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030" windowHeight="6990" activeTab="2"/>
  </bookViews>
  <sheets>
    <sheet name="MATRIS" sheetId="1" r:id="rId1"/>
    <sheet name="weighted" sheetId="2" r:id="rId2"/>
    <sheet name="19_03" sheetId="6" r:id="rId3"/>
    <sheet name="19_06" sheetId="7" r:id="rId4"/>
    <sheet name="19_09" sheetId="8" r:id="rId5"/>
    <sheet name="19_12" sheetId="9" r:id="rId6"/>
    <sheet name="20_03" sheetId="10" r:id="rId7"/>
    <sheet name="20_06" sheetId="11" r:id="rId8"/>
    <sheet name="20_09" sheetId="12" r:id="rId9"/>
    <sheet name="20_12" sheetId="13" r:id="rId10"/>
    <sheet name="21_03" sheetId="14" r:id="rId11"/>
    <sheet name="21_06" sheetId="4" r:id="rId12"/>
    <sheet name="FINAL RESULTS" sheetId="15" r:id="rId1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3" i="14" l="1"/>
  <c r="D279" i="14"/>
  <c r="D275" i="14"/>
  <c r="D271" i="14"/>
  <c r="D267" i="14"/>
  <c r="D263" i="14"/>
  <c r="D259" i="14"/>
  <c r="D255" i="14"/>
  <c r="D251" i="14"/>
  <c r="D247" i="14"/>
  <c r="D243" i="14"/>
  <c r="D239" i="14"/>
  <c r="E233" i="14"/>
  <c r="E519" i="14" s="1"/>
  <c r="B232" i="14"/>
  <c r="B518" i="14" s="1"/>
  <c r="E229" i="14"/>
  <c r="B228" i="14"/>
  <c r="E225" i="14"/>
  <c r="E511" i="14" s="1"/>
  <c r="B224" i="14"/>
  <c r="B510" i="14" s="1"/>
  <c r="E221" i="14"/>
  <c r="B220" i="14"/>
  <c r="E217" i="14"/>
  <c r="E360" i="14" s="1"/>
  <c r="B216" i="14"/>
  <c r="B502" i="14" s="1"/>
  <c r="E213" i="14"/>
  <c r="B212" i="14"/>
  <c r="E209" i="14"/>
  <c r="E495" i="14" s="1"/>
  <c r="B208" i="14"/>
  <c r="B494" i="14" s="1"/>
  <c r="E205" i="14"/>
  <c r="B204" i="14"/>
  <c r="E201" i="14"/>
  <c r="E487" i="14" s="1"/>
  <c r="B200" i="14"/>
  <c r="B486" i="14" s="1"/>
  <c r="E197" i="14"/>
  <c r="B196" i="14"/>
  <c r="E193" i="14"/>
  <c r="E479" i="14" s="1"/>
  <c r="B192" i="14"/>
  <c r="B478" i="14" s="1"/>
  <c r="E189" i="14"/>
  <c r="B188" i="14"/>
  <c r="E185" i="14"/>
  <c r="E471" i="14" s="1"/>
  <c r="B184" i="14"/>
  <c r="B470" i="14" s="1"/>
  <c r="E181" i="14"/>
  <c r="B180" i="14"/>
  <c r="E177" i="14"/>
  <c r="E463" i="14" s="1"/>
  <c r="B176" i="14"/>
  <c r="B462" i="14" s="1"/>
  <c r="E173" i="14"/>
  <c r="B172" i="14"/>
  <c r="E169" i="14"/>
  <c r="E455" i="14" s="1"/>
  <c r="B168" i="14"/>
  <c r="B454" i="14" s="1"/>
  <c r="E165" i="14"/>
  <c r="B164" i="14"/>
  <c r="E161" i="14"/>
  <c r="E447" i="14" s="1"/>
  <c r="B160" i="14"/>
  <c r="B446" i="14" s="1"/>
  <c r="E157" i="14"/>
  <c r="B156" i="14"/>
  <c r="E153" i="14"/>
  <c r="E439" i="14" s="1"/>
  <c r="B152" i="14"/>
  <c r="B438" i="14" s="1"/>
  <c r="E149" i="14"/>
  <c r="B148" i="14"/>
  <c r="B291" i="14" s="1"/>
  <c r="E143" i="14"/>
  <c r="E231" i="14" s="1"/>
  <c r="D143" i="14"/>
  <c r="D286" i="14" s="1"/>
  <c r="D572" i="14" s="1"/>
  <c r="C143" i="14"/>
  <c r="C237" i="14" s="1"/>
  <c r="B143" i="14"/>
  <c r="B234" i="14" s="1"/>
  <c r="E142" i="14"/>
  <c r="D142" i="14"/>
  <c r="C142" i="14"/>
  <c r="B142" i="14"/>
  <c r="E232" i="13"/>
  <c r="C231" i="13"/>
  <c r="C517" i="13" s="1"/>
  <c r="E224" i="13"/>
  <c r="C223" i="13"/>
  <c r="E143" i="13"/>
  <c r="D143" i="13"/>
  <c r="C143" i="13"/>
  <c r="B143" i="13"/>
  <c r="E142" i="13"/>
  <c r="D142" i="13"/>
  <c r="C142" i="13"/>
  <c r="B142" i="13"/>
  <c r="B283" i="12"/>
  <c r="B569" i="12" s="1"/>
  <c r="B279" i="12"/>
  <c r="B275" i="12"/>
  <c r="B561" i="12" s="1"/>
  <c r="B271" i="12"/>
  <c r="B267" i="12"/>
  <c r="B553" i="12" s="1"/>
  <c r="B263" i="12"/>
  <c r="B549" i="12" s="1"/>
  <c r="B259" i="12"/>
  <c r="B545" i="12" s="1"/>
  <c r="B255" i="12"/>
  <c r="B541" i="12" s="1"/>
  <c r="B251" i="12"/>
  <c r="B537" i="12" s="1"/>
  <c r="B247" i="12"/>
  <c r="B533" i="12" s="1"/>
  <c r="B243" i="12"/>
  <c r="B529" i="12" s="1"/>
  <c r="B239" i="12"/>
  <c r="B525" i="12" s="1"/>
  <c r="B235" i="12"/>
  <c r="B521" i="12" s="1"/>
  <c r="B231" i="12"/>
  <c r="B517" i="12" s="1"/>
  <c r="C227" i="12"/>
  <c r="E224" i="12"/>
  <c r="B221" i="12"/>
  <c r="B218" i="12"/>
  <c r="C214" i="12"/>
  <c r="C500" i="12" s="1"/>
  <c r="C211" i="12"/>
  <c r="E208" i="12"/>
  <c r="B205" i="12"/>
  <c r="B202" i="12"/>
  <c r="C198" i="12"/>
  <c r="C484" i="12" s="1"/>
  <c r="C195" i="12"/>
  <c r="E192" i="12"/>
  <c r="B189" i="12"/>
  <c r="E143" i="12"/>
  <c r="D143" i="12"/>
  <c r="D180" i="12" s="1"/>
  <c r="D466" i="12" s="1"/>
  <c r="C143" i="12"/>
  <c r="C222" i="12" s="1"/>
  <c r="C508" i="12" s="1"/>
  <c r="B143" i="12"/>
  <c r="B225" i="12" s="1"/>
  <c r="E142" i="12"/>
  <c r="D142" i="12"/>
  <c r="C142" i="12"/>
  <c r="B142" i="12"/>
  <c r="D246" i="11"/>
  <c r="D238" i="11"/>
  <c r="E194" i="11"/>
  <c r="E143" i="11"/>
  <c r="D143" i="11"/>
  <c r="D249" i="11" s="1"/>
  <c r="C143" i="11"/>
  <c r="B143" i="11"/>
  <c r="E142" i="11"/>
  <c r="D142" i="11"/>
  <c r="C142" i="11"/>
  <c r="B142" i="11"/>
  <c r="D286" i="10"/>
  <c r="C281" i="10"/>
  <c r="E275" i="10"/>
  <c r="E271" i="10"/>
  <c r="E267" i="10"/>
  <c r="E263" i="10"/>
  <c r="E259" i="10"/>
  <c r="E255" i="10"/>
  <c r="E251" i="10"/>
  <c r="E247" i="10"/>
  <c r="E243" i="10"/>
  <c r="E529" i="10" s="1"/>
  <c r="E239" i="10"/>
  <c r="E235" i="10"/>
  <c r="E231" i="10"/>
  <c r="E227" i="10"/>
  <c r="E513" i="10" s="1"/>
  <c r="E223" i="10"/>
  <c r="E219" i="10"/>
  <c r="E215" i="10"/>
  <c r="E211" i="10"/>
  <c r="E497" i="10" s="1"/>
  <c r="E207" i="10"/>
  <c r="E203" i="10"/>
  <c r="E489" i="10" s="1"/>
  <c r="E199" i="10"/>
  <c r="C195" i="10"/>
  <c r="C481" i="10" s="1"/>
  <c r="C191" i="10"/>
  <c r="C187" i="10"/>
  <c r="C473" i="10" s="1"/>
  <c r="C183" i="10"/>
  <c r="C179" i="10"/>
  <c r="C465" i="10" s="1"/>
  <c r="C175" i="10"/>
  <c r="C171" i="10"/>
  <c r="C457" i="10" s="1"/>
  <c r="C167" i="10"/>
  <c r="C163" i="10"/>
  <c r="C449" i="10" s="1"/>
  <c r="C159" i="10"/>
  <c r="C155" i="10"/>
  <c r="C441" i="10" s="1"/>
  <c r="C151" i="10"/>
  <c r="C147" i="10"/>
  <c r="C433" i="10" s="1"/>
  <c r="E143" i="10"/>
  <c r="E283" i="10" s="1"/>
  <c r="D143" i="10"/>
  <c r="D282" i="10" s="1"/>
  <c r="C143" i="10"/>
  <c r="B143" i="10"/>
  <c r="E142" i="10"/>
  <c r="D142" i="10"/>
  <c r="C142" i="10"/>
  <c r="C199" i="10" s="1"/>
  <c r="B142" i="10"/>
  <c r="E284" i="9"/>
  <c r="E275" i="9"/>
  <c r="E268" i="9"/>
  <c r="E259" i="9"/>
  <c r="E252" i="9"/>
  <c r="E243" i="9"/>
  <c r="E236" i="9"/>
  <c r="E522" i="9" s="1"/>
  <c r="E227" i="9"/>
  <c r="E220" i="9"/>
  <c r="E506" i="9" s="1"/>
  <c r="E211" i="9"/>
  <c r="E204" i="9"/>
  <c r="E490" i="9" s="1"/>
  <c r="E195" i="9"/>
  <c r="E188" i="9"/>
  <c r="E474" i="9" s="1"/>
  <c r="E179" i="9"/>
  <c r="E322" i="9" s="1"/>
  <c r="E172" i="9"/>
  <c r="E458" i="9" s="1"/>
  <c r="E163" i="9"/>
  <c r="E449" i="9" s="1"/>
  <c r="E156" i="9"/>
  <c r="E442" i="9" s="1"/>
  <c r="E147" i="9"/>
  <c r="E433" i="9" s="1"/>
  <c r="E143" i="9"/>
  <c r="E283" i="9" s="1"/>
  <c r="D143" i="9"/>
  <c r="C143" i="9"/>
  <c r="B143" i="9"/>
  <c r="B286" i="9" s="1"/>
  <c r="E142" i="9"/>
  <c r="E148" i="9" s="1"/>
  <c r="E291" i="9" s="1"/>
  <c r="D142" i="9"/>
  <c r="C142" i="9"/>
  <c r="B142" i="9"/>
  <c r="E143" i="8"/>
  <c r="D143" i="8"/>
  <c r="C143" i="8"/>
  <c r="C253" i="8" s="1"/>
  <c r="B143" i="8"/>
  <c r="E142" i="8"/>
  <c r="D142" i="8"/>
  <c r="C142" i="8"/>
  <c r="B142" i="8"/>
  <c r="E143" i="7"/>
  <c r="D143" i="7"/>
  <c r="D268" i="7" s="1"/>
  <c r="C143" i="7"/>
  <c r="B143" i="7"/>
  <c r="E142" i="7"/>
  <c r="D142" i="7"/>
  <c r="C142" i="7"/>
  <c r="B142" i="7"/>
  <c r="E143" i="6"/>
  <c r="E207" i="6" s="1"/>
  <c r="D143" i="6"/>
  <c r="D189" i="6" s="1"/>
  <c r="C143" i="6"/>
  <c r="C279" i="6" s="1"/>
  <c r="C565" i="6" s="1"/>
  <c r="B143" i="6"/>
  <c r="B279" i="6" s="1"/>
  <c r="E142" i="6"/>
  <c r="D142" i="6"/>
  <c r="D150" i="6" s="1"/>
  <c r="D436" i="6" s="1"/>
  <c r="C142" i="6"/>
  <c r="B142" i="6"/>
  <c r="C236" i="14" l="1"/>
  <c r="D236" i="14"/>
  <c r="D379" i="14" s="1"/>
  <c r="C245" i="14"/>
  <c r="C388" i="14" s="1"/>
  <c r="C253" i="14"/>
  <c r="C396" i="14" s="1"/>
  <c r="C261" i="14"/>
  <c r="C269" i="14"/>
  <c r="C277" i="14"/>
  <c r="C563" i="14" s="1"/>
  <c r="B335" i="14"/>
  <c r="B150" i="14"/>
  <c r="B154" i="14"/>
  <c r="B440" i="14" s="1"/>
  <c r="B158" i="14"/>
  <c r="B301" i="14" s="1"/>
  <c r="B162" i="14"/>
  <c r="B305" i="14" s="1"/>
  <c r="B166" i="14"/>
  <c r="B170" i="14"/>
  <c r="B313" i="14" s="1"/>
  <c r="B174" i="14"/>
  <c r="B178" i="14"/>
  <c r="B464" i="14" s="1"/>
  <c r="B182" i="14"/>
  <c r="B186" i="14"/>
  <c r="B472" i="14" s="1"/>
  <c r="B190" i="14"/>
  <c r="B194" i="14"/>
  <c r="B337" i="14" s="1"/>
  <c r="B198" i="14"/>
  <c r="B202" i="14"/>
  <c r="B206" i="14"/>
  <c r="B210" i="14"/>
  <c r="B353" i="14" s="1"/>
  <c r="B214" i="14"/>
  <c r="B218" i="14"/>
  <c r="B504" i="14" s="1"/>
  <c r="B222" i="14"/>
  <c r="B226" i="14"/>
  <c r="B230" i="14"/>
  <c r="D237" i="14"/>
  <c r="D241" i="14"/>
  <c r="D245" i="14"/>
  <c r="D531" i="14" s="1"/>
  <c r="D249" i="14"/>
  <c r="D253" i="14"/>
  <c r="D396" i="14" s="1"/>
  <c r="D257" i="14"/>
  <c r="D543" i="14" s="1"/>
  <c r="D261" i="14"/>
  <c r="D547" i="14" s="1"/>
  <c r="D265" i="14"/>
  <c r="D269" i="14"/>
  <c r="D273" i="14"/>
  <c r="D559" i="14" s="1"/>
  <c r="D277" i="14"/>
  <c r="D563" i="14" s="1"/>
  <c r="D281" i="14"/>
  <c r="D285" i="14"/>
  <c r="B367" i="14"/>
  <c r="B319" i="14"/>
  <c r="C241" i="14"/>
  <c r="C249" i="14"/>
  <c r="C392" i="14" s="1"/>
  <c r="C257" i="14"/>
  <c r="C400" i="14" s="1"/>
  <c r="C265" i="14"/>
  <c r="C408" i="14" s="1"/>
  <c r="C273" i="14"/>
  <c r="C281" i="14"/>
  <c r="C424" i="14" s="1"/>
  <c r="C285" i="14"/>
  <c r="C571" i="14" s="1"/>
  <c r="B235" i="14"/>
  <c r="B521" i="14" s="1"/>
  <c r="E147" i="14"/>
  <c r="E290" i="14" s="1"/>
  <c r="E151" i="14"/>
  <c r="E155" i="14"/>
  <c r="E298" i="14" s="1"/>
  <c r="E159" i="14"/>
  <c r="E445" i="14" s="1"/>
  <c r="E163" i="14"/>
  <c r="E167" i="14"/>
  <c r="E310" i="14" s="1"/>
  <c r="E171" i="14"/>
  <c r="E457" i="14" s="1"/>
  <c r="E175" i="14"/>
  <c r="E461" i="14" s="1"/>
  <c r="E179" i="14"/>
  <c r="E183" i="14"/>
  <c r="E187" i="14"/>
  <c r="E330" i="14" s="1"/>
  <c r="E191" i="14"/>
  <c r="E477" i="14" s="1"/>
  <c r="E195" i="14"/>
  <c r="E199" i="14"/>
  <c r="E342" i="14" s="1"/>
  <c r="E203" i="14"/>
  <c r="E489" i="14" s="1"/>
  <c r="E207" i="14"/>
  <c r="E350" i="14" s="1"/>
  <c r="E211" i="14"/>
  <c r="E215" i="14"/>
  <c r="E358" i="14" s="1"/>
  <c r="E219" i="14"/>
  <c r="E505" i="14" s="1"/>
  <c r="E223" i="14"/>
  <c r="E366" i="14" s="1"/>
  <c r="E227" i="14"/>
  <c r="C235" i="14"/>
  <c r="C521" i="14" s="1"/>
  <c r="C239" i="14"/>
  <c r="C525" i="14" s="1"/>
  <c r="C243" i="14"/>
  <c r="C529" i="14" s="1"/>
  <c r="C247" i="14"/>
  <c r="C251" i="14"/>
  <c r="C537" i="14" s="1"/>
  <c r="C255" i="14"/>
  <c r="C541" i="14" s="1"/>
  <c r="C259" i="14"/>
  <c r="C545" i="14" s="1"/>
  <c r="C263" i="14"/>
  <c r="C267" i="14"/>
  <c r="C553" i="14" s="1"/>
  <c r="C271" i="14"/>
  <c r="C557" i="14" s="1"/>
  <c r="C275" i="14"/>
  <c r="C561" i="14" s="1"/>
  <c r="C279" i="14"/>
  <c r="C283" i="14"/>
  <c r="C569" i="14" s="1"/>
  <c r="B303" i="14"/>
  <c r="B235" i="13"/>
  <c r="C286" i="13"/>
  <c r="C572" i="13" s="1"/>
  <c r="C227" i="13"/>
  <c r="C370" i="13" s="1"/>
  <c r="C235" i="13"/>
  <c r="C521" i="13" s="1"/>
  <c r="E234" i="13"/>
  <c r="E228" i="13"/>
  <c r="E225" i="12"/>
  <c r="D152" i="12"/>
  <c r="D160" i="12"/>
  <c r="D446" i="12" s="1"/>
  <c r="D168" i="12"/>
  <c r="D311" i="12" s="1"/>
  <c r="D176" i="12"/>
  <c r="D184" i="12"/>
  <c r="B190" i="12"/>
  <c r="B193" i="12"/>
  <c r="B336" i="12" s="1"/>
  <c r="E196" i="12"/>
  <c r="C199" i="12"/>
  <c r="C202" i="12"/>
  <c r="C488" i="12" s="1"/>
  <c r="B206" i="12"/>
  <c r="B209" i="12"/>
  <c r="E212" i="12"/>
  <c r="C215" i="12"/>
  <c r="C358" i="12" s="1"/>
  <c r="C218" i="12"/>
  <c r="C504" i="12" s="1"/>
  <c r="B222" i="12"/>
  <c r="E228" i="12"/>
  <c r="E232" i="12"/>
  <c r="E375" i="12" s="1"/>
  <c r="E236" i="12"/>
  <c r="E379" i="12" s="1"/>
  <c r="E240" i="12"/>
  <c r="E244" i="12"/>
  <c r="E248" i="12"/>
  <c r="E391" i="12" s="1"/>
  <c r="E252" i="12"/>
  <c r="E395" i="12" s="1"/>
  <c r="E256" i="12"/>
  <c r="E260" i="12"/>
  <c r="E264" i="12"/>
  <c r="E407" i="12" s="1"/>
  <c r="E268" i="12"/>
  <c r="E411" i="12" s="1"/>
  <c r="E272" i="12"/>
  <c r="E276" i="12"/>
  <c r="E280" i="12"/>
  <c r="E423" i="12" s="1"/>
  <c r="E284" i="12"/>
  <c r="E570" i="12" s="1"/>
  <c r="D159" i="12"/>
  <c r="D175" i="12"/>
  <c r="B286" i="12"/>
  <c r="B429" i="12" s="1"/>
  <c r="D147" i="12"/>
  <c r="D290" i="12" s="1"/>
  <c r="D155" i="12"/>
  <c r="D163" i="12"/>
  <c r="D171" i="12"/>
  <c r="D457" i="12" s="1"/>
  <c r="D179" i="12"/>
  <c r="D465" i="12" s="1"/>
  <c r="D187" i="12"/>
  <c r="C190" i="12"/>
  <c r="C476" i="12" s="1"/>
  <c r="B194" i="12"/>
  <c r="B480" i="12" s="1"/>
  <c r="B197" i="12"/>
  <c r="B340" i="12" s="1"/>
  <c r="E200" i="12"/>
  <c r="C203" i="12"/>
  <c r="C206" i="12"/>
  <c r="C492" i="12" s="1"/>
  <c r="B210" i="12"/>
  <c r="B496" i="12" s="1"/>
  <c r="B213" i="12"/>
  <c r="E216" i="12"/>
  <c r="C219" i="12"/>
  <c r="B226" i="12"/>
  <c r="B369" i="12" s="1"/>
  <c r="B229" i="12"/>
  <c r="B233" i="12"/>
  <c r="B237" i="12"/>
  <c r="B523" i="12" s="1"/>
  <c r="B241" i="12"/>
  <c r="B245" i="12"/>
  <c r="B249" i="12"/>
  <c r="B253" i="12"/>
  <c r="B257" i="12"/>
  <c r="B543" i="12" s="1"/>
  <c r="B261" i="12"/>
  <c r="B265" i="12"/>
  <c r="B269" i="12"/>
  <c r="B555" i="12" s="1"/>
  <c r="B273" i="12"/>
  <c r="B559" i="12" s="1"/>
  <c r="B277" i="12"/>
  <c r="B281" i="12"/>
  <c r="B285" i="12"/>
  <c r="D151" i="12"/>
  <c r="D294" i="12" s="1"/>
  <c r="D167" i="12"/>
  <c r="D183" i="12"/>
  <c r="B418" i="12"/>
  <c r="C225" i="12"/>
  <c r="C511" i="12" s="1"/>
  <c r="D148" i="12"/>
  <c r="D434" i="12" s="1"/>
  <c r="D156" i="12"/>
  <c r="D442" i="12" s="1"/>
  <c r="D164" i="12"/>
  <c r="D172" i="12"/>
  <c r="D458" i="12" s="1"/>
  <c r="E188" i="12"/>
  <c r="C191" i="12"/>
  <c r="C194" i="12"/>
  <c r="C337" i="12" s="1"/>
  <c r="B198" i="12"/>
  <c r="B484" i="12" s="1"/>
  <c r="B201" i="12"/>
  <c r="E204" i="12"/>
  <c r="C207" i="12"/>
  <c r="C350" i="12" s="1"/>
  <c r="C210" i="12"/>
  <c r="B214" i="12"/>
  <c r="B500" i="12" s="1"/>
  <c r="B217" i="12"/>
  <c r="E220" i="12"/>
  <c r="E506" i="12" s="1"/>
  <c r="C223" i="12"/>
  <c r="C366" i="12" s="1"/>
  <c r="C226" i="12"/>
  <c r="C512" i="12" s="1"/>
  <c r="E230" i="12"/>
  <c r="E234" i="12"/>
  <c r="E377" i="12" s="1"/>
  <c r="E238" i="12"/>
  <c r="E524" i="12" s="1"/>
  <c r="E242" i="12"/>
  <c r="E246" i="12"/>
  <c r="E250" i="12"/>
  <c r="E393" i="12" s="1"/>
  <c r="E254" i="12"/>
  <c r="E540" i="12" s="1"/>
  <c r="E258" i="12"/>
  <c r="E262" i="12"/>
  <c r="E266" i="12"/>
  <c r="E409" i="12" s="1"/>
  <c r="E270" i="12"/>
  <c r="E556" i="12" s="1"/>
  <c r="E274" i="12"/>
  <c r="E278" i="12"/>
  <c r="E282" i="12"/>
  <c r="E425" i="12" s="1"/>
  <c r="E286" i="12"/>
  <c r="E572" i="12" s="1"/>
  <c r="D233" i="11"/>
  <c r="D241" i="11"/>
  <c r="D248" i="11"/>
  <c r="D534" i="11" s="1"/>
  <c r="D234" i="11"/>
  <c r="D520" i="11" s="1"/>
  <c r="D242" i="11"/>
  <c r="D237" i="11"/>
  <c r="D245" i="11"/>
  <c r="D388" i="11" s="1"/>
  <c r="C285" i="10"/>
  <c r="C148" i="10"/>
  <c r="C434" i="10" s="1"/>
  <c r="C152" i="10"/>
  <c r="C156" i="10"/>
  <c r="C442" i="10" s="1"/>
  <c r="C160" i="10"/>
  <c r="C164" i="10"/>
  <c r="C450" i="10" s="1"/>
  <c r="C168" i="10"/>
  <c r="C454" i="10" s="1"/>
  <c r="C172" i="10"/>
  <c r="C458" i="10" s="1"/>
  <c r="C176" i="10"/>
  <c r="C180" i="10"/>
  <c r="C466" i="10" s="1"/>
  <c r="C184" i="10"/>
  <c r="C327" i="10" s="1"/>
  <c r="C188" i="10"/>
  <c r="C474" i="10" s="1"/>
  <c r="C192" i="10"/>
  <c r="C196" i="10"/>
  <c r="C482" i="10" s="1"/>
  <c r="D200" i="10"/>
  <c r="D486" i="10" s="1"/>
  <c r="D204" i="10"/>
  <c r="D490" i="10" s="1"/>
  <c r="D208" i="10"/>
  <c r="D212" i="10"/>
  <c r="D216" i="10"/>
  <c r="D359" i="10" s="1"/>
  <c r="D220" i="10"/>
  <c r="D363" i="10" s="1"/>
  <c r="D224" i="10"/>
  <c r="D228" i="10"/>
  <c r="D232" i="10"/>
  <c r="D518" i="10" s="1"/>
  <c r="D236" i="10"/>
  <c r="D379" i="10" s="1"/>
  <c r="D240" i="10"/>
  <c r="D526" i="10" s="1"/>
  <c r="D244" i="10"/>
  <c r="D248" i="10"/>
  <c r="D391" i="10" s="1"/>
  <c r="D252" i="10"/>
  <c r="D395" i="10" s="1"/>
  <c r="D256" i="10"/>
  <c r="D260" i="10"/>
  <c r="D264" i="10"/>
  <c r="D407" i="10" s="1"/>
  <c r="D268" i="10"/>
  <c r="D411" i="10" s="1"/>
  <c r="D272" i="10"/>
  <c r="D276" i="10"/>
  <c r="C298" i="10"/>
  <c r="D285" i="10"/>
  <c r="D428" i="10" s="1"/>
  <c r="C149" i="10"/>
  <c r="C435" i="10" s="1"/>
  <c r="C153" i="10"/>
  <c r="C157" i="10"/>
  <c r="C161" i="10"/>
  <c r="C447" i="10" s="1"/>
  <c r="C165" i="10"/>
  <c r="C451" i="10" s="1"/>
  <c r="C169" i="10"/>
  <c r="C173" i="10"/>
  <c r="C459" i="10" s="1"/>
  <c r="C177" i="10"/>
  <c r="C463" i="10" s="1"/>
  <c r="C181" i="10"/>
  <c r="C467" i="10" s="1"/>
  <c r="C185" i="10"/>
  <c r="C189" i="10"/>
  <c r="C193" i="10"/>
  <c r="C479" i="10" s="1"/>
  <c r="C197" i="10"/>
  <c r="C483" i="10" s="1"/>
  <c r="C201" i="10"/>
  <c r="C205" i="10"/>
  <c r="C491" i="10" s="1"/>
  <c r="C209" i="10"/>
  <c r="C495" i="10" s="1"/>
  <c r="C213" i="10"/>
  <c r="C499" i="10" s="1"/>
  <c r="C217" i="10"/>
  <c r="C221" i="10"/>
  <c r="C507" i="10" s="1"/>
  <c r="C225" i="10"/>
  <c r="C511" i="10" s="1"/>
  <c r="C229" i="10"/>
  <c r="C233" i="10"/>
  <c r="C237" i="10"/>
  <c r="C241" i="10"/>
  <c r="C527" i="10" s="1"/>
  <c r="C245" i="10"/>
  <c r="C249" i="10"/>
  <c r="C253" i="10"/>
  <c r="C257" i="10"/>
  <c r="C400" i="10" s="1"/>
  <c r="C261" i="10"/>
  <c r="C265" i="10"/>
  <c r="C269" i="10"/>
  <c r="C273" i="10"/>
  <c r="C559" i="10" s="1"/>
  <c r="D278" i="10"/>
  <c r="C150" i="10"/>
  <c r="C154" i="10"/>
  <c r="C158" i="10"/>
  <c r="C444" i="10" s="1"/>
  <c r="C162" i="10"/>
  <c r="C166" i="10"/>
  <c r="C170" i="10"/>
  <c r="C456" i="10" s="1"/>
  <c r="C174" i="10"/>
  <c r="C460" i="10" s="1"/>
  <c r="C178" i="10"/>
  <c r="C182" i="10"/>
  <c r="C186" i="10"/>
  <c r="C190" i="10"/>
  <c r="C476" i="10" s="1"/>
  <c r="C194" i="10"/>
  <c r="D198" i="10"/>
  <c r="D484" i="10" s="1"/>
  <c r="D202" i="10"/>
  <c r="D345" i="10" s="1"/>
  <c r="D206" i="10"/>
  <c r="D492" i="10" s="1"/>
  <c r="D210" i="10"/>
  <c r="D214" i="10"/>
  <c r="D218" i="10"/>
  <c r="D222" i="10"/>
  <c r="D508" i="10" s="1"/>
  <c r="D226" i="10"/>
  <c r="D230" i="10"/>
  <c r="D234" i="10"/>
  <c r="D238" i="10"/>
  <c r="D524" i="10" s="1"/>
  <c r="D242" i="10"/>
  <c r="D246" i="10"/>
  <c r="D250" i="10"/>
  <c r="D536" i="10" s="1"/>
  <c r="D254" i="10"/>
  <c r="D540" i="10" s="1"/>
  <c r="D258" i="10"/>
  <c r="D262" i="10"/>
  <c r="D266" i="10"/>
  <c r="D409" i="10" s="1"/>
  <c r="D270" i="10"/>
  <c r="D556" i="10" s="1"/>
  <c r="D274" i="10"/>
  <c r="D280" i="10"/>
  <c r="D284" i="10"/>
  <c r="D570" i="10" s="1"/>
  <c r="C330" i="10"/>
  <c r="B153" i="9"/>
  <c r="B439" i="9" s="1"/>
  <c r="B169" i="9"/>
  <c r="B455" i="9" s="1"/>
  <c r="B214" i="9"/>
  <c r="B217" i="9"/>
  <c r="B224" i="9"/>
  <c r="B233" i="9"/>
  <c r="B376" i="9" s="1"/>
  <c r="B240" i="9"/>
  <c r="B246" i="9"/>
  <c r="B389" i="9" s="1"/>
  <c r="B249" i="9"/>
  <c r="B535" i="9" s="1"/>
  <c r="B265" i="9"/>
  <c r="B551" i="9" s="1"/>
  <c r="B278" i="9"/>
  <c r="B281" i="9"/>
  <c r="C284" i="9"/>
  <c r="B148" i="9"/>
  <c r="E151" i="9"/>
  <c r="E437" i="9" s="1"/>
  <c r="B154" i="9"/>
  <c r="B440" i="9" s="1"/>
  <c r="B157" i="9"/>
  <c r="E160" i="9"/>
  <c r="E446" i="9" s="1"/>
  <c r="B164" i="9"/>
  <c r="B450" i="9" s="1"/>
  <c r="E167" i="9"/>
  <c r="B170" i="9"/>
  <c r="B456" i="9" s="1"/>
  <c r="B173" i="9"/>
  <c r="B316" i="9" s="1"/>
  <c r="E176" i="9"/>
  <c r="B180" i="9"/>
  <c r="B466" i="9" s="1"/>
  <c r="E183" i="9"/>
  <c r="E469" i="9" s="1"/>
  <c r="B186" i="9"/>
  <c r="B329" i="9" s="1"/>
  <c r="B189" i="9"/>
  <c r="E192" i="9"/>
  <c r="B196" i="9"/>
  <c r="E199" i="9"/>
  <c r="E485" i="9" s="1"/>
  <c r="B202" i="9"/>
  <c r="B205" i="9"/>
  <c r="E208" i="9"/>
  <c r="B212" i="9"/>
  <c r="B498" i="9" s="1"/>
  <c r="E215" i="9"/>
  <c r="E501" i="9" s="1"/>
  <c r="B218" i="9"/>
  <c r="B221" i="9"/>
  <c r="B364" i="9" s="1"/>
  <c r="E224" i="9"/>
  <c r="E367" i="9" s="1"/>
  <c r="B228" i="9"/>
  <c r="E231" i="9"/>
  <c r="E517" i="9" s="1"/>
  <c r="B234" i="9"/>
  <c r="B520" i="9" s="1"/>
  <c r="B237" i="9"/>
  <c r="B523" i="9" s="1"/>
  <c r="E240" i="9"/>
  <c r="E526" i="9" s="1"/>
  <c r="B244" i="9"/>
  <c r="E247" i="9"/>
  <c r="E390" i="9" s="1"/>
  <c r="B250" i="9"/>
  <c r="B536" i="9" s="1"/>
  <c r="B253" i="9"/>
  <c r="E256" i="9"/>
  <c r="B260" i="9"/>
  <c r="B546" i="9" s="1"/>
  <c r="E263" i="9"/>
  <c r="E406" i="9" s="1"/>
  <c r="B266" i="9"/>
  <c r="B269" i="9"/>
  <c r="B555" i="9" s="1"/>
  <c r="E272" i="9"/>
  <c r="B276" i="9"/>
  <c r="B419" i="9" s="1"/>
  <c r="E279" i="9"/>
  <c r="B282" i="9"/>
  <c r="B285" i="9"/>
  <c r="B571" i="9" s="1"/>
  <c r="E465" i="9"/>
  <c r="B160" i="9"/>
  <c r="B208" i="9"/>
  <c r="B494" i="9" s="1"/>
  <c r="B230" i="9"/>
  <c r="B516" i="9" s="1"/>
  <c r="B152" i="9"/>
  <c r="B438" i="9" s="1"/>
  <c r="E155" i="9"/>
  <c r="E298" i="9" s="1"/>
  <c r="B158" i="9"/>
  <c r="B444" i="9" s="1"/>
  <c r="B161" i="9"/>
  <c r="B447" i="9" s="1"/>
  <c r="E164" i="9"/>
  <c r="E450" i="9" s="1"/>
  <c r="B168" i="9"/>
  <c r="E171" i="9"/>
  <c r="E457" i="9" s="1"/>
  <c r="B174" i="9"/>
  <c r="B460" i="9" s="1"/>
  <c r="B177" i="9"/>
  <c r="B463" i="9" s="1"/>
  <c r="E180" i="9"/>
  <c r="E323" i="9" s="1"/>
  <c r="B184" i="9"/>
  <c r="E187" i="9"/>
  <c r="B190" i="9"/>
  <c r="B476" i="9" s="1"/>
  <c r="B193" i="9"/>
  <c r="E196" i="9"/>
  <c r="B200" i="9"/>
  <c r="B343" i="9" s="1"/>
  <c r="E203" i="9"/>
  <c r="E489" i="9" s="1"/>
  <c r="B206" i="9"/>
  <c r="B492" i="9" s="1"/>
  <c r="B209" i="9"/>
  <c r="E212" i="9"/>
  <c r="E498" i="9" s="1"/>
  <c r="B216" i="9"/>
  <c r="B502" i="9" s="1"/>
  <c r="E219" i="9"/>
  <c r="B222" i="9"/>
  <c r="B508" i="9" s="1"/>
  <c r="B225" i="9"/>
  <c r="B511" i="9" s="1"/>
  <c r="E228" i="9"/>
  <c r="E514" i="9" s="1"/>
  <c r="B232" i="9"/>
  <c r="E235" i="9"/>
  <c r="E521" i="9" s="1"/>
  <c r="B238" i="9"/>
  <c r="B524" i="9" s="1"/>
  <c r="B241" i="9"/>
  <c r="B527" i="9" s="1"/>
  <c r="E244" i="9"/>
  <c r="E530" i="9" s="1"/>
  <c r="B248" i="9"/>
  <c r="E251" i="9"/>
  <c r="E394" i="9" s="1"/>
  <c r="B254" i="9"/>
  <c r="B397" i="9" s="1"/>
  <c r="B257" i="9"/>
  <c r="E260" i="9"/>
  <c r="E546" i="9" s="1"/>
  <c r="B264" i="9"/>
  <c r="E267" i="9"/>
  <c r="E410" i="9" s="1"/>
  <c r="B270" i="9"/>
  <c r="B273" i="9"/>
  <c r="E276" i="9"/>
  <c r="E562" i="9" s="1"/>
  <c r="B280" i="9"/>
  <c r="B566" i="9" s="1"/>
  <c r="B283" i="9"/>
  <c r="B150" i="9"/>
  <c r="B166" i="9"/>
  <c r="B452" i="9" s="1"/>
  <c r="B176" i="9"/>
  <c r="B182" i="9"/>
  <c r="B185" i="9"/>
  <c r="B192" i="9"/>
  <c r="B198" i="9"/>
  <c r="B484" i="9" s="1"/>
  <c r="B201" i="9"/>
  <c r="B256" i="9"/>
  <c r="B262" i="9"/>
  <c r="B272" i="9"/>
  <c r="B558" i="9" s="1"/>
  <c r="E286" i="9"/>
  <c r="B149" i="9"/>
  <c r="B292" i="9" s="1"/>
  <c r="E152" i="9"/>
  <c r="E295" i="9" s="1"/>
  <c r="B156" i="9"/>
  <c r="E159" i="9"/>
  <c r="B162" i="9"/>
  <c r="B448" i="9" s="1"/>
  <c r="B165" i="9"/>
  <c r="E168" i="9"/>
  <c r="E311" i="9" s="1"/>
  <c r="B172" i="9"/>
  <c r="E175" i="9"/>
  <c r="B178" i="9"/>
  <c r="B464" i="9" s="1"/>
  <c r="B181" i="9"/>
  <c r="B324" i="9" s="1"/>
  <c r="E184" i="9"/>
  <c r="E470" i="9" s="1"/>
  <c r="B188" i="9"/>
  <c r="B331" i="9" s="1"/>
  <c r="E191" i="9"/>
  <c r="E477" i="9" s="1"/>
  <c r="B194" i="9"/>
  <c r="B480" i="9" s="1"/>
  <c r="B197" i="9"/>
  <c r="E200" i="9"/>
  <c r="E486" i="9" s="1"/>
  <c r="B204" i="9"/>
  <c r="B490" i="9" s="1"/>
  <c r="E207" i="9"/>
  <c r="E350" i="9" s="1"/>
  <c r="B210" i="9"/>
  <c r="B496" i="9" s="1"/>
  <c r="B213" i="9"/>
  <c r="E216" i="9"/>
  <c r="E502" i="9" s="1"/>
  <c r="B220" i="9"/>
  <c r="E223" i="9"/>
  <c r="B226" i="9"/>
  <c r="B512" i="9" s="1"/>
  <c r="B229" i="9"/>
  <c r="E232" i="9"/>
  <c r="E518" i="9" s="1"/>
  <c r="B236" i="9"/>
  <c r="E239" i="9"/>
  <c r="B242" i="9"/>
  <c r="B528" i="9" s="1"/>
  <c r="B245" i="9"/>
  <c r="B388" i="9" s="1"/>
  <c r="E248" i="9"/>
  <c r="B252" i="9"/>
  <c r="B538" i="9" s="1"/>
  <c r="E255" i="9"/>
  <c r="B258" i="9"/>
  <c r="B401" i="9" s="1"/>
  <c r="B261" i="9"/>
  <c r="E264" i="9"/>
  <c r="E550" i="9" s="1"/>
  <c r="B268" i="9"/>
  <c r="B554" i="9" s="1"/>
  <c r="E271" i="9"/>
  <c r="E557" i="9" s="1"/>
  <c r="B274" i="9"/>
  <c r="B277" i="9"/>
  <c r="E280" i="9"/>
  <c r="E566" i="9" s="1"/>
  <c r="B284" i="9"/>
  <c r="B570" i="9" s="1"/>
  <c r="E290" i="9"/>
  <c r="C197" i="8"/>
  <c r="D256" i="8"/>
  <c r="C229" i="8"/>
  <c r="C515" i="8" s="1"/>
  <c r="C213" i="8"/>
  <c r="C499" i="8" s="1"/>
  <c r="C245" i="8"/>
  <c r="C388" i="8" s="1"/>
  <c r="D206" i="8"/>
  <c r="D492" i="8" s="1"/>
  <c r="D238" i="8"/>
  <c r="D524" i="8" s="1"/>
  <c r="D254" i="8"/>
  <c r="D540" i="8" s="1"/>
  <c r="C193" i="8"/>
  <c r="C479" i="8" s="1"/>
  <c r="D197" i="8"/>
  <c r="D483" i="8" s="1"/>
  <c r="D202" i="8"/>
  <c r="D488" i="8" s="1"/>
  <c r="C209" i="8"/>
  <c r="C495" i="8" s="1"/>
  <c r="D213" i="8"/>
  <c r="D499" i="8" s="1"/>
  <c r="D218" i="8"/>
  <c r="D504" i="8" s="1"/>
  <c r="C225" i="8"/>
  <c r="C368" i="8" s="1"/>
  <c r="D229" i="8"/>
  <c r="D515" i="8" s="1"/>
  <c r="D234" i="8"/>
  <c r="D520" i="8" s="1"/>
  <c r="C241" i="8"/>
  <c r="C384" i="8" s="1"/>
  <c r="D245" i="8"/>
  <c r="D531" i="8" s="1"/>
  <c r="D250" i="8"/>
  <c r="D536" i="8" s="1"/>
  <c r="C257" i="8"/>
  <c r="C543" i="8" s="1"/>
  <c r="D222" i="8"/>
  <c r="D508" i="8" s="1"/>
  <c r="D233" i="8"/>
  <c r="D249" i="8"/>
  <c r="B257" i="8"/>
  <c r="B543" i="8" s="1"/>
  <c r="C189" i="8"/>
  <c r="D193" i="8"/>
  <c r="D198" i="8"/>
  <c r="D484" i="8" s="1"/>
  <c r="C205" i="8"/>
  <c r="C348" i="8" s="1"/>
  <c r="D209" i="8"/>
  <c r="D214" i="8"/>
  <c r="D500" i="8" s="1"/>
  <c r="C221" i="8"/>
  <c r="C507" i="8" s="1"/>
  <c r="D225" i="8"/>
  <c r="D230" i="8"/>
  <c r="D516" i="8" s="1"/>
  <c r="C237" i="8"/>
  <c r="C380" i="8" s="1"/>
  <c r="D241" i="8"/>
  <c r="D246" i="8"/>
  <c r="D532" i="8" s="1"/>
  <c r="D257" i="8"/>
  <c r="D190" i="8"/>
  <c r="D476" i="8" s="1"/>
  <c r="D201" i="8"/>
  <c r="D217" i="8"/>
  <c r="C286" i="8"/>
  <c r="D189" i="8"/>
  <c r="D475" i="8" s="1"/>
  <c r="D194" i="8"/>
  <c r="D480" i="8" s="1"/>
  <c r="C201" i="8"/>
  <c r="C487" i="8" s="1"/>
  <c r="D205" i="8"/>
  <c r="D491" i="8" s="1"/>
  <c r="D210" i="8"/>
  <c r="D496" i="8" s="1"/>
  <c r="C217" i="8"/>
  <c r="C360" i="8" s="1"/>
  <c r="D221" i="8"/>
  <c r="D507" i="8" s="1"/>
  <c r="D226" i="8"/>
  <c r="D512" i="8" s="1"/>
  <c r="C233" i="8"/>
  <c r="C519" i="8" s="1"/>
  <c r="D237" i="8"/>
  <c r="D523" i="8" s="1"/>
  <c r="D242" i="8"/>
  <c r="D528" i="8" s="1"/>
  <c r="C249" i="8"/>
  <c r="D253" i="8"/>
  <c r="D539" i="8" s="1"/>
  <c r="B286" i="7"/>
  <c r="C284" i="7"/>
  <c r="D284" i="7"/>
  <c r="C247" i="7"/>
  <c r="C533" i="7" s="1"/>
  <c r="D257" i="7"/>
  <c r="C272" i="7"/>
  <c r="C415" i="7" s="1"/>
  <c r="C255" i="7"/>
  <c r="C541" i="7" s="1"/>
  <c r="E214" i="7"/>
  <c r="E500" i="7" s="1"/>
  <c r="D249" i="7"/>
  <c r="D261" i="7"/>
  <c r="D404" i="7" s="1"/>
  <c r="C276" i="7"/>
  <c r="C419" i="7" s="1"/>
  <c r="C244" i="7"/>
  <c r="C530" i="7" s="1"/>
  <c r="C283" i="7"/>
  <c r="C569" i="7" s="1"/>
  <c r="D240" i="7"/>
  <c r="D526" i="7" s="1"/>
  <c r="D252" i="7"/>
  <c r="D264" i="7"/>
  <c r="D550" i="7" s="1"/>
  <c r="C279" i="7"/>
  <c r="B282" i="7"/>
  <c r="B568" i="7" s="1"/>
  <c r="B239" i="7"/>
  <c r="C241" i="7"/>
  <c r="C527" i="7" s="1"/>
  <c r="D244" i="7"/>
  <c r="D387" i="7" s="1"/>
  <c r="C248" i="7"/>
  <c r="C534" i="7" s="1"/>
  <c r="B250" i="7"/>
  <c r="C253" i="7"/>
  <c r="C396" i="7" s="1"/>
  <c r="C256" i="7"/>
  <c r="C542" i="7" s="1"/>
  <c r="C259" i="7"/>
  <c r="C545" i="7" s="1"/>
  <c r="B262" i="7"/>
  <c r="B548" i="7" s="1"/>
  <c r="D265" i="7"/>
  <c r="D408" i="7" s="1"/>
  <c r="D269" i="7"/>
  <c r="D412" i="7" s="1"/>
  <c r="D272" i="7"/>
  <c r="D415" i="7" s="1"/>
  <c r="D276" i="7"/>
  <c r="C280" i="7"/>
  <c r="C566" i="7" s="1"/>
  <c r="C285" i="7"/>
  <c r="C428" i="7" s="1"/>
  <c r="C239" i="7"/>
  <c r="C382" i="7" s="1"/>
  <c r="D241" i="7"/>
  <c r="C245" i="7"/>
  <c r="C388" i="7" s="1"/>
  <c r="D248" i="7"/>
  <c r="D391" i="7" s="1"/>
  <c r="C251" i="7"/>
  <c r="C537" i="7" s="1"/>
  <c r="D253" i="7"/>
  <c r="D396" i="7" s="1"/>
  <c r="D256" i="7"/>
  <c r="D542" i="7" s="1"/>
  <c r="C260" i="7"/>
  <c r="C546" i="7" s="1"/>
  <c r="C263" i="7"/>
  <c r="C549" i="7" s="1"/>
  <c r="C267" i="7"/>
  <c r="C553" i="7" s="1"/>
  <c r="B270" i="7"/>
  <c r="B556" i="7" s="1"/>
  <c r="D273" i="7"/>
  <c r="D559" i="7" s="1"/>
  <c r="D277" i="7"/>
  <c r="D563" i="7" s="1"/>
  <c r="D280" i="7"/>
  <c r="D566" i="7" s="1"/>
  <c r="D286" i="7"/>
  <c r="D572" i="7" s="1"/>
  <c r="C240" i="7"/>
  <c r="C526" i="7" s="1"/>
  <c r="C243" i="7"/>
  <c r="C529" i="7" s="1"/>
  <c r="D245" i="7"/>
  <c r="D388" i="7" s="1"/>
  <c r="C249" i="7"/>
  <c r="C535" i="7" s="1"/>
  <c r="C252" i="7"/>
  <c r="C538" i="7" s="1"/>
  <c r="B255" i="7"/>
  <c r="B541" i="7" s="1"/>
  <c r="C257" i="7"/>
  <c r="D260" i="7"/>
  <c r="D546" i="7" s="1"/>
  <c r="C264" i="7"/>
  <c r="C268" i="7"/>
  <c r="C554" i="7" s="1"/>
  <c r="C271" i="7"/>
  <c r="C414" i="7" s="1"/>
  <c r="C275" i="7"/>
  <c r="C561" i="7" s="1"/>
  <c r="B278" i="7"/>
  <c r="B564" i="7" s="1"/>
  <c r="D281" i="7"/>
  <c r="D424" i="7" s="1"/>
  <c r="D285" i="7"/>
  <c r="D428" i="7" s="1"/>
  <c r="D147" i="6"/>
  <c r="C153" i="6"/>
  <c r="D155" i="6"/>
  <c r="D158" i="6"/>
  <c r="D444" i="6" s="1"/>
  <c r="C161" i="6"/>
  <c r="D163" i="6"/>
  <c r="D166" i="6"/>
  <c r="D452" i="6" s="1"/>
  <c r="C169" i="6"/>
  <c r="C455" i="6" s="1"/>
  <c r="D171" i="6"/>
  <c r="D174" i="6"/>
  <c r="C177" i="6"/>
  <c r="D179" i="6"/>
  <c r="D322" i="6" s="1"/>
  <c r="D182" i="6"/>
  <c r="C185" i="6"/>
  <c r="D187" i="6"/>
  <c r="E190" i="6"/>
  <c r="E333" i="6" s="1"/>
  <c r="C193" i="6"/>
  <c r="B196" i="6"/>
  <c r="B200" i="6"/>
  <c r="E202" i="6"/>
  <c r="E488" i="6" s="1"/>
  <c r="E206" i="6"/>
  <c r="C209" i="6"/>
  <c r="B212" i="6"/>
  <c r="B217" i="6"/>
  <c r="B503" i="6" s="1"/>
  <c r="B223" i="6"/>
  <c r="C227" i="6"/>
  <c r="B233" i="6"/>
  <c r="B239" i="6"/>
  <c r="B525" i="6" s="1"/>
  <c r="C243" i="6"/>
  <c r="B249" i="6"/>
  <c r="B255" i="6"/>
  <c r="C259" i="6"/>
  <c r="C402" i="6" s="1"/>
  <c r="B265" i="6"/>
  <c r="B271" i="6"/>
  <c r="C275" i="6"/>
  <c r="B281" i="6"/>
  <c r="B567" i="6" s="1"/>
  <c r="D148" i="6"/>
  <c r="C151" i="6"/>
  <c r="D153" i="6"/>
  <c r="D439" i="6" s="1"/>
  <c r="D156" i="6"/>
  <c r="D442" i="6" s="1"/>
  <c r="C159" i="6"/>
  <c r="D161" i="6"/>
  <c r="D164" i="6"/>
  <c r="C167" i="6"/>
  <c r="C453" i="6" s="1"/>
  <c r="D169" i="6"/>
  <c r="D455" i="6" s="1"/>
  <c r="D172" i="6"/>
  <c r="C175" i="6"/>
  <c r="D177" i="6"/>
  <c r="D463" i="6" s="1"/>
  <c r="D180" i="6"/>
  <c r="C183" i="6"/>
  <c r="D185" i="6"/>
  <c r="D471" i="6" s="1"/>
  <c r="D188" i="6"/>
  <c r="D474" i="6" s="1"/>
  <c r="E191" i="6"/>
  <c r="C194" i="6"/>
  <c r="B197" i="6"/>
  <c r="B201" i="6"/>
  <c r="B487" i="6" s="1"/>
  <c r="E203" i="6"/>
  <c r="C210" i="6"/>
  <c r="B213" i="6"/>
  <c r="B219" i="6"/>
  <c r="C223" i="6"/>
  <c r="B229" i="6"/>
  <c r="B235" i="6"/>
  <c r="C239" i="6"/>
  <c r="C525" i="6" s="1"/>
  <c r="B245" i="6"/>
  <c r="B251" i="6"/>
  <c r="B537" i="6" s="1"/>
  <c r="C255" i="6"/>
  <c r="B261" i="6"/>
  <c r="B404" i="6" s="1"/>
  <c r="B267" i="6"/>
  <c r="C271" i="6"/>
  <c r="B277" i="6"/>
  <c r="B283" i="6"/>
  <c r="B426" i="6" s="1"/>
  <c r="E209" i="6"/>
  <c r="C149" i="6"/>
  <c r="C292" i="6" s="1"/>
  <c r="D151" i="6"/>
  <c r="D154" i="6"/>
  <c r="D440" i="6" s="1"/>
  <c r="C157" i="6"/>
  <c r="D159" i="6"/>
  <c r="D162" i="6"/>
  <c r="D305" i="6" s="1"/>
  <c r="C165" i="6"/>
  <c r="C308" i="6" s="1"/>
  <c r="D167" i="6"/>
  <c r="D170" i="6"/>
  <c r="C173" i="6"/>
  <c r="D175" i="6"/>
  <c r="D461" i="6" s="1"/>
  <c r="D178" i="6"/>
  <c r="C181" i="6"/>
  <c r="D183" i="6"/>
  <c r="D186" i="6"/>
  <c r="D329" i="6" s="1"/>
  <c r="C189" i="6"/>
  <c r="B192" i="6"/>
  <c r="E194" i="6"/>
  <c r="E198" i="6"/>
  <c r="E484" i="6" s="1"/>
  <c r="C201" i="6"/>
  <c r="B204" i="6"/>
  <c r="B208" i="6"/>
  <c r="E210" i="6"/>
  <c r="E353" i="6" s="1"/>
  <c r="B215" i="6"/>
  <c r="C219" i="6"/>
  <c r="B225" i="6"/>
  <c r="B231" i="6"/>
  <c r="B374" i="6" s="1"/>
  <c r="C235" i="6"/>
  <c r="B241" i="6"/>
  <c r="B247" i="6"/>
  <c r="C251" i="6"/>
  <c r="C394" i="6" s="1"/>
  <c r="B257" i="6"/>
  <c r="B263" i="6"/>
  <c r="C267" i="6"/>
  <c r="B273" i="6"/>
  <c r="B559" i="6" s="1"/>
  <c r="C283" i="6"/>
  <c r="B210" i="6"/>
  <c r="C147" i="6"/>
  <c r="D149" i="6"/>
  <c r="D435" i="6" s="1"/>
  <c r="D152" i="6"/>
  <c r="C155" i="6"/>
  <c r="C441" i="6" s="1"/>
  <c r="D157" i="6"/>
  <c r="D160" i="6"/>
  <c r="D303" i="6" s="1"/>
  <c r="C163" i="6"/>
  <c r="D165" i="6"/>
  <c r="D168" i="6"/>
  <c r="C171" i="6"/>
  <c r="C457" i="6" s="1"/>
  <c r="D173" i="6"/>
  <c r="D176" i="6"/>
  <c r="C179" i="6"/>
  <c r="D181" i="6"/>
  <c r="D467" i="6" s="1"/>
  <c r="D184" i="6"/>
  <c r="C187" i="6"/>
  <c r="B193" i="6"/>
  <c r="B336" i="6" s="1"/>
  <c r="E195" i="6"/>
  <c r="E338" i="6" s="1"/>
  <c r="E199" i="6"/>
  <c r="C202" i="6"/>
  <c r="B205" i="6"/>
  <c r="B209" i="6"/>
  <c r="B495" i="6" s="1"/>
  <c r="E211" i="6"/>
  <c r="C215" i="6"/>
  <c r="B221" i="6"/>
  <c r="B227" i="6"/>
  <c r="C231" i="6"/>
  <c r="B237" i="6"/>
  <c r="B243" i="6"/>
  <c r="B529" i="6" s="1"/>
  <c r="C247" i="6"/>
  <c r="C533" i="6" s="1"/>
  <c r="B253" i="6"/>
  <c r="B259" i="6"/>
  <c r="C263" i="6"/>
  <c r="B269" i="6"/>
  <c r="B412" i="6" s="1"/>
  <c r="B275" i="6"/>
  <c r="B285" i="6"/>
  <c r="E443" i="14"/>
  <c r="E300" i="14"/>
  <c r="E449" i="14"/>
  <c r="E306" i="14"/>
  <c r="E459" i="14"/>
  <c r="E316" i="14"/>
  <c r="E318" i="14"/>
  <c r="E465" i="14"/>
  <c r="E322" i="14"/>
  <c r="E475" i="14"/>
  <c r="E332" i="14"/>
  <c r="E481" i="14"/>
  <c r="E338" i="14"/>
  <c r="E491" i="14"/>
  <c r="E348" i="14"/>
  <c r="E499" i="14"/>
  <c r="E356" i="14"/>
  <c r="E507" i="14"/>
  <c r="E364" i="14"/>
  <c r="E515" i="14"/>
  <c r="E372" i="14"/>
  <c r="C549" i="14"/>
  <c r="C406" i="14"/>
  <c r="E328" i="14"/>
  <c r="C386" i="14"/>
  <c r="E433" i="14"/>
  <c r="B436" i="14"/>
  <c r="B293" i="14"/>
  <c r="B297" i="14"/>
  <c r="B450" i="14"/>
  <c r="B307" i="14"/>
  <c r="B458" i="14"/>
  <c r="B315" i="14"/>
  <c r="B317" i="14"/>
  <c r="B460" i="14"/>
  <c r="B325" i="14"/>
  <c r="B468" i="14"/>
  <c r="B329" i="14"/>
  <c r="B476" i="14"/>
  <c r="B333" i="14"/>
  <c r="B490" i="14"/>
  <c r="B347" i="14"/>
  <c r="B492" i="14"/>
  <c r="B349" i="14"/>
  <c r="B500" i="14"/>
  <c r="B357" i="14"/>
  <c r="B361" i="14"/>
  <c r="B508" i="14"/>
  <c r="B365" i="14"/>
  <c r="B514" i="14"/>
  <c r="B371" i="14"/>
  <c r="B516" i="14"/>
  <c r="B373" i="14"/>
  <c r="B520" i="14"/>
  <c r="B377" i="14"/>
  <c r="D525" i="14"/>
  <c r="D382" i="14"/>
  <c r="D533" i="14"/>
  <c r="D390" i="14"/>
  <c r="D541" i="14"/>
  <c r="D398" i="14"/>
  <c r="D549" i="14"/>
  <c r="D406" i="14"/>
  <c r="D557" i="14"/>
  <c r="D414" i="14"/>
  <c r="D565" i="14"/>
  <c r="D422" i="14"/>
  <c r="B343" i="14"/>
  <c r="B375" i="14"/>
  <c r="C426" i="14"/>
  <c r="B434" i="14"/>
  <c r="B480" i="14"/>
  <c r="E503" i="14"/>
  <c r="E286" i="14"/>
  <c r="E285" i="14"/>
  <c r="E284" i="14"/>
  <c r="E283" i="14"/>
  <c r="E282" i="14"/>
  <c r="E281" i="14"/>
  <c r="E280" i="14"/>
  <c r="E279" i="14"/>
  <c r="E278" i="14"/>
  <c r="E277" i="14"/>
  <c r="E276" i="14"/>
  <c r="E275" i="14"/>
  <c r="E274" i="14"/>
  <c r="E273" i="14"/>
  <c r="E272" i="14"/>
  <c r="E271" i="14"/>
  <c r="E270" i="14"/>
  <c r="E269" i="14"/>
  <c r="E268" i="14"/>
  <c r="E267" i="14"/>
  <c r="E266" i="14"/>
  <c r="E265" i="14"/>
  <c r="E264" i="14"/>
  <c r="E263" i="14"/>
  <c r="E262" i="14"/>
  <c r="E261" i="14"/>
  <c r="E260" i="14"/>
  <c r="E259" i="14"/>
  <c r="E258" i="14"/>
  <c r="E257" i="14"/>
  <c r="E256" i="14"/>
  <c r="E255" i="14"/>
  <c r="E254" i="14"/>
  <c r="E253" i="14"/>
  <c r="E252" i="14"/>
  <c r="E251" i="14"/>
  <c r="E250" i="14"/>
  <c r="E249" i="14"/>
  <c r="E248" i="14"/>
  <c r="E247" i="14"/>
  <c r="E246" i="14"/>
  <c r="E245" i="14"/>
  <c r="E244" i="14"/>
  <c r="E243" i="14"/>
  <c r="E242" i="14"/>
  <c r="E241" i="14"/>
  <c r="E240" i="14"/>
  <c r="E239" i="14"/>
  <c r="E238" i="14"/>
  <c r="E237" i="14"/>
  <c r="E236" i="14"/>
  <c r="E235" i="14"/>
  <c r="E234" i="14"/>
  <c r="E148" i="14"/>
  <c r="E150" i="14"/>
  <c r="E152" i="14"/>
  <c r="E154" i="14"/>
  <c r="E156" i="14"/>
  <c r="E158" i="14"/>
  <c r="E160" i="14"/>
  <c r="E162" i="14"/>
  <c r="E164" i="14"/>
  <c r="E166" i="14"/>
  <c r="E168" i="14"/>
  <c r="E170" i="14"/>
  <c r="E172" i="14"/>
  <c r="E174" i="14"/>
  <c r="E176" i="14"/>
  <c r="E178" i="14"/>
  <c r="E180" i="14"/>
  <c r="E182" i="14"/>
  <c r="E184" i="14"/>
  <c r="E186" i="14"/>
  <c r="E188" i="14"/>
  <c r="E190" i="14"/>
  <c r="E192" i="14"/>
  <c r="E194" i="14"/>
  <c r="E196" i="14"/>
  <c r="E198" i="14"/>
  <c r="E200" i="14"/>
  <c r="E202" i="14"/>
  <c r="E204" i="14"/>
  <c r="E206" i="14"/>
  <c r="E208" i="14"/>
  <c r="E210" i="14"/>
  <c r="E212" i="14"/>
  <c r="E214" i="14"/>
  <c r="E216" i="14"/>
  <c r="E218" i="14"/>
  <c r="E220" i="14"/>
  <c r="E222" i="14"/>
  <c r="E224" i="14"/>
  <c r="E226" i="14"/>
  <c r="E228" i="14"/>
  <c r="E230" i="14"/>
  <c r="E232" i="14"/>
  <c r="D380" i="14"/>
  <c r="D523" i="14"/>
  <c r="C527" i="14"/>
  <c r="C384" i="14"/>
  <c r="C535" i="14"/>
  <c r="C543" i="14"/>
  <c r="C547" i="14"/>
  <c r="C404" i="14"/>
  <c r="C551" i="14"/>
  <c r="C555" i="14"/>
  <c r="C412" i="14"/>
  <c r="C559" i="14"/>
  <c r="C416" i="14"/>
  <c r="C420" i="14"/>
  <c r="C567" i="14"/>
  <c r="C428" i="14"/>
  <c r="B295" i="14"/>
  <c r="E304" i="14"/>
  <c r="B311" i="14"/>
  <c r="E320" i="14"/>
  <c r="B327" i="14"/>
  <c r="E344" i="14"/>
  <c r="B351" i="14"/>
  <c r="E376" i="14"/>
  <c r="C402" i="14"/>
  <c r="C523" i="14"/>
  <c r="C380" i="14"/>
  <c r="E435" i="14"/>
  <c r="E292" i="14"/>
  <c r="E294" i="14"/>
  <c r="E437" i="14"/>
  <c r="E441" i="14"/>
  <c r="E451" i="14"/>
  <c r="E308" i="14"/>
  <c r="E453" i="14"/>
  <c r="E314" i="14"/>
  <c r="E467" i="14"/>
  <c r="E324" i="14"/>
  <c r="E469" i="14"/>
  <c r="E326" i="14"/>
  <c r="E473" i="14"/>
  <c r="E483" i="14"/>
  <c r="E340" i="14"/>
  <c r="E485" i="14"/>
  <c r="E346" i="14"/>
  <c r="E493" i="14"/>
  <c r="E497" i="14"/>
  <c r="E354" i="14"/>
  <c r="E501" i="14"/>
  <c r="E362" i="14"/>
  <c r="E509" i="14"/>
  <c r="E513" i="14"/>
  <c r="E370" i="14"/>
  <c r="E517" i="14"/>
  <c r="E374" i="14"/>
  <c r="C522" i="14"/>
  <c r="C379" i="14"/>
  <c r="C533" i="14"/>
  <c r="C390" i="14"/>
  <c r="C398" i="14"/>
  <c r="C565" i="14"/>
  <c r="C422" i="14"/>
  <c r="E296" i="14"/>
  <c r="E312" i="14"/>
  <c r="B442" i="14"/>
  <c r="B299" i="14"/>
  <c r="B444" i="14"/>
  <c r="B448" i="14"/>
  <c r="B309" i="14"/>
  <c r="B452" i="14"/>
  <c r="B456" i="14"/>
  <c r="B466" i="14"/>
  <c r="B323" i="14"/>
  <c r="B474" i="14"/>
  <c r="B331" i="14"/>
  <c r="B482" i="14"/>
  <c r="B339" i="14"/>
  <c r="B484" i="14"/>
  <c r="B341" i="14"/>
  <c r="B488" i="14"/>
  <c r="B345" i="14"/>
  <c r="B498" i="14"/>
  <c r="B355" i="14"/>
  <c r="B506" i="14"/>
  <c r="B363" i="14"/>
  <c r="D522" i="14"/>
  <c r="D529" i="14"/>
  <c r="D386" i="14"/>
  <c r="D537" i="14"/>
  <c r="D394" i="14"/>
  <c r="D545" i="14"/>
  <c r="D402" i="14"/>
  <c r="D553" i="14"/>
  <c r="D410" i="14"/>
  <c r="D561" i="14"/>
  <c r="D418" i="14"/>
  <c r="D569" i="14"/>
  <c r="D426" i="14"/>
  <c r="E336" i="14"/>
  <c r="E368" i="14"/>
  <c r="B286" i="14"/>
  <c r="B285" i="14"/>
  <c r="B284" i="14"/>
  <c r="B283" i="14"/>
  <c r="B282" i="14"/>
  <c r="B281" i="14"/>
  <c r="B280" i="14"/>
  <c r="B279" i="14"/>
  <c r="B278" i="14"/>
  <c r="B277" i="14"/>
  <c r="B276" i="14"/>
  <c r="B275" i="14"/>
  <c r="B274" i="14"/>
  <c r="B273" i="14"/>
  <c r="B272" i="14"/>
  <c r="B271" i="14"/>
  <c r="B270" i="14"/>
  <c r="B269" i="14"/>
  <c r="B268" i="14"/>
  <c r="B267" i="14"/>
  <c r="B266" i="14"/>
  <c r="B265" i="14"/>
  <c r="B264" i="14"/>
  <c r="B263" i="14"/>
  <c r="B262" i="14"/>
  <c r="B261" i="14"/>
  <c r="B260" i="14"/>
  <c r="B259" i="14"/>
  <c r="B258" i="14"/>
  <c r="B257" i="14"/>
  <c r="B256" i="14"/>
  <c r="B255" i="14"/>
  <c r="B254" i="14"/>
  <c r="B253" i="14"/>
  <c r="B252" i="14"/>
  <c r="B251" i="14"/>
  <c r="B250" i="14"/>
  <c r="B249" i="14"/>
  <c r="B248" i="14"/>
  <c r="B247" i="14"/>
  <c r="B246" i="14"/>
  <c r="B245" i="14"/>
  <c r="B244" i="14"/>
  <c r="B243" i="14"/>
  <c r="B242" i="14"/>
  <c r="B241" i="14"/>
  <c r="B240" i="14"/>
  <c r="B239" i="14"/>
  <c r="B236" i="14"/>
  <c r="B237" i="14"/>
  <c r="B147" i="14"/>
  <c r="B149" i="14"/>
  <c r="B151" i="14"/>
  <c r="B153" i="14"/>
  <c r="B155" i="14"/>
  <c r="B157" i="14"/>
  <c r="B159" i="14"/>
  <c r="B161" i="14"/>
  <c r="B163" i="14"/>
  <c r="B165" i="14"/>
  <c r="B167" i="14"/>
  <c r="B169" i="14"/>
  <c r="B171" i="14"/>
  <c r="B173" i="14"/>
  <c r="B175" i="14"/>
  <c r="B177" i="14"/>
  <c r="B179" i="14"/>
  <c r="B181" i="14"/>
  <c r="B183" i="14"/>
  <c r="B185" i="14"/>
  <c r="B187" i="14"/>
  <c r="B189" i="14"/>
  <c r="B191" i="14"/>
  <c r="B193" i="14"/>
  <c r="B195" i="14"/>
  <c r="B197" i="14"/>
  <c r="B199" i="14"/>
  <c r="B201" i="14"/>
  <c r="B203" i="14"/>
  <c r="B205" i="14"/>
  <c r="B207" i="14"/>
  <c r="B209" i="14"/>
  <c r="B211" i="14"/>
  <c r="B213" i="14"/>
  <c r="B215" i="14"/>
  <c r="B217" i="14"/>
  <c r="B219" i="14"/>
  <c r="B221" i="14"/>
  <c r="B223" i="14"/>
  <c r="B225" i="14"/>
  <c r="B227" i="14"/>
  <c r="B229" i="14"/>
  <c r="B231" i="14"/>
  <c r="B233" i="14"/>
  <c r="B238" i="14"/>
  <c r="D527" i="14"/>
  <c r="D384" i="14"/>
  <c r="D535" i="14"/>
  <c r="D392" i="14"/>
  <c r="D404" i="14"/>
  <c r="D551" i="14"/>
  <c r="D408" i="14"/>
  <c r="D555" i="14"/>
  <c r="D412" i="14"/>
  <c r="D420" i="14"/>
  <c r="D567" i="14"/>
  <c r="D424" i="14"/>
  <c r="D571" i="14"/>
  <c r="D428" i="14"/>
  <c r="E352" i="14"/>
  <c r="B359" i="14"/>
  <c r="C378" i="14"/>
  <c r="C410" i="14"/>
  <c r="D429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87" i="14"/>
  <c r="C188" i="14"/>
  <c r="C189" i="14"/>
  <c r="C190" i="14"/>
  <c r="C191" i="14"/>
  <c r="C192" i="14"/>
  <c r="C193" i="14"/>
  <c r="C194" i="14"/>
  <c r="C195" i="14"/>
  <c r="C196" i="14"/>
  <c r="C197" i="14"/>
  <c r="C198" i="14"/>
  <c r="C199" i="14"/>
  <c r="C200" i="14"/>
  <c r="C201" i="14"/>
  <c r="C202" i="14"/>
  <c r="C203" i="14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16" i="14"/>
  <c r="C217" i="14"/>
  <c r="C218" i="14"/>
  <c r="C219" i="14"/>
  <c r="C220" i="14"/>
  <c r="C221" i="14"/>
  <c r="C222" i="14"/>
  <c r="C223" i="14"/>
  <c r="C224" i="14"/>
  <c r="C225" i="14"/>
  <c r="C226" i="14"/>
  <c r="C227" i="14"/>
  <c r="C228" i="14"/>
  <c r="C229" i="14"/>
  <c r="C230" i="14"/>
  <c r="C231" i="14"/>
  <c r="C232" i="14"/>
  <c r="C233" i="14"/>
  <c r="C234" i="14"/>
  <c r="D235" i="14"/>
  <c r="C238" i="14"/>
  <c r="C240" i="14"/>
  <c r="C242" i="14"/>
  <c r="C244" i="14"/>
  <c r="C246" i="14"/>
  <c r="C248" i="14"/>
  <c r="C250" i="14"/>
  <c r="C252" i="14"/>
  <c r="C254" i="14"/>
  <c r="C256" i="14"/>
  <c r="C258" i="14"/>
  <c r="C260" i="14"/>
  <c r="C262" i="14"/>
  <c r="C264" i="14"/>
  <c r="C266" i="14"/>
  <c r="C268" i="14"/>
  <c r="C270" i="14"/>
  <c r="C272" i="14"/>
  <c r="C274" i="14"/>
  <c r="C276" i="14"/>
  <c r="C278" i="14"/>
  <c r="C280" i="14"/>
  <c r="C282" i="14"/>
  <c r="C284" i="14"/>
  <c r="C28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16" i="14"/>
  <c r="D217" i="14"/>
  <c r="D218" i="14"/>
  <c r="D219" i="14"/>
  <c r="D220" i="14"/>
  <c r="D221" i="14"/>
  <c r="D222" i="14"/>
  <c r="D223" i="14"/>
  <c r="D224" i="14"/>
  <c r="D225" i="14"/>
  <c r="D226" i="14"/>
  <c r="D227" i="14"/>
  <c r="D228" i="14"/>
  <c r="D229" i="14"/>
  <c r="D230" i="14"/>
  <c r="D231" i="14"/>
  <c r="D232" i="14"/>
  <c r="D233" i="14"/>
  <c r="D234" i="14"/>
  <c r="D238" i="14"/>
  <c r="D240" i="14"/>
  <c r="D242" i="14"/>
  <c r="D244" i="14"/>
  <c r="D246" i="14"/>
  <c r="D248" i="14"/>
  <c r="D250" i="14"/>
  <c r="D252" i="14"/>
  <c r="D254" i="14"/>
  <c r="D256" i="14"/>
  <c r="D258" i="14"/>
  <c r="D260" i="14"/>
  <c r="D262" i="14"/>
  <c r="D264" i="14"/>
  <c r="D266" i="14"/>
  <c r="D268" i="14"/>
  <c r="D270" i="14"/>
  <c r="D272" i="14"/>
  <c r="D274" i="14"/>
  <c r="D276" i="14"/>
  <c r="D278" i="14"/>
  <c r="D280" i="14"/>
  <c r="D282" i="14"/>
  <c r="D284" i="14"/>
  <c r="B521" i="13"/>
  <c r="B378" i="13"/>
  <c r="E520" i="13"/>
  <c r="E377" i="13"/>
  <c r="C429" i="13"/>
  <c r="B147" i="13"/>
  <c r="B149" i="13"/>
  <c r="B151" i="13"/>
  <c r="B153" i="13"/>
  <c r="B156" i="13"/>
  <c r="B158" i="13"/>
  <c r="B160" i="13"/>
  <c r="B162" i="13"/>
  <c r="B164" i="13"/>
  <c r="B167" i="13"/>
  <c r="B169" i="13"/>
  <c r="B171" i="13"/>
  <c r="B173" i="13"/>
  <c r="B175" i="13"/>
  <c r="B177" i="13"/>
  <c r="B179" i="13"/>
  <c r="B181" i="13"/>
  <c r="B183" i="13"/>
  <c r="B185" i="13"/>
  <c r="B187" i="13"/>
  <c r="B189" i="13"/>
  <c r="B191" i="13"/>
  <c r="B193" i="13"/>
  <c r="B195" i="13"/>
  <c r="B199" i="13"/>
  <c r="B201" i="13"/>
  <c r="B203" i="13"/>
  <c r="B205" i="13"/>
  <c r="B207" i="13"/>
  <c r="B210" i="13"/>
  <c r="B212" i="13"/>
  <c r="B215" i="13"/>
  <c r="B217" i="13"/>
  <c r="B219" i="13"/>
  <c r="B221" i="13"/>
  <c r="C509" i="13"/>
  <c r="C366" i="13"/>
  <c r="C513" i="13"/>
  <c r="B239" i="13"/>
  <c r="B243" i="13"/>
  <c r="B247" i="13"/>
  <c r="B251" i="13"/>
  <c r="B255" i="13"/>
  <c r="B261" i="13"/>
  <c r="B267" i="13"/>
  <c r="B271" i="13"/>
  <c r="B277" i="13"/>
  <c r="B281" i="13"/>
  <c r="B285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173" i="13"/>
  <c r="C174" i="13"/>
  <c r="C175" i="13"/>
  <c r="C176" i="13"/>
  <c r="C177" i="13"/>
  <c r="C178" i="13"/>
  <c r="C179" i="13"/>
  <c r="C180" i="13"/>
  <c r="C181" i="13"/>
  <c r="C182" i="13"/>
  <c r="C183" i="13"/>
  <c r="C184" i="13"/>
  <c r="C185" i="13"/>
  <c r="C186" i="13"/>
  <c r="C187" i="13"/>
  <c r="C188" i="13"/>
  <c r="C189" i="13"/>
  <c r="C190" i="13"/>
  <c r="C191" i="13"/>
  <c r="C192" i="13"/>
  <c r="C193" i="13"/>
  <c r="C194" i="13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214" i="13"/>
  <c r="C215" i="13"/>
  <c r="C216" i="13"/>
  <c r="C217" i="13"/>
  <c r="C218" i="13"/>
  <c r="C219" i="13"/>
  <c r="C220" i="13"/>
  <c r="C221" i="13"/>
  <c r="C222" i="13"/>
  <c r="E223" i="13"/>
  <c r="B225" i="13"/>
  <c r="C226" i="13"/>
  <c r="E227" i="13"/>
  <c r="B229" i="13"/>
  <c r="C230" i="13"/>
  <c r="E231" i="13"/>
  <c r="B233" i="13"/>
  <c r="C234" i="13"/>
  <c r="E235" i="13"/>
  <c r="C237" i="13"/>
  <c r="C239" i="13"/>
  <c r="C241" i="13"/>
  <c r="C243" i="13"/>
  <c r="C245" i="13"/>
  <c r="C247" i="13"/>
  <c r="C249" i="13"/>
  <c r="C251" i="13"/>
  <c r="C253" i="13"/>
  <c r="C255" i="13"/>
  <c r="C257" i="13"/>
  <c r="C259" i="13"/>
  <c r="C261" i="13"/>
  <c r="C263" i="13"/>
  <c r="C265" i="13"/>
  <c r="C267" i="13"/>
  <c r="C269" i="13"/>
  <c r="C271" i="13"/>
  <c r="C273" i="13"/>
  <c r="C275" i="13"/>
  <c r="C277" i="13"/>
  <c r="C279" i="13"/>
  <c r="C281" i="13"/>
  <c r="C283" i="13"/>
  <c r="C285" i="13"/>
  <c r="C374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D270" i="13"/>
  <c r="D269" i="13"/>
  <c r="D268" i="13"/>
  <c r="D267" i="13"/>
  <c r="D266" i="13"/>
  <c r="D265" i="13"/>
  <c r="D264" i="13"/>
  <c r="D263" i="13"/>
  <c r="D262" i="13"/>
  <c r="D261" i="13"/>
  <c r="D260" i="13"/>
  <c r="D259" i="13"/>
  <c r="D258" i="13"/>
  <c r="D257" i="13"/>
  <c r="D256" i="13"/>
  <c r="D255" i="13"/>
  <c r="D254" i="13"/>
  <c r="D253" i="13"/>
  <c r="D252" i="13"/>
  <c r="D251" i="13"/>
  <c r="D250" i="13"/>
  <c r="D249" i="13"/>
  <c r="D248" i="13"/>
  <c r="D247" i="13"/>
  <c r="D246" i="13"/>
  <c r="D245" i="13"/>
  <c r="D244" i="13"/>
  <c r="D243" i="13"/>
  <c r="D242" i="13"/>
  <c r="D241" i="13"/>
  <c r="D240" i="13"/>
  <c r="D239" i="13"/>
  <c r="D238" i="13"/>
  <c r="D237" i="13"/>
  <c r="D236" i="13"/>
  <c r="D235" i="13"/>
  <c r="D234" i="13"/>
  <c r="D233" i="13"/>
  <c r="D232" i="13"/>
  <c r="D231" i="13"/>
  <c r="D230" i="13"/>
  <c r="D229" i="13"/>
  <c r="D228" i="13"/>
  <c r="D227" i="13"/>
  <c r="D226" i="13"/>
  <c r="D225" i="13"/>
  <c r="D224" i="13"/>
  <c r="D223" i="13"/>
  <c r="D222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E222" i="13"/>
  <c r="B224" i="13"/>
  <c r="C225" i="13"/>
  <c r="E226" i="13"/>
  <c r="B228" i="13"/>
  <c r="C229" i="13"/>
  <c r="E230" i="13"/>
  <c r="B232" i="13"/>
  <c r="C233" i="13"/>
  <c r="B236" i="13"/>
  <c r="B238" i="13"/>
  <c r="B240" i="13"/>
  <c r="B242" i="13"/>
  <c r="B244" i="13"/>
  <c r="B246" i="13"/>
  <c r="B248" i="13"/>
  <c r="B250" i="13"/>
  <c r="B252" i="13"/>
  <c r="B254" i="13"/>
  <c r="B256" i="13"/>
  <c r="B258" i="13"/>
  <c r="B260" i="13"/>
  <c r="B262" i="13"/>
  <c r="B264" i="13"/>
  <c r="B266" i="13"/>
  <c r="B268" i="13"/>
  <c r="B270" i="13"/>
  <c r="B272" i="13"/>
  <c r="B274" i="13"/>
  <c r="B276" i="13"/>
  <c r="B278" i="13"/>
  <c r="B280" i="13"/>
  <c r="B282" i="13"/>
  <c r="B284" i="13"/>
  <c r="B286" i="13"/>
  <c r="B148" i="13"/>
  <c r="B150" i="13"/>
  <c r="B152" i="13"/>
  <c r="B154" i="13"/>
  <c r="B155" i="13"/>
  <c r="B157" i="13"/>
  <c r="B159" i="13"/>
  <c r="B161" i="13"/>
  <c r="B163" i="13"/>
  <c r="B165" i="13"/>
  <c r="B166" i="13"/>
  <c r="B168" i="13"/>
  <c r="B170" i="13"/>
  <c r="B172" i="13"/>
  <c r="B174" i="13"/>
  <c r="B176" i="13"/>
  <c r="B178" i="13"/>
  <c r="B180" i="13"/>
  <c r="B182" i="13"/>
  <c r="B184" i="13"/>
  <c r="B186" i="13"/>
  <c r="B188" i="13"/>
  <c r="B190" i="13"/>
  <c r="B192" i="13"/>
  <c r="B194" i="13"/>
  <c r="B196" i="13"/>
  <c r="B197" i="13"/>
  <c r="B198" i="13"/>
  <c r="B200" i="13"/>
  <c r="B202" i="13"/>
  <c r="B204" i="13"/>
  <c r="B206" i="13"/>
  <c r="B208" i="13"/>
  <c r="B209" i="13"/>
  <c r="B211" i="13"/>
  <c r="B213" i="13"/>
  <c r="B214" i="13"/>
  <c r="B216" i="13"/>
  <c r="B218" i="13"/>
  <c r="B220" i="13"/>
  <c r="B222" i="13"/>
  <c r="E510" i="13"/>
  <c r="E367" i="13"/>
  <c r="B226" i="13"/>
  <c r="E514" i="13"/>
  <c r="E371" i="13"/>
  <c r="B230" i="13"/>
  <c r="E518" i="13"/>
  <c r="E375" i="13"/>
  <c r="B234" i="13"/>
  <c r="B237" i="13"/>
  <c r="B241" i="13"/>
  <c r="B245" i="13"/>
  <c r="B249" i="13"/>
  <c r="B253" i="13"/>
  <c r="B257" i="13"/>
  <c r="B259" i="13"/>
  <c r="B263" i="13"/>
  <c r="B265" i="13"/>
  <c r="B269" i="13"/>
  <c r="B273" i="13"/>
  <c r="B275" i="13"/>
  <c r="B279" i="13"/>
  <c r="B283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B223" i="13"/>
  <c r="C224" i="13"/>
  <c r="E225" i="13"/>
  <c r="B227" i="13"/>
  <c r="C228" i="13"/>
  <c r="E229" i="13"/>
  <c r="B231" i="13"/>
  <c r="C232" i="13"/>
  <c r="E233" i="13"/>
  <c r="C236" i="13"/>
  <c r="C238" i="13"/>
  <c r="C240" i="13"/>
  <c r="C242" i="13"/>
  <c r="C244" i="13"/>
  <c r="C246" i="13"/>
  <c r="C248" i="13"/>
  <c r="C250" i="13"/>
  <c r="C252" i="13"/>
  <c r="C254" i="13"/>
  <c r="C256" i="13"/>
  <c r="C258" i="13"/>
  <c r="C260" i="13"/>
  <c r="C262" i="13"/>
  <c r="C264" i="13"/>
  <c r="C266" i="13"/>
  <c r="C268" i="13"/>
  <c r="C270" i="13"/>
  <c r="C272" i="13"/>
  <c r="C274" i="13"/>
  <c r="C276" i="13"/>
  <c r="C278" i="13"/>
  <c r="C280" i="13"/>
  <c r="C282" i="13"/>
  <c r="C284" i="13"/>
  <c r="B572" i="12"/>
  <c r="D298" i="12"/>
  <c r="D441" i="12"/>
  <c r="D306" i="12"/>
  <c r="D449" i="12"/>
  <c r="D314" i="12"/>
  <c r="D473" i="12"/>
  <c r="D330" i="12"/>
  <c r="B337" i="12"/>
  <c r="C489" i="12"/>
  <c r="C346" i="12"/>
  <c r="E502" i="12"/>
  <c r="E359" i="12"/>
  <c r="D438" i="12"/>
  <c r="D295" i="12"/>
  <c r="D303" i="12"/>
  <c r="D454" i="12"/>
  <c r="D462" i="12"/>
  <c r="D319" i="12"/>
  <c r="D470" i="12"/>
  <c r="D327" i="12"/>
  <c r="E474" i="12"/>
  <c r="E331" i="12"/>
  <c r="C477" i="12"/>
  <c r="C334" i="12"/>
  <c r="E490" i="12"/>
  <c r="E347" i="12"/>
  <c r="C493" i="12"/>
  <c r="E363" i="12"/>
  <c r="C509" i="12"/>
  <c r="E516" i="12"/>
  <c r="E373" i="12"/>
  <c r="E520" i="12"/>
  <c r="E528" i="12"/>
  <c r="E385" i="12"/>
  <c r="E532" i="12"/>
  <c r="E389" i="12"/>
  <c r="E536" i="12"/>
  <c r="E544" i="12"/>
  <c r="E401" i="12"/>
  <c r="E548" i="12"/>
  <c r="E405" i="12"/>
  <c r="E552" i="12"/>
  <c r="E560" i="12"/>
  <c r="E417" i="12"/>
  <c r="E564" i="12"/>
  <c r="E421" i="12"/>
  <c r="E568" i="12"/>
  <c r="D315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49" i="12"/>
  <c r="D153" i="12"/>
  <c r="D157" i="12"/>
  <c r="D161" i="12"/>
  <c r="D165" i="12"/>
  <c r="D169" i="12"/>
  <c r="D173" i="12"/>
  <c r="D177" i="12"/>
  <c r="D181" i="12"/>
  <c r="D185" i="12"/>
  <c r="E478" i="12"/>
  <c r="E335" i="12"/>
  <c r="C481" i="12"/>
  <c r="C338" i="12"/>
  <c r="B488" i="12"/>
  <c r="B345" i="12"/>
  <c r="E494" i="12"/>
  <c r="E351" i="12"/>
  <c r="C497" i="12"/>
  <c r="C354" i="12"/>
  <c r="B504" i="12"/>
  <c r="B361" i="12"/>
  <c r="E510" i="12"/>
  <c r="E367" i="12"/>
  <c r="C513" i="12"/>
  <c r="C370" i="12"/>
  <c r="D291" i="12"/>
  <c r="D323" i="12"/>
  <c r="E511" i="12"/>
  <c r="E368" i="12"/>
  <c r="D150" i="12"/>
  <c r="D154" i="12"/>
  <c r="D158" i="12"/>
  <c r="D162" i="12"/>
  <c r="D166" i="12"/>
  <c r="D170" i="12"/>
  <c r="D174" i="12"/>
  <c r="D178" i="12"/>
  <c r="D182" i="12"/>
  <c r="D186" i="12"/>
  <c r="E482" i="12"/>
  <c r="E339" i="12"/>
  <c r="C485" i="12"/>
  <c r="C342" i="12"/>
  <c r="E498" i="12"/>
  <c r="E355" i="12"/>
  <c r="C501" i="12"/>
  <c r="E514" i="12"/>
  <c r="E371" i="12"/>
  <c r="E518" i="12"/>
  <c r="E526" i="12"/>
  <c r="E383" i="12"/>
  <c r="E530" i="12"/>
  <c r="E387" i="12"/>
  <c r="E534" i="12"/>
  <c r="E542" i="12"/>
  <c r="E399" i="12"/>
  <c r="E546" i="12"/>
  <c r="E403" i="12"/>
  <c r="E550" i="12"/>
  <c r="E558" i="12"/>
  <c r="E415" i="12"/>
  <c r="E562" i="12"/>
  <c r="E419" i="12"/>
  <c r="E566" i="12"/>
  <c r="D299" i="12"/>
  <c r="B357" i="12"/>
  <c r="E427" i="12"/>
  <c r="D302" i="12"/>
  <c r="D445" i="12"/>
  <c r="D310" i="12"/>
  <c r="D453" i="12"/>
  <c r="D318" i="12"/>
  <c r="D461" i="12"/>
  <c r="D326" i="12"/>
  <c r="D469" i="12"/>
  <c r="E486" i="12"/>
  <c r="E343" i="12"/>
  <c r="C505" i="12"/>
  <c r="C362" i="12"/>
  <c r="E149" i="12"/>
  <c r="E151" i="12"/>
  <c r="E153" i="12"/>
  <c r="E155" i="12"/>
  <c r="E157" i="12"/>
  <c r="E159" i="12"/>
  <c r="E161" i="12"/>
  <c r="E163" i="12"/>
  <c r="E165" i="12"/>
  <c r="E167" i="12"/>
  <c r="E169" i="12"/>
  <c r="E171" i="12"/>
  <c r="E173" i="12"/>
  <c r="E175" i="12"/>
  <c r="E177" i="12"/>
  <c r="E179" i="12"/>
  <c r="E181" i="12"/>
  <c r="E182" i="12"/>
  <c r="E184" i="12"/>
  <c r="E186" i="12"/>
  <c r="E199" i="12"/>
  <c r="B495" i="12"/>
  <c r="B352" i="12"/>
  <c r="E215" i="12"/>
  <c r="B507" i="12"/>
  <c r="B364" i="12"/>
  <c r="E223" i="12"/>
  <c r="B515" i="12"/>
  <c r="B372" i="12"/>
  <c r="B531" i="12"/>
  <c r="B388" i="12"/>
  <c r="B539" i="12"/>
  <c r="B396" i="12"/>
  <c r="B547" i="12"/>
  <c r="B404" i="12"/>
  <c r="B551" i="12"/>
  <c r="B408" i="12"/>
  <c r="B563" i="12"/>
  <c r="B420" i="12"/>
  <c r="B567" i="12"/>
  <c r="B424" i="12"/>
  <c r="B571" i="12"/>
  <c r="B428" i="12"/>
  <c r="C333" i="12"/>
  <c r="C341" i="12"/>
  <c r="C349" i="12"/>
  <c r="C357" i="12"/>
  <c r="C365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C189" i="12"/>
  <c r="E190" i="12"/>
  <c r="B192" i="12"/>
  <c r="C193" i="12"/>
  <c r="E194" i="12"/>
  <c r="B196" i="12"/>
  <c r="C197" i="12"/>
  <c r="E198" i="12"/>
  <c r="B200" i="12"/>
  <c r="C201" i="12"/>
  <c r="E202" i="12"/>
  <c r="B204" i="12"/>
  <c r="C205" i="12"/>
  <c r="E206" i="12"/>
  <c r="B208" i="12"/>
  <c r="C209" i="12"/>
  <c r="E210" i="12"/>
  <c r="B212" i="12"/>
  <c r="C213" i="12"/>
  <c r="E214" i="12"/>
  <c r="B216" i="12"/>
  <c r="C217" i="12"/>
  <c r="E218" i="12"/>
  <c r="B220" i="12"/>
  <c r="C221" i="12"/>
  <c r="E222" i="12"/>
  <c r="B224" i="12"/>
  <c r="E226" i="12"/>
  <c r="B228" i="12"/>
  <c r="E229" i="12"/>
  <c r="E231" i="12"/>
  <c r="E233" i="12"/>
  <c r="E235" i="12"/>
  <c r="E237" i="12"/>
  <c r="E239" i="12"/>
  <c r="E241" i="12"/>
  <c r="E243" i="12"/>
  <c r="E245" i="12"/>
  <c r="E247" i="12"/>
  <c r="E249" i="12"/>
  <c r="E251" i="12"/>
  <c r="E253" i="12"/>
  <c r="E255" i="12"/>
  <c r="E257" i="12"/>
  <c r="E259" i="12"/>
  <c r="E261" i="12"/>
  <c r="E263" i="12"/>
  <c r="E265" i="12"/>
  <c r="E267" i="12"/>
  <c r="E269" i="12"/>
  <c r="E271" i="12"/>
  <c r="E273" i="12"/>
  <c r="E275" i="12"/>
  <c r="E277" i="12"/>
  <c r="E279" i="12"/>
  <c r="E281" i="12"/>
  <c r="E283" i="12"/>
  <c r="E285" i="12"/>
  <c r="B426" i="12"/>
  <c r="C480" i="12"/>
  <c r="B483" i="12"/>
  <c r="E147" i="12"/>
  <c r="E148" i="12"/>
  <c r="E150" i="12"/>
  <c r="E152" i="12"/>
  <c r="E154" i="12"/>
  <c r="E156" i="12"/>
  <c r="E158" i="12"/>
  <c r="E160" i="12"/>
  <c r="E162" i="12"/>
  <c r="E164" i="12"/>
  <c r="E166" i="12"/>
  <c r="E168" i="12"/>
  <c r="E170" i="12"/>
  <c r="E172" i="12"/>
  <c r="E174" i="12"/>
  <c r="E176" i="12"/>
  <c r="E178" i="12"/>
  <c r="E180" i="12"/>
  <c r="E183" i="12"/>
  <c r="E185" i="12"/>
  <c r="E187" i="12"/>
  <c r="B332" i="12"/>
  <c r="B475" i="12"/>
  <c r="E191" i="12"/>
  <c r="E195" i="12"/>
  <c r="B487" i="12"/>
  <c r="B344" i="12"/>
  <c r="E203" i="12"/>
  <c r="B348" i="12"/>
  <c r="B491" i="12"/>
  <c r="E207" i="12"/>
  <c r="E211" i="12"/>
  <c r="B503" i="12"/>
  <c r="B360" i="12"/>
  <c r="E219" i="12"/>
  <c r="B511" i="12"/>
  <c r="B368" i="12"/>
  <c r="E227" i="12"/>
  <c r="B519" i="12"/>
  <c r="B376" i="12"/>
  <c r="B535" i="12"/>
  <c r="B392" i="12"/>
  <c r="B557" i="12"/>
  <c r="B414" i="12"/>
  <c r="B565" i="12"/>
  <c r="B422" i="12"/>
  <c r="B378" i="12"/>
  <c r="B386" i="12"/>
  <c r="B394" i="12"/>
  <c r="B402" i="12"/>
  <c r="B410" i="12"/>
  <c r="C286" i="12"/>
  <c r="C285" i="12"/>
  <c r="C284" i="12"/>
  <c r="C283" i="12"/>
  <c r="C282" i="12"/>
  <c r="C281" i="12"/>
  <c r="C280" i="12"/>
  <c r="C279" i="12"/>
  <c r="C278" i="12"/>
  <c r="C277" i="12"/>
  <c r="C276" i="12"/>
  <c r="C275" i="12"/>
  <c r="C274" i="12"/>
  <c r="C273" i="12"/>
  <c r="C272" i="12"/>
  <c r="C271" i="12"/>
  <c r="C270" i="12"/>
  <c r="C269" i="12"/>
  <c r="C268" i="12"/>
  <c r="C267" i="12"/>
  <c r="C266" i="12"/>
  <c r="C265" i="12"/>
  <c r="C264" i="12"/>
  <c r="C263" i="12"/>
  <c r="C262" i="12"/>
  <c r="C261" i="12"/>
  <c r="C260" i="12"/>
  <c r="C259" i="12"/>
  <c r="C258" i="12"/>
  <c r="C257" i="12"/>
  <c r="C256" i="12"/>
  <c r="C255" i="12"/>
  <c r="C254" i="12"/>
  <c r="C253" i="12"/>
  <c r="C252" i="12"/>
  <c r="C251" i="12"/>
  <c r="C250" i="12"/>
  <c r="C249" i="12"/>
  <c r="C248" i="12"/>
  <c r="C247" i="12"/>
  <c r="C246" i="12"/>
  <c r="C245" i="12"/>
  <c r="C244" i="12"/>
  <c r="C243" i="12"/>
  <c r="C242" i="12"/>
  <c r="C241" i="12"/>
  <c r="C240" i="12"/>
  <c r="C239" i="12"/>
  <c r="C238" i="12"/>
  <c r="C237" i="12"/>
  <c r="C236" i="12"/>
  <c r="C235" i="12"/>
  <c r="C234" i="12"/>
  <c r="C233" i="12"/>
  <c r="C232" i="12"/>
  <c r="C231" i="12"/>
  <c r="C230" i="12"/>
  <c r="C229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88" i="12"/>
  <c r="E189" i="12"/>
  <c r="B191" i="12"/>
  <c r="C192" i="12"/>
  <c r="E193" i="12"/>
  <c r="B195" i="12"/>
  <c r="C196" i="12"/>
  <c r="E197" i="12"/>
  <c r="B199" i="12"/>
  <c r="C200" i="12"/>
  <c r="E201" i="12"/>
  <c r="B203" i="12"/>
  <c r="C204" i="12"/>
  <c r="E205" i="12"/>
  <c r="B207" i="12"/>
  <c r="C208" i="12"/>
  <c r="E209" i="12"/>
  <c r="B211" i="12"/>
  <c r="C212" i="12"/>
  <c r="E213" i="12"/>
  <c r="B215" i="12"/>
  <c r="C216" i="12"/>
  <c r="E217" i="12"/>
  <c r="B219" i="12"/>
  <c r="C220" i="12"/>
  <c r="E221" i="12"/>
  <c r="B223" i="12"/>
  <c r="C224" i="12"/>
  <c r="B227" i="12"/>
  <c r="C228" i="12"/>
  <c r="B230" i="12"/>
  <c r="B232" i="12"/>
  <c r="B234" i="12"/>
  <c r="B236" i="12"/>
  <c r="B238" i="12"/>
  <c r="B240" i="12"/>
  <c r="B242" i="12"/>
  <c r="B244" i="12"/>
  <c r="B246" i="12"/>
  <c r="B248" i="12"/>
  <c r="B250" i="12"/>
  <c r="B252" i="12"/>
  <c r="B254" i="12"/>
  <c r="B256" i="12"/>
  <c r="B258" i="12"/>
  <c r="B260" i="12"/>
  <c r="B262" i="12"/>
  <c r="B264" i="12"/>
  <c r="B266" i="12"/>
  <c r="B268" i="12"/>
  <c r="B270" i="12"/>
  <c r="B272" i="12"/>
  <c r="B274" i="12"/>
  <c r="B276" i="12"/>
  <c r="B278" i="12"/>
  <c r="B280" i="12"/>
  <c r="B282" i="12"/>
  <c r="B284" i="12"/>
  <c r="C345" i="12"/>
  <c r="C361" i="12"/>
  <c r="C369" i="12"/>
  <c r="B374" i="12"/>
  <c r="B382" i="12"/>
  <c r="B390" i="12"/>
  <c r="B398" i="12"/>
  <c r="B406" i="12"/>
  <c r="E248" i="11"/>
  <c r="E244" i="11"/>
  <c r="E240" i="11"/>
  <c r="E236" i="11"/>
  <c r="E232" i="11"/>
  <c r="E285" i="11"/>
  <c r="E283" i="11"/>
  <c r="E281" i="11"/>
  <c r="E279" i="11"/>
  <c r="E277" i="11"/>
  <c r="E275" i="11"/>
  <c r="E273" i="11"/>
  <c r="E271" i="11"/>
  <c r="E269" i="11"/>
  <c r="E267" i="11"/>
  <c r="E265" i="11"/>
  <c r="E263" i="11"/>
  <c r="E261" i="11"/>
  <c r="E259" i="11"/>
  <c r="E257" i="11"/>
  <c r="E255" i="11"/>
  <c r="E253" i="11"/>
  <c r="E251" i="11"/>
  <c r="E249" i="11"/>
  <c r="E245" i="11"/>
  <c r="E241" i="11"/>
  <c r="E237" i="11"/>
  <c r="E233" i="11"/>
  <c r="E148" i="11"/>
  <c r="E150" i="11"/>
  <c r="E152" i="11"/>
  <c r="E154" i="11"/>
  <c r="E156" i="11"/>
  <c r="E158" i="11"/>
  <c r="E160" i="11"/>
  <c r="E162" i="11"/>
  <c r="E164" i="11"/>
  <c r="E166" i="11"/>
  <c r="E168" i="11"/>
  <c r="E170" i="11"/>
  <c r="E172" i="11"/>
  <c r="E174" i="11"/>
  <c r="E176" i="11"/>
  <c r="E178" i="11"/>
  <c r="E180" i="11"/>
  <c r="E182" i="11"/>
  <c r="E184" i="11"/>
  <c r="E186" i="11"/>
  <c r="E188" i="11"/>
  <c r="E190" i="11"/>
  <c r="E192" i="11"/>
  <c r="B286" i="11"/>
  <c r="B284" i="11"/>
  <c r="B282" i="11"/>
  <c r="B280" i="11"/>
  <c r="B278" i="11"/>
  <c r="B276" i="11"/>
  <c r="B274" i="11"/>
  <c r="B272" i="11"/>
  <c r="B270" i="11"/>
  <c r="B268" i="11"/>
  <c r="B266" i="11"/>
  <c r="B264" i="11"/>
  <c r="B262" i="11"/>
  <c r="B260" i="11"/>
  <c r="B258" i="11"/>
  <c r="B256" i="11"/>
  <c r="B254" i="11"/>
  <c r="B252" i="11"/>
  <c r="B250" i="11"/>
  <c r="B246" i="11"/>
  <c r="B242" i="11"/>
  <c r="B238" i="11"/>
  <c r="B234" i="11"/>
  <c r="B285" i="11"/>
  <c r="B281" i="11"/>
  <c r="B277" i="11"/>
  <c r="B273" i="11"/>
  <c r="B269" i="11"/>
  <c r="B265" i="11"/>
  <c r="B247" i="11"/>
  <c r="B243" i="11"/>
  <c r="B239" i="11"/>
  <c r="B235" i="11"/>
  <c r="B283" i="11"/>
  <c r="B279" i="11"/>
  <c r="B275" i="11"/>
  <c r="B271" i="11"/>
  <c r="B267" i="11"/>
  <c r="B263" i="11"/>
  <c r="B147" i="11"/>
  <c r="B149" i="11"/>
  <c r="B151" i="11"/>
  <c r="B153" i="11"/>
  <c r="B155" i="11"/>
  <c r="B157" i="11"/>
  <c r="B159" i="11"/>
  <c r="B161" i="11"/>
  <c r="B163" i="11"/>
  <c r="B165" i="11"/>
  <c r="B167" i="11"/>
  <c r="B169" i="11"/>
  <c r="B171" i="11"/>
  <c r="B173" i="11"/>
  <c r="B175" i="11"/>
  <c r="B177" i="11"/>
  <c r="B179" i="11"/>
  <c r="B181" i="11"/>
  <c r="B183" i="11"/>
  <c r="B185" i="11"/>
  <c r="B187" i="11"/>
  <c r="B189" i="11"/>
  <c r="B191" i="11"/>
  <c r="B193" i="11"/>
  <c r="B195" i="11"/>
  <c r="B197" i="11"/>
  <c r="B199" i="11"/>
  <c r="B201" i="11"/>
  <c r="B203" i="11"/>
  <c r="B205" i="11"/>
  <c r="B207" i="11"/>
  <c r="B209" i="11"/>
  <c r="B211" i="11"/>
  <c r="B213" i="11"/>
  <c r="B215" i="11"/>
  <c r="B217" i="11"/>
  <c r="B219" i="11"/>
  <c r="B221" i="11"/>
  <c r="B223" i="11"/>
  <c r="B225" i="11"/>
  <c r="B227" i="11"/>
  <c r="B229" i="11"/>
  <c r="B231" i="11"/>
  <c r="D519" i="11"/>
  <c r="D376" i="11"/>
  <c r="B236" i="11"/>
  <c r="E238" i="11"/>
  <c r="D527" i="11"/>
  <c r="D384" i="11"/>
  <c r="B244" i="11"/>
  <c r="E246" i="11"/>
  <c r="D535" i="11"/>
  <c r="D392" i="11"/>
  <c r="B253" i="11"/>
  <c r="B257" i="11"/>
  <c r="B261" i="11"/>
  <c r="E268" i="11"/>
  <c r="E276" i="11"/>
  <c r="E284" i="11"/>
  <c r="E147" i="11"/>
  <c r="E149" i="11"/>
  <c r="E151" i="11"/>
  <c r="E153" i="11"/>
  <c r="E155" i="11"/>
  <c r="E157" i="11"/>
  <c r="E159" i="11"/>
  <c r="E161" i="11"/>
  <c r="E163" i="11"/>
  <c r="E165" i="11"/>
  <c r="E167" i="11"/>
  <c r="E169" i="11"/>
  <c r="E171" i="11"/>
  <c r="E173" i="11"/>
  <c r="E175" i="11"/>
  <c r="E177" i="11"/>
  <c r="E179" i="11"/>
  <c r="E181" i="11"/>
  <c r="E183" i="11"/>
  <c r="E185" i="11"/>
  <c r="E187" i="11"/>
  <c r="E189" i="11"/>
  <c r="E191" i="11"/>
  <c r="E193" i="11"/>
  <c r="E195" i="11"/>
  <c r="E197" i="11"/>
  <c r="E199" i="11"/>
  <c r="E201" i="11"/>
  <c r="E203" i="11"/>
  <c r="E205" i="11"/>
  <c r="E207" i="11"/>
  <c r="E209" i="11"/>
  <c r="E211" i="11"/>
  <c r="E213" i="11"/>
  <c r="E215" i="11"/>
  <c r="E217" i="11"/>
  <c r="E219" i="11"/>
  <c r="E221" i="11"/>
  <c r="E223" i="11"/>
  <c r="E225" i="11"/>
  <c r="E227" i="11"/>
  <c r="E229" i="11"/>
  <c r="E231" i="11"/>
  <c r="D377" i="11"/>
  <c r="B237" i="11"/>
  <c r="E239" i="11"/>
  <c r="D528" i="11"/>
  <c r="D385" i="11"/>
  <c r="B245" i="11"/>
  <c r="E247" i="11"/>
  <c r="E250" i="11"/>
  <c r="E254" i="11"/>
  <c r="E258" i="11"/>
  <c r="E262" i="11"/>
  <c r="E270" i="11"/>
  <c r="E278" i="11"/>
  <c r="E286" i="11"/>
  <c r="D391" i="11"/>
  <c r="B148" i="11"/>
  <c r="B150" i="11"/>
  <c r="B152" i="11"/>
  <c r="B154" i="11"/>
  <c r="B156" i="11"/>
  <c r="B158" i="11"/>
  <c r="B160" i="11"/>
  <c r="B162" i="11"/>
  <c r="B164" i="11"/>
  <c r="B166" i="11"/>
  <c r="B168" i="11"/>
  <c r="B170" i="11"/>
  <c r="B172" i="11"/>
  <c r="B174" i="11"/>
  <c r="B176" i="11"/>
  <c r="B178" i="11"/>
  <c r="B180" i="11"/>
  <c r="B182" i="11"/>
  <c r="B184" i="11"/>
  <c r="B186" i="11"/>
  <c r="B188" i="11"/>
  <c r="B190" i="11"/>
  <c r="B192" i="11"/>
  <c r="B194" i="11"/>
  <c r="B196" i="11"/>
  <c r="B198" i="11"/>
  <c r="B200" i="11"/>
  <c r="B202" i="11"/>
  <c r="B204" i="11"/>
  <c r="B206" i="11"/>
  <c r="B208" i="11"/>
  <c r="B210" i="11"/>
  <c r="B212" i="11"/>
  <c r="B214" i="11"/>
  <c r="B216" i="11"/>
  <c r="B218" i="11"/>
  <c r="B220" i="11"/>
  <c r="B222" i="11"/>
  <c r="B224" i="11"/>
  <c r="B226" i="11"/>
  <c r="B228" i="11"/>
  <c r="B230" i="11"/>
  <c r="B232" i="11"/>
  <c r="E234" i="11"/>
  <c r="D523" i="11"/>
  <c r="D380" i="11"/>
  <c r="B240" i="11"/>
  <c r="E242" i="11"/>
  <c r="D531" i="11"/>
  <c r="B248" i="11"/>
  <c r="B251" i="11"/>
  <c r="B255" i="11"/>
  <c r="B259" i="11"/>
  <c r="E264" i="11"/>
  <c r="E272" i="11"/>
  <c r="E280" i="11"/>
  <c r="E480" i="11"/>
  <c r="E337" i="11"/>
  <c r="E196" i="11"/>
  <c r="E198" i="11"/>
  <c r="E200" i="11"/>
  <c r="E202" i="11"/>
  <c r="E204" i="11"/>
  <c r="E206" i="11"/>
  <c r="E208" i="11"/>
  <c r="E210" i="11"/>
  <c r="E212" i="11"/>
  <c r="E214" i="11"/>
  <c r="E216" i="11"/>
  <c r="E218" i="11"/>
  <c r="E220" i="11"/>
  <c r="E222" i="11"/>
  <c r="E224" i="11"/>
  <c r="E226" i="11"/>
  <c r="E228" i="11"/>
  <c r="E230" i="11"/>
  <c r="B233" i="11"/>
  <c r="E235" i="11"/>
  <c r="D381" i="11"/>
  <c r="D524" i="11"/>
  <c r="B241" i="11"/>
  <c r="E243" i="11"/>
  <c r="D532" i="11"/>
  <c r="D389" i="11"/>
  <c r="B249" i="11"/>
  <c r="E252" i="11"/>
  <c r="E256" i="11"/>
  <c r="E260" i="11"/>
  <c r="E266" i="11"/>
  <c r="E274" i="11"/>
  <c r="E282" i="11"/>
  <c r="C286" i="11"/>
  <c r="C285" i="11"/>
  <c r="C284" i="11"/>
  <c r="C283" i="11"/>
  <c r="C282" i="11"/>
  <c r="C281" i="11"/>
  <c r="C280" i="11"/>
  <c r="C279" i="11"/>
  <c r="C278" i="11"/>
  <c r="C277" i="11"/>
  <c r="C276" i="11"/>
  <c r="C275" i="11"/>
  <c r="C274" i="11"/>
  <c r="C273" i="11"/>
  <c r="C272" i="11"/>
  <c r="C271" i="11"/>
  <c r="C270" i="11"/>
  <c r="C269" i="11"/>
  <c r="C268" i="11"/>
  <c r="C267" i="11"/>
  <c r="C266" i="11"/>
  <c r="C265" i="11"/>
  <c r="C264" i="11"/>
  <c r="C263" i="11"/>
  <c r="C262" i="11"/>
  <c r="C261" i="11"/>
  <c r="C260" i="11"/>
  <c r="C259" i="11"/>
  <c r="C258" i="11"/>
  <c r="C257" i="11"/>
  <c r="C256" i="11"/>
  <c r="C255" i="11"/>
  <c r="C254" i="11"/>
  <c r="C253" i="11"/>
  <c r="C252" i="11"/>
  <c r="C251" i="11"/>
  <c r="C250" i="11"/>
  <c r="C249" i="11"/>
  <c r="C248" i="11"/>
  <c r="C247" i="11"/>
  <c r="C246" i="11"/>
  <c r="C245" i="11"/>
  <c r="C244" i="11"/>
  <c r="C243" i="11"/>
  <c r="C242" i="11"/>
  <c r="C241" i="11"/>
  <c r="C240" i="11"/>
  <c r="C239" i="11"/>
  <c r="C238" i="11"/>
  <c r="C237" i="11"/>
  <c r="C236" i="11"/>
  <c r="C235" i="11"/>
  <c r="C234" i="11"/>
  <c r="C233" i="11"/>
  <c r="C232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D232" i="11"/>
  <c r="D236" i="11"/>
  <c r="D240" i="11"/>
  <c r="D244" i="11"/>
  <c r="D286" i="11"/>
  <c r="D285" i="11"/>
  <c r="D284" i="11"/>
  <c r="D283" i="11"/>
  <c r="D282" i="11"/>
  <c r="D281" i="11"/>
  <c r="D280" i="11"/>
  <c r="D279" i="11"/>
  <c r="D278" i="11"/>
  <c r="D277" i="11"/>
  <c r="D276" i="11"/>
  <c r="D275" i="11"/>
  <c r="D274" i="11"/>
  <c r="D273" i="11"/>
  <c r="D272" i="11"/>
  <c r="D271" i="11"/>
  <c r="D270" i="11"/>
  <c r="D269" i="11"/>
  <c r="D268" i="11"/>
  <c r="D267" i="11"/>
  <c r="D266" i="11"/>
  <c r="D265" i="11"/>
  <c r="D264" i="11"/>
  <c r="D263" i="11"/>
  <c r="D262" i="11"/>
  <c r="D261" i="11"/>
  <c r="D260" i="11"/>
  <c r="D259" i="11"/>
  <c r="D258" i="11"/>
  <c r="D257" i="11"/>
  <c r="D256" i="11"/>
  <c r="D255" i="11"/>
  <c r="D254" i="11"/>
  <c r="D253" i="11"/>
  <c r="D252" i="11"/>
  <c r="D251" i="11"/>
  <c r="D250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5" i="11"/>
  <c r="D239" i="11"/>
  <c r="D243" i="11"/>
  <c r="D247" i="11"/>
  <c r="C485" i="10"/>
  <c r="C342" i="10"/>
  <c r="C571" i="10"/>
  <c r="C428" i="10"/>
  <c r="C436" i="10"/>
  <c r="C293" i="10"/>
  <c r="C448" i="10"/>
  <c r="C305" i="10"/>
  <c r="C464" i="10"/>
  <c r="C321" i="10"/>
  <c r="C480" i="10"/>
  <c r="C337" i="10"/>
  <c r="D500" i="10"/>
  <c r="D357" i="10"/>
  <c r="E505" i="10"/>
  <c r="E362" i="10"/>
  <c r="C368" i="10"/>
  <c r="E521" i="10"/>
  <c r="E378" i="10"/>
  <c r="C384" i="10"/>
  <c r="D532" i="10"/>
  <c r="D389" i="10"/>
  <c r="D397" i="10"/>
  <c r="E545" i="10"/>
  <c r="E402" i="10"/>
  <c r="E553" i="10"/>
  <c r="E410" i="10"/>
  <c r="C416" i="10"/>
  <c r="E561" i="10"/>
  <c r="E418" i="10"/>
  <c r="D564" i="10"/>
  <c r="D421" i="10"/>
  <c r="C567" i="10"/>
  <c r="C424" i="10"/>
  <c r="E569" i="10"/>
  <c r="E426" i="10"/>
  <c r="E286" i="10"/>
  <c r="E282" i="10"/>
  <c r="E278" i="10"/>
  <c r="E274" i="10"/>
  <c r="E270" i="10"/>
  <c r="E266" i="10"/>
  <c r="E262" i="10"/>
  <c r="E258" i="10"/>
  <c r="E254" i="10"/>
  <c r="E250" i="10"/>
  <c r="E246" i="10"/>
  <c r="E242" i="10"/>
  <c r="E238" i="10"/>
  <c r="E234" i="10"/>
  <c r="E230" i="10"/>
  <c r="E226" i="10"/>
  <c r="E222" i="10"/>
  <c r="E218" i="10"/>
  <c r="E214" i="10"/>
  <c r="E210" i="10"/>
  <c r="E206" i="10"/>
  <c r="E202" i="10"/>
  <c r="E198" i="10"/>
  <c r="E284" i="10"/>
  <c r="E280" i="10"/>
  <c r="E276" i="10"/>
  <c r="E272" i="10"/>
  <c r="E268" i="10"/>
  <c r="E264" i="10"/>
  <c r="E260" i="10"/>
  <c r="E256" i="10"/>
  <c r="E252" i="10"/>
  <c r="E248" i="10"/>
  <c r="E244" i="10"/>
  <c r="E240" i="10"/>
  <c r="E236" i="10"/>
  <c r="E232" i="10"/>
  <c r="E228" i="10"/>
  <c r="E224" i="10"/>
  <c r="E220" i="10"/>
  <c r="E216" i="10"/>
  <c r="E212" i="10"/>
  <c r="E208" i="10"/>
  <c r="E204" i="10"/>
  <c r="E200" i="10"/>
  <c r="E148" i="10"/>
  <c r="E150" i="10"/>
  <c r="E152" i="10"/>
  <c r="E154" i="10"/>
  <c r="E156" i="10"/>
  <c r="E158" i="10"/>
  <c r="E160" i="10"/>
  <c r="E162" i="10"/>
  <c r="E164" i="10"/>
  <c r="E166" i="10"/>
  <c r="E168" i="10"/>
  <c r="E170" i="10"/>
  <c r="E172" i="10"/>
  <c r="E174" i="10"/>
  <c r="E176" i="10"/>
  <c r="E178" i="10"/>
  <c r="E180" i="10"/>
  <c r="E182" i="10"/>
  <c r="E184" i="10"/>
  <c r="E186" i="10"/>
  <c r="E188" i="10"/>
  <c r="E190" i="10"/>
  <c r="E192" i="10"/>
  <c r="E194" i="10"/>
  <c r="E196" i="10"/>
  <c r="E201" i="10"/>
  <c r="C207" i="10"/>
  <c r="E209" i="10"/>
  <c r="D355" i="10"/>
  <c r="D498" i="10"/>
  <c r="C215" i="10"/>
  <c r="E217" i="10"/>
  <c r="C223" i="10"/>
  <c r="E225" i="10"/>
  <c r="D514" i="10"/>
  <c r="D371" i="10"/>
  <c r="C231" i="10"/>
  <c r="E233" i="10"/>
  <c r="C239" i="10"/>
  <c r="E241" i="10"/>
  <c r="D530" i="10"/>
  <c r="D387" i="10"/>
  <c r="C247" i="10"/>
  <c r="E249" i="10"/>
  <c r="C255" i="10"/>
  <c r="E257" i="10"/>
  <c r="D546" i="10"/>
  <c r="D403" i="10"/>
  <c r="C263" i="10"/>
  <c r="E265" i="10"/>
  <c r="C271" i="10"/>
  <c r="E273" i="10"/>
  <c r="D562" i="10"/>
  <c r="D419" i="10"/>
  <c r="C279" i="10"/>
  <c r="E281" i="10"/>
  <c r="D427" i="10"/>
  <c r="C290" i="10"/>
  <c r="C292" i="10"/>
  <c r="C307" i="10"/>
  <c r="C322" i="10"/>
  <c r="C324" i="10"/>
  <c r="C339" i="10"/>
  <c r="D341" i="10"/>
  <c r="D343" i="10"/>
  <c r="C356" i="10"/>
  <c r="C440" i="10"/>
  <c r="C297" i="10"/>
  <c r="C472" i="10"/>
  <c r="C329" i="10"/>
  <c r="D516" i="10"/>
  <c r="D373" i="10"/>
  <c r="C304" i="10"/>
  <c r="C461" i="10"/>
  <c r="C318" i="10"/>
  <c r="C477" i="10"/>
  <c r="C334" i="10"/>
  <c r="D496" i="10"/>
  <c r="D353" i="10"/>
  <c r="E501" i="10"/>
  <c r="E358" i="10"/>
  <c r="D512" i="10"/>
  <c r="D369" i="10"/>
  <c r="E557" i="10"/>
  <c r="E414" i="10"/>
  <c r="D560" i="10"/>
  <c r="D417" i="10"/>
  <c r="C277" i="10"/>
  <c r="E279" i="10"/>
  <c r="D568" i="10"/>
  <c r="D425" i="10"/>
  <c r="C314" i="10"/>
  <c r="C316" i="10"/>
  <c r="C331" i="10"/>
  <c r="E354" i="10"/>
  <c r="E386" i="10"/>
  <c r="C295" i="10"/>
  <c r="C438" i="10"/>
  <c r="C446" i="10"/>
  <c r="C303" i="10"/>
  <c r="C452" i="10"/>
  <c r="C309" i="10"/>
  <c r="C317" i="10"/>
  <c r="C462" i="10"/>
  <c r="C319" i="10"/>
  <c r="C468" i="10"/>
  <c r="C325" i="10"/>
  <c r="C333" i="10"/>
  <c r="C478" i="10"/>
  <c r="C335" i="10"/>
  <c r="C487" i="10"/>
  <c r="C344" i="10"/>
  <c r="C360" i="10"/>
  <c r="C503" i="10"/>
  <c r="C519" i="10"/>
  <c r="C376" i="10"/>
  <c r="C535" i="10"/>
  <c r="C392" i="10"/>
  <c r="E537" i="10"/>
  <c r="E394" i="10"/>
  <c r="D548" i="10"/>
  <c r="D405" i="10"/>
  <c r="C551" i="10"/>
  <c r="C408" i="10"/>
  <c r="D572" i="10"/>
  <c r="D429" i="10"/>
  <c r="C294" i="10"/>
  <c r="C437" i="10"/>
  <c r="C296" i="10"/>
  <c r="C439" i="10"/>
  <c r="C445" i="10"/>
  <c r="C302" i="10"/>
  <c r="C453" i="10"/>
  <c r="C310" i="10"/>
  <c r="C455" i="10"/>
  <c r="C312" i="10"/>
  <c r="C320" i="10"/>
  <c r="C469" i="10"/>
  <c r="C326" i="10"/>
  <c r="C471" i="10"/>
  <c r="C328" i="10"/>
  <c r="E485" i="10"/>
  <c r="E342" i="10"/>
  <c r="E493" i="10"/>
  <c r="E350" i="10"/>
  <c r="D504" i="10"/>
  <c r="D361" i="10"/>
  <c r="E509" i="10"/>
  <c r="E366" i="10"/>
  <c r="C515" i="10"/>
  <c r="C372" i="10"/>
  <c r="E517" i="10"/>
  <c r="E374" i="10"/>
  <c r="D520" i="10"/>
  <c r="D377" i="10"/>
  <c r="E525" i="10"/>
  <c r="E382" i="10"/>
  <c r="D528" i="10"/>
  <c r="D385" i="10"/>
  <c r="C531" i="10"/>
  <c r="C388" i="10"/>
  <c r="E533" i="10"/>
  <c r="E390" i="10"/>
  <c r="C539" i="10"/>
  <c r="C396" i="10"/>
  <c r="E398" i="10"/>
  <c r="E541" i="10"/>
  <c r="D544" i="10"/>
  <c r="D401" i="10"/>
  <c r="C547" i="10"/>
  <c r="C404" i="10"/>
  <c r="E406" i="10"/>
  <c r="E549" i="10"/>
  <c r="C555" i="10"/>
  <c r="C412" i="10"/>
  <c r="C284" i="10"/>
  <c r="C280" i="10"/>
  <c r="C276" i="10"/>
  <c r="C272" i="10"/>
  <c r="C268" i="10"/>
  <c r="C264" i="10"/>
  <c r="C260" i="10"/>
  <c r="C256" i="10"/>
  <c r="C252" i="10"/>
  <c r="C248" i="10"/>
  <c r="C244" i="10"/>
  <c r="C240" i="10"/>
  <c r="C236" i="10"/>
  <c r="C232" i="10"/>
  <c r="C228" i="10"/>
  <c r="C224" i="10"/>
  <c r="C220" i="10"/>
  <c r="C216" i="10"/>
  <c r="C212" i="10"/>
  <c r="C208" i="10"/>
  <c r="C204" i="10"/>
  <c r="C200" i="10"/>
  <c r="C286" i="10"/>
  <c r="C282" i="10"/>
  <c r="C278" i="10"/>
  <c r="C274" i="10"/>
  <c r="C270" i="10"/>
  <c r="C266" i="10"/>
  <c r="C262" i="10"/>
  <c r="C258" i="10"/>
  <c r="C254" i="10"/>
  <c r="C250" i="10"/>
  <c r="C246" i="10"/>
  <c r="C242" i="10"/>
  <c r="C238" i="10"/>
  <c r="C234" i="10"/>
  <c r="C230" i="10"/>
  <c r="C226" i="10"/>
  <c r="C222" i="10"/>
  <c r="C218" i="10"/>
  <c r="C214" i="10"/>
  <c r="C210" i="10"/>
  <c r="C206" i="10"/>
  <c r="C202" i="10"/>
  <c r="C198" i="10"/>
  <c r="E147" i="10"/>
  <c r="E149" i="10"/>
  <c r="E151" i="10"/>
  <c r="E153" i="10"/>
  <c r="E155" i="10"/>
  <c r="E157" i="10"/>
  <c r="E159" i="10"/>
  <c r="E161" i="10"/>
  <c r="E163" i="10"/>
  <c r="E165" i="10"/>
  <c r="E167" i="10"/>
  <c r="E169" i="10"/>
  <c r="E171" i="10"/>
  <c r="E173" i="10"/>
  <c r="E175" i="10"/>
  <c r="E177" i="10"/>
  <c r="E179" i="10"/>
  <c r="E181" i="10"/>
  <c r="E183" i="10"/>
  <c r="E185" i="10"/>
  <c r="E187" i="10"/>
  <c r="E189" i="10"/>
  <c r="E191" i="10"/>
  <c r="E193" i="10"/>
  <c r="E195" i="10"/>
  <c r="E197" i="10"/>
  <c r="C203" i="10"/>
  <c r="E205" i="10"/>
  <c r="C211" i="10"/>
  <c r="E213" i="10"/>
  <c r="D502" i="10"/>
  <c r="C219" i="10"/>
  <c r="E221" i="10"/>
  <c r="C227" i="10"/>
  <c r="E229" i="10"/>
  <c r="D375" i="10"/>
  <c r="C235" i="10"/>
  <c r="E237" i="10"/>
  <c r="C243" i="10"/>
  <c r="E245" i="10"/>
  <c r="D534" i="10"/>
  <c r="C251" i="10"/>
  <c r="E253" i="10"/>
  <c r="D542" i="10"/>
  <c r="D399" i="10"/>
  <c r="C259" i="10"/>
  <c r="E261" i="10"/>
  <c r="D550" i="10"/>
  <c r="C267" i="10"/>
  <c r="E269" i="10"/>
  <c r="D558" i="10"/>
  <c r="D415" i="10"/>
  <c r="C275" i="10"/>
  <c r="E277" i="10"/>
  <c r="D566" i="10"/>
  <c r="D423" i="10"/>
  <c r="C283" i="10"/>
  <c r="E285" i="10"/>
  <c r="C291" i="10"/>
  <c r="C306" i="10"/>
  <c r="C308" i="10"/>
  <c r="C323" i="10"/>
  <c r="C338" i="10"/>
  <c r="C340" i="10"/>
  <c r="E346" i="10"/>
  <c r="E370" i="10"/>
  <c r="D383" i="10"/>
  <c r="B286" i="10"/>
  <c r="B285" i="10"/>
  <c r="B284" i="10"/>
  <c r="B283" i="10"/>
  <c r="B282" i="10"/>
  <c r="B281" i="10"/>
  <c r="B280" i="10"/>
  <c r="B279" i="10"/>
  <c r="B278" i="10"/>
  <c r="B277" i="10"/>
  <c r="B276" i="10"/>
  <c r="B275" i="10"/>
  <c r="B274" i="10"/>
  <c r="B273" i="10"/>
  <c r="B272" i="10"/>
  <c r="B271" i="10"/>
  <c r="B270" i="10"/>
  <c r="B269" i="10"/>
  <c r="B268" i="10"/>
  <c r="B267" i="10"/>
  <c r="B266" i="10"/>
  <c r="B265" i="10"/>
  <c r="B264" i="10"/>
  <c r="B263" i="10"/>
  <c r="B262" i="10"/>
  <c r="B261" i="10"/>
  <c r="B260" i="10"/>
  <c r="B259" i="10"/>
  <c r="B258" i="10"/>
  <c r="B257" i="10"/>
  <c r="B256" i="10"/>
  <c r="B255" i="10"/>
  <c r="B254" i="10"/>
  <c r="B253" i="10"/>
  <c r="B252" i="10"/>
  <c r="B251" i="10"/>
  <c r="B250" i="10"/>
  <c r="B249" i="10"/>
  <c r="B248" i="10"/>
  <c r="B247" i="10"/>
  <c r="B246" i="10"/>
  <c r="B245" i="10"/>
  <c r="B244" i="10"/>
  <c r="B243" i="10"/>
  <c r="B242" i="10"/>
  <c r="B241" i="10"/>
  <c r="B240" i="10"/>
  <c r="B239" i="10"/>
  <c r="B238" i="10"/>
  <c r="B237" i="10"/>
  <c r="B236" i="10"/>
  <c r="B235" i="10"/>
  <c r="B234" i="10"/>
  <c r="B233" i="10"/>
  <c r="B232" i="10"/>
  <c r="B231" i="10"/>
  <c r="B230" i="10"/>
  <c r="B229" i="10"/>
  <c r="B228" i="10"/>
  <c r="B227" i="10"/>
  <c r="B226" i="10"/>
  <c r="B225" i="10"/>
  <c r="B224" i="10"/>
  <c r="B223" i="10"/>
  <c r="B222" i="10"/>
  <c r="B221" i="10"/>
  <c r="B220" i="10"/>
  <c r="B219" i="10"/>
  <c r="B218" i="10"/>
  <c r="B217" i="10"/>
  <c r="B216" i="10"/>
  <c r="B215" i="10"/>
  <c r="B214" i="10"/>
  <c r="B213" i="10"/>
  <c r="B212" i="10"/>
  <c r="B211" i="10"/>
  <c r="B210" i="10"/>
  <c r="B209" i="10"/>
  <c r="B208" i="10"/>
  <c r="B207" i="10"/>
  <c r="B206" i="10"/>
  <c r="B205" i="10"/>
  <c r="B204" i="10"/>
  <c r="B203" i="10"/>
  <c r="B202" i="10"/>
  <c r="B201" i="10"/>
  <c r="B200" i="10"/>
  <c r="B199" i="10"/>
  <c r="B198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D199" i="10"/>
  <c r="D203" i="10"/>
  <c r="D207" i="10"/>
  <c r="D211" i="10"/>
  <c r="D215" i="10"/>
  <c r="D219" i="10"/>
  <c r="D223" i="10"/>
  <c r="D227" i="10"/>
  <c r="D231" i="10"/>
  <c r="D235" i="10"/>
  <c r="D239" i="10"/>
  <c r="D243" i="10"/>
  <c r="D247" i="10"/>
  <c r="D251" i="10"/>
  <c r="D255" i="10"/>
  <c r="D259" i="10"/>
  <c r="D263" i="10"/>
  <c r="D267" i="10"/>
  <c r="D271" i="10"/>
  <c r="D275" i="10"/>
  <c r="D279" i="10"/>
  <c r="D283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201" i="10"/>
  <c r="D205" i="10"/>
  <c r="D209" i="10"/>
  <c r="D213" i="10"/>
  <c r="D217" i="10"/>
  <c r="D221" i="10"/>
  <c r="D225" i="10"/>
  <c r="D229" i="10"/>
  <c r="D233" i="10"/>
  <c r="D237" i="10"/>
  <c r="D241" i="10"/>
  <c r="D245" i="10"/>
  <c r="D249" i="10"/>
  <c r="D253" i="10"/>
  <c r="D257" i="10"/>
  <c r="D261" i="10"/>
  <c r="D265" i="10"/>
  <c r="D269" i="10"/>
  <c r="D273" i="10"/>
  <c r="D277" i="10"/>
  <c r="D281" i="10"/>
  <c r="B569" i="9"/>
  <c r="B426" i="9"/>
  <c r="C570" i="9"/>
  <c r="C427" i="9"/>
  <c r="C151" i="9"/>
  <c r="C159" i="9"/>
  <c r="E303" i="9"/>
  <c r="C163" i="9"/>
  <c r="B309" i="9"/>
  <c r="C179" i="9"/>
  <c r="B468" i="9"/>
  <c r="B325" i="9"/>
  <c r="C183" i="9"/>
  <c r="B472" i="9"/>
  <c r="C187" i="9"/>
  <c r="C191" i="9"/>
  <c r="E478" i="9"/>
  <c r="E335" i="9"/>
  <c r="C195" i="9"/>
  <c r="B341" i="9"/>
  <c r="C203" i="9"/>
  <c r="C207" i="9"/>
  <c r="E494" i="9"/>
  <c r="E351" i="9"/>
  <c r="C211" i="9"/>
  <c r="B500" i="9"/>
  <c r="B357" i="9"/>
  <c r="C219" i="9"/>
  <c r="C235" i="9"/>
  <c r="C239" i="9"/>
  <c r="C243" i="9"/>
  <c r="C247" i="9"/>
  <c r="E538" i="9"/>
  <c r="E395" i="9"/>
  <c r="C255" i="9"/>
  <c r="C259" i="9"/>
  <c r="C267" i="9"/>
  <c r="B556" i="9"/>
  <c r="B413" i="9"/>
  <c r="B560" i="9"/>
  <c r="B417" i="9"/>
  <c r="E419" i="9"/>
  <c r="C283" i="9"/>
  <c r="B572" i="9"/>
  <c r="B429" i="9"/>
  <c r="B305" i="9"/>
  <c r="B337" i="9"/>
  <c r="E347" i="9"/>
  <c r="B369" i="9"/>
  <c r="E387" i="9"/>
  <c r="C150" i="9"/>
  <c r="C158" i="9"/>
  <c r="B304" i="9"/>
  <c r="C166" i="9"/>
  <c r="B312" i="9"/>
  <c r="E461" i="9"/>
  <c r="E318" i="9"/>
  <c r="C182" i="9"/>
  <c r="B471" i="9"/>
  <c r="B328" i="9"/>
  <c r="C190" i="9"/>
  <c r="B336" i="9"/>
  <c r="B479" i="9"/>
  <c r="C202" i="9"/>
  <c r="B348" i="9"/>
  <c r="B491" i="9"/>
  <c r="E493" i="9"/>
  <c r="C210" i="9"/>
  <c r="B356" i="9"/>
  <c r="B499" i="9"/>
  <c r="C218" i="9"/>
  <c r="B507" i="9"/>
  <c r="C226" i="9"/>
  <c r="E513" i="9"/>
  <c r="E370" i="9"/>
  <c r="C234" i="9"/>
  <c r="E525" i="9"/>
  <c r="E382" i="9"/>
  <c r="C242" i="9"/>
  <c r="E529" i="9"/>
  <c r="E386" i="9"/>
  <c r="C246" i="9"/>
  <c r="E533" i="9"/>
  <c r="C250" i="9"/>
  <c r="C254" i="9"/>
  <c r="B543" i="9"/>
  <c r="B400" i="9"/>
  <c r="E402" i="9"/>
  <c r="E545" i="9"/>
  <c r="C266" i="9"/>
  <c r="C270" i="9"/>
  <c r="C274" i="9"/>
  <c r="B563" i="9"/>
  <c r="B420" i="9"/>
  <c r="E565" i="9"/>
  <c r="E422" i="9"/>
  <c r="C282" i="9"/>
  <c r="B428" i="9"/>
  <c r="B321" i="9"/>
  <c r="E343" i="9"/>
  <c r="E358" i="9"/>
  <c r="E572" i="9"/>
  <c r="E429" i="9"/>
  <c r="C149" i="9"/>
  <c r="B295" i="9"/>
  <c r="E158" i="9"/>
  <c r="C161" i="9"/>
  <c r="B454" i="9"/>
  <c r="B311" i="9"/>
  <c r="C169" i="9"/>
  <c r="E170" i="9"/>
  <c r="C173" i="9"/>
  <c r="C177" i="9"/>
  <c r="E178" i="9"/>
  <c r="C181" i="9"/>
  <c r="B470" i="9"/>
  <c r="B327" i="9"/>
  <c r="C185" i="9"/>
  <c r="E186" i="9"/>
  <c r="C189" i="9"/>
  <c r="E190" i="9"/>
  <c r="C193" i="9"/>
  <c r="E194" i="9"/>
  <c r="C197" i="9"/>
  <c r="E198" i="9"/>
  <c r="C201" i="9"/>
  <c r="B347" i="9"/>
  <c r="C205" i="9"/>
  <c r="E206" i="9"/>
  <c r="C209" i="9"/>
  <c r="E210" i="9"/>
  <c r="C213" i="9"/>
  <c r="C221" i="9"/>
  <c r="E222" i="9"/>
  <c r="B518" i="9"/>
  <c r="B375" i="9"/>
  <c r="E234" i="9"/>
  <c r="C237" i="9"/>
  <c r="B526" i="9"/>
  <c r="B383" i="9"/>
  <c r="E242" i="9"/>
  <c r="C245" i="9"/>
  <c r="E246" i="9"/>
  <c r="C253" i="9"/>
  <c r="E254" i="9"/>
  <c r="C257" i="9"/>
  <c r="E262" i="9"/>
  <c r="C265" i="9"/>
  <c r="E274" i="9"/>
  <c r="C281" i="9"/>
  <c r="E282" i="9"/>
  <c r="C285" i="9"/>
  <c r="B297" i="9"/>
  <c r="B307" i="9"/>
  <c r="E315" i="9"/>
  <c r="B323" i="9"/>
  <c r="E331" i="9"/>
  <c r="B353" i="9"/>
  <c r="B355" i="9"/>
  <c r="E363" i="9"/>
  <c r="E378" i="9"/>
  <c r="E441" i="9"/>
  <c r="E466" i="9"/>
  <c r="B474" i="9"/>
  <c r="C147" i="9"/>
  <c r="B436" i="9"/>
  <c r="B293" i="9"/>
  <c r="C155" i="9"/>
  <c r="C167" i="9"/>
  <c r="C171" i="9"/>
  <c r="C175" i="9"/>
  <c r="E462" i="9"/>
  <c r="E319" i="9"/>
  <c r="E482" i="9"/>
  <c r="E339" i="9"/>
  <c r="C199" i="9"/>
  <c r="B488" i="9"/>
  <c r="B345" i="9"/>
  <c r="E355" i="9"/>
  <c r="C215" i="9"/>
  <c r="B504" i="9"/>
  <c r="B361" i="9"/>
  <c r="C223" i="9"/>
  <c r="E510" i="9"/>
  <c r="C227" i="9"/>
  <c r="E371" i="9"/>
  <c r="C231" i="9"/>
  <c r="B377" i="9"/>
  <c r="E534" i="9"/>
  <c r="E391" i="9"/>
  <c r="C251" i="9"/>
  <c r="B540" i="9"/>
  <c r="E542" i="9"/>
  <c r="E399" i="9"/>
  <c r="B548" i="9"/>
  <c r="B405" i="9"/>
  <c r="C263" i="9"/>
  <c r="B552" i="9"/>
  <c r="B409" i="9"/>
  <c r="E554" i="9"/>
  <c r="E411" i="9"/>
  <c r="C271" i="9"/>
  <c r="E558" i="9"/>
  <c r="E415" i="9"/>
  <c r="C275" i="9"/>
  <c r="B564" i="9"/>
  <c r="B421" i="9"/>
  <c r="C279" i="9"/>
  <c r="B568" i="9"/>
  <c r="B425" i="9"/>
  <c r="E570" i="9"/>
  <c r="E427" i="9"/>
  <c r="E379" i="9"/>
  <c r="E407" i="9"/>
  <c r="E434" i="9"/>
  <c r="D286" i="9"/>
  <c r="C154" i="9"/>
  <c r="B300" i="9"/>
  <c r="B443" i="9"/>
  <c r="E445" i="9"/>
  <c r="E302" i="9"/>
  <c r="C162" i="9"/>
  <c r="C170" i="9"/>
  <c r="C174" i="9"/>
  <c r="C178" i="9"/>
  <c r="C186" i="9"/>
  <c r="B332" i="9"/>
  <c r="B475" i="9"/>
  <c r="E334" i="9"/>
  <c r="C194" i="9"/>
  <c r="E481" i="9"/>
  <c r="E338" i="9"/>
  <c r="C198" i="9"/>
  <c r="B487" i="9"/>
  <c r="B344" i="9"/>
  <c r="C206" i="9"/>
  <c r="B352" i="9"/>
  <c r="B495" i="9"/>
  <c r="E497" i="9"/>
  <c r="E354" i="9"/>
  <c r="C214" i="9"/>
  <c r="B360" i="9"/>
  <c r="B503" i="9"/>
  <c r="C222" i="9"/>
  <c r="E509" i="9"/>
  <c r="E366" i="9"/>
  <c r="B515" i="9"/>
  <c r="B372" i="9"/>
  <c r="C230" i="9"/>
  <c r="B380" i="9"/>
  <c r="C238" i="9"/>
  <c r="B384" i="9"/>
  <c r="E541" i="9"/>
  <c r="E398" i="9"/>
  <c r="C258" i="9"/>
  <c r="B547" i="9"/>
  <c r="B404" i="9"/>
  <c r="C262" i="9"/>
  <c r="E553" i="9"/>
  <c r="E561" i="9"/>
  <c r="E418" i="9"/>
  <c r="C278" i="9"/>
  <c r="B567" i="9"/>
  <c r="B424" i="9"/>
  <c r="E569" i="9"/>
  <c r="E426" i="9"/>
  <c r="C286" i="9"/>
  <c r="E299" i="9"/>
  <c r="B301" i="9"/>
  <c r="E306" i="9"/>
  <c r="E326" i="9"/>
  <c r="B365" i="9"/>
  <c r="E438" i="9"/>
  <c r="B532" i="9"/>
  <c r="E150" i="9"/>
  <c r="C153" i="9"/>
  <c r="E154" i="9"/>
  <c r="C157" i="9"/>
  <c r="E162" i="9"/>
  <c r="C165" i="9"/>
  <c r="E166" i="9"/>
  <c r="E174" i="9"/>
  <c r="E182" i="9"/>
  <c r="B486" i="9"/>
  <c r="E202" i="9"/>
  <c r="E214" i="9"/>
  <c r="C217" i="9"/>
  <c r="E218" i="9"/>
  <c r="C225" i="9"/>
  <c r="E226" i="9"/>
  <c r="C229" i="9"/>
  <c r="E230" i="9"/>
  <c r="C233" i="9"/>
  <c r="B522" i="9"/>
  <c r="B379" i="9"/>
  <c r="E238" i="9"/>
  <c r="C241" i="9"/>
  <c r="B530" i="9"/>
  <c r="B387" i="9"/>
  <c r="B534" i="9"/>
  <c r="B391" i="9"/>
  <c r="C249" i="9"/>
  <c r="E250" i="9"/>
  <c r="E258" i="9"/>
  <c r="C261" i="9"/>
  <c r="B550" i="9"/>
  <c r="B407" i="9"/>
  <c r="E266" i="9"/>
  <c r="B411" i="9"/>
  <c r="C269" i="9"/>
  <c r="E270" i="9"/>
  <c r="C273" i="9"/>
  <c r="B562" i="9"/>
  <c r="C277" i="9"/>
  <c r="E278" i="9"/>
  <c r="B427" i="9"/>
  <c r="B147" i="9"/>
  <c r="C148" i="9"/>
  <c r="E149" i="9"/>
  <c r="B151" i="9"/>
  <c r="C152" i="9"/>
  <c r="E153" i="9"/>
  <c r="B155" i="9"/>
  <c r="C156" i="9"/>
  <c r="E157" i="9"/>
  <c r="B159" i="9"/>
  <c r="C160" i="9"/>
  <c r="E161" i="9"/>
  <c r="B163" i="9"/>
  <c r="C164" i="9"/>
  <c r="E165" i="9"/>
  <c r="B167" i="9"/>
  <c r="C168" i="9"/>
  <c r="E169" i="9"/>
  <c r="B171" i="9"/>
  <c r="C172" i="9"/>
  <c r="E173" i="9"/>
  <c r="B175" i="9"/>
  <c r="C176" i="9"/>
  <c r="E177" i="9"/>
  <c r="B179" i="9"/>
  <c r="C180" i="9"/>
  <c r="E181" i="9"/>
  <c r="B183" i="9"/>
  <c r="C184" i="9"/>
  <c r="E185" i="9"/>
  <c r="B187" i="9"/>
  <c r="C188" i="9"/>
  <c r="E189" i="9"/>
  <c r="B191" i="9"/>
  <c r="C192" i="9"/>
  <c r="E193" i="9"/>
  <c r="B195" i="9"/>
  <c r="C196" i="9"/>
  <c r="E197" i="9"/>
  <c r="B199" i="9"/>
  <c r="C200" i="9"/>
  <c r="E201" i="9"/>
  <c r="B203" i="9"/>
  <c r="C204" i="9"/>
  <c r="E205" i="9"/>
  <c r="B207" i="9"/>
  <c r="C208" i="9"/>
  <c r="E209" i="9"/>
  <c r="B211" i="9"/>
  <c r="C212" i="9"/>
  <c r="E213" i="9"/>
  <c r="B215" i="9"/>
  <c r="C216" i="9"/>
  <c r="E217" i="9"/>
  <c r="B219" i="9"/>
  <c r="C220" i="9"/>
  <c r="E221" i="9"/>
  <c r="B223" i="9"/>
  <c r="C224" i="9"/>
  <c r="E225" i="9"/>
  <c r="B227" i="9"/>
  <c r="C228" i="9"/>
  <c r="E229" i="9"/>
  <c r="B231" i="9"/>
  <c r="C232" i="9"/>
  <c r="E233" i="9"/>
  <c r="B235" i="9"/>
  <c r="C236" i="9"/>
  <c r="E237" i="9"/>
  <c r="B239" i="9"/>
  <c r="C240" i="9"/>
  <c r="E241" i="9"/>
  <c r="B243" i="9"/>
  <c r="C244" i="9"/>
  <c r="E245" i="9"/>
  <c r="B247" i="9"/>
  <c r="C248" i="9"/>
  <c r="E249" i="9"/>
  <c r="B251" i="9"/>
  <c r="C252" i="9"/>
  <c r="E253" i="9"/>
  <c r="B255" i="9"/>
  <c r="C256" i="9"/>
  <c r="E257" i="9"/>
  <c r="B259" i="9"/>
  <c r="C260" i="9"/>
  <c r="E261" i="9"/>
  <c r="B263" i="9"/>
  <c r="C264" i="9"/>
  <c r="E265" i="9"/>
  <c r="B267" i="9"/>
  <c r="C268" i="9"/>
  <c r="E269" i="9"/>
  <c r="B271" i="9"/>
  <c r="C272" i="9"/>
  <c r="E273" i="9"/>
  <c r="B275" i="9"/>
  <c r="C276" i="9"/>
  <c r="E277" i="9"/>
  <c r="B279" i="9"/>
  <c r="C280" i="9"/>
  <c r="E281" i="9"/>
  <c r="E285" i="9"/>
  <c r="E294" i="9"/>
  <c r="E314" i="9"/>
  <c r="E327" i="9"/>
  <c r="B349" i="9"/>
  <c r="B351" i="9"/>
  <c r="E359" i="9"/>
  <c r="E374" i="9"/>
  <c r="E383" i="9"/>
  <c r="B392" i="9"/>
  <c r="B395" i="9"/>
  <c r="E403" i="9"/>
  <c r="B412" i="9"/>
  <c r="B415" i="9"/>
  <c r="B435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542" i="8"/>
  <c r="D399" i="8"/>
  <c r="C572" i="8"/>
  <c r="C429" i="8"/>
  <c r="B149" i="8"/>
  <c r="B152" i="8"/>
  <c r="B154" i="8"/>
  <c r="B157" i="8"/>
  <c r="B160" i="8"/>
  <c r="B162" i="8"/>
  <c r="B165" i="8"/>
  <c r="B167" i="8"/>
  <c r="B170" i="8"/>
  <c r="B172" i="8"/>
  <c r="B175" i="8"/>
  <c r="B177" i="8"/>
  <c r="B180" i="8"/>
  <c r="B183" i="8"/>
  <c r="B185" i="8"/>
  <c r="C503" i="8"/>
  <c r="C372" i="8"/>
  <c r="B248" i="8"/>
  <c r="B256" i="8"/>
  <c r="B259" i="8"/>
  <c r="B265" i="8"/>
  <c r="B269" i="8"/>
  <c r="B275" i="8"/>
  <c r="B281" i="8"/>
  <c r="B148" i="8"/>
  <c r="B150" i="8"/>
  <c r="B153" i="8"/>
  <c r="B156" i="8"/>
  <c r="B159" i="8"/>
  <c r="B161" i="8"/>
  <c r="B163" i="8"/>
  <c r="B166" i="8"/>
  <c r="B168" i="8"/>
  <c r="B171" i="8"/>
  <c r="B174" i="8"/>
  <c r="B176" i="8"/>
  <c r="B179" i="8"/>
  <c r="B182" i="8"/>
  <c r="B184" i="8"/>
  <c r="B187" i="8"/>
  <c r="C475" i="8"/>
  <c r="C332" i="8"/>
  <c r="C483" i="8"/>
  <c r="C340" i="8"/>
  <c r="C356" i="8"/>
  <c r="B224" i="8"/>
  <c r="C376" i="8"/>
  <c r="C523" i="8"/>
  <c r="B244" i="8"/>
  <c r="B252" i="8"/>
  <c r="B263" i="8"/>
  <c r="B267" i="8"/>
  <c r="B273" i="8"/>
  <c r="B279" i="8"/>
  <c r="B285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5" i="8"/>
  <c r="C177" i="8"/>
  <c r="C179" i="8"/>
  <c r="C181" i="8"/>
  <c r="C183" i="8"/>
  <c r="C185" i="8"/>
  <c r="C186" i="8"/>
  <c r="C188" i="8"/>
  <c r="B191" i="8"/>
  <c r="C192" i="8"/>
  <c r="B195" i="8"/>
  <c r="C196" i="8"/>
  <c r="B199" i="8"/>
  <c r="C200" i="8"/>
  <c r="B203" i="8"/>
  <c r="C204" i="8"/>
  <c r="B207" i="8"/>
  <c r="C208" i="8"/>
  <c r="B211" i="8"/>
  <c r="C212" i="8"/>
  <c r="B215" i="8"/>
  <c r="C220" i="8"/>
  <c r="B223" i="8"/>
  <c r="C224" i="8"/>
  <c r="B227" i="8"/>
  <c r="C228" i="8"/>
  <c r="B231" i="8"/>
  <c r="C232" i="8"/>
  <c r="B235" i="8"/>
  <c r="C236" i="8"/>
  <c r="B239" i="8"/>
  <c r="C240" i="8"/>
  <c r="B243" i="8"/>
  <c r="C244" i="8"/>
  <c r="B247" i="8"/>
  <c r="C248" i="8"/>
  <c r="B251" i="8"/>
  <c r="C252" i="8"/>
  <c r="B255" i="8"/>
  <c r="C259" i="8"/>
  <c r="C261" i="8"/>
  <c r="C263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B190" i="8"/>
  <c r="C191" i="8"/>
  <c r="D192" i="8"/>
  <c r="B194" i="8"/>
  <c r="C195" i="8"/>
  <c r="D196" i="8"/>
  <c r="B198" i="8"/>
  <c r="C199" i="8"/>
  <c r="D200" i="8"/>
  <c r="B202" i="8"/>
  <c r="C203" i="8"/>
  <c r="D204" i="8"/>
  <c r="B206" i="8"/>
  <c r="C207" i="8"/>
  <c r="D208" i="8"/>
  <c r="B210" i="8"/>
  <c r="C211" i="8"/>
  <c r="D212" i="8"/>
  <c r="B214" i="8"/>
  <c r="C215" i="8"/>
  <c r="D216" i="8"/>
  <c r="B218" i="8"/>
  <c r="C219" i="8"/>
  <c r="D220" i="8"/>
  <c r="B222" i="8"/>
  <c r="C223" i="8"/>
  <c r="D224" i="8"/>
  <c r="B226" i="8"/>
  <c r="C227" i="8"/>
  <c r="D228" i="8"/>
  <c r="B230" i="8"/>
  <c r="C231" i="8"/>
  <c r="D232" i="8"/>
  <c r="B234" i="8"/>
  <c r="C235" i="8"/>
  <c r="D236" i="8"/>
  <c r="B238" i="8"/>
  <c r="C239" i="8"/>
  <c r="D240" i="8"/>
  <c r="B242" i="8"/>
  <c r="C243" i="8"/>
  <c r="D244" i="8"/>
  <c r="B246" i="8"/>
  <c r="C247" i="8"/>
  <c r="D248" i="8"/>
  <c r="B250" i="8"/>
  <c r="C251" i="8"/>
  <c r="D252" i="8"/>
  <c r="B254" i="8"/>
  <c r="C255" i="8"/>
  <c r="B258" i="8"/>
  <c r="B260" i="8"/>
  <c r="B262" i="8"/>
  <c r="B264" i="8"/>
  <c r="B266" i="8"/>
  <c r="B268" i="8"/>
  <c r="B270" i="8"/>
  <c r="B272" i="8"/>
  <c r="B274" i="8"/>
  <c r="B276" i="8"/>
  <c r="B278" i="8"/>
  <c r="B280" i="8"/>
  <c r="B282" i="8"/>
  <c r="B284" i="8"/>
  <c r="B286" i="8"/>
  <c r="D332" i="8"/>
  <c r="D340" i="8"/>
  <c r="D348" i="8"/>
  <c r="D364" i="8"/>
  <c r="D388" i="8"/>
  <c r="D396" i="8"/>
  <c r="B147" i="8"/>
  <c r="B151" i="8"/>
  <c r="B155" i="8"/>
  <c r="B158" i="8"/>
  <c r="B164" i="8"/>
  <c r="B169" i="8"/>
  <c r="B173" i="8"/>
  <c r="B178" i="8"/>
  <c r="B181" i="8"/>
  <c r="B186" i="8"/>
  <c r="B188" i="8"/>
  <c r="B192" i="8"/>
  <c r="B196" i="8"/>
  <c r="B200" i="8"/>
  <c r="B204" i="8"/>
  <c r="B208" i="8"/>
  <c r="B212" i="8"/>
  <c r="B216" i="8"/>
  <c r="B220" i="8"/>
  <c r="C511" i="8"/>
  <c r="B228" i="8"/>
  <c r="B232" i="8"/>
  <c r="B236" i="8"/>
  <c r="B240" i="8"/>
  <c r="C531" i="8"/>
  <c r="C535" i="8"/>
  <c r="C392" i="8"/>
  <c r="C539" i="8"/>
  <c r="C396" i="8"/>
  <c r="B261" i="8"/>
  <c r="B271" i="8"/>
  <c r="B277" i="8"/>
  <c r="B283" i="8"/>
  <c r="C174" i="8"/>
  <c r="C176" i="8"/>
  <c r="C178" i="8"/>
  <c r="C180" i="8"/>
  <c r="C182" i="8"/>
  <c r="C184" i="8"/>
  <c r="C187" i="8"/>
  <c r="C216" i="8"/>
  <c r="B219" i="8"/>
  <c r="C256" i="8"/>
  <c r="C265" i="8"/>
  <c r="C267" i="8"/>
  <c r="C269" i="8"/>
  <c r="C271" i="8"/>
  <c r="C273" i="8"/>
  <c r="C275" i="8"/>
  <c r="C277" i="8"/>
  <c r="C279" i="8"/>
  <c r="C281" i="8"/>
  <c r="C283" i="8"/>
  <c r="C285" i="8"/>
  <c r="D333" i="8"/>
  <c r="D349" i="8"/>
  <c r="D365" i="8"/>
  <c r="D373" i="8"/>
  <c r="C52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60" i="8"/>
  <c r="D259" i="8"/>
  <c r="D258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B189" i="8"/>
  <c r="C190" i="8"/>
  <c r="D191" i="8"/>
  <c r="B193" i="8"/>
  <c r="C194" i="8"/>
  <c r="D195" i="8"/>
  <c r="B197" i="8"/>
  <c r="C198" i="8"/>
  <c r="D199" i="8"/>
  <c r="B201" i="8"/>
  <c r="C202" i="8"/>
  <c r="D203" i="8"/>
  <c r="B205" i="8"/>
  <c r="C206" i="8"/>
  <c r="D207" i="8"/>
  <c r="B209" i="8"/>
  <c r="C210" i="8"/>
  <c r="D211" i="8"/>
  <c r="B213" i="8"/>
  <c r="C214" i="8"/>
  <c r="D215" i="8"/>
  <c r="B217" i="8"/>
  <c r="C218" i="8"/>
  <c r="D219" i="8"/>
  <c r="B221" i="8"/>
  <c r="C222" i="8"/>
  <c r="D223" i="8"/>
  <c r="B225" i="8"/>
  <c r="C226" i="8"/>
  <c r="D227" i="8"/>
  <c r="B229" i="8"/>
  <c r="C230" i="8"/>
  <c r="D231" i="8"/>
  <c r="B233" i="8"/>
  <c r="C234" i="8"/>
  <c r="D235" i="8"/>
  <c r="B237" i="8"/>
  <c r="C238" i="8"/>
  <c r="D239" i="8"/>
  <c r="B241" i="8"/>
  <c r="C242" i="8"/>
  <c r="D243" i="8"/>
  <c r="B245" i="8"/>
  <c r="C246" i="8"/>
  <c r="D247" i="8"/>
  <c r="B249" i="8"/>
  <c r="C250" i="8"/>
  <c r="D251" i="8"/>
  <c r="B253" i="8"/>
  <c r="C254" i="8"/>
  <c r="D255" i="8"/>
  <c r="C258" i="8"/>
  <c r="C260" i="8"/>
  <c r="C262" i="8"/>
  <c r="C264" i="8"/>
  <c r="C266" i="8"/>
  <c r="C268" i="8"/>
  <c r="C270" i="8"/>
  <c r="C272" i="8"/>
  <c r="C274" i="8"/>
  <c r="C276" i="8"/>
  <c r="C278" i="8"/>
  <c r="C280" i="8"/>
  <c r="C282" i="8"/>
  <c r="C284" i="8"/>
  <c r="D353" i="8"/>
  <c r="D361" i="8"/>
  <c r="D369" i="8"/>
  <c r="E178" i="7"/>
  <c r="E148" i="7"/>
  <c r="E172" i="7"/>
  <c r="E180" i="7"/>
  <c r="E188" i="7"/>
  <c r="E196" i="7"/>
  <c r="E204" i="7"/>
  <c r="E212" i="7"/>
  <c r="E154" i="7"/>
  <c r="E170" i="7"/>
  <c r="E186" i="7"/>
  <c r="E202" i="7"/>
  <c r="E156" i="7"/>
  <c r="E150" i="7"/>
  <c r="E158" i="7"/>
  <c r="E166" i="7"/>
  <c r="E174" i="7"/>
  <c r="E182" i="7"/>
  <c r="E190" i="7"/>
  <c r="E198" i="7"/>
  <c r="E206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4" i="7"/>
  <c r="E228" i="7"/>
  <c r="E222" i="7"/>
  <c r="E216" i="7"/>
  <c r="E215" i="7"/>
  <c r="E213" i="7"/>
  <c r="E211" i="7"/>
  <c r="E209" i="7"/>
  <c r="E207" i="7"/>
  <c r="E205" i="7"/>
  <c r="E203" i="7"/>
  <c r="E201" i="7"/>
  <c r="E199" i="7"/>
  <c r="E197" i="7"/>
  <c r="E195" i="7"/>
  <c r="E193" i="7"/>
  <c r="E191" i="7"/>
  <c r="E189" i="7"/>
  <c r="E187" i="7"/>
  <c r="E185" i="7"/>
  <c r="E183" i="7"/>
  <c r="E181" i="7"/>
  <c r="E179" i="7"/>
  <c r="E177" i="7"/>
  <c r="E175" i="7"/>
  <c r="E173" i="7"/>
  <c r="E171" i="7"/>
  <c r="E169" i="7"/>
  <c r="E167" i="7"/>
  <c r="E165" i="7"/>
  <c r="E163" i="7"/>
  <c r="E161" i="7"/>
  <c r="E159" i="7"/>
  <c r="E157" i="7"/>
  <c r="E155" i="7"/>
  <c r="E153" i="7"/>
  <c r="E151" i="7"/>
  <c r="E149" i="7"/>
  <c r="E147" i="7"/>
  <c r="E236" i="7"/>
  <c r="E230" i="7"/>
  <c r="E224" i="7"/>
  <c r="E218" i="7"/>
  <c r="E237" i="7"/>
  <c r="E235" i="7"/>
  <c r="E233" i="7"/>
  <c r="E231" i="7"/>
  <c r="E229" i="7"/>
  <c r="E227" i="7"/>
  <c r="E225" i="7"/>
  <c r="E223" i="7"/>
  <c r="E221" i="7"/>
  <c r="E219" i="7"/>
  <c r="E217" i="7"/>
  <c r="E232" i="7"/>
  <c r="E226" i="7"/>
  <c r="E220" i="7"/>
  <c r="E162" i="7"/>
  <c r="E194" i="7"/>
  <c r="E210" i="7"/>
  <c r="B425" i="7"/>
  <c r="E164" i="7"/>
  <c r="E152" i="7"/>
  <c r="E160" i="7"/>
  <c r="E168" i="7"/>
  <c r="E176" i="7"/>
  <c r="E184" i="7"/>
  <c r="E192" i="7"/>
  <c r="E200" i="7"/>
  <c r="E208" i="7"/>
  <c r="B525" i="7"/>
  <c r="B382" i="7"/>
  <c r="D538" i="7"/>
  <c r="D395" i="7"/>
  <c r="B413" i="7"/>
  <c r="B242" i="7"/>
  <c r="D530" i="7"/>
  <c r="B247" i="7"/>
  <c r="D539" i="7"/>
  <c r="B258" i="7"/>
  <c r="C406" i="7"/>
  <c r="B266" i="7"/>
  <c r="D554" i="7"/>
  <c r="D411" i="7"/>
  <c r="C557" i="7"/>
  <c r="B274" i="7"/>
  <c r="D562" i="7"/>
  <c r="D419" i="7"/>
  <c r="C565" i="7"/>
  <c r="C422" i="7"/>
  <c r="D570" i="7"/>
  <c r="D427" i="7"/>
  <c r="D423" i="7"/>
  <c r="B572" i="7"/>
  <c r="B429" i="7"/>
  <c r="C391" i="7"/>
  <c r="C426" i="7"/>
  <c r="B284" i="7"/>
  <c r="B280" i="7"/>
  <c r="B276" i="7"/>
  <c r="B272" i="7"/>
  <c r="B268" i="7"/>
  <c r="B264" i="7"/>
  <c r="B260" i="7"/>
  <c r="B256" i="7"/>
  <c r="B252" i="7"/>
  <c r="B248" i="7"/>
  <c r="B244" i="7"/>
  <c r="B240" i="7"/>
  <c r="B285" i="7"/>
  <c r="B281" i="7"/>
  <c r="B277" i="7"/>
  <c r="B273" i="7"/>
  <c r="B269" i="7"/>
  <c r="B265" i="7"/>
  <c r="B261" i="7"/>
  <c r="B257" i="7"/>
  <c r="B253" i="7"/>
  <c r="B249" i="7"/>
  <c r="B245" i="7"/>
  <c r="B241" i="7"/>
  <c r="B147" i="7"/>
  <c r="B149" i="7"/>
  <c r="B151" i="7"/>
  <c r="B153" i="7"/>
  <c r="B155" i="7"/>
  <c r="B157" i="7"/>
  <c r="B159" i="7"/>
  <c r="B161" i="7"/>
  <c r="B163" i="7"/>
  <c r="B165" i="7"/>
  <c r="B167" i="7"/>
  <c r="B169" i="7"/>
  <c r="B171" i="7"/>
  <c r="B173" i="7"/>
  <c r="B175" i="7"/>
  <c r="B177" i="7"/>
  <c r="B179" i="7"/>
  <c r="B181" i="7"/>
  <c r="B183" i="7"/>
  <c r="B185" i="7"/>
  <c r="B187" i="7"/>
  <c r="B189" i="7"/>
  <c r="B191" i="7"/>
  <c r="B193" i="7"/>
  <c r="B195" i="7"/>
  <c r="B197" i="7"/>
  <c r="B199" i="7"/>
  <c r="B201" i="7"/>
  <c r="B203" i="7"/>
  <c r="B205" i="7"/>
  <c r="B207" i="7"/>
  <c r="B209" i="7"/>
  <c r="B211" i="7"/>
  <c r="B213" i="7"/>
  <c r="B215" i="7"/>
  <c r="B217" i="7"/>
  <c r="B219" i="7"/>
  <c r="B221" i="7"/>
  <c r="B223" i="7"/>
  <c r="B225" i="7"/>
  <c r="B227" i="7"/>
  <c r="B229" i="7"/>
  <c r="B231" i="7"/>
  <c r="B233" i="7"/>
  <c r="B235" i="7"/>
  <c r="B237" i="7"/>
  <c r="C525" i="7"/>
  <c r="D527" i="7"/>
  <c r="D384" i="7"/>
  <c r="B246" i="7"/>
  <c r="B251" i="7"/>
  <c r="D543" i="7"/>
  <c r="D400" i="7"/>
  <c r="B263" i="7"/>
  <c r="B271" i="7"/>
  <c r="C562" i="7"/>
  <c r="B279" i="7"/>
  <c r="D567" i="7"/>
  <c r="C570" i="7"/>
  <c r="C427" i="7"/>
  <c r="C386" i="7"/>
  <c r="C571" i="7"/>
  <c r="B148" i="7"/>
  <c r="B150" i="7"/>
  <c r="B152" i="7"/>
  <c r="B154" i="7"/>
  <c r="B156" i="7"/>
  <c r="B158" i="7"/>
  <c r="B160" i="7"/>
  <c r="B162" i="7"/>
  <c r="B164" i="7"/>
  <c r="B166" i="7"/>
  <c r="B168" i="7"/>
  <c r="B170" i="7"/>
  <c r="B172" i="7"/>
  <c r="B174" i="7"/>
  <c r="B176" i="7"/>
  <c r="B178" i="7"/>
  <c r="B180" i="7"/>
  <c r="B182" i="7"/>
  <c r="B184" i="7"/>
  <c r="B186" i="7"/>
  <c r="B188" i="7"/>
  <c r="B190" i="7"/>
  <c r="B192" i="7"/>
  <c r="B194" i="7"/>
  <c r="B196" i="7"/>
  <c r="B198" i="7"/>
  <c r="B200" i="7"/>
  <c r="B202" i="7"/>
  <c r="B204" i="7"/>
  <c r="B206" i="7"/>
  <c r="B208" i="7"/>
  <c r="B210" i="7"/>
  <c r="B212" i="7"/>
  <c r="B214" i="7"/>
  <c r="B216" i="7"/>
  <c r="B218" i="7"/>
  <c r="B220" i="7"/>
  <c r="B222" i="7"/>
  <c r="B224" i="7"/>
  <c r="B226" i="7"/>
  <c r="B228" i="7"/>
  <c r="B230" i="7"/>
  <c r="B232" i="7"/>
  <c r="B234" i="7"/>
  <c r="B236" i="7"/>
  <c r="B238" i="7"/>
  <c r="B243" i="7"/>
  <c r="C390" i="7"/>
  <c r="D535" i="7"/>
  <c r="D392" i="7"/>
  <c r="C395" i="7"/>
  <c r="B254" i="7"/>
  <c r="B259" i="7"/>
  <c r="D547" i="7"/>
  <c r="B267" i="7"/>
  <c r="D555" i="7"/>
  <c r="C558" i="7"/>
  <c r="B275" i="7"/>
  <c r="D420" i="7"/>
  <c r="B283" i="7"/>
  <c r="D571" i="7"/>
  <c r="B536" i="7"/>
  <c r="B393" i="7"/>
  <c r="D558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D239" i="7"/>
  <c r="C242" i="7"/>
  <c r="D243" i="7"/>
  <c r="C246" i="7"/>
  <c r="D247" i="7"/>
  <c r="C250" i="7"/>
  <c r="D251" i="7"/>
  <c r="C254" i="7"/>
  <c r="D255" i="7"/>
  <c r="C258" i="7"/>
  <c r="D259" i="7"/>
  <c r="C262" i="7"/>
  <c r="D263" i="7"/>
  <c r="C266" i="7"/>
  <c r="D267" i="7"/>
  <c r="C270" i="7"/>
  <c r="D271" i="7"/>
  <c r="C274" i="7"/>
  <c r="D275" i="7"/>
  <c r="C278" i="7"/>
  <c r="D279" i="7"/>
  <c r="C282" i="7"/>
  <c r="D283" i="7"/>
  <c r="C28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42" i="7"/>
  <c r="D246" i="7"/>
  <c r="C392" i="7"/>
  <c r="D250" i="7"/>
  <c r="D254" i="7"/>
  <c r="C543" i="7"/>
  <c r="C400" i="7"/>
  <c r="D258" i="7"/>
  <c r="C261" i="7"/>
  <c r="D262" i="7"/>
  <c r="C265" i="7"/>
  <c r="D266" i="7"/>
  <c r="C269" i="7"/>
  <c r="D270" i="7"/>
  <c r="C273" i="7"/>
  <c r="D274" i="7"/>
  <c r="C277" i="7"/>
  <c r="D278" i="7"/>
  <c r="C281" i="7"/>
  <c r="D282" i="7"/>
  <c r="E495" i="6"/>
  <c r="E352" i="6"/>
  <c r="D434" i="6"/>
  <c r="D291" i="6"/>
  <c r="D438" i="6"/>
  <c r="D295" i="6"/>
  <c r="D297" i="6"/>
  <c r="D446" i="6"/>
  <c r="D450" i="6"/>
  <c r="D307" i="6"/>
  <c r="D454" i="6"/>
  <c r="D311" i="6"/>
  <c r="D313" i="6"/>
  <c r="D456" i="6"/>
  <c r="D458" i="6"/>
  <c r="D315" i="6"/>
  <c r="D460" i="6"/>
  <c r="D317" i="6"/>
  <c r="D462" i="6"/>
  <c r="D319" i="6"/>
  <c r="D464" i="6"/>
  <c r="D321" i="6"/>
  <c r="D466" i="6"/>
  <c r="D323" i="6"/>
  <c r="D468" i="6"/>
  <c r="D325" i="6"/>
  <c r="D472" i="6"/>
  <c r="E476" i="6"/>
  <c r="C336" i="6"/>
  <c r="C479" i="6"/>
  <c r="B339" i="6"/>
  <c r="B482" i="6"/>
  <c r="C487" i="6"/>
  <c r="C344" i="6"/>
  <c r="B490" i="6"/>
  <c r="B347" i="6"/>
  <c r="E492" i="6"/>
  <c r="E349" i="6"/>
  <c r="C352" i="6"/>
  <c r="C495" i="6"/>
  <c r="B498" i="6"/>
  <c r="B355" i="6"/>
  <c r="C501" i="6"/>
  <c r="C358" i="6"/>
  <c r="C505" i="6"/>
  <c r="C362" i="6"/>
  <c r="C509" i="6"/>
  <c r="C366" i="6"/>
  <c r="C513" i="6"/>
  <c r="C370" i="6"/>
  <c r="C517" i="6"/>
  <c r="C374" i="6"/>
  <c r="C521" i="6"/>
  <c r="C378" i="6"/>
  <c r="C529" i="6"/>
  <c r="C386" i="6"/>
  <c r="C537" i="6"/>
  <c r="C541" i="6"/>
  <c r="C398" i="6"/>
  <c r="C545" i="6"/>
  <c r="C549" i="6"/>
  <c r="C406" i="6"/>
  <c r="C553" i="6"/>
  <c r="C410" i="6"/>
  <c r="C557" i="6"/>
  <c r="C414" i="6"/>
  <c r="C561" i="6"/>
  <c r="C418" i="6"/>
  <c r="C569" i="6"/>
  <c r="C426" i="6"/>
  <c r="D293" i="6"/>
  <c r="D309" i="6"/>
  <c r="B496" i="6"/>
  <c r="B353" i="6"/>
  <c r="C437" i="6"/>
  <c r="C294" i="6"/>
  <c r="C296" i="6"/>
  <c r="C439" i="6"/>
  <c r="C300" i="6"/>
  <c r="C443" i="6"/>
  <c r="C445" i="6"/>
  <c r="C302" i="6"/>
  <c r="C304" i="6"/>
  <c r="C447" i="6"/>
  <c r="C312" i="6"/>
  <c r="C459" i="6"/>
  <c r="C316" i="6"/>
  <c r="C461" i="6"/>
  <c r="C318" i="6"/>
  <c r="C320" i="6"/>
  <c r="C463" i="6"/>
  <c r="C465" i="6"/>
  <c r="C322" i="6"/>
  <c r="C467" i="6"/>
  <c r="C324" i="6"/>
  <c r="C469" i="6"/>
  <c r="C326" i="6"/>
  <c r="C471" i="6"/>
  <c r="C328" i="6"/>
  <c r="C473" i="6"/>
  <c r="C330" i="6"/>
  <c r="C475" i="6"/>
  <c r="C332" i="6"/>
  <c r="E477" i="6"/>
  <c r="E334" i="6"/>
  <c r="C480" i="6"/>
  <c r="C337" i="6"/>
  <c r="B483" i="6"/>
  <c r="B340" i="6"/>
  <c r="E485" i="6"/>
  <c r="E342" i="6"/>
  <c r="C488" i="6"/>
  <c r="C345" i="6"/>
  <c r="B491" i="6"/>
  <c r="B348" i="6"/>
  <c r="E493" i="6"/>
  <c r="E350" i="6"/>
  <c r="C496" i="6"/>
  <c r="C353" i="6"/>
  <c r="B499" i="6"/>
  <c r="B356" i="6"/>
  <c r="B507" i="6"/>
  <c r="B364" i="6"/>
  <c r="B511" i="6"/>
  <c r="B368" i="6"/>
  <c r="B515" i="6"/>
  <c r="B372" i="6"/>
  <c r="B519" i="6"/>
  <c r="B376" i="6"/>
  <c r="B523" i="6"/>
  <c r="B380" i="6"/>
  <c r="B527" i="6"/>
  <c r="B384" i="6"/>
  <c r="B531" i="6"/>
  <c r="B388" i="6"/>
  <c r="B535" i="6"/>
  <c r="B392" i="6"/>
  <c r="B539" i="6"/>
  <c r="B396" i="6"/>
  <c r="B543" i="6"/>
  <c r="B400" i="6"/>
  <c r="B547" i="6"/>
  <c r="B551" i="6"/>
  <c r="B408" i="6"/>
  <c r="B555" i="6"/>
  <c r="B563" i="6"/>
  <c r="B420" i="6"/>
  <c r="B571" i="6"/>
  <c r="B428" i="6"/>
  <c r="D448" i="6"/>
  <c r="C286" i="6"/>
  <c r="C284" i="6"/>
  <c r="C282" i="6"/>
  <c r="C280" i="6"/>
  <c r="C278" i="6"/>
  <c r="C276" i="6"/>
  <c r="C274" i="6"/>
  <c r="C272" i="6"/>
  <c r="C270" i="6"/>
  <c r="C268" i="6"/>
  <c r="C266" i="6"/>
  <c r="C264" i="6"/>
  <c r="C262" i="6"/>
  <c r="C260" i="6"/>
  <c r="C258" i="6"/>
  <c r="C256" i="6"/>
  <c r="C254" i="6"/>
  <c r="C252" i="6"/>
  <c r="C250" i="6"/>
  <c r="C248" i="6"/>
  <c r="C246" i="6"/>
  <c r="C244" i="6"/>
  <c r="C242" i="6"/>
  <c r="C240" i="6"/>
  <c r="C238" i="6"/>
  <c r="C236" i="6"/>
  <c r="C234" i="6"/>
  <c r="C232" i="6"/>
  <c r="C230" i="6"/>
  <c r="C228" i="6"/>
  <c r="C226" i="6"/>
  <c r="C224" i="6"/>
  <c r="C222" i="6"/>
  <c r="C220" i="6"/>
  <c r="C218" i="6"/>
  <c r="C216" i="6"/>
  <c r="C214" i="6"/>
  <c r="C211" i="6"/>
  <c r="C207" i="6"/>
  <c r="C203" i="6"/>
  <c r="C199" i="6"/>
  <c r="C195" i="6"/>
  <c r="C191" i="6"/>
  <c r="C212" i="6"/>
  <c r="C208" i="6"/>
  <c r="C204" i="6"/>
  <c r="C200" i="6"/>
  <c r="C196" i="6"/>
  <c r="C192" i="6"/>
  <c r="D433" i="6"/>
  <c r="D290" i="6"/>
  <c r="D437" i="6"/>
  <c r="D294" i="6"/>
  <c r="D441" i="6"/>
  <c r="D298" i="6"/>
  <c r="D443" i="6"/>
  <c r="D300" i="6"/>
  <c r="D445" i="6"/>
  <c r="D302" i="6"/>
  <c r="D449" i="6"/>
  <c r="D306" i="6"/>
  <c r="D451" i="6"/>
  <c r="D308" i="6"/>
  <c r="D453" i="6"/>
  <c r="D310" i="6"/>
  <c r="D457" i="6"/>
  <c r="D314" i="6"/>
  <c r="D459" i="6"/>
  <c r="D316" i="6"/>
  <c r="D465" i="6"/>
  <c r="D469" i="6"/>
  <c r="D326" i="6"/>
  <c r="D475" i="6"/>
  <c r="D332" i="6"/>
  <c r="B478" i="6"/>
  <c r="B335" i="6"/>
  <c r="E480" i="6"/>
  <c r="E337" i="6"/>
  <c r="C197" i="6"/>
  <c r="B486" i="6"/>
  <c r="B343" i="6"/>
  <c r="E345" i="6"/>
  <c r="C205" i="6"/>
  <c r="B494" i="6"/>
  <c r="B351" i="6"/>
  <c r="E496" i="6"/>
  <c r="C213" i="6"/>
  <c r="C217" i="6"/>
  <c r="C221" i="6"/>
  <c r="C225" i="6"/>
  <c r="C229" i="6"/>
  <c r="C233" i="6"/>
  <c r="C237" i="6"/>
  <c r="C241" i="6"/>
  <c r="C245" i="6"/>
  <c r="C249" i="6"/>
  <c r="C253" i="6"/>
  <c r="C257" i="6"/>
  <c r="C261" i="6"/>
  <c r="C265" i="6"/>
  <c r="C269" i="6"/>
  <c r="C273" i="6"/>
  <c r="C277" i="6"/>
  <c r="C281" i="6"/>
  <c r="C285" i="6"/>
  <c r="C298" i="6"/>
  <c r="D320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C148" i="6"/>
  <c r="C150" i="6"/>
  <c r="C152" i="6"/>
  <c r="C154" i="6"/>
  <c r="C156" i="6"/>
  <c r="C158" i="6"/>
  <c r="C160" i="6"/>
  <c r="C162" i="6"/>
  <c r="C164" i="6"/>
  <c r="C166" i="6"/>
  <c r="C168" i="6"/>
  <c r="C170" i="6"/>
  <c r="C172" i="6"/>
  <c r="C174" i="6"/>
  <c r="C176" i="6"/>
  <c r="C178" i="6"/>
  <c r="C180" i="6"/>
  <c r="C182" i="6"/>
  <c r="C184" i="6"/>
  <c r="C186" i="6"/>
  <c r="C188" i="6"/>
  <c r="C190" i="6"/>
  <c r="E481" i="6"/>
  <c r="C198" i="6"/>
  <c r="B344" i="6"/>
  <c r="E346" i="6"/>
  <c r="E489" i="6"/>
  <c r="C206" i="6"/>
  <c r="B352" i="6"/>
  <c r="E497" i="6"/>
  <c r="E354" i="6"/>
  <c r="B501" i="6"/>
  <c r="B358" i="6"/>
  <c r="B509" i="6"/>
  <c r="B366" i="6"/>
  <c r="B517" i="6"/>
  <c r="B533" i="6"/>
  <c r="B390" i="6"/>
  <c r="B541" i="6"/>
  <c r="B398" i="6"/>
  <c r="B549" i="6"/>
  <c r="B406" i="6"/>
  <c r="B557" i="6"/>
  <c r="B414" i="6"/>
  <c r="B561" i="6"/>
  <c r="B418" i="6"/>
  <c r="B565" i="6"/>
  <c r="B422" i="6"/>
  <c r="B569" i="6"/>
  <c r="D296" i="6"/>
  <c r="D312" i="6"/>
  <c r="D328" i="6"/>
  <c r="B386" i="6"/>
  <c r="B479" i="6"/>
  <c r="D470" i="6"/>
  <c r="D327" i="6"/>
  <c r="B394" i="6"/>
  <c r="C422" i="6"/>
  <c r="C435" i="6"/>
  <c r="E159" i="6"/>
  <c r="E161" i="6"/>
  <c r="E163" i="6"/>
  <c r="E164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B191" i="6"/>
  <c r="E193" i="6"/>
  <c r="B195" i="6"/>
  <c r="E197" i="6"/>
  <c r="B199" i="6"/>
  <c r="E201" i="6"/>
  <c r="B203" i="6"/>
  <c r="E205" i="6"/>
  <c r="B207" i="6"/>
  <c r="B211" i="6"/>
  <c r="B214" i="6"/>
  <c r="B216" i="6"/>
  <c r="B218" i="6"/>
  <c r="B220" i="6"/>
  <c r="B222" i="6"/>
  <c r="B224" i="6"/>
  <c r="B226" i="6"/>
  <c r="B228" i="6"/>
  <c r="B230" i="6"/>
  <c r="B232" i="6"/>
  <c r="B234" i="6"/>
  <c r="B236" i="6"/>
  <c r="B238" i="6"/>
  <c r="B240" i="6"/>
  <c r="B242" i="6"/>
  <c r="B244" i="6"/>
  <c r="B246" i="6"/>
  <c r="B248" i="6"/>
  <c r="B250" i="6"/>
  <c r="B252" i="6"/>
  <c r="B254" i="6"/>
  <c r="B256" i="6"/>
  <c r="B258" i="6"/>
  <c r="B260" i="6"/>
  <c r="B262" i="6"/>
  <c r="B264" i="6"/>
  <c r="B266" i="6"/>
  <c r="B268" i="6"/>
  <c r="B270" i="6"/>
  <c r="B272" i="6"/>
  <c r="B274" i="6"/>
  <c r="B276" i="6"/>
  <c r="B278" i="6"/>
  <c r="B280" i="6"/>
  <c r="B282" i="6"/>
  <c r="B284" i="6"/>
  <c r="B286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60" i="6"/>
  <c r="E162" i="6"/>
  <c r="E165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E192" i="6"/>
  <c r="B194" i="6"/>
  <c r="E196" i="6"/>
  <c r="B198" i="6"/>
  <c r="E200" i="6"/>
  <c r="B202" i="6"/>
  <c r="E204" i="6"/>
  <c r="B206" i="6"/>
  <c r="E208" i="6"/>
  <c r="E212" i="6"/>
  <c r="B147" i="4"/>
  <c r="D416" i="14" l="1"/>
  <c r="D400" i="14"/>
  <c r="D388" i="14"/>
  <c r="C539" i="14"/>
  <c r="C531" i="14"/>
  <c r="B496" i="14"/>
  <c r="B321" i="14"/>
  <c r="C414" i="14"/>
  <c r="C382" i="14"/>
  <c r="E334" i="14"/>
  <c r="E302" i="14"/>
  <c r="B378" i="14"/>
  <c r="B369" i="14"/>
  <c r="B512" i="14"/>
  <c r="D539" i="14"/>
  <c r="C394" i="14"/>
  <c r="C418" i="14"/>
  <c r="C378" i="13"/>
  <c r="E429" i="12"/>
  <c r="E413" i="12"/>
  <c r="E397" i="12"/>
  <c r="E381" i="12"/>
  <c r="B353" i="12"/>
  <c r="D322" i="12"/>
  <c r="D437" i="12"/>
  <c r="B476" i="12"/>
  <c r="B333" i="12"/>
  <c r="B416" i="12"/>
  <c r="B400" i="12"/>
  <c r="B380" i="12"/>
  <c r="B412" i="12"/>
  <c r="B479" i="12"/>
  <c r="E554" i="12"/>
  <c r="E538" i="12"/>
  <c r="E522" i="12"/>
  <c r="B512" i="12"/>
  <c r="C353" i="12"/>
  <c r="C496" i="12"/>
  <c r="G496" i="12" s="1"/>
  <c r="B384" i="12"/>
  <c r="B527" i="12"/>
  <c r="B492" i="12"/>
  <c r="B349" i="12"/>
  <c r="D450" i="12"/>
  <c r="D307" i="12"/>
  <c r="D433" i="12"/>
  <c r="C368" i="12"/>
  <c r="G368" i="12" s="1"/>
  <c r="B341" i="12"/>
  <c r="B356" i="12"/>
  <c r="B499" i="12"/>
  <c r="B508" i="12"/>
  <c r="B365" i="12"/>
  <c r="D347" i="10"/>
  <c r="C475" i="10"/>
  <c r="C332" i="10"/>
  <c r="D552" i="10"/>
  <c r="D393" i="10"/>
  <c r="C336" i="10"/>
  <c r="C543" i="10"/>
  <c r="C470" i="10"/>
  <c r="C311" i="10"/>
  <c r="D571" i="10"/>
  <c r="D488" i="10"/>
  <c r="C313" i="10"/>
  <c r="D381" i="10"/>
  <c r="D554" i="10"/>
  <c r="D538" i="10"/>
  <c r="D522" i="10"/>
  <c r="D506" i="10"/>
  <c r="D349" i="10"/>
  <c r="D413" i="10"/>
  <c r="C352" i="10"/>
  <c r="C301" i="10"/>
  <c r="D365" i="10"/>
  <c r="C523" i="10"/>
  <c r="C380" i="10"/>
  <c r="C443" i="10"/>
  <c r="C300" i="10"/>
  <c r="C348" i="10"/>
  <c r="C299" i="10"/>
  <c r="C364" i="10"/>
  <c r="C315" i="10"/>
  <c r="D510" i="10"/>
  <c r="D367" i="10"/>
  <c r="D494" i="10"/>
  <c r="D351" i="10"/>
  <c r="B510" i="9"/>
  <c r="B367" i="9"/>
  <c r="B313" i="9"/>
  <c r="B408" i="9"/>
  <c r="B531" i="9"/>
  <c r="B519" i="9"/>
  <c r="B368" i="9"/>
  <c r="B467" i="9"/>
  <c r="B320" i="9"/>
  <c r="E346" i="9"/>
  <c r="B403" i="9"/>
  <c r="B359" i="9"/>
  <c r="E414" i="9"/>
  <c r="E537" i="9"/>
  <c r="B296" i="9"/>
  <c r="B544" i="9"/>
  <c r="B393" i="9"/>
  <c r="B385" i="9"/>
  <c r="B373" i="9"/>
  <c r="B542" i="9"/>
  <c r="B399" i="9"/>
  <c r="B559" i="9"/>
  <c r="B416" i="9"/>
  <c r="E453" i="9"/>
  <c r="E310" i="9"/>
  <c r="B363" i="9"/>
  <c r="B506" i="9"/>
  <c r="B462" i="9"/>
  <c r="B319" i="9"/>
  <c r="E375" i="9"/>
  <c r="B423" i="9"/>
  <c r="E549" i="9"/>
  <c r="B308" i="9"/>
  <c r="B451" i="9"/>
  <c r="B478" i="9"/>
  <c r="B335" i="9"/>
  <c r="E473" i="9"/>
  <c r="E330" i="9"/>
  <c r="B482" i="9"/>
  <c r="B339" i="9"/>
  <c r="B381" i="9"/>
  <c r="E423" i="9"/>
  <c r="E342" i="9"/>
  <c r="B317" i="9"/>
  <c r="B459" i="9"/>
  <c r="B333" i="9"/>
  <c r="E307" i="9"/>
  <c r="E454" i="9"/>
  <c r="B340" i="9"/>
  <c r="B483" i="9"/>
  <c r="B458" i="9"/>
  <c r="B315" i="9"/>
  <c r="E505" i="9"/>
  <c r="E362" i="9"/>
  <c r="B303" i="9"/>
  <c r="B446" i="9"/>
  <c r="B539" i="9"/>
  <c r="B396" i="9"/>
  <c r="B514" i="9"/>
  <c r="B371" i="9"/>
  <c r="B442" i="9"/>
  <c r="B299" i="9"/>
  <c r="B434" i="9"/>
  <c r="B291" i="9"/>
  <c r="D345" i="8"/>
  <c r="D397" i="8"/>
  <c r="D357" i="8"/>
  <c r="D341" i="8"/>
  <c r="D337" i="8"/>
  <c r="D381" i="8"/>
  <c r="C491" i="8"/>
  <c r="C344" i="8"/>
  <c r="D377" i="8"/>
  <c r="C400" i="8"/>
  <c r="D389" i="8"/>
  <c r="D356" i="8"/>
  <c r="B400" i="8"/>
  <c r="D487" i="8"/>
  <c r="D344" i="8"/>
  <c r="D393" i="8"/>
  <c r="D380" i="8"/>
  <c r="C364" i="8"/>
  <c r="C352" i="8"/>
  <c r="C336" i="8"/>
  <c r="D479" i="8"/>
  <c r="D336" i="8"/>
  <c r="D519" i="8"/>
  <c r="D376" i="8"/>
  <c r="D503" i="8"/>
  <c r="D360" i="8"/>
  <c r="D511" i="8"/>
  <c r="D368" i="8"/>
  <c r="D527" i="8"/>
  <c r="D384" i="8"/>
  <c r="D535" i="8"/>
  <c r="D392" i="8"/>
  <c r="D385" i="8"/>
  <c r="D372" i="8"/>
  <c r="D543" i="8"/>
  <c r="D400" i="8"/>
  <c r="D495" i="8"/>
  <c r="D352" i="8"/>
  <c r="D403" i="7"/>
  <c r="D407" i="7"/>
  <c r="C410" i="7"/>
  <c r="C423" i="7"/>
  <c r="D551" i="7"/>
  <c r="C398" i="7"/>
  <c r="C387" i="7"/>
  <c r="B405" i="7"/>
  <c r="D531" i="7"/>
  <c r="E357" i="7"/>
  <c r="C531" i="7"/>
  <c r="D399" i="7"/>
  <c r="D429" i="7"/>
  <c r="C411" i="7"/>
  <c r="B398" i="7"/>
  <c r="C394" i="7"/>
  <c r="D383" i="7"/>
  <c r="C402" i="7"/>
  <c r="C539" i="7"/>
  <c r="C384" i="7"/>
  <c r="C418" i="7"/>
  <c r="D416" i="7"/>
  <c r="C403" i="7"/>
  <c r="D534" i="7"/>
  <c r="C383" i="7"/>
  <c r="B421" i="7"/>
  <c r="C550" i="7"/>
  <c r="C407" i="7"/>
  <c r="C399" i="7"/>
  <c r="B382" i="6"/>
  <c r="C314" i="6"/>
  <c r="D324" i="6"/>
  <c r="D318" i="6"/>
  <c r="D292" i="6"/>
  <c r="B424" i="6"/>
  <c r="B416" i="6"/>
  <c r="B360" i="6"/>
  <c r="C310" i="6"/>
  <c r="C390" i="6"/>
  <c r="C382" i="6"/>
  <c r="E341" i="6"/>
  <c r="D331" i="6"/>
  <c r="D299" i="6"/>
  <c r="C433" i="6"/>
  <c r="C290" i="6"/>
  <c r="B521" i="6"/>
  <c r="B378" i="6"/>
  <c r="D330" i="6"/>
  <c r="D473" i="6"/>
  <c r="C451" i="6"/>
  <c r="D301" i="6"/>
  <c r="B545" i="6"/>
  <c r="B402" i="6"/>
  <c r="D447" i="6"/>
  <c r="D304" i="6"/>
  <c r="B513" i="6"/>
  <c r="B370" i="6"/>
  <c r="B505" i="6"/>
  <c r="B362" i="6"/>
  <c r="C449" i="6"/>
  <c r="C306" i="6"/>
  <c r="B553" i="6"/>
  <c r="B410" i="6"/>
  <c r="D550" i="14"/>
  <c r="D407" i="14"/>
  <c r="D518" i="14"/>
  <c r="D375" i="14"/>
  <c r="D502" i="14"/>
  <c r="D359" i="14"/>
  <c r="D347" i="14"/>
  <c r="D490" i="14"/>
  <c r="D474" i="14"/>
  <c r="D331" i="14"/>
  <c r="D319" i="14"/>
  <c r="D462" i="14"/>
  <c r="D450" i="14"/>
  <c r="G450" i="14" s="1"/>
  <c r="D307" i="14"/>
  <c r="D438" i="14"/>
  <c r="D295" i="14"/>
  <c r="C560" i="14"/>
  <c r="C417" i="14"/>
  <c r="C528" i="14"/>
  <c r="C385" i="14"/>
  <c r="C369" i="14"/>
  <c r="C512" i="14"/>
  <c r="C353" i="14"/>
  <c r="C496" i="14"/>
  <c r="C484" i="14"/>
  <c r="C341" i="14"/>
  <c r="C468" i="14"/>
  <c r="C325" i="14"/>
  <c r="C452" i="14"/>
  <c r="C309" i="14"/>
  <c r="C440" i="14"/>
  <c r="C297" i="14"/>
  <c r="B503" i="14"/>
  <c r="B360" i="14"/>
  <c r="B471" i="14"/>
  <c r="B328" i="14"/>
  <c r="B447" i="14"/>
  <c r="B304" i="14"/>
  <c r="B531" i="14"/>
  <c r="B388" i="14"/>
  <c r="B543" i="14"/>
  <c r="B400" i="14"/>
  <c r="B555" i="14"/>
  <c r="B412" i="14"/>
  <c r="B567" i="14"/>
  <c r="B424" i="14"/>
  <c r="E504" i="14"/>
  <c r="E361" i="14"/>
  <c r="E488" i="14"/>
  <c r="G488" i="14" s="1"/>
  <c r="E345" i="14"/>
  <c r="E321" i="14"/>
  <c r="E464" i="14"/>
  <c r="E305" i="14"/>
  <c r="E448" i="14"/>
  <c r="E520" i="14"/>
  <c r="E377" i="14"/>
  <c r="E528" i="14"/>
  <c r="E385" i="14"/>
  <c r="E393" i="14"/>
  <c r="E536" i="14"/>
  <c r="E544" i="14"/>
  <c r="E401" i="14"/>
  <c r="E552" i="14"/>
  <c r="E409" i="14"/>
  <c r="E560" i="14"/>
  <c r="E417" i="14"/>
  <c r="E568" i="14"/>
  <c r="E425" i="14"/>
  <c r="D564" i="14"/>
  <c r="D421" i="14"/>
  <c r="D556" i="14"/>
  <c r="D413" i="14"/>
  <c r="D548" i="14"/>
  <c r="D405" i="14"/>
  <c r="D540" i="14"/>
  <c r="D397" i="14"/>
  <c r="D532" i="14"/>
  <c r="D389" i="14"/>
  <c r="D524" i="14"/>
  <c r="D381" i="14"/>
  <c r="D517" i="14"/>
  <c r="D374" i="14"/>
  <c r="D513" i="14"/>
  <c r="D370" i="14"/>
  <c r="D366" i="14"/>
  <c r="D509" i="14"/>
  <c r="D505" i="14"/>
  <c r="D362" i="14"/>
  <c r="D501" i="14"/>
  <c r="D358" i="14"/>
  <c r="D497" i="14"/>
  <c r="D354" i="14"/>
  <c r="D493" i="14"/>
  <c r="D350" i="14"/>
  <c r="D489" i="14"/>
  <c r="D346" i="14"/>
  <c r="D485" i="14"/>
  <c r="D342" i="14"/>
  <c r="D481" i="14"/>
  <c r="D338" i="14"/>
  <c r="D477" i="14"/>
  <c r="D334" i="14"/>
  <c r="D473" i="14"/>
  <c r="D330" i="14"/>
  <c r="D469" i="14"/>
  <c r="D326" i="14"/>
  <c r="D465" i="14"/>
  <c r="D322" i="14"/>
  <c r="D461" i="14"/>
  <c r="D318" i="14"/>
  <c r="D457" i="14"/>
  <c r="D314" i="14"/>
  <c r="D453" i="14"/>
  <c r="D310" i="14"/>
  <c r="D449" i="14"/>
  <c r="D306" i="14"/>
  <c r="D445" i="14"/>
  <c r="D302" i="14"/>
  <c r="D441" i="14"/>
  <c r="D298" i="14"/>
  <c r="D437" i="14"/>
  <c r="D294" i="14"/>
  <c r="D433" i="14"/>
  <c r="D290" i="14"/>
  <c r="C566" i="14"/>
  <c r="C423" i="14"/>
  <c r="C558" i="14"/>
  <c r="C415" i="14"/>
  <c r="C550" i="14"/>
  <c r="C407" i="14"/>
  <c r="C399" i="14"/>
  <c r="C542" i="14"/>
  <c r="C534" i="14"/>
  <c r="C391" i="14"/>
  <c r="C526" i="14"/>
  <c r="C383" i="14"/>
  <c r="C519" i="14"/>
  <c r="C376" i="14"/>
  <c r="C515" i="14"/>
  <c r="C372" i="14"/>
  <c r="C511" i="14"/>
  <c r="C368" i="14"/>
  <c r="C507" i="14"/>
  <c r="C364" i="14"/>
  <c r="C503" i="14"/>
  <c r="C360" i="14"/>
  <c r="C499" i="14"/>
  <c r="C356" i="14"/>
  <c r="C495" i="14"/>
  <c r="C352" i="14"/>
  <c r="C491" i="14"/>
  <c r="C348" i="14"/>
  <c r="C487" i="14"/>
  <c r="C344" i="14"/>
  <c r="C483" i="14"/>
  <c r="C340" i="14"/>
  <c r="C479" i="14"/>
  <c r="C336" i="14"/>
  <c r="C475" i="14"/>
  <c r="C332" i="14"/>
  <c r="C471" i="14"/>
  <c r="C328" i="14"/>
  <c r="C467" i="14"/>
  <c r="C324" i="14"/>
  <c r="C463" i="14"/>
  <c r="C320" i="14"/>
  <c r="C459" i="14"/>
  <c r="C316" i="14"/>
  <c r="C455" i="14"/>
  <c r="C312" i="14"/>
  <c r="C451" i="14"/>
  <c r="C308" i="14"/>
  <c r="C447" i="14"/>
  <c r="C304" i="14"/>
  <c r="C443" i="14"/>
  <c r="C300" i="14"/>
  <c r="C296" i="14"/>
  <c r="C439" i="14"/>
  <c r="C292" i="14"/>
  <c r="C435" i="14"/>
  <c r="B517" i="14"/>
  <c r="B374" i="14"/>
  <c r="B509" i="14"/>
  <c r="B366" i="14"/>
  <c r="B501" i="14"/>
  <c r="B358" i="14"/>
  <c r="B493" i="14"/>
  <c r="B350" i="14"/>
  <c r="B485" i="14"/>
  <c r="B342" i="14"/>
  <c r="B477" i="14"/>
  <c r="B334" i="14"/>
  <c r="B326" i="14"/>
  <c r="B469" i="14"/>
  <c r="B318" i="14"/>
  <c r="B461" i="14"/>
  <c r="B310" i="14"/>
  <c r="B453" i="14"/>
  <c r="B302" i="14"/>
  <c r="B445" i="14"/>
  <c r="B294" i="14"/>
  <c r="B437" i="14"/>
  <c r="B522" i="14"/>
  <c r="B379" i="14"/>
  <c r="B528" i="14"/>
  <c r="B385" i="14"/>
  <c r="B532" i="14"/>
  <c r="B389" i="14"/>
  <c r="B536" i="14"/>
  <c r="B393" i="14"/>
  <c r="B540" i="14"/>
  <c r="B397" i="14"/>
  <c r="B544" i="14"/>
  <c r="B401" i="14"/>
  <c r="B548" i="14"/>
  <c r="B405" i="14"/>
  <c r="B552" i="14"/>
  <c r="B409" i="14"/>
  <c r="B556" i="14"/>
  <c r="B413" i="14"/>
  <c r="B560" i="14"/>
  <c r="B417" i="14"/>
  <c r="B564" i="14"/>
  <c r="B421" i="14"/>
  <c r="B568" i="14"/>
  <c r="B425" i="14"/>
  <c r="B572" i="14"/>
  <c r="B429" i="14"/>
  <c r="E518" i="14"/>
  <c r="E375" i="14"/>
  <c r="E510" i="14"/>
  <c r="E367" i="14"/>
  <c r="E502" i="14"/>
  <c r="E359" i="14"/>
  <c r="E494" i="14"/>
  <c r="E351" i="14"/>
  <c r="E486" i="14"/>
  <c r="E343" i="14"/>
  <c r="E478" i="14"/>
  <c r="E335" i="14"/>
  <c r="E470" i="14"/>
  <c r="E327" i="14"/>
  <c r="E462" i="14"/>
  <c r="E319" i="14"/>
  <c r="E454" i="14"/>
  <c r="E311" i="14"/>
  <c r="E446" i="14"/>
  <c r="E303" i="14"/>
  <c r="E438" i="14"/>
  <c r="E295" i="14"/>
  <c r="E521" i="14"/>
  <c r="E378" i="14"/>
  <c r="E525" i="14"/>
  <c r="E382" i="14"/>
  <c r="E529" i="14"/>
  <c r="E386" i="14"/>
  <c r="E533" i="14"/>
  <c r="E390" i="14"/>
  <c r="E537" i="14"/>
  <c r="E394" i="14"/>
  <c r="E541" i="14"/>
  <c r="E398" i="14"/>
  <c r="E545" i="14"/>
  <c r="E402" i="14"/>
  <c r="E549" i="14"/>
  <c r="E406" i="14"/>
  <c r="E553" i="14"/>
  <c r="E410" i="14"/>
  <c r="E557" i="14"/>
  <c r="E414" i="14"/>
  <c r="E561" i="14"/>
  <c r="E418" i="14"/>
  <c r="E565" i="14"/>
  <c r="E422" i="14"/>
  <c r="E569" i="14"/>
  <c r="E426" i="14"/>
  <c r="D558" i="14"/>
  <c r="D415" i="14"/>
  <c r="D526" i="14"/>
  <c r="D383" i="14"/>
  <c r="D363" i="14"/>
  <c r="D506" i="14"/>
  <c r="D494" i="14"/>
  <c r="D351" i="14"/>
  <c r="D478" i="14"/>
  <c r="D335" i="14"/>
  <c r="D466" i="14"/>
  <c r="D323" i="14"/>
  <c r="D311" i="14"/>
  <c r="D454" i="14"/>
  <c r="D434" i="14"/>
  <c r="D291" i="14"/>
  <c r="C552" i="14"/>
  <c r="C409" i="14"/>
  <c r="C520" i="14"/>
  <c r="C377" i="14"/>
  <c r="C504" i="14"/>
  <c r="G504" i="14" s="1"/>
  <c r="C361" i="14"/>
  <c r="C492" i="14"/>
  <c r="C349" i="14"/>
  <c r="C337" i="14"/>
  <c r="C480" i="14"/>
  <c r="C464" i="14"/>
  <c r="C321" i="14"/>
  <c r="C448" i="14"/>
  <c r="G448" i="14" s="1"/>
  <c r="C305" i="14"/>
  <c r="C436" i="14"/>
  <c r="C293" i="14"/>
  <c r="B511" i="14"/>
  <c r="B368" i="14"/>
  <c r="B487" i="14"/>
  <c r="B344" i="14"/>
  <c r="B455" i="14"/>
  <c r="B312" i="14"/>
  <c r="B523" i="14"/>
  <c r="B380" i="14"/>
  <c r="B535" i="14"/>
  <c r="B392" i="14"/>
  <c r="B551" i="14"/>
  <c r="B408" i="14"/>
  <c r="B563" i="14"/>
  <c r="B420" i="14"/>
  <c r="E512" i="14"/>
  <c r="E369" i="14"/>
  <c r="E496" i="14"/>
  <c r="E353" i="14"/>
  <c r="E329" i="14"/>
  <c r="E472" i="14"/>
  <c r="E313" i="14"/>
  <c r="G313" i="14" s="1"/>
  <c r="E456" i="14"/>
  <c r="E440" i="14"/>
  <c r="E297" i="14"/>
  <c r="E524" i="14"/>
  <c r="E381" i="14"/>
  <c r="E532" i="14"/>
  <c r="E389" i="14"/>
  <c r="E540" i="14"/>
  <c r="E397" i="14"/>
  <c r="E548" i="14"/>
  <c r="E405" i="14"/>
  <c r="E556" i="14"/>
  <c r="E413" i="14"/>
  <c r="E564" i="14"/>
  <c r="E421" i="14"/>
  <c r="E572" i="14"/>
  <c r="E429" i="14"/>
  <c r="D570" i="14"/>
  <c r="D427" i="14"/>
  <c r="D562" i="14"/>
  <c r="D419" i="14"/>
  <c r="D554" i="14"/>
  <c r="D411" i="14"/>
  <c r="D546" i="14"/>
  <c r="D403" i="14"/>
  <c r="D538" i="14"/>
  <c r="D395" i="14"/>
  <c r="D530" i="14"/>
  <c r="D387" i="14"/>
  <c r="D520" i="14"/>
  <c r="D377" i="14"/>
  <c r="D516" i="14"/>
  <c r="G516" i="14" s="1"/>
  <c r="D373" i="14"/>
  <c r="D512" i="14"/>
  <c r="D369" i="14"/>
  <c r="D508" i="14"/>
  <c r="D365" i="14"/>
  <c r="D504" i="14"/>
  <c r="D361" i="14"/>
  <c r="D500" i="14"/>
  <c r="D357" i="14"/>
  <c r="D496" i="14"/>
  <c r="D353" i="14"/>
  <c r="D492" i="14"/>
  <c r="D349" i="14"/>
  <c r="D488" i="14"/>
  <c r="D345" i="14"/>
  <c r="D484" i="14"/>
  <c r="D341" i="14"/>
  <c r="D480" i="14"/>
  <c r="D337" i="14"/>
  <c r="D476" i="14"/>
  <c r="D333" i="14"/>
  <c r="D472" i="14"/>
  <c r="D329" i="14"/>
  <c r="D468" i="14"/>
  <c r="D325" i="14"/>
  <c r="D464" i="14"/>
  <c r="D321" i="14"/>
  <c r="D460" i="14"/>
  <c r="D317" i="14"/>
  <c r="D456" i="14"/>
  <c r="D313" i="14"/>
  <c r="D452" i="14"/>
  <c r="D309" i="14"/>
  <c r="D448" i="14"/>
  <c r="D305" i="14"/>
  <c r="D444" i="14"/>
  <c r="D301" i="14"/>
  <c r="D440" i="14"/>
  <c r="D297" i="14"/>
  <c r="G297" i="14" s="1"/>
  <c r="D436" i="14"/>
  <c r="D293" i="14"/>
  <c r="C572" i="14"/>
  <c r="C429" i="14"/>
  <c r="C564" i="14"/>
  <c r="C421" i="14"/>
  <c r="C556" i="14"/>
  <c r="C413" i="14"/>
  <c r="C548" i="14"/>
  <c r="C405" i="14"/>
  <c r="C540" i="14"/>
  <c r="C397" i="14"/>
  <c r="C532" i="14"/>
  <c r="C389" i="14"/>
  <c r="C524" i="14"/>
  <c r="C381" i="14"/>
  <c r="C518" i="14"/>
  <c r="G518" i="14" s="1"/>
  <c r="C375" i="14"/>
  <c r="C514" i="14"/>
  <c r="C371" i="14"/>
  <c r="C510" i="14"/>
  <c r="C367" i="14"/>
  <c r="C506" i="14"/>
  <c r="C363" i="14"/>
  <c r="C502" i="14"/>
  <c r="G502" i="14" s="1"/>
  <c r="C359" i="14"/>
  <c r="C498" i="14"/>
  <c r="C355" i="14"/>
  <c r="C494" i="14"/>
  <c r="G494" i="14" s="1"/>
  <c r="C351" i="14"/>
  <c r="G351" i="14" s="1"/>
  <c r="C490" i="14"/>
  <c r="C347" i="14"/>
  <c r="C486" i="14"/>
  <c r="C343" i="14"/>
  <c r="C482" i="14"/>
  <c r="C339" i="14"/>
  <c r="C478" i="14"/>
  <c r="G478" i="14" s="1"/>
  <c r="C335" i="14"/>
  <c r="G335" i="14" s="1"/>
  <c r="C474" i="14"/>
  <c r="C331" i="14"/>
  <c r="C470" i="14"/>
  <c r="C327" i="14"/>
  <c r="C466" i="14"/>
  <c r="C323" i="14"/>
  <c r="C319" i="14"/>
  <c r="G319" i="14" s="1"/>
  <c r="C462" i="14"/>
  <c r="G462" i="14" s="1"/>
  <c r="C458" i="14"/>
  <c r="C315" i="14"/>
  <c r="C454" i="14"/>
  <c r="G454" i="14" s="1"/>
  <c r="C311" i="14"/>
  <c r="C450" i="14"/>
  <c r="C307" i="14"/>
  <c r="C446" i="14"/>
  <c r="C303" i="14"/>
  <c r="C442" i="14"/>
  <c r="C299" i="14"/>
  <c r="C438" i="14"/>
  <c r="G438" i="14" s="1"/>
  <c r="C295" i="14"/>
  <c r="C291" i="14"/>
  <c r="C434" i="14"/>
  <c r="B372" i="14"/>
  <c r="B515" i="14"/>
  <c r="B507" i="14"/>
  <c r="B364" i="14"/>
  <c r="B499" i="14"/>
  <c r="B356" i="14"/>
  <c r="B491" i="14"/>
  <c r="B348" i="14"/>
  <c r="B340" i="14"/>
  <c r="B483" i="14"/>
  <c r="B475" i="14"/>
  <c r="B332" i="14"/>
  <c r="B467" i="14"/>
  <c r="B324" i="14"/>
  <c r="B459" i="14"/>
  <c r="B316" i="14"/>
  <c r="B451" i="14"/>
  <c r="B308" i="14"/>
  <c r="B443" i="14"/>
  <c r="B300" i="14"/>
  <c r="B435" i="14"/>
  <c r="B292" i="14"/>
  <c r="B525" i="14"/>
  <c r="B382" i="14"/>
  <c r="G382" i="14" s="1"/>
  <c r="B386" i="14"/>
  <c r="G386" i="14" s="1"/>
  <c r="B529" i="14"/>
  <c r="G529" i="14" s="1"/>
  <c r="B533" i="14"/>
  <c r="B390" i="14"/>
  <c r="G390" i="14" s="1"/>
  <c r="B537" i="14"/>
  <c r="G537" i="14" s="1"/>
  <c r="B394" i="14"/>
  <c r="B541" i="14"/>
  <c r="B398" i="14"/>
  <c r="G398" i="14" s="1"/>
  <c r="B545" i="14"/>
  <c r="G545" i="14" s="1"/>
  <c r="B402" i="14"/>
  <c r="G402" i="14" s="1"/>
  <c r="B549" i="14"/>
  <c r="B406" i="14"/>
  <c r="G406" i="14" s="1"/>
  <c r="B553" i="14"/>
  <c r="G553" i="14" s="1"/>
  <c r="B410" i="14"/>
  <c r="G410" i="14" s="1"/>
  <c r="B557" i="14"/>
  <c r="B414" i="14"/>
  <c r="B561" i="14"/>
  <c r="G561" i="14" s="1"/>
  <c r="B418" i="14"/>
  <c r="G418" i="14" s="1"/>
  <c r="B565" i="14"/>
  <c r="B422" i="14"/>
  <c r="G422" i="14" s="1"/>
  <c r="B569" i="14"/>
  <c r="G569" i="14" s="1"/>
  <c r="B426" i="14"/>
  <c r="G426" i="14" s="1"/>
  <c r="G295" i="14"/>
  <c r="E516" i="14"/>
  <c r="E373" i="14"/>
  <c r="E508" i="14"/>
  <c r="E365" i="14"/>
  <c r="E500" i="14"/>
  <c r="E357" i="14"/>
  <c r="E492" i="14"/>
  <c r="E349" i="14"/>
  <c r="E484" i="14"/>
  <c r="E341" i="14"/>
  <c r="G341" i="14" s="1"/>
  <c r="E476" i="14"/>
  <c r="E333" i="14"/>
  <c r="E468" i="14"/>
  <c r="E325" i="14"/>
  <c r="E460" i="14"/>
  <c r="E317" i="14"/>
  <c r="E452" i="14"/>
  <c r="E309" i="14"/>
  <c r="G309" i="14" s="1"/>
  <c r="E444" i="14"/>
  <c r="E301" i="14"/>
  <c r="E436" i="14"/>
  <c r="E293" i="14"/>
  <c r="E522" i="14"/>
  <c r="E379" i="14"/>
  <c r="E526" i="14"/>
  <c r="E383" i="14"/>
  <c r="E530" i="14"/>
  <c r="E387" i="14"/>
  <c r="E534" i="14"/>
  <c r="E391" i="14"/>
  <c r="E538" i="14"/>
  <c r="E395" i="14"/>
  <c r="E542" i="14"/>
  <c r="E399" i="14"/>
  <c r="E546" i="14"/>
  <c r="E403" i="14"/>
  <c r="E550" i="14"/>
  <c r="E407" i="14"/>
  <c r="E554" i="14"/>
  <c r="E411" i="14"/>
  <c r="E558" i="14"/>
  <c r="E415" i="14"/>
  <c r="E562" i="14"/>
  <c r="E419" i="14"/>
  <c r="E566" i="14"/>
  <c r="E423" i="14"/>
  <c r="E570" i="14"/>
  <c r="E427" i="14"/>
  <c r="G375" i="14"/>
  <c r="G353" i="14"/>
  <c r="G325" i="14"/>
  <c r="G440" i="14"/>
  <c r="D566" i="14"/>
  <c r="D423" i="14"/>
  <c r="D399" i="14"/>
  <c r="D542" i="14"/>
  <c r="D534" i="14"/>
  <c r="D391" i="14"/>
  <c r="D514" i="14"/>
  <c r="D371" i="14"/>
  <c r="D510" i="14"/>
  <c r="D367" i="14"/>
  <c r="D498" i="14"/>
  <c r="D355" i="14"/>
  <c r="D486" i="14"/>
  <c r="D343" i="14"/>
  <c r="D482" i="14"/>
  <c r="D339" i="14"/>
  <c r="G339" i="14" s="1"/>
  <c r="D327" i="14"/>
  <c r="G327" i="14" s="1"/>
  <c r="D470" i="14"/>
  <c r="D458" i="14"/>
  <c r="D315" i="14"/>
  <c r="D303" i="14"/>
  <c r="D446" i="14"/>
  <c r="D442" i="14"/>
  <c r="D299" i="14"/>
  <c r="C568" i="14"/>
  <c r="C425" i="14"/>
  <c r="C544" i="14"/>
  <c r="C401" i="14"/>
  <c r="C536" i="14"/>
  <c r="C393" i="14"/>
  <c r="C516" i="14"/>
  <c r="C373" i="14"/>
  <c r="G373" i="14" s="1"/>
  <c r="C508" i="14"/>
  <c r="C365" i="14"/>
  <c r="C500" i="14"/>
  <c r="C357" i="14"/>
  <c r="G357" i="14" s="1"/>
  <c r="C488" i="14"/>
  <c r="C345" i="14"/>
  <c r="G345" i="14" s="1"/>
  <c r="C476" i="14"/>
  <c r="C333" i="14"/>
  <c r="G333" i="14" s="1"/>
  <c r="C472" i="14"/>
  <c r="G472" i="14" s="1"/>
  <c r="C329" i="14"/>
  <c r="C460" i="14"/>
  <c r="C317" i="14"/>
  <c r="C456" i="14"/>
  <c r="G456" i="14" s="1"/>
  <c r="C313" i="14"/>
  <c r="C444" i="14"/>
  <c r="C301" i="14"/>
  <c r="B519" i="14"/>
  <c r="B376" i="14"/>
  <c r="B495" i="14"/>
  <c r="B352" i="14"/>
  <c r="B479" i="14"/>
  <c r="B336" i="14"/>
  <c r="B463" i="14"/>
  <c r="B320" i="14"/>
  <c r="B439" i="14"/>
  <c r="B296" i="14"/>
  <c r="B527" i="14"/>
  <c r="B384" i="14"/>
  <c r="B539" i="14"/>
  <c r="B396" i="14"/>
  <c r="B547" i="14"/>
  <c r="B404" i="14"/>
  <c r="B559" i="14"/>
  <c r="B416" i="14"/>
  <c r="B571" i="14"/>
  <c r="B428" i="14"/>
  <c r="E480" i="14"/>
  <c r="G480" i="14" s="1"/>
  <c r="E337" i="14"/>
  <c r="D568" i="14"/>
  <c r="D425" i="14"/>
  <c r="D560" i="14"/>
  <c r="D417" i="14"/>
  <c r="D552" i="14"/>
  <c r="D409" i="14"/>
  <c r="D544" i="14"/>
  <c r="D401" i="14"/>
  <c r="D536" i="14"/>
  <c r="D393" i="14"/>
  <c r="D528" i="14"/>
  <c r="D385" i="14"/>
  <c r="D519" i="14"/>
  <c r="D376" i="14"/>
  <c r="D515" i="14"/>
  <c r="D372" i="14"/>
  <c r="D511" i="14"/>
  <c r="D368" i="14"/>
  <c r="D507" i="14"/>
  <c r="D364" i="14"/>
  <c r="D503" i="14"/>
  <c r="D360" i="14"/>
  <c r="D499" i="14"/>
  <c r="D356" i="14"/>
  <c r="D495" i="14"/>
  <c r="D352" i="14"/>
  <c r="D491" i="14"/>
  <c r="D348" i="14"/>
  <c r="D487" i="14"/>
  <c r="D344" i="14"/>
  <c r="D483" i="14"/>
  <c r="D340" i="14"/>
  <c r="D479" i="14"/>
  <c r="D336" i="14"/>
  <c r="D475" i="14"/>
  <c r="D332" i="14"/>
  <c r="D328" i="14"/>
  <c r="D471" i="14"/>
  <c r="D324" i="14"/>
  <c r="D467" i="14"/>
  <c r="D320" i="14"/>
  <c r="D463" i="14"/>
  <c r="D316" i="14"/>
  <c r="D459" i="14"/>
  <c r="D312" i="14"/>
  <c r="D455" i="14"/>
  <c r="D308" i="14"/>
  <c r="D451" i="14"/>
  <c r="D304" i="14"/>
  <c r="D447" i="14"/>
  <c r="D300" i="14"/>
  <c r="D443" i="14"/>
  <c r="D296" i="14"/>
  <c r="D439" i="14"/>
  <c r="D292" i="14"/>
  <c r="D435" i="14"/>
  <c r="C570" i="14"/>
  <c r="C427" i="14"/>
  <c r="C562" i="14"/>
  <c r="C419" i="14"/>
  <c r="C554" i="14"/>
  <c r="C411" i="14"/>
  <c r="C546" i="14"/>
  <c r="C403" i="14"/>
  <c r="C538" i="14"/>
  <c r="C395" i="14"/>
  <c r="C530" i="14"/>
  <c r="C387" i="14"/>
  <c r="D521" i="14"/>
  <c r="G521" i="14" s="1"/>
  <c r="D378" i="14"/>
  <c r="C517" i="14"/>
  <c r="C374" i="14"/>
  <c r="C513" i="14"/>
  <c r="C370" i="14"/>
  <c r="C366" i="14"/>
  <c r="C509" i="14"/>
  <c r="C505" i="14"/>
  <c r="C362" i="14"/>
  <c r="C501" i="14"/>
  <c r="C358" i="14"/>
  <c r="C497" i="14"/>
  <c r="C354" i="14"/>
  <c r="C493" i="14"/>
  <c r="C350" i="14"/>
  <c r="C489" i="14"/>
  <c r="C346" i="14"/>
  <c r="C485" i="14"/>
  <c r="C342" i="14"/>
  <c r="C481" i="14"/>
  <c r="C338" i="14"/>
  <c r="C477" i="14"/>
  <c r="C334" i="14"/>
  <c r="C473" i="14"/>
  <c r="C330" i="14"/>
  <c r="C469" i="14"/>
  <c r="C326" i="14"/>
  <c r="C465" i="14"/>
  <c r="C322" i="14"/>
  <c r="C461" i="14"/>
  <c r="C318" i="14"/>
  <c r="C457" i="14"/>
  <c r="C314" i="14"/>
  <c r="C453" i="14"/>
  <c r="C310" i="14"/>
  <c r="C449" i="14"/>
  <c r="C306" i="14"/>
  <c r="C445" i="14"/>
  <c r="C302" i="14"/>
  <c r="C441" i="14"/>
  <c r="C298" i="14"/>
  <c r="C437" i="14"/>
  <c r="C294" i="14"/>
  <c r="C433" i="14"/>
  <c r="C290" i="14"/>
  <c r="G359" i="14"/>
  <c r="B524" i="14"/>
  <c r="B381" i="14"/>
  <c r="G381" i="14" s="1"/>
  <c r="B513" i="14"/>
  <c r="B370" i="14"/>
  <c r="B505" i="14"/>
  <c r="B362" i="14"/>
  <c r="B497" i="14"/>
  <c r="B354" i="14"/>
  <c r="B489" i="14"/>
  <c r="B346" i="14"/>
  <c r="B481" i="14"/>
  <c r="B338" i="14"/>
  <c r="B330" i="14"/>
  <c r="B473" i="14"/>
  <c r="G473" i="14" s="1"/>
  <c r="B322" i="14"/>
  <c r="G322" i="14" s="1"/>
  <c r="B465" i="14"/>
  <c r="G465" i="14" s="1"/>
  <c r="B314" i="14"/>
  <c r="B457" i="14"/>
  <c r="G457" i="14" s="1"/>
  <c r="B306" i="14"/>
  <c r="G306" i="14" s="1"/>
  <c r="B449" i="14"/>
  <c r="G449" i="14" s="1"/>
  <c r="B298" i="14"/>
  <c r="B441" i="14"/>
  <c r="G441" i="14" s="1"/>
  <c r="B290" i="14"/>
  <c r="G290" i="14" s="1"/>
  <c r="B433" i="14"/>
  <c r="G433" i="14" s="1"/>
  <c r="B526" i="14"/>
  <c r="B383" i="14"/>
  <c r="G383" i="14" s="1"/>
  <c r="B530" i="14"/>
  <c r="B387" i="14"/>
  <c r="G387" i="14" s="1"/>
  <c r="B534" i="14"/>
  <c r="B391" i="14"/>
  <c r="G391" i="14" s="1"/>
  <c r="B538" i="14"/>
  <c r="B395" i="14"/>
  <c r="B542" i="14"/>
  <c r="B399" i="14"/>
  <c r="G399" i="14" s="1"/>
  <c r="B546" i="14"/>
  <c r="B403" i="14"/>
  <c r="G403" i="14" s="1"/>
  <c r="B550" i="14"/>
  <c r="B407" i="14"/>
  <c r="G407" i="14" s="1"/>
  <c r="B554" i="14"/>
  <c r="B411" i="14"/>
  <c r="B558" i="14"/>
  <c r="B415" i="14"/>
  <c r="G415" i="14" s="1"/>
  <c r="B562" i="14"/>
  <c r="B419" i="14"/>
  <c r="G419" i="14" s="1"/>
  <c r="B566" i="14"/>
  <c r="B423" i="14"/>
  <c r="G423" i="14" s="1"/>
  <c r="B570" i="14"/>
  <c r="B427" i="14"/>
  <c r="G305" i="14"/>
  <c r="E514" i="14"/>
  <c r="E371" i="14"/>
  <c r="E363" i="14"/>
  <c r="E506" i="14"/>
  <c r="E498" i="14"/>
  <c r="G498" i="14" s="1"/>
  <c r="E355" i="14"/>
  <c r="E347" i="14"/>
  <c r="E490" i="14"/>
  <c r="G490" i="14" s="1"/>
  <c r="E482" i="14"/>
  <c r="G482" i="14" s="1"/>
  <c r="E339" i="14"/>
  <c r="E331" i="14"/>
  <c r="E474" i="14"/>
  <c r="G474" i="14" s="1"/>
  <c r="E466" i="14"/>
  <c r="E323" i="14"/>
  <c r="E458" i="14"/>
  <c r="E315" i="14"/>
  <c r="G315" i="14" s="1"/>
  <c r="E450" i="14"/>
  <c r="E307" i="14"/>
  <c r="G307" i="14" s="1"/>
  <c r="E442" i="14"/>
  <c r="E299" i="14"/>
  <c r="G299" i="14" s="1"/>
  <c r="E434" i="14"/>
  <c r="E291" i="14"/>
  <c r="E523" i="14"/>
  <c r="E380" i="14"/>
  <c r="E527" i="14"/>
  <c r="E384" i="14"/>
  <c r="E531" i="14"/>
  <c r="E388" i="14"/>
  <c r="E535" i="14"/>
  <c r="E392" i="14"/>
  <c r="E396" i="14"/>
  <c r="E539" i="14"/>
  <c r="E543" i="14"/>
  <c r="E400" i="14"/>
  <c r="E547" i="14"/>
  <c r="E404" i="14"/>
  <c r="E551" i="14"/>
  <c r="E408" i="14"/>
  <c r="E555" i="14"/>
  <c r="E412" i="14"/>
  <c r="E559" i="14"/>
  <c r="E416" i="14"/>
  <c r="E563" i="14"/>
  <c r="E420" i="14"/>
  <c r="E567" i="14"/>
  <c r="E424" i="14"/>
  <c r="E571" i="14"/>
  <c r="E428" i="14"/>
  <c r="G434" i="14"/>
  <c r="G343" i="14"/>
  <c r="G365" i="14"/>
  <c r="G349" i="14"/>
  <c r="G329" i="14"/>
  <c r="G321" i="14"/>
  <c r="G293" i="14"/>
  <c r="C544" i="13"/>
  <c r="C401" i="13"/>
  <c r="B509" i="13"/>
  <c r="B366" i="13"/>
  <c r="E488" i="13"/>
  <c r="E345" i="13"/>
  <c r="E468" i="13"/>
  <c r="E325" i="13"/>
  <c r="E448" i="13"/>
  <c r="E305" i="13"/>
  <c r="E526" i="13"/>
  <c r="E383" i="13"/>
  <c r="E546" i="13"/>
  <c r="E403" i="13"/>
  <c r="E570" i="13"/>
  <c r="E427" i="13"/>
  <c r="B516" i="13"/>
  <c r="B373" i="13"/>
  <c r="B490" i="13"/>
  <c r="B347" i="13"/>
  <c r="B460" i="13"/>
  <c r="B317" i="13"/>
  <c r="B562" i="13"/>
  <c r="B419" i="13"/>
  <c r="B538" i="13"/>
  <c r="B395" i="13"/>
  <c r="D505" i="13"/>
  <c r="D362" i="13"/>
  <c r="D485" i="13"/>
  <c r="D342" i="13"/>
  <c r="D473" i="13"/>
  <c r="D330" i="13"/>
  <c r="D453" i="13"/>
  <c r="D310" i="13"/>
  <c r="D437" i="13"/>
  <c r="D294" i="13"/>
  <c r="D519" i="13"/>
  <c r="D376" i="13"/>
  <c r="D543" i="13"/>
  <c r="D400" i="13"/>
  <c r="D563" i="13"/>
  <c r="D420" i="13"/>
  <c r="C561" i="13"/>
  <c r="C418" i="13"/>
  <c r="E521" i="13"/>
  <c r="E378" i="13"/>
  <c r="C498" i="13"/>
  <c r="C355" i="13"/>
  <c r="C486" i="13"/>
  <c r="C343" i="13"/>
  <c r="C466" i="13"/>
  <c r="C323" i="13"/>
  <c r="C446" i="13"/>
  <c r="C303" i="13"/>
  <c r="B525" i="13"/>
  <c r="B382" i="13"/>
  <c r="B487" i="13"/>
  <c r="B344" i="13"/>
  <c r="B461" i="13"/>
  <c r="B318" i="13"/>
  <c r="B453" i="13"/>
  <c r="B310" i="13"/>
  <c r="B444" i="13"/>
  <c r="B301" i="13"/>
  <c r="C568" i="13"/>
  <c r="C425" i="13"/>
  <c r="C552" i="13"/>
  <c r="C409" i="13"/>
  <c r="C528" i="13"/>
  <c r="C385" i="13"/>
  <c r="C514" i="13"/>
  <c r="C371" i="13"/>
  <c r="E500" i="13"/>
  <c r="E357" i="13"/>
  <c r="E492" i="13"/>
  <c r="E349" i="13"/>
  <c r="E480" i="13"/>
  <c r="E337" i="13"/>
  <c r="E472" i="13"/>
  <c r="E329" i="13"/>
  <c r="E460" i="13"/>
  <c r="E317" i="13"/>
  <c r="E452" i="13"/>
  <c r="E309" i="13"/>
  <c r="E440" i="13"/>
  <c r="E297" i="13"/>
  <c r="E522" i="13"/>
  <c r="E379" i="13"/>
  <c r="E534" i="13"/>
  <c r="E391" i="13"/>
  <c r="E542" i="13"/>
  <c r="E399" i="13"/>
  <c r="E554" i="13"/>
  <c r="E411" i="13"/>
  <c r="E562" i="13"/>
  <c r="E419" i="13"/>
  <c r="B565" i="13"/>
  <c r="B422" i="13"/>
  <c r="B539" i="13"/>
  <c r="B396" i="13"/>
  <c r="B504" i="13"/>
  <c r="B361" i="13"/>
  <c r="B483" i="13"/>
  <c r="B340" i="13"/>
  <c r="B468" i="13"/>
  <c r="B325" i="13"/>
  <c r="B445" i="13"/>
  <c r="B302" i="13"/>
  <c r="B570" i="13"/>
  <c r="B427" i="13"/>
  <c r="B546" i="13"/>
  <c r="B403" i="13"/>
  <c r="B522" i="13"/>
  <c r="B379" i="13"/>
  <c r="B510" i="13"/>
  <c r="B367" i="13"/>
  <c r="D501" i="13"/>
  <c r="D358" i="13"/>
  <c r="D493" i="13"/>
  <c r="D350" i="13"/>
  <c r="D481" i="13"/>
  <c r="D338" i="13"/>
  <c r="D469" i="13"/>
  <c r="D326" i="13"/>
  <c r="D461" i="13"/>
  <c r="D318" i="13"/>
  <c r="D449" i="13"/>
  <c r="D306" i="13"/>
  <c r="D441" i="13"/>
  <c r="D298" i="13"/>
  <c r="D515" i="13"/>
  <c r="D372" i="13"/>
  <c r="D527" i="13"/>
  <c r="D384" i="13"/>
  <c r="D535" i="13"/>
  <c r="D392" i="13"/>
  <c r="D547" i="13"/>
  <c r="D404" i="13"/>
  <c r="D555" i="13"/>
  <c r="D412" i="13"/>
  <c r="D567" i="13"/>
  <c r="D424" i="13"/>
  <c r="C569" i="13"/>
  <c r="C426" i="13"/>
  <c r="C553" i="13"/>
  <c r="C410" i="13"/>
  <c r="C537" i="13"/>
  <c r="C394" i="13"/>
  <c r="C516" i="13"/>
  <c r="C373" i="13"/>
  <c r="C502" i="13"/>
  <c r="C359" i="13"/>
  <c r="C494" i="13"/>
  <c r="C351" i="13"/>
  <c r="C482" i="13"/>
  <c r="C339" i="13"/>
  <c r="C474" i="13"/>
  <c r="C331" i="13"/>
  <c r="C462" i="13"/>
  <c r="C319" i="13"/>
  <c r="C454" i="13"/>
  <c r="C311" i="13"/>
  <c r="C442" i="13"/>
  <c r="C299" i="13"/>
  <c r="C434" i="13"/>
  <c r="C291" i="13"/>
  <c r="B541" i="13"/>
  <c r="B398" i="13"/>
  <c r="B505" i="13"/>
  <c r="B362" i="13"/>
  <c r="B469" i="13"/>
  <c r="B326" i="13"/>
  <c r="C566" i="13"/>
  <c r="C423" i="13"/>
  <c r="C558" i="13"/>
  <c r="C415" i="13"/>
  <c r="C550" i="13"/>
  <c r="C407" i="13"/>
  <c r="C542" i="13"/>
  <c r="C399" i="13"/>
  <c r="C534" i="13"/>
  <c r="C391" i="13"/>
  <c r="C526" i="13"/>
  <c r="C383" i="13"/>
  <c r="C518" i="13"/>
  <c r="C375" i="13"/>
  <c r="B513" i="13"/>
  <c r="B370" i="13"/>
  <c r="E507" i="13"/>
  <c r="E364" i="13"/>
  <c r="E503" i="13"/>
  <c r="E360" i="13"/>
  <c r="E499" i="13"/>
  <c r="E356" i="13"/>
  <c r="E495" i="13"/>
  <c r="E352" i="13"/>
  <c r="E491" i="13"/>
  <c r="E348" i="13"/>
  <c r="E487" i="13"/>
  <c r="E344" i="13"/>
  <c r="E483" i="13"/>
  <c r="E340" i="13"/>
  <c r="E479" i="13"/>
  <c r="E336" i="13"/>
  <c r="E475" i="13"/>
  <c r="E332" i="13"/>
  <c r="E471" i="13"/>
  <c r="E328" i="13"/>
  <c r="E467" i="13"/>
  <c r="E324" i="13"/>
  <c r="E463" i="13"/>
  <c r="E320" i="13"/>
  <c r="E459" i="13"/>
  <c r="E316" i="13"/>
  <c r="E455" i="13"/>
  <c r="E312" i="13"/>
  <c r="E451" i="13"/>
  <c r="E308" i="13"/>
  <c r="E447" i="13"/>
  <c r="E304" i="13"/>
  <c r="E443" i="13"/>
  <c r="E300" i="13"/>
  <c r="E439" i="13"/>
  <c r="E296" i="13"/>
  <c r="E435" i="13"/>
  <c r="E292" i="13"/>
  <c r="E523" i="13"/>
  <c r="E380" i="13"/>
  <c r="E527" i="13"/>
  <c r="E384" i="13"/>
  <c r="E531" i="13"/>
  <c r="E388" i="13"/>
  <c r="E535" i="13"/>
  <c r="E392" i="13"/>
  <c r="E539" i="13"/>
  <c r="E396" i="13"/>
  <c r="E543" i="13"/>
  <c r="E400" i="13"/>
  <c r="E547" i="13"/>
  <c r="E404" i="13"/>
  <c r="E551" i="13"/>
  <c r="E408" i="13"/>
  <c r="E555" i="13"/>
  <c r="E412" i="13"/>
  <c r="E559" i="13"/>
  <c r="E416" i="13"/>
  <c r="E563" i="13"/>
  <c r="E420" i="13"/>
  <c r="E567" i="13"/>
  <c r="E424" i="13"/>
  <c r="E571" i="13"/>
  <c r="E428" i="13"/>
  <c r="B561" i="13"/>
  <c r="B418" i="13"/>
  <c r="B549" i="13"/>
  <c r="B406" i="13"/>
  <c r="B535" i="13"/>
  <c r="B392" i="13"/>
  <c r="B520" i="13"/>
  <c r="B377" i="13"/>
  <c r="B502" i="13"/>
  <c r="B359" i="13"/>
  <c r="B495" i="13"/>
  <c r="B352" i="13"/>
  <c r="B488" i="13"/>
  <c r="B345" i="13"/>
  <c r="B482" i="13"/>
  <c r="B339" i="13"/>
  <c r="B474" i="13"/>
  <c r="B331" i="13"/>
  <c r="B466" i="13"/>
  <c r="B323" i="13"/>
  <c r="B458" i="13"/>
  <c r="B315" i="13"/>
  <c r="B451" i="13"/>
  <c r="B308" i="13"/>
  <c r="B443" i="13"/>
  <c r="B300" i="13"/>
  <c r="B436" i="13"/>
  <c r="B293" i="13"/>
  <c r="B568" i="13"/>
  <c r="B425" i="13"/>
  <c r="B560" i="13"/>
  <c r="B417" i="13"/>
  <c r="B552" i="13"/>
  <c r="B409" i="13"/>
  <c r="B544" i="13"/>
  <c r="B401" i="13"/>
  <c r="B536" i="13"/>
  <c r="B393" i="13"/>
  <c r="B528" i="13"/>
  <c r="B385" i="13"/>
  <c r="C376" i="13"/>
  <c r="C519" i="13"/>
  <c r="B514" i="13"/>
  <c r="B371" i="13"/>
  <c r="E508" i="13"/>
  <c r="E365" i="13"/>
  <c r="D504" i="13"/>
  <c r="D361" i="13"/>
  <c r="D500" i="13"/>
  <c r="D357" i="13"/>
  <c r="D496" i="13"/>
  <c r="D353" i="13"/>
  <c r="D492" i="13"/>
  <c r="D349" i="13"/>
  <c r="D488" i="13"/>
  <c r="D345" i="13"/>
  <c r="D484" i="13"/>
  <c r="D341" i="13"/>
  <c r="D480" i="13"/>
  <c r="D337" i="13"/>
  <c r="D476" i="13"/>
  <c r="D333" i="13"/>
  <c r="D472" i="13"/>
  <c r="D329" i="13"/>
  <c r="D468" i="13"/>
  <c r="D325" i="13"/>
  <c r="D464" i="13"/>
  <c r="D321" i="13"/>
  <c r="D460" i="13"/>
  <c r="D317" i="13"/>
  <c r="D313" i="13"/>
  <c r="D456" i="13"/>
  <c r="D452" i="13"/>
  <c r="D309" i="13"/>
  <c r="D448" i="13"/>
  <c r="D305" i="13"/>
  <c r="D444" i="13"/>
  <c r="D301" i="13"/>
  <c r="D440" i="13"/>
  <c r="D297" i="13"/>
  <c r="D436" i="13"/>
  <c r="D293" i="13"/>
  <c r="D508" i="13"/>
  <c r="D365" i="13"/>
  <c r="D512" i="13"/>
  <c r="D369" i="13"/>
  <c r="D516" i="13"/>
  <c r="D373" i="13"/>
  <c r="D520" i="13"/>
  <c r="D377" i="13"/>
  <c r="D524" i="13"/>
  <c r="D381" i="13"/>
  <c r="D528" i="13"/>
  <c r="D385" i="13"/>
  <c r="D532" i="13"/>
  <c r="D389" i="13"/>
  <c r="D536" i="13"/>
  <c r="D393" i="13"/>
  <c r="D540" i="13"/>
  <c r="D397" i="13"/>
  <c r="D544" i="13"/>
  <c r="D401" i="13"/>
  <c r="D548" i="13"/>
  <c r="D405" i="13"/>
  <c r="D552" i="13"/>
  <c r="D409" i="13"/>
  <c r="D556" i="13"/>
  <c r="D413" i="13"/>
  <c r="D560" i="13"/>
  <c r="D417" i="13"/>
  <c r="D564" i="13"/>
  <c r="D421" i="13"/>
  <c r="D568" i="13"/>
  <c r="D425" i="13"/>
  <c r="D572" i="13"/>
  <c r="D429" i="13"/>
  <c r="C567" i="13"/>
  <c r="C424" i="13"/>
  <c r="C559" i="13"/>
  <c r="C416" i="13"/>
  <c r="C551" i="13"/>
  <c r="C408" i="13"/>
  <c r="C543" i="13"/>
  <c r="C400" i="13"/>
  <c r="C535" i="13"/>
  <c r="C392" i="13"/>
  <c r="C527" i="13"/>
  <c r="C384" i="13"/>
  <c r="C520" i="13"/>
  <c r="C377" i="13"/>
  <c r="B515" i="13"/>
  <c r="B372" i="13"/>
  <c r="E509" i="13"/>
  <c r="E366" i="13"/>
  <c r="C505" i="13"/>
  <c r="C362" i="13"/>
  <c r="C501" i="13"/>
  <c r="C358" i="13"/>
  <c r="C354" i="13"/>
  <c r="C497" i="13"/>
  <c r="C493" i="13"/>
  <c r="C350" i="13"/>
  <c r="C489" i="13"/>
  <c r="C346" i="13"/>
  <c r="C485" i="13"/>
  <c r="C342" i="13"/>
  <c r="C481" i="13"/>
  <c r="C338" i="13"/>
  <c r="C477" i="13"/>
  <c r="C334" i="13"/>
  <c r="C473" i="13"/>
  <c r="C330" i="13"/>
  <c r="C469" i="13"/>
  <c r="C326" i="13"/>
  <c r="C465" i="13"/>
  <c r="C322" i="13"/>
  <c r="C461" i="13"/>
  <c r="C318" i="13"/>
  <c r="C457" i="13"/>
  <c r="C314" i="13"/>
  <c r="C453" i="13"/>
  <c r="C310" i="13"/>
  <c r="C449" i="13"/>
  <c r="C306" i="13"/>
  <c r="C445" i="13"/>
  <c r="C302" i="13"/>
  <c r="C441" i="13"/>
  <c r="C298" i="13"/>
  <c r="C437" i="13"/>
  <c r="C294" i="13"/>
  <c r="C433" i="13"/>
  <c r="C290" i="13"/>
  <c r="B557" i="13"/>
  <c r="B414" i="13"/>
  <c r="B537" i="13"/>
  <c r="B394" i="13"/>
  <c r="B503" i="13"/>
  <c r="B360" i="13"/>
  <c r="B493" i="13"/>
  <c r="B350" i="13"/>
  <c r="B485" i="13"/>
  <c r="B342" i="13"/>
  <c r="B475" i="13"/>
  <c r="B332" i="13"/>
  <c r="B467" i="13"/>
  <c r="B324" i="13"/>
  <c r="B459" i="13"/>
  <c r="B316" i="13"/>
  <c r="B450" i="13"/>
  <c r="B307" i="13"/>
  <c r="B442" i="13"/>
  <c r="B299" i="13"/>
  <c r="B433" i="13"/>
  <c r="B290" i="13"/>
  <c r="C560" i="13"/>
  <c r="C417" i="13"/>
  <c r="C536" i="13"/>
  <c r="C393" i="13"/>
  <c r="E519" i="13"/>
  <c r="E376" i="13"/>
  <c r="E504" i="13"/>
  <c r="E361" i="13"/>
  <c r="E496" i="13"/>
  <c r="E353" i="13"/>
  <c r="E484" i="13"/>
  <c r="E341" i="13"/>
  <c r="E476" i="13"/>
  <c r="E333" i="13"/>
  <c r="E464" i="13"/>
  <c r="E321" i="13"/>
  <c r="E456" i="13"/>
  <c r="E313" i="13"/>
  <c r="E444" i="13"/>
  <c r="E301" i="13"/>
  <c r="E436" i="13"/>
  <c r="E293" i="13"/>
  <c r="E530" i="13"/>
  <c r="E387" i="13"/>
  <c r="E538" i="13"/>
  <c r="E395" i="13"/>
  <c r="E550" i="13"/>
  <c r="E407" i="13"/>
  <c r="E558" i="13"/>
  <c r="E415" i="13"/>
  <c r="E566" i="13"/>
  <c r="E423" i="13"/>
  <c r="B551" i="13"/>
  <c r="B408" i="13"/>
  <c r="B523" i="13"/>
  <c r="B380" i="13"/>
  <c r="B497" i="13"/>
  <c r="B354" i="13"/>
  <c r="B476" i="13"/>
  <c r="B333" i="13"/>
  <c r="B452" i="13"/>
  <c r="B309" i="13"/>
  <c r="B438" i="13"/>
  <c r="B295" i="13"/>
  <c r="B554" i="13"/>
  <c r="B411" i="13"/>
  <c r="B530" i="13"/>
  <c r="B387" i="13"/>
  <c r="C515" i="13"/>
  <c r="C372" i="13"/>
  <c r="D497" i="13"/>
  <c r="D354" i="13"/>
  <c r="D489" i="13"/>
  <c r="D346" i="13"/>
  <c r="D477" i="13"/>
  <c r="D334" i="13"/>
  <c r="D465" i="13"/>
  <c r="D322" i="13"/>
  <c r="D457" i="13"/>
  <c r="D314" i="13"/>
  <c r="D445" i="13"/>
  <c r="D302" i="13"/>
  <c r="D433" i="13"/>
  <c r="D290" i="13"/>
  <c r="D511" i="13"/>
  <c r="D368" i="13"/>
  <c r="D523" i="13"/>
  <c r="D380" i="13"/>
  <c r="D531" i="13"/>
  <c r="D388" i="13"/>
  <c r="D539" i="13"/>
  <c r="D396" i="13"/>
  <c r="D551" i="13"/>
  <c r="D408" i="13"/>
  <c r="D559" i="13"/>
  <c r="D416" i="13"/>
  <c r="D571" i="13"/>
  <c r="D428" i="13"/>
  <c r="C545" i="13"/>
  <c r="C402" i="13"/>
  <c r="C529" i="13"/>
  <c r="C386" i="13"/>
  <c r="B511" i="13"/>
  <c r="B368" i="13"/>
  <c r="C506" i="13"/>
  <c r="C363" i="13"/>
  <c r="C490" i="13"/>
  <c r="C347" i="13"/>
  <c r="C478" i="13"/>
  <c r="C335" i="13"/>
  <c r="C470" i="13"/>
  <c r="C327" i="13"/>
  <c r="C458" i="13"/>
  <c r="C315" i="13"/>
  <c r="C450" i="13"/>
  <c r="C307" i="13"/>
  <c r="C438" i="13"/>
  <c r="C295" i="13"/>
  <c r="B563" i="13"/>
  <c r="B420" i="13"/>
  <c r="B496" i="13"/>
  <c r="B353" i="13"/>
  <c r="B477" i="13"/>
  <c r="B334" i="13"/>
  <c r="G334" i="13" s="1"/>
  <c r="B435" i="13"/>
  <c r="B292" i="13"/>
  <c r="C564" i="13"/>
  <c r="C421" i="13"/>
  <c r="C556" i="13"/>
  <c r="C413" i="13"/>
  <c r="C548" i="13"/>
  <c r="C405" i="13"/>
  <c r="C540" i="13"/>
  <c r="C397" i="13"/>
  <c r="C532" i="13"/>
  <c r="C389" i="13"/>
  <c r="C524" i="13"/>
  <c r="C381" i="13"/>
  <c r="B517" i="13"/>
  <c r="B374" i="13"/>
  <c r="E511" i="13"/>
  <c r="E368" i="13"/>
  <c r="E506" i="13"/>
  <c r="E363" i="13"/>
  <c r="E502" i="13"/>
  <c r="E359" i="13"/>
  <c r="E498" i="13"/>
  <c r="E355" i="13"/>
  <c r="E494" i="13"/>
  <c r="E351" i="13"/>
  <c r="E490" i="13"/>
  <c r="E347" i="13"/>
  <c r="E486" i="13"/>
  <c r="E343" i="13"/>
  <c r="E482" i="13"/>
  <c r="E339" i="13"/>
  <c r="E478" i="13"/>
  <c r="E335" i="13"/>
  <c r="E474" i="13"/>
  <c r="E331" i="13"/>
  <c r="E470" i="13"/>
  <c r="E327" i="13"/>
  <c r="E466" i="13"/>
  <c r="E323" i="13"/>
  <c r="E462" i="13"/>
  <c r="E319" i="13"/>
  <c r="E458" i="13"/>
  <c r="E315" i="13"/>
  <c r="E454" i="13"/>
  <c r="E311" i="13"/>
  <c r="E450" i="13"/>
  <c r="E307" i="13"/>
  <c r="E446" i="13"/>
  <c r="E303" i="13"/>
  <c r="E442" i="13"/>
  <c r="E299" i="13"/>
  <c r="E438" i="13"/>
  <c r="E295" i="13"/>
  <c r="E434" i="13"/>
  <c r="E291" i="13"/>
  <c r="E524" i="13"/>
  <c r="E381" i="13"/>
  <c r="E528" i="13"/>
  <c r="E385" i="13"/>
  <c r="E532" i="13"/>
  <c r="E389" i="13"/>
  <c r="E536" i="13"/>
  <c r="E393" i="13"/>
  <c r="E540" i="13"/>
  <c r="E397" i="13"/>
  <c r="E544" i="13"/>
  <c r="E401" i="13"/>
  <c r="E548" i="13"/>
  <c r="E405" i="13"/>
  <c r="E552" i="13"/>
  <c r="E409" i="13"/>
  <c r="E556" i="13"/>
  <c r="E413" i="13"/>
  <c r="E560" i="13"/>
  <c r="E417" i="13"/>
  <c r="E564" i="13"/>
  <c r="E421" i="13"/>
  <c r="E568" i="13"/>
  <c r="E425" i="13"/>
  <c r="E572" i="13"/>
  <c r="E429" i="13"/>
  <c r="B559" i="13"/>
  <c r="G559" i="13" s="1"/>
  <c r="B416" i="13"/>
  <c r="G416" i="13" s="1"/>
  <c r="B545" i="13"/>
  <c r="B402" i="13"/>
  <c r="B531" i="13"/>
  <c r="B388" i="13"/>
  <c r="G388" i="13" s="1"/>
  <c r="B508" i="13"/>
  <c r="B365" i="13"/>
  <c r="B500" i="13"/>
  <c r="B357" i="13"/>
  <c r="B494" i="13"/>
  <c r="B351" i="13"/>
  <c r="B486" i="13"/>
  <c r="B343" i="13"/>
  <c r="B480" i="13"/>
  <c r="B337" i="13"/>
  <c r="B472" i="13"/>
  <c r="B329" i="13"/>
  <c r="B464" i="13"/>
  <c r="B321" i="13"/>
  <c r="B456" i="13"/>
  <c r="B313" i="13"/>
  <c r="B449" i="13"/>
  <c r="B306" i="13"/>
  <c r="B441" i="13"/>
  <c r="B298" i="13"/>
  <c r="B434" i="13"/>
  <c r="B291" i="13"/>
  <c r="B566" i="13"/>
  <c r="B423" i="13"/>
  <c r="B558" i="13"/>
  <c r="B415" i="13"/>
  <c r="B550" i="13"/>
  <c r="B407" i="13"/>
  <c r="B542" i="13"/>
  <c r="B399" i="13"/>
  <c r="B534" i="13"/>
  <c r="B391" i="13"/>
  <c r="B526" i="13"/>
  <c r="B383" i="13"/>
  <c r="B518" i="13"/>
  <c r="B375" i="13"/>
  <c r="E512" i="13"/>
  <c r="E369" i="13"/>
  <c r="D507" i="13"/>
  <c r="D364" i="13"/>
  <c r="D503" i="13"/>
  <c r="D360" i="13"/>
  <c r="D499" i="13"/>
  <c r="D356" i="13"/>
  <c r="D495" i="13"/>
  <c r="D352" i="13"/>
  <c r="D491" i="13"/>
  <c r="D348" i="13"/>
  <c r="D487" i="13"/>
  <c r="D344" i="13"/>
  <c r="D483" i="13"/>
  <c r="D340" i="13"/>
  <c r="D479" i="13"/>
  <c r="D336" i="13"/>
  <c r="D475" i="13"/>
  <c r="D332" i="13"/>
  <c r="D471" i="13"/>
  <c r="D328" i="13"/>
  <c r="D467" i="13"/>
  <c r="D324" i="13"/>
  <c r="D463" i="13"/>
  <c r="D320" i="13"/>
  <c r="D459" i="13"/>
  <c r="D316" i="13"/>
  <c r="D455" i="13"/>
  <c r="D312" i="13"/>
  <c r="D451" i="13"/>
  <c r="D308" i="13"/>
  <c r="D447" i="13"/>
  <c r="D304" i="13"/>
  <c r="D443" i="13"/>
  <c r="D300" i="13"/>
  <c r="D439" i="13"/>
  <c r="D296" i="13"/>
  <c r="D435" i="13"/>
  <c r="D292" i="13"/>
  <c r="D509" i="13"/>
  <c r="D366" i="13"/>
  <c r="D513" i="13"/>
  <c r="D370" i="13"/>
  <c r="D517" i="13"/>
  <c r="D374" i="13"/>
  <c r="D521" i="13"/>
  <c r="D378" i="13"/>
  <c r="G378" i="13" s="1"/>
  <c r="D525" i="13"/>
  <c r="D382" i="13"/>
  <c r="D529" i="13"/>
  <c r="D386" i="13"/>
  <c r="D533" i="13"/>
  <c r="D390" i="13"/>
  <c r="D537" i="13"/>
  <c r="D394" i="13"/>
  <c r="D541" i="13"/>
  <c r="D398" i="13"/>
  <c r="D545" i="13"/>
  <c r="D402" i="13"/>
  <c r="D549" i="13"/>
  <c r="D406" i="13"/>
  <c r="D553" i="13"/>
  <c r="D410" i="13"/>
  <c r="D557" i="13"/>
  <c r="D414" i="13"/>
  <c r="D561" i="13"/>
  <c r="D418" i="13"/>
  <c r="D565" i="13"/>
  <c r="D422" i="13"/>
  <c r="D569" i="13"/>
  <c r="D426" i="13"/>
  <c r="C565" i="13"/>
  <c r="C422" i="13"/>
  <c r="C557" i="13"/>
  <c r="C414" i="13"/>
  <c r="C549" i="13"/>
  <c r="C406" i="13"/>
  <c r="C541" i="13"/>
  <c r="C398" i="13"/>
  <c r="C533" i="13"/>
  <c r="C390" i="13"/>
  <c r="C525" i="13"/>
  <c r="C382" i="13"/>
  <c r="B519" i="13"/>
  <c r="B376" i="13"/>
  <c r="E513" i="13"/>
  <c r="E370" i="13"/>
  <c r="C508" i="13"/>
  <c r="C365" i="13"/>
  <c r="C504" i="13"/>
  <c r="C361" i="13"/>
  <c r="C500" i="13"/>
  <c r="C357" i="13"/>
  <c r="C496" i="13"/>
  <c r="C353" i="13"/>
  <c r="C492" i="13"/>
  <c r="C349" i="13"/>
  <c r="C488" i="13"/>
  <c r="C345" i="13"/>
  <c r="C484" i="13"/>
  <c r="C341" i="13"/>
  <c r="C480" i="13"/>
  <c r="C337" i="13"/>
  <c r="C476" i="13"/>
  <c r="C333" i="13"/>
  <c r="C472" i="13"/>
  <c r="C329" i="13"/>
  <c r="C468" i="13"/>
  <c r="C325" i="13"/>
  <c r="C464" i="13"/>
  <c r="C321" i="13"/>
  <c r="C460" i="13"/>
  <c r="C317" i="13"/>
  <c r="C456" i="13"/>
  <c r="C313" i="13"/>
  <c r="C452" i="13"/>
  <c r="C309" i="13"/>
  <c r="C448" i="13"/>
  <c r="C305" i="13"/>
  <c r="C444" i="13"/>
  <c r="C301" i="13"/>
  <c r="C440" i="13"/>
  <c r="C297" i="13"/>
  <c r="C436" i="13"/>
  <c r="C293" i="13"/>
  <c r="B571" i="13"/>
  <c r="B428" i="13"/>
  <c r="B553" i="13"/>
  <c r="B410" i="13"/>
  <c r="B533" i="13"/>
  <c r="B390" i="13"/>
  <c r="G390" i="13" s="1"/>
  <c r="B501" i="13"/>
  <c r="B358" i="13"/>
  <c r="B491" i="13"/>
  <c r="B348" i="13"/>
  <c r="G348" i="13" s="1"/>
  <c r="B481" i="13"/>
  <c r="B338" i="13"/>
  <c r="B473" i="13"/>
  <c r="B330" i="13"/>
  <c r="B465" i="13"/>
  <c r="B322" i="13"/>
  <c r="B457" i="13"/>
  <c r="B314" i="13"/>
  <c r="B448" i="13"/>
  <c r="B305" i="13"/>
  <c r="B439" i="13"/>
  <c r="B296" i="13"/>
  <c r="C570" i="13"/>
  <c r="C427" i="13"/>
  <c r="C562" i="13"/>
  <c r="C419" i="13"/>
  <c r="C554" i="13"/>
  <c r="C411" i="13"/>
  <c r="C546" i="13"/>
  <c r="C403" i="13"/>
  <c r="C538" i="13"/>
  <c r="C395" i="13"/>
  <c r="C530" i="13"/>
  <c r="C387" i="13"/>
  <c r="C522" i="13"/>
  <c r="C379" i="13"/>
  <c r="E515" i="13"/>
  <c r="E372" i="13"/>
  <c r="C510" i="13"/>
  <c r="C367" i="13"/>
  <c r="E505" i="13"/>
  <c r="E362" i="13"/>
  <c r="E501" i="13"/>
  <c r="E358" i="13"/>
  <c r="E497" i="13"/>
  <c r="E354" i="13"/>
  <c r="E493" i="13"/>
  <c r="E350" i="13"/>
  <c r="E489" i="13"/>
  <c r="E346" i="13"/>
  <c r="E342" i="13"/>
  <c r="E485" i="13"/>
  <c r="E338" i="13"/>
  <c r="E481" i="13"/>
  <c r="E477" i="13"/>
  <c r="E334" i="13"/>
  <c r="E473" i="13"/>
  <c r="E330" i="13"/>
  <c r="E326" i="13"/>
  <c r="E469" i="13"/>
  <c r="E465" i="13"/>
  <c r="E322" i="13"/>
  <c r="E461" i="13"/>
  <c r="E318" i="13"/>
  <c r="E457" i="13"/>
  <c r="E314" i="13"/>
  <c r="E310" i="13"/>
  <c r="E453" i="13"/>
  <c r="E449" i="13"/>
  <c r="E306" i="13"/>
  <c r="E445" i="13"/>
  <c r="E302" i="13"/>
  <c r="E441" i="13"/>
  <c r="E298" i="13"/>
  <c r="E437" i="13"/>
  <c r="E294" i="13"/>
  <c r="E433" i="13"/>
  <c r="E290" i="13"/>
  <c r="E525" i="13"/>
  <c r="E382" i="13"/>
  <c r="E529" i="13"/>
  <c r="E386" i="13"/>
  <c r="E533" i="13"/>
  <c r="E390" i="13"/>
  <c r="E537" i="13"/>
  <c r="E394" i="13"/>
  <c r="E541" i="13"/>
  <c r="E398" i="13"/>
  <c r="E545" i="13"/>
  <c r="E402" i="13"/>
  <c r="E549" i="13"/>
  <c r="E406" i="13"/>
  <c r="E553" i="13"/>
  <c r="E410" i="13"/>
  <c r="E557" i="13"/>
  <c r="E414" i="13"/>
  <c r="E561" i="13"/>
  <c r="E418" i="13"/>
  <c r="E565" i="13"/>
  <c r="E422" i="13"/>
  <c r="E569" i="13"/>
  <c r="E426" i="13"/>
  <c r="B569" i="13"/>
  <c r="B426" i="13"/>
  <c r="B555" i="13"/>
  <c r="B412" i="13"/>
  <c r="B543" i="13"/>
  <c r="B400" i="13"/>
  <c r="B527" i="13"/>
  <c r="G527" i="13" s="1"/>
  <c r="B384" i="13"/>
  <c r="G384" i="13" s="1"/>
  <c r="B512" i="13"/>
  <c r="B369" i="13"/>
  <c r="B506" i="13"/>
  <c r="B363" i="13"/>
  <c r="B499" i="13"/>
  <c r="B356" i="13"/>
  <c r="B492" i="13"/>
  <c r="G492" i="13" s="1"/>
  <c r="B349" i="13"/>
  <c r="B484" i="13"/>
  <c r="B341" i="13"/>
  <c r="B478" i="13"/>
  <c r="B335" i="13"/>
  <c r="B470" i="13"/>
  <c r="B327" i="13"/>
  <c r="B319" i="13"/>
  <c r="B462" i="13"/>
  <c r="B454" i="13"/>
  <c r="B311" i="13"/>
  <c r="B447" i="13"/>
  <c r="B304" i="13"/>
  <c r="B440" i="13"/>
  <c r="B297" i="13"/>
  <c r="B572" i="13"/>
  <c r="G572" i="13" s="1"/>
  <c r="B429" i="13"/>
  <c r="B564" i="13"/>
  <c r="B421" i="13"/>
  <c r="B556" i="13"/>
  <c r="G556" i="13" s="1"/>
  <c r="B413" i="13"/>
  <c r="B548" i="13"/>
  <c r="B405" i="13"/>
  <c r="B540" i="13"/>
  <c r="G540" i="13" s="1"/>
  <c r="B397" i="13"/>
  <c r="B532" i="13"/>
  <c r="B389" i="13"/>
  <c r="B524" i="13"/>
  <c r="G524" i="13" s="1"/>
  <c r="B381" i="13"/>
  <c r="E516" i="13"/>
  <c r="E373" i="13"/>
  <c r="C511" i="13"/>
  <c r="C368" i="13"/>
  <c r="D506" i="13"/>
  <c r="D363" i="13"/>
  <c r="D502" i="13"/>
  <c r="D359" i="13"/>
  <c r="D498" i="13"/>
  <c r="D355" i="13"/>
  <c r="D494" i="13"/>
  <c r="D351" i="13"/>
  <c r="D490" i="13"/>
  <c r="D347" i="13"/>
  <c r="D486" i="13"/>
  <c r="D343" i="13"/>
  <c r="D482" i="13"/>
  <c r="D339" i="13"/>
  <c r="D478" i="13"/>
  <c r="D335" i="13"/>
  <c r="D474" i="13"/>
  <c r="D331" i="13"/>
  <c r="D470" i="13"/>
  <c r="D327" i="13"/>
  <c r="D466" i="13"/>
  <c r="D323" i="13"/>
  <c r="D462" i="13"/>
  <c r="D319" i="13"/>
  <c r="D458" i="13"/>
  <c r="D315" i="13"/>
  <c r="D454" i="13"/>
  <c r="D311" i="13"/>
  <c r="D450" i="13"/>
  <c r="D307" i="13"/>
  <c r="D446" i="13"/>
  <c r="D303" i="13"/>
  <c r="D442" i="13"/>
  <c r="D299" i="13"/>
  <c r="D438" i="13"/>
  <c r="D295" i="13"/>
  <c r="D434" i="13"/>
  <c r="D291" i="13"/>
  <c r="D367" i="13"/>
  <c r="D510" i="13"/>
  <c r="D514" i="13"/>
  <c r="D371" i="13"/>
  <c r="D518" i="13"/>
  <c r="D375" i="13"/>
  <c r="D522" i="13"/>
  <c r="D379" i="13"/>
  <c r="D526" i="13"/>
  <c r="D383" i="13"/>
  <c r="D530" i="13"/>
  <c r="D387" i="13"/>
  <c r="D534" i="13"/>
  <c r="D391" i="13"/>
  <c r="D538" i="13"/>
  <c r="D395" i="13"/>
  <c r="D542" i="13"/>
  <c r="D399" i="13"/>
  <c r="D546" i="13"/>
  <c r="D403" i="13"/>
  <c r="D550" i="13"/>
  <c r="D407" i="13"/>
  <c r="D554" i="13"/>
  <c r="D411" i="13"/>
  <c r="D558" i="13"/>
  <c r="D415" i="13"/>
  <c r="D562" i="13"/>
  <c r="D419" i="13"/>
  <c r="D566" i="13"/>
  <c r="D423" i="13"/>
  <c r="D570" i="13"/>
  <c r="D427" i="13"/>
  <c r="C571" i="13"/>
  <c r="C428" i="13"/>
  <c r="C563" i="13"/>
  <c r="C420" i="13"/>
  <c r="C555" i="13"/>
  <c r="C412" i="13"/>
  <c r="C547" i="13"/>
  <c r="C404" i="13"/>
  <c r="C539" i="13"/>
  <c r="C396" i="13"/>
  <c r="C531" i="13"/>
  <c r="C388" i="13"/>
  <c r="C523" i="13"/>
  <c r="C380" i="13"/>
  <c r="E517" i="13"/>
  <c r="E374" i="13"/>
  <c r="C512" i="13"/>
  <c r="C369" i="13"/>
  <c r="C507" i="13"/>
  <c r="C364" i="13"/>
  <c r="C503" i="13"/>
  <c r="C360" i="13"/>
  <c r="C499" i="13"/>
  <c r="C356" i="13"/>
  <c r="C495" i="13"/>
  <c r="C352" i="13"/>
  <c r="C491" i="13"/>
  <c r="C348" i="13"/>
  <c r="C344" i="13"/>
  <c r="C487" i="13"/>
  <c r="C483" i="13"/>
  <c r="C340" i="13"/>
  <c r="C479" i="13"/>
  <c r="C336" i="13"/>
  <c r="C332" i="13"/>
  <c r="C475" i="13"/>
  <c r="C471" i="13"/>
  <c r="C328" i="13"/>
  <c r="C467" i="13"/>
  <c r="C324" i="13"/>
  <c r="C463" i="13"/>
  <c r="C320" i="13"/>
  <c r="C316" i="13"/>
  <c r="C459" i="13"/>
  <c r="C455" i="13"/>
  <c r="C312" i="13"/>
  <c r="C451" i="13"/>
  <c r="C308" i="13"/>
  <c r="C447" i="13"/>
  <c r="C304" i="13"/>
  <c r="C443" i="13"/>
  <c r="C300" i="13"/>
  <c r="C439" i="13"/>
  <c r="C296" i="13"/>
  <c r="C292" i="13"/>
  <c r="C435" i="13"/>
  <c r="B567" i="13"/>
  <c r="G567" i="13" s="1"/>
  <c r="B424" i="13"/>
  <c r="G424" i="13" s="1"/>
  <c r="B547" i="13"/>
  <c r="B404" i="13"/>
  <c r="B529" i="13"/>
  <c r="G529" i="13" s="1"/>
  <c r="B386" i="13"/>
  <c r="B507" i="13"/>
  <c r="B364" i="13"/>
  <c r="B498" i="13"/>
  <c r="G498" i="13" s="1"/>
  <c r="B355" i="13"/>
  <c r="G355" i="13" s="1"/>
  <c r="B489" i="13"/>
  <c r="B346" i="13"/>
  <c r="B479" i="13"/>
  <c r="G479" i="13" s="1"/>
  <c r="B336" i="13"/>
  <c r="B471" i="13"/>
  <c r="B328" i="13"/>
  <c r="B463" i="13"/>
  <c r="G463" i="13" s="1"/>
  <c r="B320" i="13"/>
  <c r="B455" i="13"/>
  <c r="B312" i="13"/>
  <c r="B446" i="13"/>
  <c r="G446" i="13" s="1"/>
  <c r="B303" i="13"/>
  <c r="G303" i="13" s="1"/>
  <c r="B437" i="13"/>
  <c r="B294" i="13"/>
  <c r="G521" i="13"/>
  <c r="B554" i="12"/>
  <c r="B411" i="12"/>
  <c r="B530" i="12"/>
  <c r="B387" i="12"/>
  <c r="E507" i="12"/>
  <c r="E364" i="12"/>
  <c r="B497" i="12"/>
  <c r="B354" i="12"/>
  <c r="B481" i="12"/>
  <c r="B338" i="12"/>
  <c r="C324" i="12"/>
  <c r="C467" i="12"/>
  <c r="C455" i="12"/>
  <c r="C312" i="12"/>
  <c r="C447" i="12"/>
  <c r="C304" i="12"/>
  <c r="C435" i="12"/>
  <c r="C292" i="12"/>
  <c r="C524" i="12"/>
  <c r="C381" i="12"/>
  <c r="C536" i="12"/>
  <c r="C393" i="12"/>
  <c r="C548" i="12"/>
  <c r="C405" i="12"/>
  <c r="C560" i="12"/>
  <c r="C417" i="12"/>
  <c r="C572" i="12"/>
  <c r="G572" i="12" s="1"/>
  <c r="C429" i="12"/>
  <c r="E489" i="12"/>
  <c r="E346" i="12"/>
  <c r="E311" i="12"/>
  <c r="E454" i="12"/>
  <c r="E563" i="12"/>
  <c r="E420" i="12"/>
  <c r="E547" i="12"/>
  <c r="E404" i="12"/>
  <c r="E523" i="12"/>
  <c r="E380" i="12"/>
  <c r="C503" i="12"/>
  <c r="C360" i="12"/>
  <c r="B482" i="12"/>
  <c r="B339" i="12"/>
  <c r="B472" i="12"/>
  <c r="B329" i="12"/>
  <c r="B460" i="12"/>
  <c r="B317" i="12"/>
  <c r="B448" i="12"/>
  <c r="B305" i="12"/>
  <c r="B436" i="12"/>
  <c r="B293" i="12"/>
  <c r="E485" i="12"/>
  <c r="E342" i="12"/>
  <c r="E465" i="12"/>
  <c r="E322" i="12"/>
  <c r="E441" i="12"/>
  <c r="E298" i="12"/>
  <c r="D301" i="12"/>
  <c r="D444" i="12"/>
  <c r="D475" i="12"/>
  <c r="D332" i="12"/>
  <c r="D487" i="12"/>
  <c r="D344" i="12"/>
  <c r="D499" i="12"/>
  <c r="D356" i="12"/>
  <c r="D507" i="12"/>
  <c r="G507" i="12" s="1"/>
  <c r="D364" i="12"/>
  <c r="D519" i="12"/>
  <c r="D376" i="12"/>
  <c r="D531" i="12"/>
  <c r="D388" i="12"/>
  <c r="D539" i="12"/>
  <c r="D396" i="12"/>
  <c r="D547" i="12"/>
  <c r="D404" i="12"/>
  <c r="D555" i="12"/>
  <c r="D412" i="12"/>
  <c r="D567" i="12"/>
  <c r="D424" i="12"/>
  <c r="B568" i="12"/>
  <c r="B425" i="12"/>
  <c r="B560" i="12"/>
  <c r="B417" i="12"/>
  <c r="B552" i="12"/>
  <c r="B409" i="12"/>
  <c r="B544" i="12"/>
  <c r="B401" i="12"/>
  <c r="B536" i="12"/>
  <c r="B393" i="12"/>
  <c r="B528" i="12"/>
  <c r="B385" i="12"/>
  <c r="B520" i="12"/>
  <c r="B377" i="12"/>
  <c r="B513" i="12"/>
  <c r="B370" i="12"/>
  <c r="C506" i="12"/>
  <c r="C363" i="12"/>
  <c r="B501" i="12"/>
  <c r="B358" i="12"/>
  <c r="E495" i="12"/>
  <c r="E352" i="12"/>
  <c r="C490" i="12"/>
  <c r="C347" i="12"/>
  <c r="B485" i="12"/>
  <c r="B342" i="12"/>
  <c r="E479" i="12"/>
  <c r="E336" i="12"/>
  <c r="C474" i="12"/>
  <c r="C331" i="12"/>
  <c r="C470" i="12"/>
  <c r="C327" i="12"/>
  <c r="C466" i="12"/>
  <c r="C323" i="12"/>
  <c r="C462" i="12"/>
  <c r="C319" i="12"/>
  <c r="C458" i="12"/>
  <c r="C315" i="12"/>
  <c r="C454" i="12"/>
  <c r="C311" i="12"/>
  <c r="C450" i="12"/>
  <c r="C307" i="12"/>
  <c r="C446" i="12"/>
  <c r="C303" i="12"/>
  <c r="C442" i="12"/>
  <c r="C299" i="12"/>
  <c r="C438" i="12"/>
  <c r="C295" i="12"/>
  <c r="C434" i="12"/>
  <c r="C291" i="12"/>
  <c r="C517" i="12"/>
  <c r="C374" i="12"/>
  <c r="C521" i="12"/>
  <c r="G521" i="12" s="1"/>
  <c r="C378" i="12"/>
  <c r="C525" i="12"/>
  <c r="C382" i="12"/>
  <c r="C529" i="12"/>
  <c r="C386" i="12"/>
  <c r="C533" i="12"/>
  <c r="C390" i="12"/>
  <c r="C537" i="12"/>
  <c r="C394" i="12"/>
  <c r="C541" i="12"/>
  <c r="C398" i="12"/>
  <c r="C545" i="12"/>
  <c r="C402" i="12"/>
  <c r="C549" i="12"/>
  <c r="C406" i="12"/>
  <c r="C553" i="12"/>
  <c r="C410" i="12"/>
  <c r="C557" i="12"/>
  <c r="C414" i="12"/>
  <c r="C561" i="12"/>
  <c r="C418" i="12"/>
  <c r="C565" i="12"/>
  <c r="C422" i="12"/>
  <c r="C569" i="12"/>
  <c r="C426" i="12"/>
  <c r="E505" i="12"/>
  <c r="E362" i="12"/>
  <c r="E493" i="12"/>
  <c r="E350" i="12"/>
  <c r="E469" i="12"/>
  <c r="E326" i="12"/>
  <c r="E460" i="12"/>
  <c r="E317" i="12"/>
  <c r="E452" i="12"/>
  <c r="E309" i="12"/>
  <c r="E444" i="12"/>
  <c r="E301" i="12"/>
  <c r="E436" i="12"/>
  <c r="E293" i="12"/>
  <c r="E569" i="12"/>
  <c r="E426" i="12"/>
  <c r="E561" i="12"/>
  <c r="E418" i="12"/>
  <c r="E553" i="12"/>
  <c r="E410" i="12"/>
  <c r="E545" i="12"/>
  <c r="E402" i="12"/>
  <c r="E537" i="12"/>
  <c r="E394" i="12"/>
  <c r="E529" i="12"/>
  <c r="E386" i="12"/>
  <c r="G386" i="12" s="1"/>
  <c r="E521" i="12"/>
  <c r="E378" i="12"/>
  <c r="B514" i="12"/>
  <c r="B371" i="12"/>
  <c r="C507" i="12"/>
  <c r="C364" i="12"/>
  <c r="G364" i="12" s="1"/>
  <c r="B359" i="12"/>
  <c r="B502" i="12"/>
  <c r="E496" i="12"/>
  <c r="E353" i="12"/>
  <c r="C491" i="12"/>
  <c r="C348" i="12"/>
  <c r="B343" i="12"/>
  <c r="B486" i="12"/>
  <c r="E480" i="12"/>
  <c r="E337" i="12"/>
  <c r="C475" i="12"/>
  <c r="C332" i="12"/>
  <c r="G332" i="12" s="1"/>
  <c r="B471" i="12"/>
  <c r="B328" i="12"/>
  <c r="B324" i="12"/>
  <c r="B467" i="12"/>
  <c r="B463" i="12"/>
  <c r="B320" i="12"/>
  <c r="B316" i="12"/>
  <c r="B459" i="12"/>
  <c r="B312" i="12"/>
  <c r="B455" i="12"/>
  <c r="B308" i="12"/>
  <c r="B451" i="12"/>
  <c r="B304" i="12"/>
  <c r="B447" i="12"/>
  <c r="B300" i="12"/>
  <c r="B443" i="12"/>
  <c r="B296" i="12"/>
  <c r="B439" i="12"/>
  <c r="B292" i="12"/>
  <c r="B435" i="12"/>
  <c r="E509" i="12"/>
  <c r="E366" i="12"/>
  <c r="E470" i="12"/>
  <c r="E327" i="12"/>
  <c r="E463" i="12"/>
  <c r="E320" i="12"/>
  <c r="E455" i="12"/>
  <c r="E312" i="12"/>
  <c r="E447" i="12"/>
  <c r="E304" i="12"/>
  <c r="E439" i="12"/>
  <c r="E296" i="12"/>
  <c r="D472" i="12"/>
  <c r="D329" i="12"/>
  <c r="D456" i="12"/>
  <c r="D313" i="12"/>
  <c r="D440" i="12"/>
  <c r="D297" i="12"/>
  <c r="D471" i="12"/>
  <c r="D328" i="12"/>
  <c r="D455" i="12"/>
  <c r="D312" i="12"/>
  <c r="D439" i="12"/>
  <c r="D296" i="12"/>
  <c r="D476" i="12"/>
  <c r="D333" i="12"/>
  <c r="D337" i="12"/>
  <c r="D480" i="12"/>
  <c r="D484" i="12"/>
  <c r="D341" i="12"/>
  <c r="D488" i="12"/>
  <c r="D345" i="12"/>
  <c r="D492" i="12"/>
  <c r="G492" i="12" s="1"/>
  <c r="D349" i="12"/>
  <c r="D353" i="12"/>
  <c r="D496" i="12"/>
  <c r="D500" i="12"/>
  <c r="G500" i="12" s="1"/>
  <c r="D357" i="12"/>
  <c r="D504" i="12"/>
  <c r="G504" i="12" s="1"/>
  <c r="D361" i="12"/>
  <c r="D508" i="12"/>
  <c r="G508" i="12" s="1"/>
  <c r="D365" i="12"/>
  <c r="D512" i="12"/>
  <c r="D369" i="12"/>
  <c r="D516" i="12"/>
  <c r="D373" i="12"/>
  <c r="D520" i="12"/>
  <c r="D377" i="12"/>
  <c r="D524" i="12"/>
  <c r="D381" i="12"/>
  <c r="D528" i="12"/>
  <c r="D385" i="12"/>
  <c r="D532" i="12"/>
  <c r="D389" i="12"/>
  <c r="D536" i="12"/>
  <c r="D393" i="12"/>
  <c r="D540" i="12"/>
  <c r="D397" i="12"/>
  <c r="D544" i="12"/>
  <c r="D401" i="12"/>
  <c r="D548" i="12"/>
  <c r="D405" i="12"/>
  <c r="D552" i="12"/>
  <c r="D409" i="12"/>
  <c r="D556" i="12"/>
  <c r="D413" i="12"/>
  <c r="D560" i="12"/>
  <c r="D417" i="12"/>
  <c r="D564" i="12"/>
  <c r="D421" i="12"/>
  <c r="D568" i="12"/>
  <c r="D425" i="12"/>
  <c r="D572" i="12"/>
  <c r="D429" i="12"/>
  <c r="G480" i="12"/>
  <c r="B570" i="12"/>
  <c r="B427" i="12"/>
  <c r="B538" i="12"/>
  <c r="B395" i="12"/>
  <c r="C514" i="12"/>
  <c r="C371" i="12"/>
  <c r="C486" i="12"/>
  <c r="C343" i="12"/>
  <c r="C471" i="12"/>
  <c r="C328" i="12"/>
  <c r="C459" i="12"/>
  <c r="C316" i="12"/>
  <c r="C439" i="12"/>
  <c r="C296" i="12"/>
  <c r="C520" i="12"/>
  <c r="C377" i="12"/>
  <c r="C540" i="12"/>
  <c r="C397" i="12"/>
  <c r="C552" i="12"/>
  <c r="C409" i="12"/>
  <c r="C564" i="12"/>
  <c r="C421" i="12"/>
  <c r="E471" i="12"/>
  <c r="E328" i="12"/>
  <c r="E303" i="12"/>
  <c r="E446" i="12"/>
  <c r="E555" i="12"/>
  <c r="E412" i="12"/>
  <c r="E531" i="12"/>
  <c r="E388" i="12"/>
  <c r="E508" i="12"/>
  <c r="E365" i="12"/>
  <c r="E492" i="12"/>
  <c r="E349" i="12"/>
  <c r="B468" i="12"/>
  <c r="B325" i="12"/>
  <c r="B456" i="12"/>
  <c r="B313" i="12"/>
  <c r="B444" i="12"/>
  <c r="B301" i="12"/>
  <c r="G301" i="12" s="1"/>
  <c r="E457" i="12"/>
  <c r="E314" i="12"/>
  <c r="D460" i="12"/>
  <c r="D317" i="12"/>
  <c r="D459" i="12"/>
  <c r="D316" i="12"/>
  <c r="D479" i="12"/>
  <c r="D336" i="12"/>
  <c r="D495" i="12"/>
  <c r="D352" i="12"/>
  <c r="D511" i="12"/>
  <c r="G511" i="12" s="1"/>
  <c r="D368" i="12"/>
  <c r="D527" i="12"/>
  <c r="D384" i="12"/>
  <c r="D559" i="12"/>
  <c r="D416" i="12"/>
  <c r="B566" i="12"/>
  <c r="B423" i="12"/>
  <c r="B558" i="12"/>
  <c r="B415" i="12"/>
  <c r="B407" i="12"/>
  <c r="B550" i="12"/>
  <c r="B542" i="12"/>
  <c r="B399" i="12"/>
  <c r="B534" i="12"/>
  <c r="B391" i="12"/>
  <c r="B526" i="12"/>
  <c r="B383" i="12"/>
  <c r="B518" i="12"/>
  <c r="B375" i="12"/>
  <c r="C367" i="12"/>
  <c r="C510" i="12"/>
  <c r="B505" i="12"/>
  <c r="B362" i="12"/>
  <c r="E499" i="12"/>
  <c r="E356" i="12"/>
  <c r="C494" i="12"/>
  <c r="C351" i="12"/>
  <c r="B489" i="12"/>
  <c r="B346" i="12"/>
  <c r="G346" i="12" s="1"/>
  <c r="E483" i="12"/>
  <c r="E340" i="12"/>
  <c r="C478" i="12"/>
  <c r="C335" i="12"/>
  <c r="C473" i="12"/>
  <c r="C330" i="12"/>
  <c r="C469" i="12"/>
  <c r="C326" i="12"/>
  <c r="C465" i="12"/>
  <c r="C322" i="12"/>
  <c r="C461" i="12"/>
  <c r="C318" i="12"/>
  <c r="C457" i="12"/>
  <c r="C314" i="12"/>
  <c r="C453" i="12"/>
  <c r="C310" i="12"/>
  <c r="C449" i="12"/>
  <c r="C306" i="12"/>
  <c r="C445" i="12"/>
  <c r="C302" i="12"/>
  <c r="C441" i="12"/>
  <c r="C298" i="12"/>
  <c r="C437" i="12"/>
  <c r="C294" i="12"/>
  <c r="C433" i="12"/>
  <c r="C290" i="12"/>
  <c r="C518" i="12"/>
  <c r="C375" i="12"/>
  <c r="C522" i="12"/>
  <c r="C379" i="12"/>
  <c r="C526" i="12"/>
  <c r="C383" i="12"/>
  <c r="C530" i="12"/>
  <c r="C387" i="12"/>
  <c r="C534" i="12"/>
  <c r="C391" i="12"/>
  <c r="C538" i="12"/>
  <c r="C395" i="12"/>
  <c r="C542" i="12"/>
  <c r="C399" i="12"/>
  <c r="C546" i="12"/>
  <c r="C403" i="12"/>
  <c r="C550" i="12"/>
  <c r="C407" i="12"/>
  <c r="C554" i="12"/>
  <c r="C411" i="12"/>
  <c r="C558" i="12"/>
  <c r="C415" i="12"/>
  <c r="C562" i="12"/>
  <c r="C419" i="12"/>
  <c r="C566" i="12"/>
  <c r="C423" i="12"/>
  <c r="C570" i="12"/>
  <c r="C427" i="12"/>
  <c r="E513" i="12"/>
  <c r="E370" i="12"/>
  <c r="E466" i="12"/>
  <c r="E323" i="12"/>
  <c r="E458" i="12"/>
  <c r="E315" i="12"/>
  <c r="E450" i="12"/>
  <c r="E307" i="12"/>
  <c r="E442" i="12"/>
  <c r="E299" i="12"/>
  <c r="E434" i="12"/>
  <c r="E291" i="12"/>
  <c r="E567" i="12"/>
  <c r="E424" i="12"/>
  <c r="E559" i="12"/>
  <c r="E416" i="12"/>
  <c r="E551" i="12"/>
  <c r="E408" i="12"/>
  <c r="E543" i="12"/>
  <c r="E400" i="12"/>
  <c r="E535" i="12"/>
  <c r="E392" i="12"/>
  <c r="E527" i="12"/>
  <c r="E384" i="12"/>
  <c r="E519" i="12"/>
  <c r="E376" i="12"/>
  <c r="E512" i="12"/>
  <c r="G512" i="12" s="1"/>
  <c r="E369" i="12"/>
  <c r="G369" i="12" s="1"/>
  <c r="B506" i="12"/>
  <c r="B363" i="12"/>
  <c r="E500" i="12"/>
  <c r="E357" i="12"/>
  <c r="G357" i="12" s="1"/>
  <c r="C495" i="12"/>
  <c r="G495" i="12" s="1"/>
  <c r="C352" i="12"/>
  <c r="B490" i="12"/>
  <c r="B347" i="12"/>
  <c r="E484" i="12"/>
  <c r="E341" i="12"/>
  <c r="G341" i="12" s="1"/>
  <c r="C479" i="12"/>
  <c r="C336" i="12"/>
  <c r="B474" i="12"/>
  <c r="B331" i="12"/>
  <c r="B327" i="12"/>
  <c r="B470" i="12"/>
  <c r="B466" i="12"/>
  <c r="B323" i="12"/>
  <c r="G323" i="12" s="1"/>
  <c r="B462" i="12"/>
  <c r="B319" i="12"/>
  <c r="B458" i="12"/>
  <c r="B315" i="12"/>
  <c r="G315" i="12" s="1"/>
  <c r="B454" i="12"/>
  <c r="G454" i="12" s="1"/>
  <c r="B311" i="12"/>
  <c r="B307" i="12"/>
  <c r="B450" i="12"/>
  <c r="B446" i="12"/>
  <c r="B303" i="12"/>
  <c r="G303" i="12" s="1"/>
  <c r="B299" i="12"/>
  <c r="B442" i="12"/>
  <c r="B438" i="12"/>
  <c r="B295" i="12"/>
  <c r="B291" i="12"/>
  <c r="B434" i="12"/>
  <c r="E468" i="12"/>
  <c r="E325" i="12"/>
  <c r="E461" i="12"/>
  <c r="E318" i="12"/>
  <c r="E453" i="12"/>
  <c r="E310" i="12"/>
  <c r="E445" i="12"/>
  <c r="E302" i="12"/>
  <c r="E437" i="12"/>
  <c r="E294" i="12"/>
  <c r="D468" i="12"/>
  <c r="D325" i="12"/>
  <c r="D309" i="12"/>
  <c r="D452" i="12"/>
  <c r="D293" i="12"/>
  <c r="D436" i="12"/>
  <c r="D467" i="12"/>
  <c r="D324" i="12"/>
  <c r="D451" i="12"/>
  <c r="D308" i="12"/>
  <c r="D435" i="12"/>
  <c r="D292" i="12"/>
  <c r="D334" i="12"/>
  <c r="D477" i="12"/>
  <c r="D481" i="12"/>
  <c r="D338" i="12"/>
  <c r="D342" i="12"/>
  <c r="D485" i="12"/>
  <c r="D489" i="12"/>
  <c r="D346" i="12"/>
  <c r="D350" i="12"/>
  <c r="D493" i="12"/>
  <c r="D497" i="12"/>
  <c r="D354" i="12"/>
  <c r="D358" i="12"/>
  <c r="D501" i="12"/>
  <c r="D505" i="12"/>
  <c r="D362" i="12"/>
  <c r="D509" i="12"/>
  <c r="D366" i="12"/>
  <c r="D513" i="12"/>
  <c r="D370" i="12"/>
  <c r="D517" i="12"/>
  <c r="D374" i="12"/>
  <c r="D378" i="12"/>
  <c r="G378" i="12" s="1"/>
  <c r="D521" i="12"/>
  <c r="D525" i="12"/>
  <c r="D382" i="12"/>
  <c r="D529" i="12"/>
  <c r="D386" i="12"/>
  <c r="D533" i="12"/>
  <c r="D390" i="12"/>
  <c r="D537" i="12"/>
  <c r="D394" i="12"/>
  <c r="D541" i="12"/>
  <c r="D398" i="12"/>
  <c r="D545" i="12"/>
  <c r="D402" i="12"/>
  <c r="D549" i="12"/>
  <c r="D406" i="12"/>
  <c r="D553" i="12"/>
  <c r="D410" i="12"/>
  <c r="G410" i="12" s="1"/>
  <c r="D557" i="12"/>
  <c r="D414" i="12"/>
  <c r="D561" i="12"/>
  <c r="D418" i="12"/>
  <c r="D565" i="12"/>
  <c r="G565" i="12" s="1"/>
  <c r="D422" i="12"/>
  <c r="D569" i="12"/>
  <c r="D426" i="12"/>
  <c r="G426" i="12" s="1"/>
  <c r="G429" i="12"/>
  <c r="B562" i="12"/>
  <c r="B419" i="12"/>
  <c r="B546" i="12"/>
  <c r="B403" i="12"/>
  <c r="B522" i="12"/>
  <c r="B379" i="12"/>
  <c r="C502" i="12"/>
  <c r="C359" i="12"/>
  <c r="E491" i="12"/>
  <c r="E348" i="12"/>
  <c r="E475" i="12"/>
  <c r="E332" i="12"/>
  <c r="C463" i="12"/>
  <c r="C320" i="12"/>
  <c r="C451" i="12"/>
  <c r="C308" i="12"/>
  <c r="C443" i="12"/>
  <c r="C300" i="12"/>
  <c r="C516" i="12"/>
  <c r="C373" i="12"/>
  <c r="C528" i="12"/>
  <c r="C385" i="12"/>
  <c r="C532" i="12"/>
  <c r="C389" i="12"/>
  <c r="C544" i="12"/>
  <c r="C401" i="12"/>
  <c r="C556" i="12"/>
  <c r="C413" i="12"/>
  <c r="C568" i="12"/>
  <c r="C425" i="12"/>
  <c r="E497" i="12"/>
  <c r="E354" i="12"/>
  <c r="E477" i="12"/>
  <c r="E334" i="12"/>
  <c r="E462" i="12"/>
  <c r="E319" i="12"/>
  <c r="E295" i="12"/>
  <c r="E438" i="12"/>
  <c r="E571" i="12"/>
  <c r="E428" i="12"/>
  <c r="E539" i="12"/>
  <c r="E396" i="12"/>
  <c r="E515" i="12"/>
  <c r="E372" i="12"/>
  <c r="B498" i="12"/>
  <c r="B355" i="12"/>
  <c r="C487" i="12"/>
  <c r="G487" i="12" s="1"/>
  <c r="C344" i="12"/>
  <c r="E476" i="12"/>
  <c r="E333" i="12"/>
  <c r="B464" i="12"/>
  <c r="B321" i="12"/>
  <c r="B452" i="12"/>
  <c r="B309" i="12"/>
  <c r="B440" i="12"/>
  <c r="B297" i="12"/>
  <c r="E501" i="12"/>
  <c r="E358" i="12"/>
  <c r="E472" i="12"/>
  <c r="E329" i="12"/>
  <c r="E449" i="12"/>
  <c r="E306" i="12"/>
  <c r="D443" i="12"/>
  <c r="D300" i="12"/>
  <c r="D483" i="12"/>
  <c r="D340" i="12"/>
  <c r="D491" i="12"/>
  <c r="D348" i="12"/>
  <c r="D503" i="12"/>
  <c r="D360" i="12"/>
  <c r="D515" i="12"/>
  <c r="D372" i="12"/>
  <c r="D523" i="12"/>
  <c r="D380" i="12"/>
  <c r="D535" i="12"/>
  <c r="G535" i="12" s="1"/>
  <c r="D392" i="12"/>
  <c r="D543" i="12"/>
  <c r="D400" i="12"/>
  <c r="D551" i="12"/>
  <c r="D408" i="12"/>
  <c r="D563" i="12"/>
  <c r="D420" i="12"/>
  <c r="D571" i="12"/>
  <c r="D428" i="12"/>
  <c r="G353" i="12"/>
  <c r="B564" i="12"/>
  <c r="B421" i="12"/>
  <c r="B556" i="12"/>
  <c r="B413" i="12"/>
  <c r="G413" i="12" s="1"/>
  <c r="B548" i="12"/>
  <c r="B405" i="12"/>
  <c r="B540" i="12"/>
  <c r="B397" i="12"/>
  <c r="B532" i="12"/>
  <c r="B389" i="12"/>
  <c r="G389" i="12" s="1"/>
  <c r="B524" i="12"/>
  <c r="B381" i="12"/>
  <c r="B516" i="12"/>
  <c r="B373" i="12"/>
  <c r="G373" i="12" s="1"/>
  <c r="B509" i="12"/>
  <c r="B366" i="12"/>
  <c r="E503" i="12"/>
  <c r="E360" i="12"/>
  <c r="C498" i="12"/>
  <c r="C355" i="12"/>
  <c r="B493" i="12"/>
  <c r="B350" i="12"/>
  <c r="G350" i="12" s="1"/>
  <c r="E487" i="12"/>
  <c r="E344" i="12"/>
  <c r="C482" i="12"/>
  <c r="C339" i="12"/>
  <c r="B477" i="12"/>
  <c r="B334" i="12"/>
  <c r="G334" i="12" s="1"/>
  <c r="C472" i="12"/>
  <c r="C329" i="12"/>
  <c r="C468" i="12"/>
  <c r="C325" i="12"/>
  <c r="C321" i="12"/>
  <c r="C464" i="12"/>
  <c r="C460" i="12"/>
  <c r="C317" i="12"/>
  <c r="C456" i="12"/>
  <c r="C313" i="12"/>
  <c r="C452" i="12"/>
  <c r="C309" i="12"/>
  <c r="C448" i="12"/>
  <c r="C305" i="12"/>
  <c r="C444" i="12"/>
  <c r="C301" i="12"/>
  <c r="C440" i="12"/>
  <c r="C297" i="12"/>
  <c r="C436" i="12"/>
  <c r="C293" i="12"/>
  <c r="C515" i="12"/>
  <c r="C372" i="12"/>
  <c r="G372" i="12" s="1"/>
  <c r="C519" i="12"/>
  <c r="C376" i="12"/>
  <c r="G376" i="12" s="1"/>
  <c r="C523" i="12"/>
  <c r="C380" i="12"/>
  <c r="C527" i="12"/>
  <c r="C384" i="12"/>
  <c r="C531" i="12"/>
  <c r="G531" i="12" s="1"/>
  <c r="C388" i="12"/>
  <c r="G388" i="12" s="1"/>
  <c r="C535" i="12"/>
  <c r="C392" i="12"/>
  <c r="G392" i="12" s="1"/>
  <c r="C539" i="12"/>
  <c r="C396" i="12"/>
  <c r="G396" i="12" s="1"/>
  <c r="C543" i="12"/>
  <c r="C400" i="12"/>
  <c r="C547" i="12"/>
  <c r="G547" i="12" s="1"/>
  <c r="C404" i="12"/>
  <c r="G404" i="12" s="1"/>
  <c r="C551" i="12"/>
  <c r="C408" i="12"/>
  <c r="G408" i="12" s="1"/>
  <c r="C555" i="12"/>
  <c r="C412" i="12"/>
  <c r="G412" i="12" s="1"/>
  <c r="C559" i="12"/>
  <c r="C416" i="12"/>
  <c r="G416" i="12" s="1"/>
  <c r="C563" i="12"/>
  <c r="C420" i="12"/>
  <c r="G420" i="12" s="1"/>
  <c r="C567" i="12"/>
  <c r="C424" i="12"/>
  <c r="C571" i="12"/>
  <c r="C428" i="12"/>
  <c r="G428" i="12" s="1"/>
  <c r="G394" i="12"/>
  <c r="G348" i="12"/>
  <c r="E481" i="12"/>
  <c r="E338" i="12"/>
  <c r="E473" i="12"/>
  <c r="E330" i="12"/>
  <c r="E464" i="12"/>
  <c r="E321" i="12"/>
  <c r="E456" i="12"/>
  <c r="E313" i="12"/>
  <c r="E448" i="12"/>
  <c r="E305" i="12"/>
  <c r="E440" i="12"/>
  <c r="E297" i="12"/>
  <c r="E290" i="12"/>
  <c r="E433" i="12"/>
  <c r="E565" i="12"/>
  <c r="E422" i="12"/>
  <c r="E557" i="12"/>
  <c r="E414" i="12"/>
  <c r="E549" i="12"/>
  <c r="E406" i="12"/>
  <c r="E541" i="12"/>
  <c r="E398" i="12"/>
  <c r="E533" i="12"/>
  <c r="E390" i="12"/>
  <c r="E525" i="12"/>
  <c r="E382" i="12"/>
  <c r="E517" i="12"/>
  <c r="E374" i="12"/>
  <c r="B510" i="12"/>
  <c r="B367" i="12"/>
  <c r="E361" i="12"/>
  <c r="E504" i="12"/>
  <c r="C499" i="12"/>
  <c r="C356" i="12"/>
  <c r="B494" i="12"/>
  <c r="B351" i="12"/>
  <c r="E488" i="12"/>
  <c r="G488" i="12" s="1"/>
  <c r="E345" i="12"/>
  <c r="G345" i="12" s="1"/>
  <c r="C483" i="12"/>
  <c r="C340" i="12"/>
  <c r="B478" i="12"/>
  <c r="B335" i="12"/>
  <c r="B473" i="12"/>
  <c r="G473" i="12" s="1"/>
  <c r="B330" i="12"/>
  <c r="B469" i="12"/>
  <c r="B326" i="12"/>
  <c r="B465" i="12"/>
  <c r="G465" i="12" s="1"/>
  <c r="B322" i="12"/>
  <c r="G322" i="12" s="1"/>
  <c r="B461" i="12"/>
  <c r="G461" i="12" s="1"/>
  <c r="B318" i="12"/>
  <c r="B457" i="12"/>
  <c r="G457" i="12" s="1"/>
  <c r="B314" i="12"/>
  <c r="B453" i="12"/>
  <c r="B310" i="12"/>
  <c r="B449" i="12"/>
  <c r="G449" i="12" s="1"/>
  <c r="B306" i="12"/>
  <c r="G306" i="12" s="1"/>
  <c r="B445" i="12"/>
  <c r="G445" i="12" s="1"/>
  <c r="B302" i="12"/>
  <c r="B441" i="12"/>
  <c r="B298" i="12"/>
  <c r="G298" i="12" s="1"/>
  <c r="B437" i="12"/>
  <c r="B294" i="12"/>
  <c r="B433" i="12"/>
  <c r="B290" i="12"/>
  <c r="G290" i="12" s="1"/>
  <c r="G479" i="12"/>
  <c r="E467" i="12"/>
  <c r="E324" i="12"/>
  <c r="E459" i="12"/>
  <c r="E316" i="12"/>
  <c r="E451" i="12"/>
  <c r="E308" i="12"/>
  <c r="E443" i="12"/>
  <c r="E300" i="12"/>
  <c r="E435" i="12"/>
  <c r="E292" i="12"/>
  <c r="D321" i="12"/>
  <c r="D464" i="12"/>
  <c r="D448" i="12"/>
  <c r="D305" i="12"/>
  <c r="D463" i="12"/>
  <c r="D320" i="12"/>
  <c r="D447" i="12"/>
  <c r="D304" i="12"/>
  <c r="D474" i="12"/>
  <c r="D331" i="12"/>
  <c r="D478" i="12"/>
  <c r="D335" i="12"/>
  <c r="D482" i="12"/>
  <c r="D339" i="12"/>
  <c r="D486" i="12"/>
  <c r="D343" i="12"/>
  <c r="D490" i="12"/>
  <c r="D347" i="12"/>
  <c r="D494" i="12"/>
  <c r="D351" i="12"/>
  <c r="D498" i="12"/>
  <c r="D355" i="12"/>
  <c r="D502" i="12"/>
  <c r="D359" i="12"/>
  <c r="D506" i="12"/>
  <c r="D363" i="12"/>
  <c r="D510" i="12"/>
  <c r="D367" i="12"/>
  <c r="D514" i="12"/>
  <c r="D371" i="12"/>
  <c r="D518" i="12"/>
  <c r="D375" i="12"/>
  <c r="D522" i="12"/>
  <c r="D379" i="12"/>
  <c r="D526" i="12"/>
  <c r="D383" i="12"/>
  <c r="D530" i="12"/>
  <c r="D387" i="12"/>
  <c r="D534" i="12"/>
  <c r="D391" i="12"/>
  <c r="D538" i="12"/>
  <c r="D395" i="12"/>
  <c r="D542" i="12"/>
  <c r="D399" i="12"/>
  <c r="D546" i="12"/>
  <c r="D403" i="12"/>
  <c r="D550" i="12"/>
  <c r="D407" i="12"/>
  <c r="D554" i="12"/>
  <c r="D411" i="12"/>
  <c r="D558" i="12"/>
  <c r="D415" i="12"/>
  <c r="D562" i="12"/>
  <c r="D419" i="12"/>
  <c r="D566" i="12"/>
  <c r="D423" i="12"/>
  <c r="D570" i="12"/>
  <c r="D427" i="12"/>
  <c r="D378" i="11"/>
  <c r="D521" i="11"/>
  <c r="D506" i="11"/>
  <c r="D363" i="11"/>
  <c r="D351" i="11"/>
  <c r="D494" i="11"/>
  <c r="D482" i="11"/>
  <c r="D339" i="11"/>
  <c r="D474" i="11"/>
  <c r="D331" i="11"/>
  <c r="D462" i="11"/>
  <c r="D319" i="11"/>
  <c r="D450" i="11"/>
  <c r="D307" i="11"/>
  <c r="D295" i="11"/>
  <c r="D438" i="11"/>
  <c r="D542" i="11"/>
  <c r="D399" i="11"/>
  <c r="D550" i="11"/>
  <c r="D407" i="11"/>
  <c r="D562" i="11"/>
  <c r="D419" i="11"/>
  <c r="D526" i="11"/>
  <c r="D383" i="11"/>
  <c r="C508" i="11"/>
  <c r="C365" i="11"/>
  <c r="C496" i="11"/>
  <c r="C353" i="11"/>
  <c r="C488" i="11"/>
  <c r="C345" i="11"/>
  <c r="C476" i="11"/>
  <c r="C333" i="11"/>
  <c r="C464" i="11"/>
  <c r="C321" i="11"/>
  <c r="C448" i="11"/>
  <c r="C305" i="11"/>
  <c r="C440" i="11"/>
  <c r="C297" i="11"/>
  <c r="C522" i="11"/>
  <c r="C379" i="11"/>
  <c r="C534" i="11"/>
  <c r="C391" i="11"/>
  <c r="C546" i="11"/>
  <c r="C403" i="11"/>
  <c r="C554" i="11"/>
  <c r="C411" i="11"/>
  <c r="C566" i="11"/>
  <c r="C423" i="11"/>
  <c r="E538" i="11"/>
  <c r="E395" i="11"/>
  <c r="E378" i="11"/>
  <c r="E521" i="11"/>
  <c r="E496" i="11"/>
  <c r="E353" i="11"/>
  <c r="E550" i="11"/>
  <c r="E407" i="11"/>
  <c r="B518" i="11"/>
  <c r="B375" i="11"/>
  <c r="B494" i="11"/>
  <c r="B351" i="11"/>
  <c r="B470" i="11"/>
  <c r="B327" i="11"/>
  <c r="B446" i="11"/>
  <c r="B303" i="11"/>
  <c r="E525" i="11"/>
  <c r="E382" i="11"/>
  <c r="E509" i="11"/>
  <c r="E366" i="11"/>
  <c r="E493" i="11"/>
  <c r="E350" i="11"/>
  <c r="E469" i="11"/>
  <c r="E326" i="11"/>
  <c r="E453" i="11"/>
  <c r="E310" i="11"/>
  <c r="E437" i="11"/>
  <c r="E294" i="11"/>
  <c r="B387" i="11"/>
  <c r="B530" i="11"/>
  <c r="B515" i="11"/>
  <c r="B372" i="11"/>
  <c r="B499" i="11"/>
  <c r="B356" i="11"/>
  <c r="B483" i="11"/>
  <c r="B340" i="11"/>
  <c r="B316" i="11"/>
  <c r="B459" i="11"/>
  <c r="B300" i="11"/>
  <c r="B443" i="11"/>
  <c r="B557" i="11"/>
  <c r="B414" i="11"/>
  <c r="B521" i="11"/>
  <c r="B378" i="11"/>
  <c r="B567" i="11"/>
  <c r="B424" i="11"/>
  <c r="B540" i="11"/>
  <c r="B397" i="11"/>
  <c r="B556" i="11"/>
  <c r="B413" i="11"/>
  <c r="E472" i="11"/>
  <c r="E329" i="11"/>
  <c r="E456" i="11"/>
  <c r="E313" i="11"/>
  <c r="E440" i="11"/>
  <c r="E297" i="11"/>
  <c r="E535" i="11"/>
  <c r="E392" i="11"/>
  <c r="E543" i="11"/>
  <c r="E400" i="11"/>
  <c r="E559" i="11"/>
  <c r="E416" i="11"/>
  <c r="D533" i="11"/>
  <c r="D390" i="11"/>
  <c r="D517" i="11"/>
  <c r="D374" i="11"/>
  <c r="D370" i="11"/>
  <c r="D513" i="11"/>
  <c r="D509" i="11"/>
  <c r="D366" i="11"/>
  <c r="D505" i="11"/>
  <c r="D362" i="11"/>
  <c r="D501" i="11"/>
  <c r="D358" i="11"/>
  <c r="D354" i="11"/>
  <c r="D497" i="11"/>
  <c r="D493" i="11"/>
  <c r="D350" i="11"/>
  <c r="D489" i="11"/>
  <c r="D346" i="11"/>
  <c r="D485" i="11"/>
  <c r="D342" i="11"/>
  <c r="D338" i="11"/>
  <c r="D481" i="11"/>
  <c r="D477" i="11"/>
  <c r="D334" i="11"/>
  <c r="D473" i="11"/>
  <c r="D330" i="11"/>
  <c r="D326" i="11"/>
  <c r="D469" i="11"/>
  <c r="D465" i="11"/>
  <c r="D322" i="11"/>
  <c r="D318" i="11"/>
  <c r="D461" i="11"/>
  <c r="D457" i="11"/>
  <c r="D314" i="11"/>
  <c r="D310" i="11"/>
  <c r="D453" i="11"/>
  <c r="D449" i="11"/>
  <c r="D306" i="11"/>
  <c r="D302" i="11"/>
  <c r="D445" i="11"/>
  <c r="D298" i="11"/>
  <c r="D441" i="11"/>
  <c r="D294" i="11"/>
  <c r="D437" i="11"/>
  <c r="D290" i="11"/>
  <c r="D433" i="11"/>
  <c r="D539" i="11"/>
  <c r="D396" i="11"/>
  <c r="D543" i="11"/>
  <c r="D400" i="11"/>
  <c r="D547" i="11"/>
  <c r="D404" i="11"/>
  <c r="D551" i="11"/>
  <c r="D408" i="11"/>
  <c r="D555" i="11"/>
  <c r="D412" i="11"/>
  <c r="D559" i="11"/>
  <c r="D416" i="11"/>
  <c r="D563" i="11"/>
  <c r="D420" i="11"/>
  <c r="D567" i="11"/>
  <c r="D424" i="11"/>
  <c r="D571" i="11"/>
  <c r="D428" i="11"/>
  <c r="D522" i="11"/>
  <c r="D379" i="11"/>
  <c r="C515" i="11"/>
  <c r="C372" i="11"/>
  <c r="C511" i="11"/>
  <c r="C368" i="11"/>
  <c r="C507" i="11"/>
  <c r="C364" i="11"/>
  <c r="C503" i="11"/>
  <c r="C360" i="11"/>
  <c r="C499" i="11"/>
  <c r="C356" i="11"/>
  <c r="C495" i="11"/>
  <c r="C352" i="11"/>
  <c r="C491" i="11"/>
  <c r="C348" i="11"/>
  <c r="C487" i="11"/>
  <c r="C344" i="11"/>
  <c r="C483" i="11"/>
  <c r="C340" i="11"/>
  <c r="C479" i="11"/>
  <c r="C336" i="11"/>
  <c r="C475" i="11"/>
  <c r="C332" i="11"/>
  <c r="C471" i="11"/>
  <c r="C328" i="11"/>
  <c r="C467" i="11"/>
  <c r="C324" i="11"/>
  <c r="C463" i="11"/>
  <c r="C320" i="11"/>
  <c r="C459" i="11"/>
  <c r="C316" i="11"/>
  <c r="C455" i="11"/>
  <c r="C312" i="11"/>
  <c r="C451" i="11"/>
  <c r="C308" i="11"/>
  <c r="C447" i="11"/>
  <c r="C304" i="11"/>
  <c r="C443" i="11"/>
  <c r="C300" i="11"/>
  <c r="C439" i="11"/>
  <c r="C296" i="11"/>
  <c r="C435" i="11"/>
  <c r="C292" i="11"/>
  <c r="C519" i="11"/>
  <c r="C376" i="11"/>
  <c r="C523" i="11"/>
  <c r="C380" i="11"/>
  <c r="C527" i="11"/>
  <c r="C384" i="11"/>
  <c r="C531" i="11"/>
  <c r="C388" i="11"/>
  <c r="C535" i="11"/>
  <c r="C392" i="11"/>
  <c r="C539" i="11"/>
  <c r="C396" i="11"/>
  <c r="C543" i="11"/>
  <c r="C400" i="11"/>
  <c r="C547" i="11"/>
  <c r="C404" i="11"/>
  <c r="C551" i="11"/>
  <c r="C408" i="11"/>
  <c r="C555" i="11"/>
  <c r="C412" i="11"/>
  <c r="C559" i="11"/>
  <c r="C416" i="11"/>
  <c r="C563" i="11"/>
  <c r="C420" i="11"/>
  <c r="C567" i="11"/>
  <c r="C424" i="11"/>
  <c r="C571" i="11"/>
  <c r="C428" i="11"/>
  <c r="E552" i="11"/>
  <c r="E409" i="11"/>
  <c r="B535" i="11"/>
  <c r="B392" i="11"/>
  <c r="G392" i="11" s="1"/>
  <c r="B384" i="11"/>
  <c r="B527" i="11"/>
  <c r="B376" i="11"/>
  <c r="B519" i="11"/>
  <c r="E510" i="11"/>
  <c r="E367" i="11"/>
  <c r="E502" i="11"/>
  <c r="E359" i="11"/>
  <c r="E351" i="11"/>
  <c r="E494" i="11"/>
  <c r="E486" i="11"/>
  <c r="E343" i="11"/>
  <c r="B545" i="11"/>
  <c r="B402" i="11"/>
  <c r="B516" i="11"/>
  <c r="B373" i="11"/>
  <c r="B508" i="11"/>
  <c r="B365" i="11"/>
  <c r="B357" i="11"/>
  <c r="B500" i="11"/>
  <c r="B492" i="11"/>
  <c r="B349" i="11"/>
  <c r="B484" i="11"/>
  <c r="B341" i="11"/>
  <c r="B476" i="11"/>
  <c r="B333" i="11"/>
  <c r="B468" i="11"/>
  <c r="B325" i="11"/>
  <c r="B460" i="11"/>
  <c r="B317" i="11"/>
  <c r="B452" i="11"/>
  <c r="B309" i="11"/>
  <c r="B444" i="11"/>
  <c r="B301" i="11"/>
  <c r="B293" i="11"/>
  <c r="B436" i="11"/>
  <c r="E572" i="11"/>
  <c r="E429" i="11"/>
  <c r="E544" i="11"/>
  <c r="E401" i="11"/>
  <c r="B531" i="11"/>
  <c r="B388" i="11"/>
  <c r="B523" i="11"/>
  <c r="B380" i="11"/>
  <c r="E515" i="11"/>
  <c r="E372" i="11"/>
  <c r="E364" i="11"/>
  <c r="E507" i="11"/>
  <c r="E499" i="11"/>
  <c r="E356" i="11"/>
  <c r="E348" i="11"/>
  <c r="E491" i="11"/>
  <c r="E483" i="11"/>
  <c r="E340" i="11"/>
  <c r="E332" i="11"/>
  <c r="E475" i="11"/>
  <c r="E467" i="11"/>
  <c r="E324" i="11"/>
  <c r="E459" i="11"/>
  <c r="E316" i="11"/>
  <c r="E451" i="11"/>
  <c r="E308" i="11"/>
  <c r="E443" i="11"/>
  <c r="E300" i="11"/>
  <c r="E292" i="11"/>
  <c r="E435" i="11"/>
  <c r="E554" i="11"/>
  <c r="E411" i="11"/>
  <c r="B513" i="11"/>
  <c r="B370" i="11"/>
  <c r="B505" i="11"/>
  <c r="B362" i="11"/>
  <c r="B497" i="11"/>
  <c r="B354" i="11"/>
  <c r="B489" i="11"/>
  <c r="B346" i="11"/>
  <c r="B481" i="11"/>
  <c r="B338" i="11"/>
  <c r="B473" i="11"/>
  <c r="B330" i="11"/>
  <c r="B465" i="11"/>
  <c r="B322" i="11"/>
  <c r="B457" i="11"/>
  <c r="B314" i="11"/>
  <c r="B449" i="11"/>
  <c r="B306" i="11"/>
  <c r="B441" i="11"/>
  <c r="B298" i="11"/>
  <c r="B433" i="11"/>
  <c r="B290" i="11"/>
  <c r="B561" i="11"/>
  <c r="B418" i="11"/>
  <c r="B525" i="11"/>
  <c r="B382" i="11"/>
  <c r="B555" i="11"/>
  <c r="B412" i="11"/>
  <c r="B571" i="11"/>
  <c r="B428" i="11"/>
  <c r="B532" i="11"/>
  <c r="B389" i="11"/>
  <c r="B542" i="11"/>
  <c r="B399" i="11"/>
  <c r="B407" i="11"/>
  <c r="B550" i="11"/>
  <c r="B558" i="11"/>
  <c r="B415" i="11"/>
  <c r="B566" i="11"/>
  <c r="B423" i="11"/>
  <c r="E478" i="11"/>
  <c r="E335" i="11"/>
  <c r="E470" i="11"/>
  <c r="E327" i="11"/>
  <c r="E462" i="11"/>
  <c r="E319" i="11"/>
  <c r="E454" i="11"/>
  <c r="E311" i="11"/>
  <c r="E446" i="11"/>
  <c r="E303" i="11"/>
  <c r="E295" i="11"/>
  <c r="E438" i="11"/>
  <c r="E523" i="11"/>
  <c r="E380" i="11"/>
  <c r="E537" i="11"/>
  <c r="E394" i="11"/>
  <c r="E545" i="11"/>
  <c r="E402" i="11"/>
  <c r="E553" i="11"/>
  <c r="E410" i="11"/>
  <c r="E561" i="11"/>
  <c r="E418" i="11"/>
  <c r="E569" i="11"/>
  <c r="E426" i="11"/>
  <c r="E526" i="11"/>
  <c r="E383" i="11"/>
  <c r="D510" i="11"/>
  <c r="D367" i="11"/>
  <c r="D498" i="11"/>
  <c r="D355" i="11"/>
  <c r="D486" i="11"/>
  <c r="D343" i="11"/>
  <c r="D470" i="11"/>
  <c r="D327" i="11"/>
  <c r="D454" i="11"/>
  <c r="D311" i="11"/>
  <c r="D442" i="11"/>
  <c r="D299" i="11"/>
  <c r="D538" i="11"/>
  <c r="D395" i="11"/>
  <c r="D554" i="11"/>
  <c r="D411" i="11"/>
  <c r="D570" i="11"/>
  <c r="D427" i="11"/>
  <c r="C512" i="11"/>
  <c r="C369" i="11"/>
  <c r="C500" i="11"/>
  <c r="C357" i="11"/>
  <c r="C484" i="11"/>
  <c r="C341" i="11"/>
  <c r="C468" i="11"/>
  <c r="C325" i="11"/>
  <c r="C313" i="11"/>
  <c r="C456" i="11"/>
  <c r="C293" i="11"/>
  <c r="C436" i="11"/>
  <c r="C526" i="11"/>
  <c r="C383" i="11"/>
  <c r="C538" i="11"/>
  <c r="C395" i="11"/>
  <c r="C550" i="11"/>
  <c r="C407" i="11"/>
  <c r="C562" i="11"/>
  <c r="C419" i="11"/>
  <c r="E560" i="11"/>
  <c r="E417" i="11"/>
  <c r="E504" i="11"/>
  <c r="E361" i="11"/>
  <c r="B526" i="11"/>
  <c r="G526" i="11" s="1"/>
  <c r="B383" i="11"/>
  <c r="G383" i="11" s="1"/>
  <c r="B502" i="11"/>
  <c r="B359" i="11"/>
  <c r="B478" i="11"/>
  <c r="B335" i="11"/>
  <c r="B454" i="11"/>
  <c r="B311" i="11"/>
  <c r="E533" i="11"/>
  <c r="E390" i="11"/>
  <c r="E485" i="11"/>
  <c r="E342" i="11"/>
  <c r="E562" i="11"/>
  <c r="E419" i="11"/>
  <c r="E567" i="11"/>
  <c r="E424" i="11"/>
  <c r="D529" i="11"/>
  <c r="D386" i="11"/>
  <c r="D516" i="11"/>
  <c r="D373" i="11"/>
  <c r="D512" i="11"/>
  <c r="D369" i="11"/>
  <c r="D508" i="11"/>
  <c r="D365" i="11"/>
  <c r="D504" i="11"/>
  <c r="D361" i="11"/>
  <c r="D500" i="11"/>
  <c r="D357" i="11"/>
  <c r="D496" i="11"/>
  <c r="D353" i="11"/>
  <c r="D492" i="11"/>
  <c r="D349" i="11"/>
  <c r="D488" i="11"/>
  <c r="D345" i="11"/>
  <c r="D484" i="11"/>
  <c r="D341" i="11"/>
  <c r="D480" i="11"/>
  <c r="D337" i="11"/>
  <c r="D476" i="11"/>
  <c r="D333" i="11"/>
  <c r="D472" i="11"/>
  <c r="D329" i="11"/>
  <c r="D468" i="11"/>
  <c r="D325" i="11"/>
  <c r="D464" i="11"/>
  <c r="D321" i="11"/>
  <c r="D460" i="11"/>
  <c r="D317" i="11"/>
  <c r="D456" i="11"/>
  <c r="D313" i="11"/>
  <c r="D452" i="11"/>
  <c r="D309" i="11"/>
  <c r="D448" i="11"/>
  <c r="D305" i="11"/>
  <c r="D444" i="11"/>
  <c r="D301" i="11"/>
  <c r="D440" i="11"/>
  <c r="D297" i="11"/>
  <c r="D436" i="11"/>
  <c r="D293" i="11"/>
  <c r="D536" i="11"/>
  <c r="D393" i="11"/>
  <c r="D540" i="11"/>
  <c r="D397" i="11"/>
  <c r="D544" i="11"/>
  <c r="D401" i="11"/>
  <c r="D548" i="11"/>
  <c r="D405" i="11"/>
  <c r="D552" i="11"/>
  <c r="D409" i="11"/>
  <c r="D556" i="11"/>
  <c r="D413" i="11"/>
  <c r="D560" i="11"/>
  <c r="D417" i="11"/>
  <c r="D564" i="11"/>
  <c r="D421" i="11"/>
  <c r="D568" i="11"/>
  <c r="D425" i="11"/>
  <c r="D572" i="11"/>
  <c r="D429" i="11"/>
  <c r="D518" i="11"/>
  <c r="D375" i="11"/>
  <c r="C514" i="11"/>
  <c r="C371" i="11"/>
  <c r="C510" i="11"/>
  <c r="C367" i="11"/>
  <c r="C506" i="11"/>
  <c r="C363" i="11"/>
  <c r="C502" i="11"/>
  <c r="C359" i="11"/>
  <c r="C498" i="11"/>
  <c r="C355" i="11"/>
  <c r="C494" i="11"/>
  <c r="C351" i="11"/>
  <c r="C490" i="11"/>
  <c r="C347" i="11"/>
  <c r="C486" i="11"/>
  <c r="C343" i="11"/>
  <c r="C482" i="11"/>
  <c r="C339" i="11"/>
  <c r="C478" i="11"/>
  <c r="C335" i="11"/>
  <c r="C474" i="11"/>
  <c r="C331" i="11"/>
  <c r="C470" i="11"/>
  <c r="C327" i="11"/>
  <c r="C466" i="11"/>
  <c r="C323" i="11"/>
  <c r="C462" i="11"/>
  <c r="C319" i="11"/>
  <c r="C458" i="11"/>
  <c r="C315" i="11"/>
  <c r="C454" i="11"/>
  <c r="C311" i="11"/>
  <c r="C450" i="11"/>
  <c r="C307" i="11"/>
  <c r="C446" i="11"/>
  <c r="C303" i="11"/>
  <c r="C442" i="11"/>
  <c r="C299" i="11"/>
  <c r="C438" i="11"/>
  <c r="C295" i="11"/>
  <c r="C434" i="11"/>
  <c r="C291" i="11"/>
  <c r="C520" i="11"/>
  <c r="C377" i="11"/>
  <c r="C524" i="11"/>
  <c r="C381" i="11"/>
  <c r="C528" i="11"/>
  <c r="C385" i="11"/>
  <c r="C532" i="11"/>
  <c r="C389" i="11"/>
  <c r="C536" i="11"/>
  <c r="C393" i="11"/>
  <c r="C540" i="11"/>
  <c r="C397" i="11"/>
  <c r="C544" i="11"/>
  <c r="C401" i="11"/>
  <c r="C548" i="11"/>
  <c r="C405" i="11"/>
  <c r="C552" i="11"/>
  <c r="C409" i="11"/>
  <c r="C556" i="11"/>
  <c r="C413" i="11"/>
  <c r="C560" i="11"/>
  <c r="C417" i="11"/>
  <c r="C564" i="11"/>
  <c r="C421" i="11"/>
  <c r="C568" i="11"/>
  <c r="C425" i="11"/>
  <c r="C572" i="11"/>
  <c r="C429" i="11"/>
  <c r="E546" i="11"/>
  <c r="E403" i="11"/>
  <c r="E516" i="11"/>
  <c r="E373" i="11"/>
  <c r="E508" i="11"/>
  <c r="E365" i="11"/>
  <c r="E500" i="11"/>
  <c r="E357" i="11"/>
  <c r="E492" i="11"/>
  <c r="E349" i="11"/>
  <c r="E484" i="11"/>
  <c r="E341" i="11"/>
  <c r="E566" i="11"/>
  <c r="E423" i="11"/>
  <c r="B541" i="11"/>
  <c r="B398" i="11"/>
  <c r="B514" i="11"/>
  <c r="B371" i="11"/>
  <c r="B506" i="11"/>
  <c r="B363" i="11"/>
  <c r="B498" i="11"/>
  <c r="B355" i="11"/>
  <c r="B490" i="11"/>
  <c r="B347" i="11"/>
  <c r="B482" i="11"/>
  <c r="B339" i="11"/>
  <c r="B474" i="11"/>
  <c r="B331" i="11"/>
  <c r="B466" i="11"/>
  <c r="B323" i="11"/>
  <c r="B458" i="11"/>
  <c r="B315" i="11"/>
  <c r="B450" i="11"/>
  <c r="B307" i="11"/>
  <c r="B442" i="11"/>
  <c r="B299" i="11"/>
  <c r="B434" i="11"/>
  <c r="B291" i="11"/>
  <c r="E564" i="11"/>
  <c r="E421" i="11"/>
  <c r="E540" i="11"/>
  <c r="E397" i="11"/>
  <c r="E513" i="11"/>
  <c r="E370" i="11"/>
  <c r="E505" i="11"/>
  <c r="E362" i="11"/>
  <c r="E497" i="11"/>
  <c r="E354" i="11"/>
  <c r="E489" i="11"/>
  <c r="E346" i="11"/>
  <c r="E481" i="11"/>
  <c r="E338" i="11"/>
  <c r="E473" i="11"/>
  <c r="E330" i="11"/>
  <c r="E465" i="11"/>
  <c r="E322" i="11"/>
  <c r="E457" i="11"/>
  <c r="E314" i="11"/>
  <c r="E449" i="11"/>
  <c r="E306" i="11"/>
  <c r="E441" i="11"/>
  <c r="E298" i="11"/>
  <c r="E433" i="11"/>
  <c r="E290" i="11"/>
  <c r="B547" i="11"/>
  <c r="B404" i="11"/>
  <c r="B511" i="11"/>
  <c r="B368" i="11"/>
  <c r="B360" i="11"/>
  <c r="B503" i="11"/>
  <c r="B495" i="11"/>
  <c r="B352" i="11"/>
  <c r="B344" i="11"/>
  <c r="B487" i="11"/>
  <c r="B479" i="11"/>
  <c r="B336" i="11"/>
  <c r="B471" i="11"/>
  <c r="B328" i="11"/>
  <c r="B463" i="11"/>
  <c r="B320" i="11"/>
  <c r="B455" i="11"/>
  <c r="B312" i="11"/>
  <c r="B447" i="11"/>
  <c r="B304" i="11"/>
  <c r="B296" i="11"/>
  <c r="B439" i="11"/>
  <c r="B549" i="11"/>
  <c r="B406" i="11"/>
  <c r="B565" i="11"/>
  <c r="B422" i="11"/>
  <c r="B529" i="11"/>
  <c r="B386" i="11"/>
  <c r="B559" i="11"/>
  <c r="G559" i="11" s="1"/>
  <c r="B416" i="11"/>
  <c r="G416" i="11" s="1"/>
  <c r="B520" i="11"/>
  <c r="B377" i="11"/>
  <c r="B536" i="11"/>
  <c r="B393" i="11"/>
  <c r="B544" i="11"/>
  <c r="B401" i="11"/>
  <c r="G401" i="11" s="1"/>
  <c r="B552" i="11"/>
  <c r="G552" i="11" s="1"/>
  <c r="B409" i="11"/>
  <c r="G409" i="11" s="1"/>
  <c r="B560" i="11"/>
  <c r="B417" i="11"/>
  <c r="G417" i="11" s="1"/>
  <c r="B568" i="11"/>
  <c r="B425" i="11"/>
  <c r="E476" i="11"/>
  <c r="E333" i="11"/>
  <c r="E468" i="11"/>
  <c r="E325" i="11"/>
  <c r="E460" i="11"/>
  <c r="E317" i="11"/>
  <c r="E452" i="11"/>
  <c r="E309" i="11"/>
  <c r="E444" i="11"/>
  <c r="E301" i="11"/>
  <c r="E436" i="11"/>
  <c r="E293" i="11"/>
  <c r="E527" i="11"/>
  <c r="E384" i="11"/>
  <c r="E539" i="11"/>
  <c r="E396" i="11"/>
  <c r="E547" i="11"/>
  <c r="E404" i="11"/>
  <c r="E555" i="11"/>
  <c r="E412" i="11"/>
  <c r="E563" i="11"/>
  <c r="E420" i="11"/>
  <c r="E571" i="11"/>
  <c r="E428" i="11"/>
  <c r="E530" i="11"/>
  <c r="E387" i="11"/>
  <c r="D514" i="11"/>
  <c r="D371" i="11"/>
  <c r="D502" i="11"/>
  <c r="D359" i="11"/>
  <c r="D490" i="11"/>
  <c r="D347" i="11"/>
  <c r="D478" i="11"/>
  <c r="D335" i="11"/>
  <c r="D466" i="11"/>
  <c r="D323" i="11"/>
  <c r="D458" i="11"/>
  <c r="D315" i="11"/>
  <c r="D446" i="11"/>
  <c r="D303" i="11"/>
  <c r="D434" i="11"/>
  <c r="D291" i="11"/>
  <c r="D546" i="11"/>
  <c r="D403" i="11"/>
  <c r="D558" i="11"/>
  <c r="D415" i="11"/>
  <c r="D566" i="11"/>
  <c r="D423" i="11"/>
  <c r="C516" i="11"/>
  <c r="C373" i="11"/>
  <c r="C504" i="11"/>
  <c r="C361" i="11"/>
  <c r="C492" i="11"/>
  <c r="C349" i="11"/>
  <c r="C480" i="11"/>
  <c r="C337" i="11"/>
  <c r="C329" i="11"/>
  <c r="C472" i="11"/>
  <c r="C460" i="11"/>
  <c r="C317" i="11"/>
  <c r="C452" i="11"/>
  <c r="C309" i="11"/>
  <c r="C444" i="11"/>
  <c r="C301" i="11"/>
  <c r="C518" i="11"/>
  <c r="C375" i="11"/>
  <c r="C530" i="11"/>
  <c r="C387" i="11"/>
  <c r="C542" i="11"/>
  <c r="C399" i="11"/>
  <c r="C558" i="11"/>
  <c r="C415" i="11"/>
  <c r="C570" i="11"/>
  <c r="C427" i="11"/>
  <c r="E529" i="11"/>
  <c r="E386" i="11"/>
  <c r="E512" i="11"/>
  <c r="E369" i="11"/>
  <c r="E488" i="11"/>
  <c r="E345" i="11"/>
  <c r="B534" i="11"/>
  <c r="B391" i="11"/>
  <c r="B510" i="11"/>
  <c r="G510" i="11" s="1"/>
  <c r="B367" i="11"/>
  <c r="G367" i="11" s="1"/>
  <c r="B486" i="11"/>
  <c r="B343" i="11"/>
  <c r="G343" i="11" s="1"/>
  <c r="B462" i="11"/>
  <c r="G462" i="11" s="1"/>
  <c r="B319" i="11"/>
  <c r="G319" i="11" s="1"/>
  <c r="B438" i="11"/>
  <c r="B295" i="11"/>
  <c r="E548" i="11"/>
  <c r="E405" i="11"/>
  <c r="E517" i="11"/>
  <c r="E374" i="11"/>
  <c r="E501" i="11"/>
  <c r="E358" i="11"/>
  <c r="E477" i="11"/>
  <c r="E334" i="11"/>
  <c r="E461" i="11"/>
  <c r="E318" i="11"/>
  <c r="E445" i="11"/>
  <c r="E302" i="11"/>
  <c r="B539" i="11"/>
  <c r="G539" i="11" s="1"/>
  <c r="B396" i="11"/>
  <c r="G396" i="11" s="1"/>
  <c r="B522" i="11"/>
  <c r="B379" i="11"/>
  <c r="B507" i="11"/>
  <c r="B364" i="11"/>
  <c r="B491" i="11"/>
  <c r="B348" i="11"/>
  <c r="B475" i="11"/>
  <c r="B332" i="11"/>
  <c r="B324" i="11"/>
  <c r="B467" i="11"/>
  <c r="B308" i="11"/>
  <c r="B451" i="11"/>
  <c r="B292" i="11"/>
  <c r="B435" i="11"/>
  <c r="B551" i="11"/>
  <c r="B408" i="11"/>
  <c r="B528" i="11"/>
  <c r="B385" i="11"/>
  <c r="B548" i="11"/>
  <c r="G548" i="11" s="1"/>
  <c r="B405" i="11"/>
  <c r="G405" i="11" s="1"/>
  <c r="B564" i="11"/>
  <c r="G564" i="11" s="1"/>
  <c r="B421" i="11"/>
  <c r="G421" i="11" s="1"/>
  <c r="B572" i="11"/>
  <c r="G572" i="11" s="1"/>
  <c r="B429" i="11"/>
  <c r="G429" i="11" s="1"/>
  <c r="E464" i="11"/>
  <c r="E321" i="11"/>
  <c r="E448" i="11"/>
  <c r="E305" i="11"/>
  <c r="E519" i="11"/>
  <c r="E376" i="11"/>
  <c r="E551" i="11"/>
  <c r="E408" i="11"/>
  <c r="E522" i="11"/>
  <c r="E379" i="11"/>
  <c r="D525" i="11"/>
  <c r="D382" i="11"/>
  <c r="D515" i="11"/>
  <c r="D372" i="11"/>
  <c r="D511" i="11"/>
  <c r="D368" i="11"/>
  <c r="D507" i="11"/>
  <c r="D364" i="11"/>
  <c r="D503" i="11"/>
  <c r="D360" i="11"/>
  <c r="D499" i="11"/>
  <c r="D356" i="11"/>
  <c r="D495" i="11"/>
  <c r="D352" i="11"/>
  <c r="D491" i="11"/>
  <c r="D348" i="11"/>
  <c r="D487" i="11"/>
  <c r="D344" i="11"/>
  <c r="D483" i="11"/>
  <c r="D340" i="11"/>
  <c r="D479" i="11"/>
  <c r="D336" i="11"/>
  <c r="D475" i="11"/>
  <c r="D332" i="11"/>
  <c r="D471" i="11"/>
  <c r="D328" i="11"/>
  <c r="D467" i="11"/>
  <c r="D324" i="11"/>
  <c r="D463" i="11"/>
  <c r="D320" i="11"/>
  <c r="D459" i="11"/>
  <c r="D316" i="11"/>
  <c r="D455" i="11"/>
  <c r="D312" i="11"/>
  <c r="D451" i="11"/>
  <c r="D308" i="11"/>
  <c r="D447" i="11"/>
  <c r="D304" i="11"/>
  <c r="D443" i="11"/>
  <c r="D300" i="11"/>
  <c r="D439" i="11"/>
  <c r="D296" i="11"/>
  <c r="D435" i="11"/>
  <c r="D292" i="11"/>
  <c r="D394" i="11"/>
  <c r="D537" i="11"/>
  <c r="D541" i="11"/>
  <c r="D398" i="11"/>
  <c r="D545" i="11"/>
  <c r="D402" i="11"/>
  <c r="D549" i="11"/>
  <c r="D406" i="11"/>
  <c r="D553" i="11"/>
  <c r="D410" i="11"/>
  <c r="D557" i="11"/>
  <c r="D414" i="11"/>
  <c r="D561" i="11"/>
  <c r="D418" i="11"/>
  <c r="D565" i="11"/>
  <c r="D422" i="11"/>
  <c r="D569" i="11"/>
  <c r="D426" i="11"/>
  <c r="D530" i="11"/>
  <c r="D387" i="11"/>
  <c r="C517" i="11"/>
  <c r="C374" i="11"/>
  <c r="C370" i="11"/>
  <c r="C513" i="11"/>
  <c r="C509" i="11"/>
  <c r="C366" i="11"/>
  <c r="C505" i="11"/>
  <c r="C362" i="11"/>
  <c r="C501" i="11"/>
  <c r="C358" i="11"/>
  <c r="C354" i="11"/>
  <c r="C497" i="11"/>
  <c r="C493" i="11"/>
  <c r="C350" i="11"/>
  <c r="C489" i="11"/>
  <c r="C346" i="11"/>
  <c r="C485" i="11"/>
  <c r="C342" i="11"/>
  <c r="C338" i="11"/>
  <c r="C481" i="11"/>
  <c r="C477" i="11"/>
  <c r="C334" i="11"/>
  <c r="C473" i="11"/>
  <c r="C330" i="11"/>
  <c r="C326" i="11"/>
  <c r="C469" i="11"/>
  <c r="C465" i="11"/>
  <c r="C322" i="11"/>
  <c r="C318" i="11"/>
  <c r="C461" i="11"/>
  <c r="C457" i="11"/>
  <c r="C314" i="11"/>
  <c r="C310" i="11"/>
  <c r="C453" i="11"/>
  <c r="C449" i="11"/>
  <c r="C306" i="11"/>
  <c r="C302" i="11"/>
  <c r="C445" i="11"/>
  <c r="C298" i="11"/>
  <c r="C441" i="11"/>
  <c r="C294" i="11"/>
  <c r="C437" i="11"/>
  <c r="C290" i="11"/>
  <c r="C433" i="11"/>
  <c r="C521" i="11"/>
  <c r="C378" i="11"/>
  <c r="C525" i="11"/>
  <c r="C382" i="11"/>
  <c r="C529" i="11"/>
  <c r="C386" i="11"/>
  <c r="C533" i="11"/>
  <c r="C390" i="11"/>
  <c r="C537" i="11"/>
  <c r="C394" i="11"/>
  <c r="C541" i="11"/>
  <c r="C398" i="11"/>
  <c r="C545" i="11"/>
  <c r="C402" i="11"/>
  <c r="C549" i="11"/>
  <c r="C406" i="11"/>
  <c r="C553" i="11"/>
  <c r="C410" i="11"/>
  <c r="C557" i="11"/>
  <c r="C414" i="11"/>
  <c r="C561" i="11"/>
  <c r="C418" i="11"/>
  <c r="C565" i="11"/>
  <c r="C422" i="11"/>
  <c r="C569" i="11"/>
  <c r="C426" i="11"/>
  <c r="E568" i="11"/>
  <c r="E425" i="11"/>
  <c r="E542" i="11"/>
  <c r="E399" i="11"/>
  <c r="E514" i="11"/>
  <c r="E371" i="11"/>
  <c r="E506" i="11"/>
  <c r="E363" i="11"/>
  <c r="E498" i="11"/>
  <c r="E355" i="11"/>
  <c r="E490" i="11"/>
  <c r="E347" i="11"/>
  <c r="E482" i="11"/>
  <c r="E339" i="11"/>
  <c r="E558" i="11"/>
  <c r="E415" i="11"/>
  <c r="B537" i="11"/>
  <c r="B394" i="11"/>
  <c r="E528" i="11"/>
  <c r="E385" i="11"/>
  <c r="E520" i="11"/>
  <c r="E377" i="11"/>
  <c r="B512" i="11"/>
  <c r="G512" i="11" s="1"/>
  <c r="B369" i="11"/>
  <c r="G369" i="11" s="1"/>
  <c r="B504" i="11"/>
  <c r="B361" i="11"/>
  <c r="G361" i="11" s="1"/>
  <c r="B496" i="11"/>
  <c r="G496" i="11" s="1"/>
  <c r="B353" i="11"/>
  <c r="G353" i="11" s="1"/>
  <c r="B488" i="11"/>
  <c r="B345" i="11"/>
  <c r="G345" i="11" s="1"/>
  <c r="B480" i="11"/>
  <c r="G480" i="11" s="1"/>
  <c r="B337" i="11"/>
  <c r="G337" i="11" s="1"/>
  <c r="B329" i="11"/>
  <c r="G329" i="11" s="1"/>
  <c r="B472" i="11"/>
  <c r="B464" i="11"/>
  <c r="G464" i="11" s="1"/>
  <c r="B321" i="11"/>
  <c r="G321" i="11" s="1"/>
  <c r="B313" i="11"/>
  <c r="B456" i="11"/>
  <c r="B448" i="11"/>
  <c r="G448" i="11" s="1"/>
  <c r="B305" i="11"/>
  <c r="G305" i="11" s="1"/>
  <c r="B440" i="11"/>
  <c r="B297" i="11"/>
  <c r="G297" i="11" s="1"/>
  <c r="E556" i="11"/>
  <c r="E413" i="11"/>
  <c r="E536" i="11"/>
  <c r="E393" i="11"/>
  <c r="E511" i="11"/>
  <c r="E368" i="11"/>
  <c r="E503" i="11"/>
  <c r="E360" i="11"/>
  <c r="E495" i="11"/>
  <c r="E352" i="11"/>
  <c r="E487" i="11"/>
  <c r="E344" i="11"/>
  <c r="E479" i="11"/>
  <c r="E336" i="11"/>
  <c r="E328" i="11"/>
  <c r="E471" i="11"/>
  <c r="E320" i="11"/>
  <c r="E463" i="11"/>
  <c r="E312" i="11"/>
  <c r="E455" i="11"/>
  <c r="E304" i="11"/>
  <c r="E447" i="11"/>
  <c r="E296" i="11"/>
  <c r="E439" i="11"/>
  <c r="E570" i="11"/>
  <c r="E427" i="11"/>
  <c r="B543" i="11"/>
  <c r="B400" i="11"/>
  <c r="G400" i="11" s="1"/>
  <c r="E532" i="11"/>
  <c r="E389" i="11"/>
  <c r="E524" i="11"/>
  <c r="E381" i="11"/>
  <c r="B517" i="11"/>
  <c r="G517" i="11" s="1"/>
  <c r="B374" i="11"/>
  <c r="G374" i="11" s="1"/>
  <c r="B509" i="11"/>
  <c r="B366" i="11"/>
  <c r="G366" i="11" s="1"/>
  <c r="B501" i="11"/>
  <c r="G501" i="11" s="1"/>
  <c r="B358" i="11"/>
  <c r="G358" i="11" s="1"/>
  <c r="B493" i="11"/>
  <c r="B350" i="11"/>
  <c r="G350" i="11" s="1"/>
  <c r="B485" i="11"/>
  <c r="G485" i="11" s="1"/>
  <c r="B342" i="11"/>
  <c r="G342" i="11" s="1"/>
  <c r="B477" i="11"/>
  <c r="B334" i="11"/>
  <c r="G334" i="11" s="1"/>
  <c r="B469" i="11"/>
  <c r="G469" i="11" s="1"/>
  <c r="B326" i="11"/>
  <c r="B461" i="11"/>
  <c r="B318" i="11"/>
  <c r="B453" i="11"/>
  <c r="G453" i="11" s="1"/>
  <c r="B310" i="11"/>
  <c r="B445" i="11"/>
  <c r="G445" i="11" s="1"/>
  <c r="B302" i="11"/>
  <c r="B437" i="11"/>
  <c r="G437" i="11" s="1"/>
  <c r="B294" i="11"/>
  <c r="B553" i="11"/>
  <c r="B410" i="11"/>
  <c r="G410" i="11" s="1"/>
  <c r="B569" i="11"/>
  <c r="G569" i="11" s="1"/>
  <c r="B426" i="11"/>
  <c r="G426" i="11" s="1"/>
  <c r="B533" i="11"/>
  <c r="B390" i="11"/>
  <c r="G390" i="11" s="1"/>
  <c r="B563" i="11"/>
  <c r="G563" i="11" s="1"/>
  <c r="B420" i="11"/>
  <c r="G420" i="11" s="1"/>
  <c r="B524" i="11"/>
  <c r="G524" i="11" s="1"/>
  <c r="B381" i="11"/>
  <c r="G381" i="11" s="1"/>
  <c r="B538" i="11"/>
  <c r="G538" i="11" s="1"/>
  <c r="B395" i="11"/>
  <c r="G395" i="11" s="1"/>
  <c r="B546" i="11"/>
  <c r="B403" i="11"/>
  <c r="G403" i="11" s="1"/>
  <c r="B554" i="11"/>
  <c r="G554" i="11" s="1"/>
  <c r="B411" i="11"/>
  <c r="G411" i="11" s="1"/>
  <c r="B419" i="11"/>
  <c r="G419" i="11" s="1"/>
  <c r="B562" i="11"/>
  <c r="B570" i="11"/>
  <c r="G570" i="11" s="1"/>
  <c r="B427" i="11"/>
  <c r="G427" i="11" s="1"/>
  <c r="E474" i="11"/>
  <c r="E331" i="11"/>
  <c r="E466" i="11"/>
  <c r="E323" i="11"/>
  <c r="E458" i="11"/>
  <c r="E315" i="11"/>
  <c r="E450" i="11"/>
  <c r="E307" i="11"/>
  <c r="E442" i="11"/>
  <c r="E299" i="11"/>
  <c r="E434" i="11"/>
  <c r="E291" i="11"/>
  <c r="E531" i="11"/>
  <c r="E388" i="11"/>
  <c r="E541" i="11"/>
  <c r="E398" i="11"/>
  <c r="E549" i="11"/>
  <c r="E406" i="11"/>
  <c r="E557" i="11"/>
  <c r="E414" i="11"/>
  <c r="E565" i="11"/>
  <c r="E422" i="11"/>
  <c r="E518" i="11"/>
  <c r="E375" i="11"/>
  <c r="E534" i="11"/>
  <c r="E391" i="11"/>
  <c r="D551" i="10"/>
  <c r="D408" i="10"/>
  <c r="D535" i="10"/>
  <c r="D392" i="10"/>
  <c r="D344" i="10"/>
  <c r="D487" i="10"/>
  <c r="D472" i="10"/>
  <c r="D329" i="10"/>
  <c r="D468" i="10"/>
  <c r="D325" i="10"/>
  <c r="D456" i="10"/>
  <c r="D313" i="10"/>
  <c r="D444" i="10"/>
  <c r="D301" i="10"/>
  <c r="D569" i="10"/>
  <c r="D426" i="10"/>
  <c r="D553" i="10"/>
  <c r="D410" i="10"/>
  <c r="D505" i="10"/>
  <c r="D362" i="10"/>
  <c r="D489" i="10"/>
  <c r="D346" i="10"/>
  <c r="B330" i="10"/>
  <c r="B473" i="10"/>
  <c r="B318" i="10"/>
  <c r="B461" i="10"/>
  <c r="B457" i="10"/>
  <c r="B314" i="10"/>
  <c r="B445" i="10"/>
  <c r="B302" i="10"/>
  <c r="B437" i="10"/>
  <c r="B294" i="10"/>
  <c r="B487" i="10"/>
  <c r="B344" i="10"/>
  <c r="B499" i="10"/>
  <c r="B356" i="10"/>
  <c r="B503" i="10"/>
  <c r="B360" i="10"/>
  <c r="B515" i="10"/>
  <c r="B372" i="10"/>
  <c r="B527" i="10"/>
  <c r="B384" i="10"/>
  <c r="B535" i="10"/>
  <c r="B392" i="10"/>
  <c r="B543" i="10"/>
  <c r="B400" i="10"/>
  <c r="B551" i="10"/>
  <c r="B408" i="10"/>
  <c r="B559" i="10"/>
  <c r="B416" i="10"/>
  <c r="B571" i="10"/>
  <c r="B428" i="10"/>
  <c r="C561" i="10"/>
  <c r="C418" i="10"/>
  <c r="C545" i="10"/>
  <c r="C402" i="10"/>
  <c r="C505" i="10"/>
  <c r="C362" i="10"/>
  <c r="E473" i="10"/>
  <c r="E330" i="10"/>
  <c r="E449" i="10"/>
  <c r="E306" i="10"/>
  <c r="E433" i="10"/>
  <c r="E290" i="10"/>
  <c r="C512" i="10"/>
  <c r="C369" i="10"/>
  <c r="C560" i="10"/>
  <c r="C417" i="10"/>
  <c r="C518" i="10"/>
  <c r="C375" i="10"/>
  <c r="C566" i="10"/>
  <c r="C423" i="10"/>
  <c r="D563" i="10"/>
  <c r="D420" i="10"/>
  <c r="D404" i="10"/>
  <c r="D547" i="10"/>
  <c r="D531" i="10"/>
  <c r="D388" i="10"/>
  <c r="D515" i="10"/>
  <c r="D372" i="10"/>
  <c r="D499" i="10"/>
  <c r="D356" i="10"/>
  <c r="D483" i="10"/>
  <c r="D340" i="10"/>
  <c r="D336" i="10"/>
  <c r="D479" i="10"/>
  <c r="D475" i="10"/>
  <c r="D332" i="10"/>
  <c r="D471" i="10"/>
  <c r="D328" i="10"/>
  <c r="D467" i="10"/>
  <c r="D324" i="10"/>
  <c r="D463" i="10"/>
  <c r="D320" i="10"/>
  <c r="D459" i="10"/>
  <c r="D316" i="10"/>
  <c r="D312" i="10"/>
  <c r="D455" i="10"/>
  <c r="D451" i="10"/>
  <c r="D308" i="10"/>
  <c r="D304" i="10"/>
  <c r="D447" i="10"/>
  <c r="D443" i="10"/>
  <c r="D300" i="10"/>
  <c r="D439" i="10"/>
  <c r="D296" i="10"/>
  <c r="D292" i="10"/>
  <c r="D435" i="10"/>
  <c r="D565" i="10"/>
  <c r="D422" i="10"/>
  <c r="D549" i="10"/>
  <c r="D406" i="10"/>
  <c r="D533" i="10"/>
  <c r="D390" i="10"/>
  <c r="D517" i="10"/>
  <c r="D374" i="10"/>
  <c r="D501" i="10"/>
  <c r="D358" i="10"/>
  <c r="D485" i="10"/>
  <c r="D342" i="10"/>
  <c r="B480" i="10"/>
  <c r="B337" i="10"/>
  <c r="B476" i="10"/>
  <c r="B333" i="10"/>
  <c r="B472" i="10"/>
  <c r="B329" i="10"/>
  <c r="B468" i="10"/>
  <c r="B325" i="10"/>
  <c r="B464" i="10"/>
  <c r="B321" i="10"/>
  <c r="B460" i="10"/>
  <c r="B317" i="10"/>
  <c r="B456" i="10"/>
  <c r="B313" i="10"/>
  <c r="B309" i="10"/>
  <c r="B452" i="10"/>
  <c r="B448" i="10"/>
  <c r="B305" i="10"/>
  <c r="B444" i="10"/>
  <c r="B301" i="10"/>
  <c r="B440" i="10"/>
  <c r="B297" i="10"/>
  <c r="B436" i="10"/>
  <c r="B293" i="10"/>
  <c r="B484" i="10"/>
  <c r="B341" i="10"/>
  <c r="B488" i="10"/>
  <c r="B345" i="10"/>
  <c r="B492" i="10"/>
  <c r="B349" i="10"/>
  <c r="B496" i="10"/>
  <c r="B353" i="10"/>
  <c r="B500" i="10"/>
  <c r="B357" i="10"/>
  <c r="B504" i="10"/>
  <c r="B361" i="10"/>
  <c r="B508" i="10"/>
  <c r="B365" i="10"/>
  <c r="B512" i="10"/>
  <c r="B369" i="10"/>
  <c r="B516" i="10"/>
  <c r="B373" i="10"/>
  <c r="B520" i="10"/>
  <c r="B377" i="10"/>
  <c r="B524" i="10"/>
  <c r="B381" i="10"/>
  <c r="B528" i="10"/>
  <c r="B385" i="10"/>
  <c r="B532" i="10"/>
  <c r="B389" i="10"/>
  <c r="B536" i="10"/>
  <c r="B393" i="10"/>
  <c r="B540" i="10"/>
  <c r="B397" i="10"/>
  <c r="B544" i="10"/>
  <c r="B401" i="10"/>
  <c r="B548" i="10"/>
  <c r="B405" i="10"/>
  <c r="B552" i="10"/>
  <c r="B409" i="10"/>
  <c r="B556" i="10"/>
  <c r="B413" i="10"/>
  <c r="B560" i="10"/>
  <c r="B417" i="10"/>
  <c r="B564" i="10"/>
  <c r="B421" i="10"/>
  <c r="B568" i="10"/>
  <c r="B425" i="10"/>
  <c r="B572" i="10"/>
  <c r="B429" i="10"/>
  <c r="E523" i="10"/>
  <c r="E380" i="10"/>
  <c r="E372" i="10"/>
  <c r="E515" i="10"/>
  <c r="E491" i="10"/>
  <c r="E348" i="10"/>
  <c r="E479" i="10"/>
  <c r="E336" i="10"/>
  <c r="E471" i="10"/>
  <c r="E328" i="10"/>
  <c r="E463" i="10"/>
  <c r="E320" i="10"/>
  <c r="E455" i="10"/>
  <c r="E312" i="10"/>
  <c r="E447" i="10"/>
  <c r="E304" i="10"/>
  <c r="E439" i="10"/>
  <c r="E296" i="10"/>
  <c r="C484" i="10"/>
  <c r="C341" i="10"/>
  <c r="C500" i="10"/>
  <c r="C357" i="10"/>
  <c r="C373" i="10"/>
  <c r="C516" i="10"/>
  <c r="C389" i="10"/>
  <c r="C532" i="10"/>
  <c r="C548" i="10"/>
  <c r="C405" i="10"/>
  <c r="C564" i="10"/>
  <c r="C421" i="10"/>
  <c r="C490" i="10"/>
  <c r="C347" i="10"/>
  <c r="C506" i="10"/>
  <c r="C363" i="10"/>
  <c r="C522" i="10"/>
  <c r="C379" i="10"/>
  <c r="C538" i="10"/>
  <c r="C395" i="10"/>
  <c r="C554" i="10"/>
  <c r="C411" i="10"/>
  <c r="C570" i="10"/>
  <c r="C427" i="10"/>
  <c r="C420" i="10"/>
  <c r="C563" i="10"/>
  <c r="E567" i="10"/>
  <c r="E424" i="10"/>
  <c r="E559" i="10"/>
  <c r="E416" i="10"/>
  <c r="E551" i="10"/>
  <c r="E408" i="10"/>
  <c r="E543" i="10"/>
  <c r="E400" i="10"/>
  <c r="E535" i="10"/>
  <c r="E392" i="10"/>
  <c r="E527" i="10"/>
  <c r="E384" i="10"/>
  <c r="E519" i="10"/>
  <c r="E376" i="10"/>
  <c r="E511" i="10"/>
  <c r="E368" i="10"/>
  <c r="E503" i="10"/>
  <c r="E360" i="10"/>
  <c r="E495" i="10"/>
  <c r="E352" i="10"/>
  <c r="E487" i="10"/>
  <c r="E344" i="10"/>
  <c r="E476" i="10"/>
  <c r="E333" i="10"/>
  <c r="E468" i="10"/>
  <c r="E325" i="10"/>
  <c r="E460" i="10"/>
  <c r="E317" i="10"/>
  <c r="E452" i="10"/>
  <c r="E309" i="10"/>
  <c r="E301" i="10"/>
  <c r="E444" i="10"/>
  <c r="E436" i="10"/>
  <c r="E293" i="10"/>
  <c r="E494" i="10"/>
  <c r="E351" i="10"/>
  <c r="E510" i="10"/>
  <c r="E367" i="10"/>
  <c r="E526" i="10"/>
  <c r="E383" i="10"/>
  <c r="E399" i="10"/>
  <c r="E542" i="10"/>
  <c r="E558" i="10"/>
  <c r="E415" i="10"/>
  <c r="E484" i="10"/>
  <c r="E341" i="10"/>
  <c r="E500" i="10"/>
  <c r="E357" i="10"/>
  <c r="E516" i="10"/>
  <c r="E373" i="10"/>
  <c r="E532" i="10"/>
  <c r="E389" i="10"/>
  <c r="E548" i="10"/>
  <c r="E405" i="10"/>
  <c r="E564" i="10"/>
  <c r="E421" i="10"/>
  <c r="D519" i="10"/>
  <c r="D376" i="10"/>
  <c r="D480" i="10"/>
  <c r="D337" i="10"/>
  <c r="D464" i="10"/>
  <c r="D321" i="10"/>
  <c r="D452" i="10"/>
  <c r="D309" i="10"/>
  <c r="D440" i="10"/>
  <c r="D297" i="10"/>
  <c r="D521" i="10"/>
  <c r="D378" i="10"/>
  <c r="B477" i="10"/>
  <c r="B334" i="10"/>
  <c r="B469" i="10"/>
  <c r="B326" i="10"/>
  <c r="B453" i="10"/>
  <c r="B310" i="10"/>
  <c r="B298" i="10"/>
  <c r="B441" i="10"/>
  <c r="B491" i="10"/>
  <c r="B348" i="10"/>
  <c r="B507" i="10"/>
  <c r="B364" i="10"/>
  <c r="B523" i="10"/>
  <c r="B380" i="10"/>
  <c r="B539" i="10"/>
  <c r="B396" i="10"/>
  <c r="B555" i="10"/>
  <c r="B412" i="10"/>
  <c r="B567" i="10"/>
  <c r="B424" i="10"/>
  <c r="C569" i="10"/>
  <c r="C426" i="10"/>
  <c r="C537" i="10"/>
  <c r="C394" i="10"/>
  <c r="C497" i="10"/>
  <c r="C354" i="10"/>
  <c r="E465" i="10"/>
  <c r="E322" i="10"/>
  <c r="E441" i="10"/>
  <c r="E298" i="10"/>
  <c r="C528" i="10"/>
  <c r="C385" i="10"/>
  <c r="C486" i="10"/>
  <c r="C343" i="10"/>
  <c r="C534" i="10"/>
  <c r="C391" i="10"/>
  <c r="E565" i="10"/>
  <c r="E422" i="10"/>
  <c r="E470" i="10"/>
  <c r="E327" i="10"/>
  <c r="E454" i="10"/>
  <c r="E311" i="10"/>
  <c r="E438" i="10"/>
  <c r="E295" i="10"/>
  <c r="E506" i="10"/>
  <c r="E363" i="10"/>
  <c r="E538" i="10"/>
  <c r="E395" i="10"/>
  <c r="E570" i="10"/>
  <c r="E427" i="10"/>
  <c r="E512" i="10"/>
  <c r="E369" i="10"/>
  <c r="E544" i="10"/>
  <c r="E401" i="10"/>
  <c r="D559" i="10"/>
  <c r="D416" i="10"/>
  <c r="D543" i="10"/>
  <c r="D400" i="10"/>
  <c r="D527" i="10"/>
  <c r="D384" i="10"/>
  <c r="D511" i="10"/>
  <c r="D368" i="10"/>
  <c r="D495" i="10"/>
  <c r="D352" i="10"/>
  <c r="D482" i="10"/>
  <c r="D339" i="10"/>
  <c r="D478" i="10"/>
  <c r="D335" i="10"/>
  <c r="D474" i="10"/>
  <c r="D331" i="10"/>
  <c r="D470" i="10"/>
  <c r="D327" i="10"/>
  <c r="D466" i="10"/>
  <c r="D323" i="10"/>
  <c r="D462" i="10"/>
  <c r="D319" i="10"/>
  <c r="D458" i="10"/>
  <c r="D315" i="10"/>
  <c r="D454" i="10"/>
  <c r="D311" i="10"/>
  <c r="D450" i="10"/>
  <c r="D307" i="10"/>
  <c r="D446" i="10"/>
  <c r="D303" i="10"/>
  <c r="D442" i="10"/>
  <c r="D299" i="10"/>
  <c r="D438" i="10"/>
  <c r="D295" i="10"/>
  <c r="D434" i="10"/>
  <c r="D291" i="10"/>
  <c r="D561" i="10"/>
  <c r="D418" i="10"/>
  <c r="D545" i="10"/>
  <c r="D402" i="10"/>
  <c r="D529" i="10"/>
  <c r="D386" i="10"/>
  <c r="D513" i="10"/>
  <c r="D370" i="10"/>
  <c r="D497" i="10"/>
  <c r="D354" i="10"/>
  <c r="B483" i="10"/>
  <c r="B340" i="10"/>
  <c r="B479" i="10"/>
  <c r="G479" i="10" s="1"/>
  <c r="B336" i="10"/>
  <c r="G336" i="10" s="1"/>
  <c r="B475" i="10"/>
  <c r="B332" i="10"/>
  <c r="B471" i="10"/>
  <c r="G471" i="10" s="1"/>
  <c r="B328" i="10"/>
  <c r="B467" i="10"/>
  <c r="B324" i="10"/>
  <c r="B463" i="10"/>
  <c r="G463" i="10" s="1"/>
  <c r="B320" i="10"/>
  <c r="G320" i="10" s="1"/>
  <c r="B459" i="10"/>
  <c r="B316" i="10"/>
  <c r="B455" i="10"/>
  <c r="G455" i="10" s="1"/>
  <c r="B312" i="10"/>
  <c r="B451" i="10"/>
  <c r="B308" i="10"/>
  <c r="B447" i="10"/>
  <c r="G447" i="10" s="1"/>
  <c r="B304" i="10"/>
  <c r="G304" i="10" s="1"/>
  <c r="B443" i="10"/>
  <c r="B300" i="10"/>
  <c r="B439" i="10"/>
  <c r="G439" i="10" s="1"/>
  <c r="B296" i="10"/>
  <c r="B435" i="10"/>
  <c r="B292" i="10"/>
  <c r="B342" i="10"/>
  <c r="B485" i="10"/>
  <c r="G485" i="10" s="1"/>
  <c r="B489" i="10"/>
  <c r="B346" i="10"/>
  <c r="G346" i="10" s="1"/>
  <c r="B350" i="10"/>
  <c r="B493" i="10"/>
  <c r="B497" i="10"/>
  <c r="G497" i="10" s="1"/>
  <c r="B354" i="10"/>
  <c r="G354" i="10" s="1"/>
  <c r="B501" i="10"/>
  <c r="B358" i="10"/>
  <c r="B505" i="10"/>
  <c r="G505" i="10" s="1"/>
  <c r="B362" i="10"/>
  <c r="G362" i="10" s="1"/>
  <c r="B509" i="10"/>
  <c r="B366" i="10"/>
  <c r="B513" i="10"/>
  <c r="B370" i="10"/>
  <c r="B517" i="10"/>
  <c r="B374" i="10"/>
  <c r="B521" i="10"/>
  <c r="B378" i="10"/>
  <c r="G378" i="10" s="1"/>
  <c r="B525" i="10"/>
  <c r="B382" i="10"/>
  <c r="B529" i="10"/>
  <c r="B386" i="10"/>
  <c r="B533" i="10"/>
  <c r="B390" i="10"/>
  <c r="B537" i="10"/>
  <c r="B394" i="10"/>
  <c r="B541" i="10"/>
  <c r="B398" i="10"/>
  <c r="B402" i="10"/>
  <c r="B545" i="10"/>
  <c r="G545" i="10" s="1"/>
  <c r="B549" i="10"/>
  <c r="B406" i="10"/>
  <c r="B410" i="10"/>
  <c r="B553" i="10"/>
  <c r="B557" i="10"/>
  <c r="B414" i="10"/>
  <c r="B418" i="10"/>
  <c r="G418" i="10" s="1"/>
  <c r="B561" i="10"/>
  <c r="G561" i="10" s="1"/>
  <c r="B565" i="10"/>
  <c r="B422" i="10"/>
  <c r="B569" i="10"/>
  <c r="G569" i="10" s="1"/>
  <c r="B426" i="10"/>
  <c r="G426" i="10" s="1"/>
  <c r="C521" i="10"/>
  <c r="C378" i="10"/>
  <c r="C513" i="10"/>
  <c r="C370" i="10"/>
  <c r="C489" i="10"/>
  <c r="C346" i="10"/>
  <c r="E477" i="10"/>
  <c r="E334" i="10"/>
  <c r="E469" i="10"/>
  <c r="E326" i="10"/>
  <c r="E461" i="10"/>
  <c r="E318" i="10"/>
  <c r="E453" i="10"/>
  <c r="E310" i="10"/>
  <c r="E445" i="10"/>
  <c r="E302" i="10"/>
  <c r="E437" i="10"/>
  <c r="E294" i="10"/>
  <c r="C488" i="10"/>
  <c r="C345" i="10"/>
  <c r="C504" i="10"/>
  <c r="C361" i="10"/>
  <c r="C520" i="10"/>
  <c r="C377" i="10"/>
  <c r="C536" i="10"/>
  <c r="C393" i="10"/>
  <c r="C552" i="10"/>
  <c r="C409" i="10"/>
  <c r="C568" i="10"/>
  <c r="C425" i="10"/>
  <c r="C494" i="10"/>
  <c r="C351" i="10"/>
  <c r="C510" i="10"/>
  <c r="C367" i="10"/>
  <c r="C526" i="10"/>
  <c r="C383" i="10"/>
  <c r="C542" i="10"/>
  <c r="C399" i="10"/>
  <c r="C558" i="10"/>
  <c r="C415" i="10"/>
  <c r="C565" i="10"/>
  <c r="C422" i="10"/>
  <c r="C557" i="10"/>
  <c r="C414" i="10"/>
  <c r="C549" i="10"/>
  <c r="C406" i="10"/>
  <c r="C541" i="10"/>
  <c r="C398" i="10"/>
  <c r="C533" i="10"/>
  <c r="C390" i="10"/>
  <c r="C525" i="10"/>
  <c r="C382" i="10"/>
  <c r="C517" i="10"/>
  <c r="C374" i="10"/>
  <c r="C366" i="10"/>
  <c r="C509" i="10"/>
  <c r="C501" i="10"/>
  <c r="C358" i="10"/>
  <c r="C493" i="10"/>
  <c r="C350" i="10"/>
  <c r="E482" i="10"/>
  <c r="E339" i="10"/>
  <c r="E474" i="10"/>
  <c r="E331" i="10"/>
  <c r="E466" i="10"/>
  <c r="E323" i="10"/>
  <c r="E458" i="10"/>
  <c r="E315" i="10"/>
  <c r="E450" i="10"/>
  <c r="E307" i="10"/>
  <c r="E442" i="10"/>
  <c r="E299" i="10"/>
  <c r="E434" i="10"/>
  <c r="E291" i="10"/>
  <c r="E498" i="10"/>
  <c r="E355" i="10"/>
  <c r="E514" i="10"/>
  <c r="E371" i="10"/>
  <c r="E530" i="10"/>
  <c r="E387" i="10"/>
  <c r="E546" i="10"/>
  <c r="E403" i="10"/>
  <c r="E562" i="10"/>
  <c r="E419" i="10"/>
  <c r="E488" i="10"/>
  <c r="E345" i="10"/>
  <c r="E504" i="10"/>
  <c r="E361" i="10"/>
  <c r="E520" i="10"/>
  <c r="E377" i="10"/>
  <c r="E536" i="10"/>
  <c r="E393" i="10"/>
  <c r="E552" i="10"/>
  <c r="E409" i="10"/>
  <c r="E568" i="10"/>
  <c r="E425" i="10"/>
  <c r="D567" i="10"/>
  <c r="D424" i="10"/>
  <c r="D503" i="10"/>
  <c r="D360" i="10"/>
  <c r="D476" i="10"/>
  <c r="D333" i="10"/>
  <c r="D460" i="10"/>
  <c r="D317" i="10"/>
  <c r="D448" i="10"/>
  <c r="D305" i="10"/>
  <c r="D436" i="10"/>
  <c r="D293" i="10"/>
  <c r="D537" i="10"/>
  <c r="D394" i="10"/>
  <c r="B481" i="10"/>
  <c r="B338" i="10"/>
  <c r="B465" i="10"/>
  <c r="B322" i="10"/>
  <c r="B449" i="10"/>
  <c r="B306" i="10"/>
  <c r="B433" i="10"/>
  <c r="B290" i="10"/>
  <c r="B495" i="10"/>
  <c r="G495" i="10" s="1"/>
  <c r="B352" i="10"/>
  <c r="G352" i="10" s="1"/>
  <c r="B511" i="10"/>
  <c r="G511" i="10" s="1"/>
  <c r="B368" i="10"/>
  <c r="B519" i="10"/>
  <c r="G519" i="10" s="1"/>
  <c r="B376" i="10"/>
  <c r="G376" i="10" s="1"/>
  <c r="B531" i="10"/>
  <c r="B388" i="10"/>
  <c r="B547" i="10"/>
  <c r="B404" i="10"/>
  <c r="B563" i="10"/>
  <c r="B420" i="10"/>
  <c r="C553" i="10"/>
  <c r="C410" i="10"/>
  <c r="C529" i="10"/>
  <c r="C386" i="10"/>
  <c r="E481" i="10"/>
  <c r="E338" i="10"/>
  <c r="E457" i="10"/>
  <c r="E314" i="10"/>
  <c r="C496" i="10"/>
  <c r="C353" i="10"/>
  <c r="C544" i="10"/>
  <c r="C401" i="10"/>
  <c r="C502" i="10"/>
  <c r="C359" i="10"/>
  <c r="C407" i="10"/>
  <c r="C550" i="10"/>
  <c r="E478" i="10"/>
  <c r="E335" i="10"/>
  <c r="E462" i="10"/>
  <c r="E319" i="10"/>
  <c r="E446" i="10"/>
  <c r="E303" i="10"/>
  <c r="E490" i="10"/>
  <c r="E347" i="10"/>
  <c r="E522" i="10"/>
  <c r="E379" i="10"/>
  <c r="E554" i="10"/>
  <c r="E411" i="10"/>
  <c r="E496" i="10"/>
  <c r="E353" i="10"/>
  <c r="E528" i="10"/>
  <c r="E385" i="10"/>
  <c r="E560" i="10"/>
  <c r="E417" i="10"/>
  <c r="D412" i="10"/>
  <c r="D555" i="10"/>
  <c r="D539" i="10"/>
  <c r="D396" i="10"/>
  <c r="D523" i="10"/>
  <c r="D380" i="10"/>
  <c r="D507" i="10"/>
  <c r="D364" i="10"/>
  <c r="D348" i="10"/>
  <c r="D491" i="10"/>
  <c r="D481" i="10"/>
  <c r="D338" i="10"/>
  <c r="D477" i="10"/>
  <c r="D334" i="10"/>
  <c r="D473" i="10"/>
  <c r="D330" i="10"/>
  <c r="D469" i="10"/>
  <c r="D326" i="10"/>
  <c r="D465" i="10"/>
  <c r="D322" i="10"/>
  <c r="D461" i="10"/>
  <c r="D318" i="10"/>
  <c r="D457" i="10"/>
  <c r="D314" i="10"/>
  <c r="D453" i="10"/>
  <c r="D310" i="10"/>
  <c r="D449" i="10"/>
  <c r="D306" i="10"/>
  <c r="D445" i="10"/>
  <c r="D302" i="10"/>
  <c r="D441" i="10"/>
  <c r="D298" i="10"/>
  <c r="D437" i="10"/>
  <c r="D294" i="10"/>
  <c r="D433" i="10"/>
  <c r="D290" i="10"/>
  <c r="D557" i="10"/>
  <c r="D414" i="10"/>
  <c r="D541" i="10"/>
  <c r="D398" i="10"/>
  <c r="D525" i="10"/>
  <c r="D382" i="10"/>
  <c r="D509" i="10"/>
  <c r="D366" i="10"/>
  <c r="D493" i="10"/>
  <c r="D350" i="10"/>
  <c r="B482" i="10"/>
  <c r="G482" i="10" s="1"/>
  <c r="B339" i="10"/>
  <c r="G339" i="10" s="1"/>
  <c r="B478" i="10"/>
  <c r="B335" i="10"/>
  <c r="B474" i="10"/>
  <c r="G474" i="10" s="1"/>
  <c r="B331" i="10"/>
  <c r="G331" i="10" s="1"/>
  <c r="B470" i="10"/>
  <c r="G470" i="10" s="1"/>
  <c r="B327" i="10"/>
  <c r="G327" i="10" s="1"/>
  <c r="B466" i="10"/>
  <c r="G466" i="10" s="1"/>
  <c r="B323" i="10"/>
  <c r="G323" i="10" s="1"/>
  <c r="B462" i="10"/>
  <c r="G462" i="10" s="1"/>
  <c r="B319" i="10"/>
  <c r="G319" i="10" s="1"/>
  <c r="B458" i="10"/>
  <c r="G458" i="10" s="1"/>
  <c r="B315" i="10"/>
  <c r="G315" i="10" s="1"/>
  <c r="B454" i="10"/>
  <c r="G454" i="10" s="1"/>
  <c r="B311" i="10"/>
  <c r="B450" i="10"/>
  <c r="G450" i="10" s="1"/>
  <c r="B307" i="10"/>
  <c r="G307" i="10" s="1"/>
  <c r="B446" i="10"/>
  <c r="B303" i="10"/>
  <c r="B442" i="10"/>
  <c r="G442" i="10" s="1"/>
  <c r="B299" i="10"/>
  <c r="G299" i="10" s="1"/>
  <c r="B438" i="10"/>
  <c r="G438" i="10" s="1"/>
  <c r="B295" i="10"/>
  <c r="G295" i="10" s="1"/>
  <c r="B434" i="10"/>
  <c r="G434" i="10" s="1"/>
  <c r="B291" i="10"/>
  <c r="G291" i="10" s="1"/>
  <c r="B486" i="10"/>
  <c r="B343" i="10"/>
  <c r="B490" i="10"/>
  <c r="G490" i="10" s="1"/>
  <c r="B347" i="10"/>
  <c r="G347" i="10" s="1"/>
  <c r="B494" i="10"/>
  <c r="G494" i="10" s="1"/>
  <c r="B351" i="10"/>
  <c r="B498" i="10"/>
  <c r="B355" i="10"/>
  <c r="B502" i="10"/>
  <c r="B359" i="10"/>
  <c r="B506" i="10"/>
  <c r="G506" i="10" s="1"/>
  <c r="B363" i="10"/>
  <c r="G363" i="10" s="1"/>
  <c r="B510" i="10"/>
  <c r="G510" i="10" s="1"/>
  <c r="B367" i="10"/>
  <c r="B514" i="10"/>
  <c r="B371" i="10"/>
  <c r="G371" i="10" s="1"/>
  <c r="B518" i="10"/>
  <c r="B375" i="10"/>
  <c r="B522" i="10"/>
  <c r="G522" i="10" s="1"/>
  <c r="B379" i="10"/>
  <c r="G379" i="10" s="1"/>
  <c r="B526" i="10"/>
  <c r="G526" i="10" s="1"/>
  <c r="B383" i="10"/>
  <c r="B530" i="10"/>
  <c r="B387" i="10"/>
  <c r="B534" i="10"/>
  <c r="B391" i="10"/>
  <c r="B538" i="10"/>
  <c r="G538" i="10" s="1"/>
  <c r="B395" i="10"/>
  <c r="G395" i="10" s="1"/>
  <c r="B542" i="10"/>
  <c r="B399" i="10"/>
  <c r="G399" i="10" s="1"/>
  <c r="B546" i="10"/>
  <c r="B403" i="10"/>
  <c r="G403" i="10" s="1"/>
  <c r="B550" i="10"/>
  <c r="B407" i="10"/>
  <c r="B411" i="10"/>
  <c r="G411" i="10" s="1"/>
  <c r="B554" i="10"/>
  <c r="G554" i="10" s="1"/>
  <c r="B558" i="10"/>
  <c r="G558" i="10" s="1"/>
  <c r="B415" i="10"/>
  <c r="B562" i="10"/>
  <c r="B419" i="10"/>
  <c r="B566" i="10"/>
  <c r="B423" i="10"/>
  <c r="B570" i="10"/>
  <c r="G570" i="10" s="1"/>
  <c r="B427" i="10"/>
  <c r="G427" i="10" s="1"/>
  <c r="E571" i="10"/>
  <c r="E428" i="10"/>
  <c r="E563" i="10"/>
  <c r="E420" i="10"/>
  <c r="E555" i="10"/>
  <c r="E412" i="10"/>
  <c r="E547" i="10"/>
  <c r="E404" i="10"/>
  <c r="E539" i="10"/>
  <c r="E396" i="10"/>
  <c r="E531" i="10"/>
  <c r="E388" i="10"/>
  <c r="E507" i="10"/>
  <c r="E364" i="10"/>
  <c r="E499" i="10"/>
  <c r="E356" i="10"/>
  <c r="E483" i="10"/>
  <c r="E340" i="10"/>
  <c r="E332" i="10"/>
  <c r="E475" i="10"/>
  <c r="E467" i="10"/>
  <c r="E324" i="10"/>
  <c r="E459" i="10"/>
  <c r="E316" i="10"/>
  <c r="E451" i="10"/>
  <c r="E308" i="10"/>
  <c r="E443" i="10"/>
  <c r="E300" i="10"/>
  <c r="E435" i="10"/>
  <c r="E292" i="10"/>
  <c r="C492" i="10"/>
  <c r="C349" i="10"/>
  <c r="C508" i="10"/>
  <c r="C365" i="10"/>
  <c r="C524" i="10"/>
  <c r="C381" i="10"/>
  <c r="C540" i="10"/>
  <c r="C397" i="10"/>
  <c r="C556" i="10"/>
  <c r="C413" i="10"/>
  <c r="C572" i="10"/>
  <c r="C429" i="10"/>
  <c r="C498" i="10"/>
  <c r="C355" i="10"/>
  <c r="C514" i="10"/>
  <c r="C371" i="10"/>
  <c r="C530" i="10"/>
  <c r="C387" i="10"/>
  <c r="C546" i="10"/>
  <c r="C403" i="10"/>
  <c r="C562" i="10"/>
  <c r="C419" i="10"/>
  <c r="E480" i="10"/>
  <c r="E337" i="10"/>
  <c r="E472" i="10"/>
  <c r="E329" i="10"/>
  <c r="E464" i="10"/>
  <c r="E321" i="10"/>
  <c r="E456" i="10"/>
  <c r="E313" i="10"/>
  <c r="E448" i="10"/>
  <c r="E305" i="10"/>
  <c r="E440" i="10"/>
  <c r="E297" i="10"/>
  <c r="E486" i="10"/>
  <c r="E343" i="10"/>
  <c r="E502" i="10"/>
  <c r="E359" i="10"/>
  <c r="E518" i="10"/>
  <c r="E375" i="10"/>
  <c r="E391" i="10"/>
  <c r="E534" i="10"/>
  <c r="E550" i="10"/>
  <c r="E407" i="10"/>
  <c r="E566" i="10"/>
  <c r="E423" i="10"/>
  <c r="E492" i="10"/>
  <c r="E349" i="10"/>
  <c r="E508" i="10"/>
  <c r="E365" i="10"/>
  <c r="E524" i="10"/>
  <c r="E381" i="10"/>
  <c r="E540" i="10"/>
  <c r="E397" i="10"/>
  <c r="E556" i="10"/>
  <c r="E413" i="10"/>
  <c r="E572" i="10"/>
  <c r="E429" i="10"/>
  <c r="D567" i="9"/>
  <c r="D424" i="9"/>
  <c r="D555" i="9"/>
  <c r="D412" i="9"/>
  <c r="D543" i="9"/>
  <c r="D400" i="9"/>
  <c r="D535" i="9"/>
  <c r="D392" i="9"/>
  <c r="D527" i="9"/>
  <c r="D384" i="9"/>
  <c r="D519" i="9"/>
  <c r="D376" i="9"/>
  <c r="D515" i="9"/>
  <c r="D372" i="9"/>
  <c r="D503" i="9"/>
  <c r="D360" i="9"/>
  <c r="D495" i="9"/>
  <c r="D352" i="9"/>
  <c r="D487" i="9"/>
  <c r="D344" i="9"/>
  <c r="D483" i="9"/>
  <c r="D340" i="9"/>
  <c r="D471" i="9"/>
  <c r="D328" i="9"/>
  <c r="D459" i="9"/>
  <c r="D316" i="9"/>
  <c r="D308" i="9"/>
  <c r="D451" i="9"/>
  <c r="D300" i="9"/>
  <c r="D443" i="9"/>
  <c r="D435" i="9"/>
  <c r="D292" i="9"/>
  <c r="C554" i="9"/>
  <c r="C411" i="9"/>
  <c r="E543" i="9"/>
  <c r="E400" i="9"/>
  <c r="C538" i="9"/>
  <c r="C395" i="9"/>
  <c r="C522" i="9"/>
  <c r="C379" i="9"/>
  <c r="E368" i="9"/>
  <c r="E511" i="9"/>
  <c r="C506" i="9"/>
  <c r="C363" i="9"/>
  <c r="C347" i="9"/>
  <c r="C490" i="9"/>
  <c r="E479" i="9"/>
  <c r="E336" i="9"/>
  <c r="B469" i="9"/>
  <c r="B326" i="9"/>
  <c r="C315" i="9"/>
  <c r="C458" i="9"/>
  <c r="E556" i="9"/>
  <c r="E413" i="9"/>
  <c r="E544" i="9"/>
  <c r="E401" i="9"/>
  <c r="C519" i="9"/>
  <c r="C376" i="9"/>
  <c r="E500" i="9"/>
  <c r="E357" i="9"/>
  <c r="C451" i="9"/>
  <c r="C308" i="9"/>
  <c r="C572" i="9"/>
  <c r="C429" i="9"/>
  <c r="C448" i="9"/>
  <c r="C305" i="9"/>
  <c r="C517" i="9"/>
  <c r="C374" i="9"/>
  <c r="C485" i="9"/>
  <c r="C342" i="9"/>
  <c r="E568" i="9"/>
  <c r="E425" i="9"/>
  <c r="C507" i="9"/>
  <c r="C364" i="9"/>
  <c r="C459" i="9"/>
  <c r="C316" i="9"/>
  <c r="C568" i="9"/>
  <c r="C425" i="9"/>
  <c r="C556" i="9"/>
  <c r="C413" i="9"/>
  <c r="C528" i="9"/>
  <c r="C385" i="9"/>
  <c r="C468" i="9"/>
  <c r="C325" i="9"/>
  <c r="C553" i="9"/>
  <c r="C410" i="9"/>
  <c r="C541" i="9"/>
  <c r="C398" i="9"/>
  <c r="C505" i="9"/>
  <c r="C362" i="9"/>
  <c r="C445" i="9"/>
  <c r="C302" i="9"/>
  <c r="D570" i="9"/>
  <c r="D427" i="9"/>
  <c r="D566" i="9"/>
  <c r="D423" i="9"/>
  <c r="D562" i="9"/>
  <c r="D419" i="9"/>
  <c r="D558" i="9"/>
  <c r="D415" i="9"/>
  <c r="D554" i="9"/>
  <c r="D411" i="9"/>
  <c r="D550" i="9"/>
  <c r="D407" i="9"/>
  <c r="D546" i="9"/>
  <c r="D403" i="9"/>
  <c r="D542" i="9"/>
  <c r="D399" i="9"/>
  <c r="D395" i="9"/>
  <c r="D538" i="9"/>
  <c r="D391" i="9"/>
  <c r="D534" i="9"/>
  <c r="D530" i="9"/>
  <c r="D387" i="9"/>
  <c r="D383" i="9"/>
  <c r="D526" i="9"/>
  <c r="D522" i="9"/>
  <c r="D379" i="9"/>
  <c r="D375" i="9"/>
  <c r="D518" i="9"/>
  <c r="D514" i="9"/>
  <c r="D371" i="9"/>
  <c r="D510" i="9"/>
  <c r="D367" i="9"/>
  <c r="D506" i="9"/>
  <c r="D363" i="9"/>
  <c r="D502" i="9"/>
  <c r="D359" i="9"/>
  <c r="D498" i="9"/>
  <c r="D355" i="9"/>
  <c r="D494" i="9"/>
  <c r="D351" i="9"/>
  <c r="D490" i="9"/>
  <c r="D347" i="9"/>
  <c r="G347" i="9" s="1"/>
  <c r="D486" i="9"/>
  <c r="D343" i="9"/>
  <c r="D482" i="9"/>
  <c r="D339" i="9"/>
  <c r="D478" i="9"/>
  <c r="D335" i="9"/>
  <c r="D474" i="9"/>
  <c r="D331" i="9"/>
  <c r="D470" i="9"/>
  <c r="D327" i="9"/>
  <c r="D466" i="9"/>
  <c r="D323" i="9"/>
  <c r="D462" i="9"/>
  <c r="D319" i="9"/>
  <c r="D458" i="9"/>
  <c r="D315" i="9"/>
  <c r="D454" i="9"/>
  <c r="D311" i="9"/>
  <c r="D450" i="9"/>
  <c r="D307" i="9"/>
  <c r="D446" i="9"/>
  <c r="D303" i="9"/>
  <c r="D442" i="9"/>
  <c r="D299" i="9"/>
  <c r="D438" i="9"/>
  <c r="D295" i="9"/>
  <c r="D434" i="9"/>
  <c r="D291" i="9"/>
  <c r="E571" i="9"/>
  <c r="E428" i="9"/>
  <c r="E563" i="9"/>
  <c r="E420" i="9"/>
  <c r="C558" i="9"/>
  <c r="G558" i="9" s="1"/>
  <c r="C415" i="9"/>
  <c r="G415" i="9" s="1"/>
  <c r="B553" i="9"/>
  <c r="B410" i="9"/>
  <c r="E547" i="9"/>
  <c r="E404" i="9"/>
  <c r="C542" i="9"/>
  <c r="G542" i="9" s="1"/>
  <c r="C399" i="9"/>
  <c r="G399" i="9" s="1"/>
  <c r="B537" i="9"/>
  <c r="B394" i="9"/>
  <c r="E531" i="9"/>
  <c r="E388" i="9"/>
  <c r="C526" i="9"/>
  <c r="C383" i="9"/>
  <c r="G383" i="9" s="1"/>
  <c r="B521" i="9"/>
  <c r="B378" i="9"/>
  <c r="E515" i="9"/>
  <c r="E372" i="9"/>
  <c r="C510" i="9"/>
  <c r="G510" i="9" s="1"/>
  <c r="C367" i="9"/>
  <c r="G367" i="9" s="1"/>
  <c r="B505" i="9"/>
  <c r="B362" i="9"/>
  <c r="E499" i="9"/>
  <c r="E356" i="9"/>
  <c r="C351" i="9"/>
  <c r="C494" i="9"/>
  <c r="G494" i="9" s="1"/>
  <c r="B489" i="9"/>
  <c r="B346" i="9"/>
  <c r="E483" i="9"/>
  <c r="E340" i="9"/>
  <c r="C335" i="9"/>
  <c r="G335" i="9" s="1"/>
  <c r="C478" i="9"/>
  <c r="G478" i="9" s="1"/>
  <c r="B330" i="9"/>
  <c r="B473" i="9"/>
  <c r="E467" i="9"/>
  <c r="E324" i="9"/>
  <c r="C319" i="9"/>
  <c r="G319" i="9" s="1"/>
  <c r="C462" i="9"/>
  <c r="G462" i="9" s="1"/>
  <c r="B457" i="9"/>
  <c r="B314" i="9"/>
  <c r="E451" i="9"/>
  <c r="E308" i="9"/>
  <c r="C303" i="9"/>
  <c r="G303" i="9" s="1"/>
  <c r="C446" i="9"/>
  <c r="G446" i="9" s="1"/>
  <c r="B441" i="9"/>
  <c r="B298" i="9"/>
  <c r="E435" i="9"/>
  <c r="E292" i="9"/>
  <c r="G427" i="9"/>
  <c r="C555" i="9"/>
  <c r="C412" i="9"/>
  <c r="E524" i="9"/>
  <c r="E381" i="9"/>
  <c r="E516" i="9"/>
  <c r="E373" i="9"/>
  <c r="E460" i="9"/>
  <c r="E317" i="9"/>
  <c r="E305" i="9"/>
  <c r="E448" i="9"/>
  <c r="E293" i="9"/>
  <c r="E436" i="9"/>
  <c r="C564" i="9"/>
  <c r="C421" i="9"/>
  <c r="C548" i="9"/>
  <c r="C405" i="9"/>
  <c r="C524" i="9"/>
  <c r="C381" i="9"/>
  <c r="C508" i="9"/>
  <c r="C365" i="9"/>
  <c r="C492" i="9"/>
  <c r="C349" i="9"/>
  <c r="C297" i="9"/>
  <c r="C440" i="9"/>
  <c r="C501" i="9"/>
  <c r="C358" i="9"/>
  <c r="C457" i="9"/>
  <c r="C314" i="9"/>
  <c r="C424" i="9"/>
  <c r="C567" i="9"/>
  <c r="C551" i="9"/>
  <c r="C408" i="9"/>
  <c r="C543" i="9"/>
  <c r="C400" i="9"/>
  <c r="E532" i="9"/>
  <c r="E389" i="9"/>
  <c r="G526" i="9"/>
  <c r="C495" i="9"/>
  <c r="C352" i="9"/>
  <c r="G490" i="9"/>
  <c r="E337" i="9"/>
  <c r="E480" i="9"/>
  <c r="E329" i="9"/>
  <c r="E472" i="9"/>
  <c r="C467" i="9"/>
  <c r="C324" i="9"/>
  <c r="E313" i="9"/>
  <c r="E456" i="9"/>
  <c r="C447" i="9"/>
  <c r="C304" i="9"/>
  <c r="C435" i="9"/>
  <c r="C292" i="9"/>
  <c r="G292" i="9" s="1"/>
  <c r="C560" i="9"/>
  <c r="C417" i="9"/>
  <c r="G400" i="9"/>
  <c r="C532" i="9"/>
  <c r="C389" i="9"/>
  <c r="C504" i="9"/>
  <c r="C361" i="9"/>
  <c r="C488" i="9"/>
  <c r="C345" i="9"/>
  <c r="C476" i="9"/>
  <c r="C333" i="9"/>
  <c r="C436" i="9"/>
  <c r="C293" i="9"/>
  <c r="C569" i="9"/>
  <c r="C426" i="9"/>
  <c r="C545" i="9"/>
  <c r="C402" i="9"/>
  <c r="C533" i="9"/>
  <c r="C390" i="9"/>
  <c r="C525" i="9"/>
  <c r="C382" i="9"/>
  <c r="C477" i="9"/>
  <c r="C334" i="9"/>
  <c r="C469" i="9"/>
  <c r="C326" i="9"/>
  <c r="C449" i="9"/>
  <c r="C306" i="9"/>
  <c r="D571" i="9"/>
  <c r="D428" i="9"/>
  <c r="D563" i="9"/>
  <c r="D420" i="9"/>
  <c r="D559" i="9"/>
  <c r="D416" i="9"/>
  <c r="D547" i="9"/>
  <c r="D404" i="9"/>
  <c r="D539" i="9"/>
  <c r="D396" i="9"/>
  <c r="D531" i="9"/>
  <c r="D388" i="9"/>
  <c r="D523" i="9"/>
  <c r="D380" i="9"/>
  <c r="D511" i="9"/>
  <c r="D368" i="9"/>
  <c r="D499" i="9"/>
  <c r="D356" i="9"/>
  <c r="D491" i="9"/>
  <c r="D348" i="9"/>
  <c r="D479" i="9"/>
  <c r="D336" i="9"/>
  <c r="D332" i="9"/>
  <c r="D475" i="9"/>
  <c r="D463" i="9"/>
  <c r="D320" i="9"/>
  <c r="D455" i="9"/>
  <c r="D312" i="9"/>
  <c r="D447" i="9"/>
  <c r="D304" i="9"/>
  <c r="D439" i="9"/>
  <c r="D296" i="9"/>
  <c r="B565" i="9"/>
  <c r="B422" i="9"/>
  <c r="E559" i="9"/>
  <c r="E416" i="9"/>
  <c r="B549" i="9"/>
  <c r="B406" i="9"/>
  <c r="B533" i="9"/>
  <c r="B390" i="9"/>
  <c r="B517" i="9"/>
  <c r="B374" i="9"/>
  <c r="B501" i="9"/>
  <c r="B358" i="9"/>
  <c r="E495" i="9"/>
  <c r="E352" i="9"/>
  <c r="B485" i="9"/>
  <c r="B342" i="9"/>
  <c r="C331" i="9"/>
  <c r="G331" i="9" s="1"/>
  <c r="C474" i="9"/>
  <c r="G474" i="9" s="1"/>
  <c r="E463" i="9"/>
  <c r="E320" i="9"/>
  <c r="E447" i="9"/>
  <c r="E304" i="9"/>
  <c r="C299" i="9"/>
  <c r="G299" i="9" s="1"/>
  <c r="C442" i="9"/>
  <c r="G442" i="9" s="1"/>
  <c r="B437" i="9"/>
  <c r="B294" i="9"/>
  <c r="C420" i="9"/>
  <c r="C563" i="9"/>
  <c r="E552" i="9"/>
  <c r="E409" i="9"/>
  <c r="C384" i="9"/>
  <c r="C527" i="9"/>
  <c r="C511" i="9"/>
  <c r="C368" i="9"/>
  <c r="G368" i="9" s="1"/>
  <c r="C296" i="9"/>
  <c r="C439" i="9"/>
  <c r="C544" i="9"/>
  <c r="C401" i="9"/>
  <c r="C500" i="9"/>
  <c r="C357" i="9"/>
  <c r="C484" i="9"/>
  <c r="C341" i="9"/>
  <c r="C329" i="9"/>
  <c r="C472" i="9"/>
  <c r="C565" i="9"/>
  <c r="C422" i="9"/>
  <c r="C441" i="9"/>
  <c r="C298" i="9"/>
  <c r="E496" i="9"/>
  <c r="E353" i="9"/>
  <c r="C483" i="9"/>
  <c r="G483" i="9" s="1"/>
  <c r="C340" i="9"/>
  <c r="G340" i="9" s="1"/>
  <c r="C475" i="9"/>
  <c r="C332" i="9"/>
  <c r="G563" i="9"/>
  <c r="C496" i="9"/>
  <c r="C353" i="9"/>
  <c r="C465" i="9"/>
  <c r="C322" i="9"/>
  <c r="D569" i="9"/>
  <c r="D426" i="9"/>
  <c r="D565" i="9"/>
  <c r="D422" i="9"/>
  <c r="D561" i="9"/>
  <c r="D418" i="9"/>
  <c r="D557" i="9"/>
  <c r="D414" i="9"/>
  <c r="D553" i="9"/>
  <c r="D410" i="9"/>
  <c r="D549" i="9"/>
  <c r="D406" i="9"/>
  <c r="D545" i="9"/>
  <c r="D402" i="9"/>
  <c r="D541" i="9"/>
  <c r="D398" i="9"/>
  <c r="D394" i="9"/>
  <c r="D537" i="9"/>
  <c r="D533" i="9"/>
  <c r="D390" i="9"/>
  <c r="D529" i="9"/>
  <c r="D386" i="9"/>
  <c r="D525" i="9"/>
  <c r="D382" i="9"/>
  <c r="D378" i="9"/>
  <c r="D521" i="9"/>
  <c r="D517" i="9"/>
  <c r="D374" i="9"/>
  <c r="D370" i="9"/>
  <c r="D513" i="9"/>
  <c r="D509" i="9"/>
  <c r="D366" i="9"/>
  <c r="D505" i="9"/>
  <c r="D362" i="9"/>
  <c r="D358" i="9"/>
  <c r="D501" i="9"/>
  <c r="D354" i="9"/>
  <c r="D497" i="9"/>
  <c r="D350" i="9"/>
  <c r="D493" i="9"/>
  <c r="D346" i="9"/>
  <c r="D489" i="9"/>
  <c r="D342" i="9"/>
  <c r="D485" i="9"/>
  <c r="D481" i="9"/>
  <c r="D338" i="9"/>
  <c r="D334" i="9"/>
  <c r="D477" i="9"/>
  <c r="D330" i="9"/>
  <c r="D473" i="9"/>
  <c r="D326" i="9"/>
  <c r="D469" i="9"/>
  <c r="D465" i="9"/>
  <c r="D322" i="9"/>
  <c r="D318" i="9"/>
  <c r="D461" i="9"/>
  <c r="D314" i="9"/>
  <c r="D457" i="9"/>
  <c r="D310" i="9"/>
  <c r="D453" i="9"/>
  <c r="D449" i="9"/>
  <c r="D306" i="9"/>
  <c r="D302" i="9"/>
  <c r="D445" i="9"/>
  <c r="D298" i="9"/>
  <c r="D441" i="9"/>
  <c r="D294" i="9"/>
  <c r="D437" i="9"/>
  <c r="D433" i="9"/>
  <c r="D290" i="9"/>
  <c r="G351" i="9"/>
  <c r="E567" i="9"/>
  <c r="G567" i="9" s="1"/>
  <c r="E424" i="9"/>
  <c r="C562" i="9"/>
  <c r="G562" i="9" s="1"/>
  <c r="C419" i="9"/>
  <c r="B557" i="9"/>
  <c r="B414" i="9"/>
  <c r="E551" i="9"/>
  <c r="E408" i="9"/>
  <c r="C546" i="9"/>
  <c r="G546" i="9" s="1"/>
  <c r="C403" i="9"/>
  <c r="B541" i="9"/>
  <c r="G541" i="9" s="1"/>
  <c r="B398" i="9"/>
  <c r="G398" i="9" s="1"/>
  <c r="E535" i="9"/>
  <c r="E392" i="9"/>
  <c r="C530" i="9"/>
  <c r="C387" i="9"/>
  <c r="B525" i="9"/>
  <c r="G525" i="9" s="1"/>
  <c r="B382" i="9"/>
  <c r="G382" i="9" s="1"/>
  <c r="E519" i="9"/>
  <c r="G519" i="9" s="1"/>
  <c r="E376" i="9"/>
  <c r="G376" i="9" s="1"/>
  <c r="C514" i="9"/>
  <c r="G514" i="9" s="1"/>
  <c r="C371" i="9"/>
  <c r="G371" i="9" s="1"/>
  <c r="B509" i="9"/>
  <c r="B366" i="9"/>
  <c r="E503" i="9"/>
  <c r="E360" i="9"/>
  <c r="C498" i="9"/>
  <c r="G498" i="9" s="1"/>
  <c r="C355" i="9"/>
  <c r="B493" i="9"/>
  <c r="B350" i="9"/>
  <c r="E487" i="9"/>
  <c r="E344" i="9"/>
  <c r="C482" i="9"/>
  <c r="G482" i="9" s="1"/>
  <c r="C339" i="9"/>
  <c r="G339" i="9" s="1"/>
  <c r="B477" i="9"/>
  <c r="G477" i="9" s="1"/>
  <c r="B334" i="9"/>
  <c r="G334" i="9" s="1"/>
  <c r="E471" i="9"/>
  <c r="E328" i="9"/>
  <c r="C466" i="9"/>
  <c r="G466" i="9" s="1"/>
  <c r="C323" i="9"/>
  <c r="B461" i="9"/>
  <c r="B318" i="9"/>
  <c r="E455" i="9"/>
  <c r="E312" i="9"/>
  <c r="C450" i="9"/>
  <c r="G450" i="9" s="1"/>
  <c r="C307" i="9"/>
  <c r="G307" i="9" s="1"/>
  <c r="B445" i="9"/>
  <c r="G445" i="9" s="1"/>
  <c r="B302" i="9"/>
  <c r="G302" i="9" s="1"/>
  <c r="E439" i="9"/>
  <c r="G439" i="9" s="1"/>
  <c r="E296" i="9"/>
  <c r="C434" i="9"/>
  <c r="G434" i="9" s="1"/>
  <c r="C291" i="9"/>
  <c r="G291" i="9" s="1"/>
  <c r="G570" i="9"/>
  <c r="G419" i="9"/>
  <c r="G411" i="9"/>
  <c r="E536" i="9"/>
  <c r="E393" i="9"/>
  <c r="G387" i="9"/>
  <c r="G379" i="9"/>
  <c r="C515" i="9"/>
  <c r="G515" i="9" s="1"/>
  <c r="C372" i="9"/>
  <c r="E504" i="9"/>
  <c r="E361" i="9"/>
  <c r="C443" i="9"/>
  <c r="C300" i="9"/>
  <c r="C516" i="9"/>
  <c r="C373" i="9"/>
  <c r="G511" i="9"/>
  <c r="C317" i="9"/>
  <c r="C460" i="9"/>
  <c r="D572" i="9"/>
  <c r="G572" i="9" s="1"/>
  <c r="D429" i="9"/>
  <c r="C557" i="9"/>
  <c r="C414" i="9"/>
  <c r="C537" i="9"/>
  <c r="C394" i="9"/>
  <c r="C509" i="9"/>
  <c r="C366" i="9"/>
  <c r="C453" i="9"/>
  <c r="C310" i="9"/>
  <c r="E548" i="9"/>
  <c r="E405" i="9"/>
  <c r="E540" i="9"/>
  <c r="E397" i="9"/>
  <c r="C531" i="9"/>
  <c r="G531" i="9" s="1"/>
  <c r="C388" i="9"/>
  <c r="G388" i="9" s="1"/>
  <c r="C523" i="9"/>
  <c r="C380" i="9"/>
  <c r="E492" i="9"/>
  <c r="E349" i="9"/>
  <c r="C487" i="9"/>
  <c r="C344" i="9"/>
  <c r="G344" i="9" s="1"/>
  <c r="C336" i="9"/>
  <c r="G336" i="9" s="1"/>
  <c r="C479" i="9"/>
  <c r="C471" i="9"/>
  <c r="C328" i="9"/>
  <c r="G328" i="9" s="1"/>
  <c r="E321" i="9"/>
  <c r="E464" i="9"/>
  <c r="C312" i="9"/>
  <c r="G312" i="9" s="1"/>
  <c r="C455" i="9"/>
  <c r="G455" i="9" s="1"/>
  <c r="E444" i="9"/>
  <c r="E301" i="9"/>
  <c r="C552" i="9"/>
  <c r="C409" i="9"/>
  <c r="G543" i="9"/>
  <c r="C536" i="9"/>
  <c r="C393" i="9"/>
  <c r="C512" i="9"/>
  <c r="C369" i="9"/>
  <c r="C452" i="9"/>
  <c r="C309" i="9"/>
  <c r="C444" i="9"/>
  <c r="C301" i="9"/>
  <c r="C529" i="9"/>
  <c r="C386" i="9"/>
  <c r="C493" i="9"/>
  <c r="C350" i="9"/>
  <c r="C481" i="9"/>
  <c r="C338" i="9"/>
  <c r="C473" i="9"/>
  <c r="C330" i="9"/>
  <c r="G426" i="9"/>
  <c r="D551" i="9"/>
  <c r="D408" i="9"/>
  <c r="D507" i="9"/>
  <c r="D364" i="9"/>
  <c r="D467" i="9"/>
  <c r="D324" i="9"/>
  <c r="G324" i="9" s="1"/>
  <c r="E527" i="9"/>
  <c r="E384" i="9"/>
  <c r="B453" i="9"/>
  <c r="G453" i="9" s="1"/>
  <c r="B310" i="9"/>
  <c r="G310" i="9" s="1"/>
  <c r="G527" i="9"/>
  <c r="D425" i="9"/>
  <c r="G425" i="9" s="1"/>
  <c r="D568" i="9"/>
  <c r="D564" i="9"/>
  <c r="D421" i="9"/>
  <c r="D560" i="9"/>
  <c r="D417" i="9"/>
  <c r="D556" i="9"/>
  <c r="D413" i="9"/>
  <c r="G413" i="9" s="1"/>
  <c r="D552" i="9"/>
  <c r="D409" i="9"/>
  <c r="D548" i="9"/>
  <c r="G548" i="9" s="1"/>
  <c r="D405" i="9"/>
  <c r="D544" i="9"/>
  <c r="D401" i="9"/>
  <c r="G401" i="9" s="1"/>
  <c r="D540" i="9"/>
  <c r="D397" i="9"/>
  <c r="D393" i="9"/>
  <c r="D536" i="9"/>
  <c r="D532" i="9"/>
  <c r="G532" i="9" s="1"/>
  <c r="D389" i="9"/>
  <c r="D528" i="9"/>
  <c r="D385" i="9"/>
  <c r="D524" i="9"/>
  <c r="D381" i="9"/>
  <c r="G381" i="9" s="1"/>
  <c r="D520" i="9"/>
  <c r="D377" i="9"/>
  <c r="D516" i="9"/>
  <c r="D373" i="9"/>
  <c r="D512" i="9"/>
  <c r="D369" i="9"/>
  <c r="D508" i="9"/>
  <c r="D365" i="9"/>
  <c r="D504" i="9"/>
  <c r="G504" i="9" s="1"/>
  <c r="D361" i="9"/>
  <c r="D500" i="9"/>
  <c r="G500" i="9" s="1"/>
  <c r="D357" i="9"/>
  <c r="D496" i="9"/>
  <c r="D353" i="9"/>
  <c r="D492" i="9"/>
  <c r="D349" i="9"/>
  <c r="D488" i="9"/>
  <c r="D345" i="9"/>
  <c r="D484" i="9"/>
  <c r="D341" i="9"/>
  <c r="D480" i="9"/>
  <c r="D337" i="9"/>
  <c r="D476" i="9"/>
  <c r="D333" i="9"/>
  <c r="D472" i="9"/>
  <c r="D329" i="9"/>
  <c r="D468" i="9"/>
  <c r="D325" i="9"/>
  <c r="D464" i="9"/>
  <c r="D321" i="9"/>
  <c r="D317" i="9"/>
  <c r="D460" i="9"/>
  <c r="D313" i="9"/>
  <c r="D456" i="9"/>
  <c r="D452" i="9"/>
  <c r="D309" i="9"/>
  <c r="D448" i="9"/>
  <c r="D305" i="9"/>
  <c r="G305" i="9" s="1"/>
  <c r="D301" i="9"/>
  <c r="D444" i="9"/>
  <c r="D440" i="9"/>
  <c r="D297" i="9"/>
  <c r="D293" i="9"/>
  <c r="D436" i="9"/>
  <c r="G436" i="9" s="1"/>
  <c r="G435" i="9"/>
  <c r="G349" i="9"/>
  <c r="C423" i="9"/>
  <c r="G423" i="9" s="1"/>
  <c r="C566" i="9"/>
  <c r="G566" i="9" s="1"/>
  <c r="B418" i="9"/>
  <c r="B561" i="9"/>
  <c r="E555" i="9"/>
  <c r="E412" i="9"/>
  <c r="G412" i="9" s="1"/>
  <c r="C407" i="9"/>
  <c r="G407" i="9" s="1"/>
  <c r="C550" i="9"/>
  <c r="G550" i="9" s="1"/>
  <c r="B545" i="9"/>
  <c r="G545" i="9" s="1"/>
  <c r="B402" i="9"/>
  <c r="G402" i="9" s="1"/>
  <c r="E396" i="9"/>
  <c r="E539" i="9"/>
  <c r="C534" i="9"/>
  <c r="G534" i="9" s="1"/>
  <c r="C391" i="9"/>
  <c r="G391" i="9" s="1"/>
  <c r="B529" i="9"/>
  <c r="G529" i="9" s="1"/>
  <c r="B386" i="9"/>
  <c r="G386" i="9" s="1"/>
  <c r="E523" i="9"/>
  <c r="E380" i="9"/>
  <c r="C518" i="9"/>
  <c r="G518" i="9" s="1"/>
  <c r="C375" i="9"/>
  <c r="G375" i="9" s="1"/>
  <c r="B513" i="9"/>
  <c r="B370" i="9"/>
  <c r="E507" i="9"/>
  <c r="E364" i="9"/>
  <c r="C502" i="9"/>
  <c r="G502" i="9" s="1"/>
  <c r="C359" i="9"/>
  <c r="G359" i="9" s="1"/>
  <c r="B497" i="9"/>
  <c r="B354" i="9"/>
  <c r="E491" i="9"/>
  <c r="E348" i="9"/>
  <c r="C343" i="9"/>
  <c r="G343" i="9" s="1"/>
  <c r="C486" i="9"/>
  <c r="G486" i="9" s="1"/>
  <c r="B481" i="9"/>
  <c r="G481" i="9" s="1"/>
  <c r="B338" i="9"/>
  <c r="G338" i="9" s="1"/>
  <c r="E475" i="9"/>
  <c r="G475" i="9" s="1"/>
  <c r="E332" i="9"/>
  <c r="C327" i="9"/>
  <c r="C470" i="9"/>
  <c r="G470" i="9" s="1"/>
  <c r="B465" i="9"/>
  <c r="G465" i="9" s="1"/>
  <c r="B322" i="9"/>
  <c r="G322" i="9" s="1"/>
  <c r="E459" i="9"/>
  <c r="E316" i="9"/>
  <c r="C311" i="9"/>
  <c r="C454" i="9"/>
  <c r="G454" i="9" s="1"/>
  <c r="B306" i="9"/>
  <c r="G306" i="9" s="1"/>
  <c r="B449" i="9"/>
  <c r="G449" i="9" s="1"/>
  <c r="E443" i="9"/>
  <c r="E300" i="9"/>
  <c r="C295" i="9"/>
  <c r="C438" i="9"/>
  <c r="G438" i="9" s="1"/>
  <c r="B290" i="9"/>
  <c r="B433" i="9"/>
  <c r="E564" i="9"/>
  <c r="E421" i="9"/>
  <c r="C416" i="9"/>
  <c r="G416" i="9" s="1"/>
  <c r="C559" i="9"/>
  <c r="G559" i="9" s="1"/>
  <c r="G554" i="9"/>
  <c r="C547" i="9"/>
  <c r="C404" i="9"/>
  <c r="G404" i="9" s="1"/>
  <c r="C535" i="9"/>
  <c r="G535" i="9" s="1"/>
  <c r="C392" i="9"/>
  <c r="G392" i="9" s="1"/>
  <c r="G530" i="9"/>
  <c r="G522" i="9"/>
  <c r="E512" i="9"/>
  <c r="E369" i="9"/>
  <c r="C503" i="9"/>
  <c r="G503" i="9" s="1"/>
  <c r="C360" i="9"/>
  <c r="E345" i="9"/>
  <c r="E488" i="9"/>
  <c r="E325" i="9"/>
  <c r="E468" i="9"/>
  <c r="E309" i="9"/>
  <c r="E452" i="9"/>
  <c r="E297" i="9"/>
  <c r="E440" i="9"/>
  <c r="G459" i="9"/>
  <c r="G424" i="9"/>
  <c r="G408" i="9"/>
  <c r="G547" i="9"/>
  <c r="G384" i="9"/>
  <c r="G380" i="9"/>
  <c r="G372" i="9"/>
  <c r="G360" i="9"/>
  <c r="G495" i="9"/>
  <c r="G487" i="9"/>
  <c r="C480" i="9"/>
  <c r="G480" i="9" s="1"/>
  <c r="C337" i="9"/>
  <c r="G337" i="9" s="1"/>
  <c r="G332" i="9"/>
  <c r="C464" i="9"/>
  <c r="G464" i="9" s="1"/>
  <c r="C321" i="9"/>
  <c r="G321" i="9" s="1"/>
  <c r="C456" i="9"/>
  <c r="G456" i="9" s="1"/>
  <c r="C313" i="9"/>
  <c r="G313" i="9" s="1"/>
  <c r="G443" i="9"/>
  <c r="G568" i="9"/>
  <c r="C561" i="9"/>
  <c r="C418" i="9"/>
  <c r="C549" i="9"/>
  <c r="C406" i="9"/>
  <c r="C513" i="9"/>
  <c r="C370" i="9"/>
  <c r="G361" i="9"/>
  <c r="G488" i="9"/>
  <c r="C461" i="9"/>
  <c r="C318" i="9"/>
  <c r="C433" i="9"/>
  <c r="C290" i="9"/>
  <c r="G355" i="9"/>
  <c r="G323" i="9"/>
  <c r="C428" i="9"/>
  <c r="G428" i="9" s="1"/>
  <c r="C571" i="9"/>
  <c r="G571" i="9" s="1"/>
  <c r="E560" i="9"/>
  <c r="E417" i="9"/>
  <c r="G403" i="9"/>
  <c r="C396" i="9"/>
  <c r="G396" i="9" s="1"/>
  <c r="C539" i="9"/>
  <c r="G539" i="9" s="1"/>
  <c r="E528" i="9"/>
  <c r="E385" i="9"/>
  <c r="G385" i="9" s="1"/>
  <c r="E520" i="9"/>
  <c r="E377" i="9"/>
  <c r="E508" i="9"/>
  <c r="E365" i="9"/>
  <c r="C499" i="9"/>
  <c r="G499" i="9" s="1"/>
  <c r="C356" i="9"/>
  <c r="C491" i="9"/>
  <c r="C348" i="9"/>
  <c r="G348" i="9" s="1"/>
  <c r="E341" i="9"/>
  <c r="E484" i="9"/>
  <c r="E476" i="9"/>
  <c r="E333" i="9"/>
  <c r="G333" i="9" s="1"/>
  <c r="G327" i="9"/>
  <c r="C463" i="9"/>
  <c r="G463" i="9" s="1"/>
  <c r="C320" i="9"/>
  <c r="G320" i="9" s="1"/>
  <c r="G311" i="9"/>
  <c r="G295" i="9"/>
  <c r="G420" i="9"/>
  <c r="C540" i="9"/>
  <c r="G540" i="9" s="1"/>
  <c r="C397" i="9"/>
  <c r="G397" i="9" s="1"/>
  <c r="C520" i="9"/>
  <c r="C377" i="9"/>
  <c r="G377" i="9" s="1"/>
  <c r="G507" i="9"/>
  <c r="G356" i="9"/>
  <c r="G491" i="9"/>
  <c r="G479" i="9"/>
  <c r="G471" i="9"/>
  <c r="G296" i="9"/>
  <c r="G429" i="9"/>
  <c r="G556" i="9"/>
  <c r="G544" i="9"/>
  <c r="G393" i="9"/>
  <c r="C521" i="9"/>
  <c r="C378" i="9"/>
  <c r="C354" i="9"/>
  <c r="C497" i="9"/>
  <c r="C489" i="9"/>
  <c r="C346" i="9"/>
  <c r="G329" i="9"/>
  <c r="G468" i="9"/>
  <c r="G309" i="9"/>
  <c r="C437" i="9"/>
  <c r="C294" i="9"/>
  <c r="G569" i="9"/>
  <c r="C556" i="8"/>
  <c r="C413" i="8"/>
  <c r="C540" i="8"/>
  <c r="C397" i="8"/>
  <c r="C524" i="8"/>
  <c r="C381" i="8"/>
  <c r="C508" i="8"/>
  <c r="C365" i="8"/>
  <c r="D497" i="8"/>
  <c r="D354" i="8"/>
  <c r="D481" i="8"/>
  <c r="D338" i="8"/>
  <c r="E467" i="8"/>
  <c r="E324" i="8"/>
  <c r="E455" i="8"/>
  <c r="E312" i="8"/>
  <c r="E443" i="8"/>
  <c r="E300" i="8"/>
  <c r="E475" i="8"/>
  <c r="E332" i="8"/>
  <c r="E487" i="8"/>
  <c r="E344" i="8"/>
  <c r="E495" i="8"/>
  <c r="E352" i="8"/>
  <c r="E511" i="8"/>
  <c r="E368" i="8"/>
  <c r="E523" i="8"/>
  <c r="E380" i="8"/>
  <c r="E535" i="8"/>
  <c r="E392" i="8"/>
  <c r="E547" i="8"/>
  <c r="E404" i="8"/>
  <c r="E555" i="8"/>
  <c r="E412" i="8"/>
  <c r="E567" i="8"/>
  <c r="E424" i="8"/>
  <c r="D445" i="8"/>
  <c r="D302" i="8"/>
  <c r="D437" i="8"/>
  <c r="D294" i="8"/>
  <c r="D547" i="8"/>
  <c r="D404" i="8"/>
  <c r="D555" i="8"/>
  <c r="D412" i="8"/>
  <c r="D567" i="8"/>
  <c r="D424" i="8"/>
  <c r="C569" i="8"/>
  <c r="C426" i="8"/>
  <c r="C553" i="8"/>
  <c r="C410" i="8"/>
  <c r="C466" i="8"/>
  <c r="C323" i="8"/>
  <c r="B490" i="8"/>
  <c r="B347" i="8"/>
  <c r="B459" i="8"/>
  <c r="B316" i="8"/>
  <c r="B572" i="8"/>
  <c r="B429" i="8"/>
  <c r="B556" i="8"/>
  <c r="B413" i="8"/>
  <c r="B540" i="8"/>
  <c r="B397" i="8"/>
  <c r="C529" i="8"/>
  <c r="C386" i="8"/>
  <c r="D518" i="8"/>
  <c r="D375" i="8"/>
  <c r="B508" i="8"/>
  <c r="B365" i="8"/>
  <c r="C497" i="8"/>
  <c r="C354" i="8"/>
  <c r="D486" i="8"/>
  <c r="D343" i="8"/>
  <c r="B476" i="8"/>
  <c r="B333" i="8"/>
  <c r="D467" i="8"/>
  <c r="D324" i="8"/>
  <c r="D459" i="8"/>
  <c r="D316" i="8"/>
  <c r="D455" i="8"/>
  <c r="D312" i="8"/>
  <c r="B541" i="8"/>
  <c r="B398" i="8"/>
  <c r="B533" i="8"/>
  <c r="B390" i="8"/>
  <c r="B525" i="8"/>
  <c r="B382" i="8"/>
  <c r="B517" i="8"/>
  <c r="B374" i="8"/>
  <c r="B509" i="8"/>
  <c r="B366" i="8"/>
  <c r="B497" i="8"/>
  <c r="B354" i="8"/>
  <c r="B489" i="8"/>
  <c r="B346" i="8"/>
  <c r="B481" i="8"/>
  <c r="B338" i="8"/>
  <c r="C472" i="8"/>
  <c r="C329" i="8"/>
  <c r="C465" i="8"/>
  <c r="C322" i="8"/>
  <c r="C458" i="8"/>
  <c r="C315" i="8"/>
  <c r="C454" i="8"/>
  <c r="C311" i="8"/>
  <c r="C450" i="8"/>
  <c r="C307" i="8"/>
  <c r="C446" i="8"/>
  <c r="C303" i="8"/>
  <c r="C442" i="8"/>
  <c r="C299" i="8"/>
  <c r="C438" i="8"/>
  <c r="C295" i="8"/>
  <c r="C434" i="8"/>
  <c r="C291" i="8"/>
  <c r="B559" i="8"/>
  <c r="B416" i="8"/>
  <c r="B473" i="8"/>
  <c r="B330" i="8"/>
  <c r="B462" i="8"/>
  <c r="B319" i="8"/>
  <c r="B452" i="8"/>
  <c r="B309" i="8"/>
  <c r="B299" i="8"/>
  <c r="B442" i="8"/>
  <c r="B567" i="8"/>
  <c r="B424" i="8"/>
  <c r="B545" i="8"/>
  <c r="B402" i="8"/>
  <c r="B458" i="8"/>
  <c r="B315" i="8"/>
  <c r="B448" i="8"/>
  <c r="B305" i="8"/>
  <c r="C570" i="8"/>
  <c r="C427" i="8"/>
  <c r="C562" i="8"/>
  <c r="C419" i="8"/>
  <c r="C554" i="8"/>
  <c r="C411" i="8"/>
  <c r="C546" i="8"/>
  <c r="C403" i="8"/>
  <c r="B539" i="8"/>
  <c r="B396" i="8"/>
  <c r="D533" i="8"/>
  <c r="D390" i="8"/>
  <c r="C528" i="8"/>
  <c r="C385" i="8"/>
  <c r="B523" i="8"/>
  <c r="G523" i="8" s="1"/>
  <c r="B380" i="8"/>
  <c r="D517" i="8"/>
  <c r="D374" i="8"/>
  <c r="C512" i="8"/>
  <c r="C369" i="8"/>
  <c r="B507" i="8"/>
  <c r="B364" i="8"/>
  <c r="D501" i="8"/>
  <c r="D358" i="8"/>
  <c r="C496" i="8"/>
  <c r="C353" i="8"/>
  <c r="B491" i="8"/>
  <c r="B348" i="8"/>
  <c r="D485" i="8"/>
  <c r="D342" i="8"/>
  <c r="C480" i="8"/>
  <c r="C337" i="8"/>
  <c r="B475" i="8"/>
  <c r="G475" i="8" s="1"/>
  <c r="B332" i="8"/>
  <c r="E470" i="8"/>
  <c r="E327" i="8"/>
  <c r="E466" i="8"/>
  <c r="E323" i="8"/>
  <c r="E462" i="8"/>
  <c r="E319" i="8"/>
  <c r="E458" i="8"/>
  <c r="E315" i="8"/>
  <c r="E454" i="8"/>
  <c r="E311" i="8"/>
  <c r="E450" i="8"/>
  <c r="E307" i="8"/>
  <c r="E446" i="8"/>
  <c r="E303" i="8"/>
  <c r="E442" i="8"/>
  <c r="E299" i="8"/>
  <c r="E438" i="8"/>
  <c r="E295" i="8"/>
  <c r="E434" i="8"/>
  <c r="E291" i="8"/>
  <c r="E476" i="8"/>
  <c r="E333" i="8"/>
  <c r="E480" i="8"/>
  <c r="E337" i="8"/>
  <c r="E484" i="8"/>
  <c r="E341" i="8"/>
  <c r="E488" i="8"/>
  <c r="E345" i="8"/>
  <c r="E492" i="8"/>
  <c r="E349" i="8"/>
  <c r="E496" i="8"/>
  <c r="E353" i="8"/>
  <c r="E500" i="8"/>
  <c r="E357" i="8"/>
  <c r="E504" i="8"/>
  <c r="E361" i="8"/>
  <c r="E508" i="8"/>
  <c r="E365" i="8"/>
  <c r="E512" i="8"/>
  <c r="E369" i="8"/>
  <c r="E516" i="8"/>
  <c r="E373" i="8"/>
  <c r="E520" i="8"/>
  <c r="E377" i="8"/>
  <c r="E524" i="8"/>
  <c r="E381" i="8"/>
  <c r="E528" i="8"/>
  <c r="E385" i="8"/>
  <c r="E532" i="8"/>
  <c r="E389" i="8"/>
  <c r="E536" i="8"/>
  <c r="E393" i="8"/>
  <c r="E540" i="8"/>
  <c r="E397" i="8"/>
  <c r="E544" i="8"/>
  <c r="E401" i="8"/>
  <c r="E548" i="8"/>
  <c r="E405" i="8"/>
  <c r="E552" i="8"/>
  <c r="E409" i="8"/>
  <c r="E556" i="8"/>
  <c r="E413" i="8"/>
  <c r="E560" i="8"/>
  <c r="E417" i="8"/>
  <c r="E564" i="8"/>
  <c r="E421" i="8"/>
  <c r="E568" i="8"/>
  <c r="E425" i="8"/>
  <c r="E572" i="8"/>
  <c r="E429" i="8"/>
  <c r="D444" i="8"/>
  <c r="D301" i="8"/>
  <c r="D440" i="8"/>
  <c r="D297" i="8"/>
  <c r="D436" i="8"/>
  <c r="D293" i="8"/>
  <c r="D544" i="8"/>
  <c r="D401" i="8"/>
  <c r="D548" i="8"/>
  <c r="D405" i="8"/>
  <c r="D552" i="8"/>
  <c r="D409" i="8"/>
  <c r="D556" i="8"/>
  <c r="D413" i="8"/>
  <c r="D560" i="8"/>
  <c r="D417" i="8"/>
  <c r="D564" i="8"/>
  <c r="D421" i="8"/>
  <c r="D568" i="8"/>
  <c r="D425" i="8"/>
  <c r="D572" i="8"/>
  <c r="D429" i="8"/>
  <c r="C567" i="8"/>
  <c r="C424" i="8"/>
  <c r="C559" i="8"/>
  <c r="C416" i="8"/>
  <c r="C551" i="8"/>
  <c r="C408" i="8"/>
  <c r="C473" i="8"/>
  <c r="C330" i="8"/>
  <c r="C464" i="8"/>
  <c r="C321" i="8"/>
  <c r="B563" i="8"/>
  <c r="B420" i="8"/>
  <c r="B514" i="8"/>
  <c r="B371" i="8"/>
  <c r="B502" i="8"/>
  <c r="B359" i="8"/>
  <c r="B486" i="8"/>
  <c r="B343" i="8"/>
  <c r="B329" i="8"/>
  <c r="B472" i="8"/>
  <c r="B312" i="8"/>
  <c r="B455" i="8"/>
  <c r="B437" i="8"/>
  <c r="B294" i="8"/>
  <c r="B570" i="8"/>
  <c r="B427" i="8"/>
  <c r="B562" i="8"/>
  <c r="B419" i="8"/>
  <c r="B554" i="8"/>
  <c r="B411" i="8"/>
  <c r="B546" i="8"/>
  <c r="B403" i="8"/>
  <c r="D538" i="8"/>
  <c r="D395" i="8"/>
  <c r="C533" i="8"/>
  <c r="C390" i="8"/>
  <c r="B528" i="8"/>
  <c r="G528" i="8" s="1"/>
  <c r="B385" i="8"/>
  <c r="G385" i="8" s="1"/>
  <c r="D522" i="8"/>
  <c r="D379" i="8"/>
  <c r="C517" i="8"/>
  <c r="C374" i="8"/>
  <c r="B512" i="8"/>
  <c r="B369" i="8"/>
  <c r="D506" i="8"/>
  <c r="D363" i="8"/>
  <c r="C501" i="8"/>
  <c r="C358" i="8"/>
  <c r="B353" i="8"/>
  <c r="G353" i="8" s="1"/>
  <c r="B496" i="8"/>
  <c r="G496" i="8" s="1"/>
  <c r="D347" i="8"/>
  <c r="D490" i="8"/>
  <c r="C485" i="8"/>
  <c r="C342" i="8"/>
  <c r="B337" i="8"/>
  <c r="B480" i="8"/>
  <c r="D331" i="8"/>
  <c r="D474" i="8"/>
  <c r="D470" i="8"/>
  <c r="D327" i="8"/>
  <c r="D323" i="8"/>
  <c r="D466" i="8"/>
  <c r="D462" i="8"/>
  <c r="D319" i="8"/>
  <c r="D315" i="8"/>
  <c r="D458" i="8"/>
  <c r="D454" i="8"/>
  <c r="D311" i="8"/>
  <c r="D450" i="8"/>
  <c r="D307" i="8"/>
  <c r="C549" i="8"/>
  <c r="C406" i="8"/>
  <c r="C538" i="8"/>
  <c r="C395" i="8"/>
  <c r="C530" i="8"/>
  <c r="C387" i="8"/>
  <c r="C522" i="8"/>
  <c r="C379" i="8"/>
  <c r="C514" i="8"/>
  <c r="C371" i="8"/>
  <c r="C506" i="8"/>
  <c r="C363" i="8"/>
  <c r="C494" i="8"/>
  <c r="C351" i="8"/>
  <c r="C486" i="8"/>
  <c r="C343" i="8"/>
  <c r="C478" i="8"/>
  <c r="C335" i="8"/>
  <c r="C471" i="8"/>
  <c r="C328" i="8"/>
  <c r="C463" i="8"/>
  <c r="C320" i="8"/>
  <c r="C457" i="8"/>
  <c r="C314" i="8"/>
  <c r="C453" i="8"/>
  <c r="C310" i="8"/>
  <c r="C449" i="8"/>
  <c r="C306" i="8"/>
  <c r="C445" i="8"/>
  <c r="C302" i="8"/>
  <c r="C441" i="8"/>
  <c r="C298" i="8"/>
  <c r="C437" i="8"/>
  <c r="C294" i="8"/>
  <c r="C433" i="8"/>
  <c r="C290" i="8"/>
  <c r="B553" i="8"/>
  <c r="B410" i="8"/>
  <c r="B538" i="8"/>
  <c r="B395" i="8"/>
  <c r="B470" i="8"/>
  <c r="B327" i="8"/>
  <c r="B460" i="8"/>
  <c r="B317" i="8"/>
  <c r="B449" i="8"/>
  <c r="B306" i="8"/>
  <c r="B296" i="8"/>
  <c r="B439" i="8"/>
  <c r="B561" i="8"/>
  <c r="B418" i="8"/>
  <c r="B542" i="8"/>
  <c r="B399" i="8"/>
  <c r="B466" i="8"/>
  <c r="B323" i="8"/>
  <c r="B456" i="8"/>
  <c r="B313" i="8"/>
  <c r="B446" i="8"/>
  <c r="B303" i="8"/>
  <c r="B435" i="8"/>
  <c r="B292" i="8"/>
  <c r="C564" i="8"/>
  <c r="C421" i="8"/>
  <c r="D529" i="8"/>
  <c r="D386" i="8"/>
  <c r="D513" i="8"/>
  <c r="D370" i="8"/>
  <c r="C492" i="8"/>
  <c r="C349" i="8"/>
  <c r="E328" i="8"/>
  <c r="E471" i="8"/>
  <c r="E459" i="8"/>
  <c r="E316" i="8"/>
  <c r="E447" i="8"/>
  <c r="E304" i="8"/>
  <c r="E435" i="8"/>
  <c r="E292" i="8"/>
  <c r="E483" i="8"/>
  <c r="E340" i="8"/>
  <c r="E360" i="8"/>
  <c r="E503" i="8"/>
  <c r="E515" i="8"/>
  <c r="E372" i="8"/>
  <c r="E527" i="8"/>
  <c r="E384" i="8"/>
  <c r="E543" i="8"/>
  <c r="G543" i="8" s="1"/>
  <c r="E400" i="8"/>
  <c r="E559" i="8"/>
  <c r="E416" i="8"/>
  <c r="D298" i="8"/>
  <c r="D441" i="8"/>
  <c r="D563" i="8"/>
  <c r="D420" i="8"/>
  <c r="B506" i="8"/>
  <c r="B363" i="8"/>
  <c r="B469" i="8"/>
  <c r="B326" i="8"/>
  <c r="C568" i="8"/>
  <c r="C425" i="8"/>
  <c r="C560" i="8"/>
  <c r="C417" i="8"/>
  <c r="C552" i="8"/>
  <c r="C409" i="8"/>
  <c r="C544" i="8"/>
  <c r="C401" i="8"/>
  <c r="D537" i="8"/>
  <c r="D394" i="8"/>
  <c r="C532" i="8"/>
  <c r="C389" i="8"/>
  <c r="B384" i="8"/>
  <c r="B527" i="8"/>
  <c r="G527" i="8" s="1"/>
  <c r="D378" i="8"/>
  <c r="D521" i="8"/>
  <c r="C516" i="8"/>
  <c r="C373" i="8"/>
  <c r="B511" i="8"/>
  <c r="G511" i="8" s="1"/>
  <c r="B368" i="8"/>
  <c r="G368" i="8" s="1"/>
  <c r="D505" i="8"/>
  <c r="D362" i="8"/>
  <c r="C500" i="8"/>
  <c r="C357" i="8"/>
  <c r="B495" i="8"/>
  <c r="G495" i="8" s="1"/>
  <c r="B352" i="8"/>
  <c r="D489" i="8"/>
  <c r="D346" i="8"/>
  <c r="C484" i="8"/>
  <c r="C341" i="8"/>
  <c r="B479" i="8"/>
  <c r="B336" i="8"/>
  <c r="E473" i="8"/>
  <c r="E330" i="8"/>
  <c r="E469" i="8"/>
  <c r="E326" i="8"/>
  <c r="E465" i="8"/>
  <c r="E322" i="8"/>
  <c r="E461" i="8"/>
  <c r="E318" i="8"/>
  <c r="E314" i="8"/>
  <c r="E457" i="8"/>
  <c r="E453" i="8"/>
  <c r="E310" i="8"/>
  <c r="E306" i="8"/>
  <c r="E449" i="8"/>
  <c r="E445" i="8"/>
  <c r="E302" i="8"/>
  <c r="E298" i="8"/>
  <c r="E441" i="8"/>
  <c r="E437" i="8"/>
  <c r="E294" i="8"/>
  <c r="E290" i="8"/>
  <c r="E433" i="8"/>
  <c r="E477" i="8"/>
  <c r="E334" i="8"/>
  <c r="E481" i="8"/>
  <c r="E338" i="8"/>
  <c r="E485" i="8"/>
  <c r="E342" i="8"/>
  <c r="E489" i="8"/>
  <c r="E346" i="8"/>
  <c r="E493" i="8"/>
  <c r="E350" i="8"/>
  <c r="E497" i="8"/>
  <c r="E354" i="8"/>
  <c r="E501" i="8"/>
  <c r="E358" i="8"/>
  <c r="E505" i="8"/>
  <c r="E362" i="8"/>
  <c r="E509" i="8"/>
  <c r="E366" i="8"/>
  <c r="E513" i="8"/>
  <c r="E370" i="8"/>
  <c r="E517" i="8"/>
  <c r="E374" i="8"/>
  <c r="E378" i="8"/>
  <c r="E521" i="8"/>
  <c r="E525" i="8"/>
  <c r="E382" i="8"/>
  <c r="E529" i="8"/>
  <c r="E386" i="8"/>
  <c r="E533" i="8"/>
  <c r="E390" i="8"/>
  <c r="E537" i="8"/>
  <c r="E394" i="8"/>
  <c r="E541" i="8"/>
  <c r="E398" i="8"/>
  <c r="E545" i="8"/>
  <c r="E402" i="8"/>
  <c r="E549" i="8"/>
  <c r="E406" i="8"/>
  <c r="E553" i="8"/>
  <c r="E410" i="8"/>
  <c r="E557" i="8"/>
  <c r="E414" i="8"/>
  <c r="E561" i="8"/>
  <c r="E418" i="8"/>
  <c r="E565" i="8"/>
  <c r="E422" i="8"/>
  <c r="E569" i="8"/>
  <c r="E426" i="8"/>
  <c r="D447" i="8"/>
  <c r="D304" i="8"/>
  <c r="D443" i="8"/>
  <c r="D300" i="8"/>
  <c r="D439" i="8"/>
  <c r="D296" i="8"/>
  <c r="D435" i="8"/>
  <c r="D292" i="8"/>
  <c r="D545" i="8"/>
  <c r="D402" i="8"/>
  <c r="D549" i="8"/>
  <c r="D406" i="8"/>
  <c r="D553" i="8"/>
  <c r="D410" i="8"/>
  <c r="D557" i="8"/>
  <c r="D414" i="8"/>
  <c r="D561" i="8"/>
  <c r="D418" i="8"/>
  <c r="D565" i="8"/>
  <c r="D422" i="8"/>
  <c r="D569" i="8"/>
  <c r="D426" i="8"/>
  <c r="C565" i="8"/>
  <c r="C422" i="8"/>
  <c r="C557" i="8"/>
  <c r="C414" i="8"/>
  <c r="C542" i="8"/>
  <c r="C399" i="8"/>
  <c r="C470" i="8"/>
  <c r="C327" i="8"/>
  <c r="C462" i="8"/>
  <c r="C319" i="8"/>
  <c r="B557" i="8"/>
  <c r="B414" i="8"/>
  <c r="B526" i="8"/>
  <c r="B383" i="8"/>
  <c r="B498" i="8"/>
  <c r="B355" i="8"/>
  <c r="B482" i="8"/>
  <c r="B339" i="8"/>
  <c r="B324" i="8"/>
  <c r="B467" i="8"/>
  <c r="B450" i="8"/>
  <c r="B307" i="8"/>
  <c r="B433" i="8"/>
  <c r="B290" i="8"/>
  <c r="B568" i="8"/>
  <c r="B425" i="8"/>
  <c r="B560" i="8"/>
  <c r="B417" i="8"/>
  <c r="G417" i="8" s="1"/>
  <c r="B552" i="8"/>
  <c r="B409" i="8"/>
  <c r="B544" i="8"/>
  <c r="B401" i="8"/>
  <c r="G401" i="8" s="1"/>
  <c r="C537" i="8"/>
  <c r="C394" i="8"/>
  <c r="B532" i="8"/>
  <c r="B389" i="8"/>
  <c r="G389" i="8" s="1"/>
  <c r="D526" i="8"/>
  <c r="D383" i="8"/>
  <c r="C521" i="8"/>
  <c r="C378" i="8"/>
  <c r="B516" i="8"/>
  <c r="B373" i="8"/>
  <c r="D510" i="8"/>
  <c r="D367" i="8"/>
  <c r="C505" i="8"/>
  <c r="C362" i="8"/>
  <c r="B500" i="8"/>
  <c r="B357" i="8"/>
  <c r="G357" i="8" s="1"/>
  <c r="D494" i="8"/>
  <c r="D351" i="8"/>
  <c r="C489" i="8"/>
  <c r="C346" i="8"/>
  <c r="B484" i="8"/>
  <c r="B341" i="8"/>
  <c r="D478" i="8"/>
  <c r="D335" i="8"/>
  <c r="D473" i="8"/>
  <c r="D330" i="8"/>
  <c r="D469" i="8"/>
  <c r="D326" i="8"/>
  <c r="D465" i="8"/>
  <c r="D322" i="8"/>
  <c r="D318" i="8"/>
  <c r="D461" i="8"/>
  <c r="D314" i="8"/>
  <c r="D457" i="8"/>
  <c r="D453" i="8"/>
  <c r="D310" i="8"/>
  <c r="D306" i="8"/>
  <c r="D449" i="8"/>
  <c r="C547" i="8"/>
  <c r="C404" i="8"/>
  <c r="B537" i="8"/>
  <c r="G537" i="8" s="1"/>
  <c r="B394" i="8"/>
  <c r="G394" i="8" s="1"/>
  <c r="B529" i="8"/>
  <c r="G529" i="8" s="1"/>
  <c r="B386" i="8"/>
  <c r="B521" i="8"/>
  <c r="B378" i="8"/>
  <c r="B513" i="8"/>
  <c r="B370" i="8"/>
  <c r="B501" i="8"/>
  <c r="B358" i="8"/>
  <c r="B493" i="8"/>
  <c r="B350" i="8"/>
  <c r="B485" i="8"/>
  <c r="B342" i="8"/>
  <c r="B477" i="8"/>
  <c r="B334" i="8"/>
  <c r="C469" i="8"/>
  <c r="C326" i="8"/>
  <c r="C318" i="8"/>
  <c r="C461" i="8"/>
  <c r="C456" i="8"/>
  <c r="C313" i="8"/>
  <c r="C452" i="8"/>
  <c r="C309" i="8"/>
  <c r="C448" i="8"/>
  <c r="C305" i="8"/>
  <c r="C444" i="8"/>
  <c r="C301" i="8"/>
  <c r="C440" i="8"/>
  <c r="C297" i="8"/>
  <c r="C436" i="8"/>
  <c r="C293" i="8"/>
  <c r="B571" i="8"/>
  <c r="B428" i="8"/>
  <c r="B549" i="8"/>
  <c r="G549" i="8" s="1"/>
  <c r="B406" i="8"/>
  <c r="B530" i="8"/>
  <c r="B387" i="8"/>
  <c r="B468" i="8"/>
  <c r="B325" i="8"/>
  <c r="B457" i="8"/>
  <c r="B314" i="8"/>
  <c r="B304" i="8"/>
  <c r="B447" i="8"/>
  <c r="B436" i="8"/>
  <c r="B293" i="8"/>
  <c r="B555" i="8"/>
  <c r="B412" i="8"/>
  <c r="B534" i="8"/>
  <c r="B391" i="8"/>
  <c r="B463" i="8"/>
  <c r="B320" i="8"/>
  <c r="B453" i="8"/>
  <c r="G453" i="8" s="1"/>
  <c r="B310" i="8"/>
  <c r="B443" i="8"/>
  <c r="B300" i="8"/>
  <c r="C548" i="8"/>
  <c r="C405" i="8"/>
  <c r="B535" i="8"/>
  <c r="G535" i="8" s="1"/>
  <c r="B392" i="8"/>
  <c r="G392" i="8" s="1"/>
  <c r="B519" i="8"/>
  <c r="B376" i="8"/>
  <c r="B503" i="8"/>
  <c r="B360" i="8"/>
  <c r="G360" i="8" s="1"/>
  <c r="B487" i="8"/>
  <c r="B344" i="8"/>
  <c r="G344" i="8" s="1"/>
  <c r="C476" i="8"/>
  <c r="C333" i="8"/>
  <c r="E463" i="8"/>
  <c r="E320" i="8"/>
  <c r="E451" i="8"/>
  <c r="E308" i="8"/>
  <c r="E439" i="8"/>
  <c r="E296" i="8"/>
  <c r="E479" i="8"/>
  <c r="E336" i="8"/>
  <c r="E491" i="8"/>
  <c r="E348" i="8"/>
  <c r="E499" i="8"/>
  <c r="E356" i="8"/>
  <c r="E507" i="8"/>
  <c r="E364" i="8"/>
  <c r="E519" i="8"/>
  <c r="E376" i="8"/>
  <c r="E531" i="8"/>
  <c r="E388" i="8"/>
  <c r="E539" i="8"/>
  <c r="E396" i="8"/>
  <c r="E551" i="8"/>
  <c r="E408" i="8"/>
  <c r="E563" i="8"/>
  <c r="E420" i="8"/>
  <c r="E571" i="8"/>
  <c r="E428" i="8"/>
  <c r="D290" i="8"/>
  <c r="D433" i="8"/>
  <c r="D551" i="8"/>
  <c r="D408" i="8"/>
  <c r="D559" i="8"/>
  <c r="D416" i="8"/>
  <c r="D571" i="8"/>
  <c r="D428" i="8"/>
  <c r="C561" i="8"/>
  <c r="C418" i="8"/>
  <c r="C502" i="8"/>
  <c r="C359" i="8"/>
  <c r="B569" i="8"/>
  <c r="G569" i="8" s="1"/>
  <c r="B426" i="8"/>
  <c r="B518" i="8"/>
  <c r="B375" i="8"/>
  <c r="B474" i="8"/>
  <c r="B331" i="8"/>
  <c r="B441" i="8"/>
  <c r="B298" i="8"/>
  <c r="B564" i="8"/>
  <c r="B421" i="8"/>
  <c r="B548" i="8"/>
  <c r="B405" i="8"/>
  <c r="D534" i="8"/>
  <c r="D391" i="8"/>
  <c r="B524" i="8"/>
  <c r="B381" i="8"/>
  <c r="C513" i="8"/>
  <c r="C370" i="8"/>
  <c r="D502" i="8"/>
  <c r="D359" i="8"/>
  <c r="B492" i="8"/>
  <c r="B349" i="8"/>
  <c r="G349" i="8" s="1"/>
  <c r="C481" i="8"/>
  <c r="C338" i="8"/>
  <c r="D471" i="8"/>
  <c r="D328" i="8"/>
  <c r="D463" i="8"/>
  <c r="D320" i="8"/>
  <c r="D451" i="8"/>
  <c r="D308" i="8"/>
  <c r="B438" i="8"/>
  <c r="B295" i="8"/>
  <c r="C566" i="8"/>
  <c r="C423" i="8"/>
  <c r="C558" i="8"/>
  <c r="C415" i="8"/>
  <c r="C550" i="8"/>
  <c r="C407" i="8"/>
  <c r="D541" i="8"/>
  <c r="D398" i="8"/>
  <c r="C536" i="8"/>
  <c r="C393" i="8"/>
  <c r="B531" i="8"/>
  <c r="G531" i="8" s="1"/>
  <c r="B388" i="8"/>
  <c r="G388" i="8" s="1"/>
  <c r="D525" i="8"/>
  <c r="D382" i="8"/>
  <c r="C520" i="8"/>
  <c r="C377" i="8"/>
  <c r="B515" i="8"/>
  <c r="G515" i="8" s="1"/>
  <c r="B372" i="8"/>
  <c r="D509" i="8"/>
  <c r="D366" i="8"/>
  <c r="C504" i="8"/>
  <c r="C361" i="8"/>
  <c r="B356" i="8"/>
  <c r="B499" i="8"/>
  <c r="G499" i="8" s="1"/>
  <c r="D350" i="8"/>
  <c r="D493" i="8"/>
  <c r="C488" i="8"/>
  <c r="C345" i="8"/>
  <c r="B340" i="8"/>
  <c r="B483" i="8"/>
  <c r="G483" i="8" s="1"/>
  <c r="D334" i="8"/>
  <c r="D477" i="8"/>
  <c r="E472" i="8"/>
  <c r="E329" i="8"/>
  <c r="E468" i="8"/>
  <c r="E325" i="8"/>
  <c r="E464" i="8"/>
  <c r="E321" i="8"/>
  <c r="E460" i="8"/>
  <c r="E317" i="8"/>
  <c r="E456" i="8"/>
  <c r="E313" i="8"/>
  <c r="E452" i="8"/>
  <c r="E309" i="8"/>
  <c r="E448" i="8"/>
  <c r="E305" i="8"/>
  <c r="E444" i="8"/>
  <c r="E301" i="8"/>
  <c r="E440" i="8"/>
  <c r="E297" i="8"/>
  <c r="E436" i="8"/>
  <c r="E293" i="8"/>
  <c r="E474" i="8"/>
  <c r="E331" i="8"/>
  <c r="E478" i="8"/>
  <c r="E335" i="8"/>
  <c r="E482" i="8"/>
  <c r="E339" i="8"/>
  <c r="E486" i="8"/>
  <c r="E343" i="8"/>
  <c r="E490" i="8"/>
  <c r="E347" i="8"/>
  <c r="E494" i="8"/>
  <c r="E351" i="8"/>
  <c r="E498" i="8"/>
  <c r="E355" i="8"/>
  <c r="E502" i="8"/>
  <c r="E359" i="8"/>
  <c r="E506" i="8"/>
  <c r="E363" i="8"/>
  <c r="E510" i="8"/>
  <c r="E367" i="8"/>
  <c r="E514" i="8"/>
  <c r="E371" i="8"/>
  <c r="E518" i="8"/>
  <c r="E375" i="8"/>
  <c r="E522" i="8"/>
  <c r="E379" i="8"/>
  <c r="E526" i="8"/>
  <c r="E383" i="8"/>
  <c r="E530" i="8"/>
  <c r="E387" i="8"/>
  <c r="E534" i="8"/>
  <c r="E391" i="8"/>
  <c r="E538" i="8"/>
  <c r="E395" i="8"/>
  <c r="E542" i="8"/>
  <c r="E399" i="8"/>
  <c r="E546" i="8"/>
  <c r="E403" i="8"/>
  <c r="E550" i="8"/>
  <c r="E407" i="8"/>
  <c r="E554" i="8"/>
  <c r="E411" i="8"/>
  <c r="E558" i="8"/>
  <c r="E415" i="8"/>
  <c r="E562" i="8"/>
  <c r="E419" i="8"/>
  <c r="E566" i="8"/>
  <c r="E423" i="8"/>
  <c r="E570" i="8"/>
  <c r="E427" i="8"/>
  <c r="D446" i="8"/>
  <c r="D303" i="8"/>
  <c r="D442" i="8"/>
  <c r="D299" i="8"/>
  <c r="D438" i="8"/>
  <c r="D295" i="8"/>
  <c r="D434" i="8"/>
  <c r="D291" i="8"/>
  <c r="D546" i="8"/>
  <c r="D403" i="8"/>
  <c r="D550" i="8"/>
  <c r="D407" i="8"/>
  <c r="D554" i="8"/>
  <c r="D411" i="8"/>
  <c r="D558" i="8"/>
  <c r="D415" i="8"/>
  <c r="D562" i="8"/>
  <c r="D419" i="8"/>
  <c r="D566" i="8"/>
  <c r="D423" i="8"/>
  <c r="D570" i="8"/>
  <c r="D427" i="8"/>
  <c r="C571" i="8"/>
  <c r="C428" i="8"/>
  <c r="C563" i="8"/>
  <c r="C420" i="8"/>
  <c r="C555" i="8"/>
  <c r="C412" i="8"/>
  <c r="B505" i="8"/>
  <c r="G505" i="8" s="1"/>
  <c r="B362" i="8"/>
  <c r="G362" i="8" s="1"/>
  <c r="C468" i="8"/>
  <c r="C325" i="8"/>
  <c r="C460" i="8"/>
  <c r="C317" i="8"/>
  <c r="B547" i="8"/>
  <c r="G547" i="8" s="1"/>
  <c r="B404" i="8"/>
  <c r="B522" i="8"/>
  <c r="B379" i="8"/>
  <c r="B494" i="8"/>
  <c r="B351" i="8"/>
  <c r="B478" i="8"/>
  <c r="G478" i="8" s="1"/>
  <c r="B335" i="8"/>
  <c r="B321" i="8"/>
  <c r="B464" i="8"/>
  <c r="B444" i="8"/>
  <c r="G444" i="8" s="1"/>
  <c r="B301" i="8"/>
  <c r="B566" i="8"/>
  <c r="B423" i="8"/>
  <c r="B558" i="8"/>
  <c r="G558" i="8" s="1"/>
  <c r="B415" i="8"/>
  <c r="B407" i="8"/>
  <c r="B550" i="8"/>
  <c r="C541" i="8"/>
  <c r="C398" i="8"/>
  <c r="B536" i="8"/>
  <c r="G536" i="8" s="1"/>
  <c r="B393" i="8"/>
  <c r="G393" i="8" s="1"/>
  <c r="D530" i="8"/>
  <c r="D387" i="8"/>
  <c r="C525" i="8"/>
  <c r="C382" i="8"/>
  <c r="B520" i="8"/>
  <c r="G520" i="8" s="1"/>
  <c r="B377" i="8"/>
  <c r="G377" i="8" s="1"/>
  <c r="D514" i="8"/>
  <c r="D371" i="8"/>
  <c r="C509" i="8"/>
  <c r="C366" i="8"/>
  <c r="B504" i="8"/>
  <c r="G504" i="8" s="1"/>
  <c r="B361" i="8"/>
  <c r="G361" i="8" s="1"/>
  <c r="D355" i="8"/>
  <c r="D498" i="8"/>
  <c r="C350" i="8"/>
  <c r="C493" i="8"/>
  <c r="B345" i="8"/>
  <c r="B488" i="8"/>
  <c r="G488" i="8" s="1"/>
  <c r="D339" i="8"/>
  <c r="D482" i="8"/>
  <c r="C334" i="8"/>
  <c r="C477" i="8"/>
  <c r="D472" i="8"/>
  <c r="D329" i="8"/>
  <c r="D468" i="8"/>
  <c r="D325" i="8"/>
  <c r="D464" i="8"/>
  <c r="D321" i="8"/>
  <c r="D460" i="8"/>
  <c r="D317" i="8"/>
  <c r="D456" i="8"/>
  <c r="D313" i="8"/>
  <c r="D452" i="8"/>
  <c r="D309" i="8"/>
  <c r="D448" i="8"/>
  <c r="D305" i="8"/>
  <c r="C545" i="8"/>
  <c r="C402" i="8"/>
  <c r="C534" i="8"/>
  <c r="C391" i="8"/>
  <c r="C526" i="8"/>
  <c r="C383" i="8"/>
  <c r="C518" i="8"/>
  <c r="C375" i="8"/>
  <c r="C510" i="8"/>
  <c r="C367" i="8"/>
  <c r="C498" i="8"/>
  <c r="C355" i="8"/>
  <c r="C490" i="8"/>
  <c r="C347" i="8"/>
  <c r="C482" i="8"/>
  <c r="C339" i="8"/>
  <c r="C474" i="8"/>
  <c r="C331" i="8"/>
  <c r="C467" i="8"/>
  <c r="C324" i="8"/>
  <c r="C459" i="8"/>
  <c r="C316" i="8"/>
  <c r="C312" i="8"/>
  <c r="C455" i="8"/>
  <c r="C451" i="8"/>
  <c r="C308" i="8"/>
  <c r="C304" i="8"/>
  <c r="C447" i="8"/>
  <c r="C443" i="8"/>
  <c r="C300" i="8"/>
  <c r="C296" i="8"/>
  <c r="C439" i="8"/>
  <c r="C435" i="8"/>
  <c r="C292" i="8"/>
  <c r="B565" i="8"/>
  <c r="G565" i="8" s="1"/>
  <c r="B422" i="8"/>
  <c r="B510" i="8"/>
  <c r="G510" i="8" s="1"/>
  <c r="B367" i="8"/>
  <c r="B465" i="8"/>
  <c r="G465" i="8" s="1"/>
  <c r="B322" i="8"/>
  <c r="B454" i="8"/>
  <c r="B311" i="8"/>
  <c r="B445" i="8"/>
  <c r="G445" i="8" s="1"/>
  <c r="B302" i="8"/>
  <c r="G302" i="8" s="1"/>
  <c r="B434" i="8"/>
  <c r="G434" i="8" s="1"/>
  <c r="B291" i="8"/>
  <c r="B551" i="8"/>
  <c r="B408" i="8"/>
  <c r="B471" i="8"/>
  <c r="B328" i="8"/>
  <c r="B461" i="8"/>
  <c r="B318" i="8"/>
  <c r="G318" i="8" s="1"/>
  <c r="B451" i="8"/>
  <c r="G451" i="8" s="1"/>
  <c r="B308" i="8"/>
  <c r="B440" i="8"/>
  <c r="B297" i="8"/>
  <c r="D544" i="7"/>
  <c r="D401" i="7"/>
  <c r="D360" i="7"/>
  <c r="D503" i="7"/>
  <c r="D451" i="7"/>
  <c r="D308" i="7"/>
  <c r="B530" i="7"/>
  <c r="B387" i="7"/>
  <c r="C551" i="7"/>
  <c r="C408" i="7"/>
  <c r="D532" i="7"/>
  <c r="D389" i="7"/>
  <c r="D522" i="7"/>
  <c r="D379" i="7"/>
  <c r="D518" i="7"/>
  <c r="D375" i="7"/>
  <c r="D371" i="7"/>
  <c r="D514" i="7"/>
  <c r="D510" i="7"/>
  <c r="D367" i="7"/>
  <c r="D506" i="7"/>
  <c r="D363" i="7"/>
  <c r="D502" i="7"/>
  <c r="D359" i="7"/>
  <c r="D355" i="7"/>
  <c r="D498" i="7"/>
  <c r="D494" i="7"/>
  <c r="D351" i="7"/>
  <c r="D339" i="7"/>
  <c r="D482" i="7"/>
  <c r="D478" i="7"/>
  <c r="D335" i="7"/>
  <c r="D474" i="7"/>
  <c r="D331" i="7"/>
  <c r="D327" i="7"/>
  <c r="D470" i="7"/>
  <c r="D466" i="7"/>
  <c r="D323" i="7"/>
  <c r="D319" i="7"/>
  <c r="D462" i="7"/>
  <c r="D458" i="7"/>
  <c r="D315" i="7"/>
  <c r="D311" i="7"/>
  <c r="D454" i="7"/>
  <c r="D450" i="7"/>
  <c r="D307" i="7"/>
  <c r="D303" i="7"/>
  <c r="D446" i="7"/>
  <c r="D442" i="7"/>
  <c r="D299" i="7"/>
  <c r="D438" i="7"/>
  <c r="D295" i="7"/>
  <c r="D434" i="7"/>
  <c r="D291" i="7"/>
  <c r="C568" i="7"/>
  <c r="C425" i="7"/>
  <c r="C560" i="7"/>
  <c r="C417" i="7"/>
  <c r="C552" i="7"/>
  <c r="C409" i="7"/>
  <c r="C544" i="7"/>
  <c r="C401" i="7"/>
  <c r="C536" i="7"/>
  <c r="C393" i="7"/>
  <c r="C528" i="7"/>
  <c r="C385" i="7"/>
  <c r="C522" i="7"/>
  <c r="C379" i="7"/>
  <c r="C518" i="7"/>
  <c r="C375" i="7"/>
  <c r="C371" i="7"/>
  <c r="C514" i="7"/>
  <c r="C510" i="7"/>
  <c r="C367" i="7"/>
  <c r="C506" i="7"/>
  <c r="C363" i="7"/>
  <c r="C502" i="7"/>
  <c r="C359" i="7"/>
  <c r="C355" i="7"/>
  <c r="C498" i="7"/>
  <c r="C494" i="7"/>
  <c r="C351" i="7"/>
  <c r="C490" i="7"/>
  <c r="C347" i="7"/>
  <c r="C486" i="7"/>
  <c r="C343" i="7"/>
  <c r="C339" i="7"/>
  <c r="C482" i="7"/>
  <c r="C478" i="7"/>
  <c r="C335" i="7"/>
  <c r="C474" i="7"/>
  <c r="C331" i="7"/>
  <c r="C327" i="7"/>
  <c r="C470" i="7"/>
  <c r="C466" i="7"/>
  <c r="C323" i="7"/>
  <c r="C462" i="7"/>
  <c r="C319" i="7"/>
  <c r="C458" i="7"/>
  <c r="C315" i="7"/>
  <c r="C311" i="7"/>
  <c r="C454" i="7"/>
  <c r="C450" i="7"/>
  <c r="C307" i="7"/>
  <c r="C446" i="7"/>
  <c r="C303" i="7"/>
  <c r="C299" i="7"/>
  <c r="C442" i="7"/>
  <c r="C438" i="7"/>
  <c r="C295" i="7"/>
  <c r="C434" i="7"/>
  <c r="C291" i="7"/>
  <c r="B529" i="7"/>
  <c r="B386" i="7"/>
  <c r="B522" i="7"/>
  <c r="B379" i="7"/>
  <c r="B514" i="7"/>
  <c r="B371" i="7"/>
  <c r="B506" i="7"/>
  <c r="B363" i="7"/>
  <c r="B498" i="7"/>
  <c r="B355" i="7"/>
  <c r="B490" i="7"/>
  <c r="B347" i="7"/>
  <c r="B482" i="7"/>
  <c r="B339" i="7"/>
  <c r="B474" i="7"/>
  <c r="B331" i="7"/>
  <c r="B466" i="7"/>
  <c r="B323" i="7"/>
  <c r="B458" i="7"/>
  <c r="B315" i="7"/>
  <c r="B450" i="7"/>
  <c r="B307" i="7"/>
  <c r="B299" i="7"/>
  <c r="B442" i="7"/>
  <c r="B291" i="7"/>
  <c r="B434" i="7"/>
  <c r="B523" i="7"/>
  <c r="B380" i="7"/>
  <c r="B515" i="7"/>
  <c r="B372" i="7"/>
  <c r="B507" i="7"/>
  <c r="B364" i="7"/>
  <c r="B499" i="7"/>
  <c r="B356" i="7"/>
  <c r="B491" i="7"/>
  <c r="B348" i="7"/>
  <c r="B483" i="7"/>
  <c r="B340" i="7"/>
  <c r="B475" i="7"/>
  <c r="B332" i="7"/>
  <c r="B467" i="7"/>
  <c r="B324" i="7"/>
  <c r="B459" i="7"/>
  <c r="B316" i="7"/>
  <c r="B451" i="7"/>
  <c r="B308" i="7"/>
  <c r="B443" i="7"/>
  <c r="B300" i="7"/>
  <c r="B435" i="7"/>
  <c r="B292" i="7"/>
  <c r="B535" i="7"/>
  <c r="B392" i="7"/>
  <c r="B551" i="7"/>
  <c r="B408" i="7"/>
  <c r="B567" i="7"/>
  <c r="B424" i="7"/>
  <c r="B534" i="7"/>
  <c r="B391" i="7"/>
  <c r="B550" i="7"/>
  <c r="B407" i="7"/>
  <c r="B566" i="7"/>
  <c r="B423" i="7"/>
  <c r="B552" i="7"/>
  <c r="B409" i="7"/>
  <c r="B533" i="7"/>
  <c r="B390" i="7"/>
  <c r="E494" i="7"/>
  <c r="E351" i="7"/>
  <c r="E462" i="7"/>
  <c r="E319" i="7"/>
  <c r="E450" i="7"/>
  <c r="E307" i="7"/>
  <c r="E480" i="7"/>
  <c r="E337" i="7"/>
  <c r="E518" i="7"/>
  <c r="E375" i="7"/>
  <c r="E509" i="7"/>
  <c r="E366" i="7"/>
  <c r="E517" i="7"/>
  <c r="E374" i="7"/>
  <c r="E504" i="7"/>
  <c r="E361" i="7"/>
  <c r="E290" i="7"/>
  <c r="E433" i="7"/>
  <c r="E298" i="7"/>
  <c r="E441" i="7"/>
  <c r="E449" i="7"/>
  <c r="E306" i="7"/>
  <c r="E457" i="7"/>
  <c r="E314" i="7"/>
  <c r="E465" i="7"/>
  <c r="E322" i="7"/>
  <c r="E473" i="7"/>
  <c r="E330" i="7"/>
  <c r="E481" i="7"/>
  <c r="E338" i="7"/>
  <c r="E489" i="7"/>
  <c r="E346" i="7"/>
  <c r="E497" i="7"/>
  <c r="E354" i="7"/>
  <c r="E508" i="7"/>
  <c r="E365" i="7"/>
  <c r="E525" i="7"/>
  <c r="E382" i="7"/>
  <c r="E529" i="7"/>
  <c r="E386" i="7"/>
  <c r="E533" i="7"/>
  <c r="E390" i="7"/>
  <c r="E537" i="7"/>
  <c r="E394" i="7"/>
  <c r="E541" i="7"/>
  <c r="E398" i="7"/>
  <c r="E545" i="7"/>
  <c r="E402" i="7"/>
  <c r="E549" i="7"/>
  <c r="E406" i="7"/>
  <c r="E553" i="7"/>
  <c r="E410" i="7"/>
  <c r="E557" i="7"/>
  <c r="E414" i="7"/>
  <c r="E561" i="7"/>
  <c r="E418" i="7"/>
  <c r="E565" i="7"/>
  <c r="E422" i="7"/>
  <c r="E569" i="7"/>
  <c r="E426" i="7"/>
  <c r="E492" i="7"/>
  <c r="E349" i="7"/>
  <c r="E460" i="7"/>
  <c r="E317" i="7"/>
  <c r="E442" i="7"/>
  <c r="E299" i="7"/>
  <c r="E440" i="7"/>
  <c r="E297" i="7"/>
  <c r="E474" i="7"/>
  <c r="E331" i="7"/>
  <c r="E321" i="7"/>
  <c r="E464" i="7"/>
  <c r="D560" i="7"/>
  <c r="D417" i="7"/>
  <c r="D528" i="7"/>
  <c r="D385" i="7"/>
  <c r="D376" i="7"/>
  <c r="D519" i="7"/>
  <c r="D368" i="7"/>
  <c r="D511" i="7"/>
  <c r="D499" i="7"/>
  <c r="D356" i="7"/>
  <c r="D344" i="7"/>
  <c r="D487" i="7"/>
  <c r="D336" i="7"/>
  <c r="D479" i="7"/>
  <c r="D328" i="7"/>
  <c r="D471" i="7"/>
  <c r="D320" i="7"/>
  <c r="D463" i="7"/>
  <c r="D312" i="7"/>
  <c r="D455" i="7"/>
  <c r="D443" i="7"/>
  <c r="D300" i="7"/>
  <c r="D435" i="7"/>
  <c r="D292" i="7"/>
  <c r="D561" i="7"/>
  <c r="D418" i="7"/>
  <c r="D545" i="7"/>
  <c r="D402" i="7"/>
  <c r="D529" i="7"/>
  <c r="D386" i="7"/>
  <c r="C519" i="7"/>
  <c r="C376" i="7"/>
  <c r="C511" i="7"/>
  <c r="C368" i="7"/>
  <c r="C503" i="7"/>
  <c r="C360" i="7"/>
  <c r="C495" i="7"/>
  <c r="C352" i="7"/>
  <c r="C487" i="7"/>
  <c r="C344" i="7"/>
  <c r="C479" i="7"/>
  <c r="C336" i="7"/>
  <c r="C471" i="7"/>
  <c r="C328" i="7"/>
  <c r="C463" i="7"/>
  <c r="C320" i="7"/>
  <c r="C455" i="7"/>
  <c r="C312" i="7"/>
  <c r="C447" i="7"/>
  <c r="C304" i="7"/>
  <c r="C296" i="7"/>
  <c r="C439" i="7"/>
  <c r="B516" i="7"/>
  <c r="B373" i="7"/>
  <c r="B500" i="7"/>
  <c r="B357" i="7"/>
  <c r="B484" i="7"/>
  <c r="B341" i="7"/>
  <c r="B325" i="7"/>
  <c r="B468" i="7"/>
  <c r="B309" i="7"/>
  <c r="B452" i="7"/>
  <c r="B436" i="7"/>
  <c r="B293" i="7"/>
  <c r="B549" i="7"/>
  <c r="B406" i="7"/>
  <c r="B374" i="7"/>
  <c r="B517" i="7"/>
  <c r="B358" i="7"/>
  <c r="B501" i="7"/>
  <c r="B342" i="7"/>
  <c r="B485" i="7"/>
  <c r="B326" i="7"/>
  <c r="B469" i="7"/>
  <c r="B310" i="7"/>
  <c r="B453" i="7"/>
  <c r="B294" i="7"/>
  <c r="B437" i="7"/>
  <c r="B547" i="7"/>
  <c r="B404" i="7"/>
  <c r="B546" i="7"/>
  <c r="B403" i="7"/>
  <c r="E470" i="7"/>
  <c r="E327" i="7"/>
  <c r="E496" i="7"/>
  <c r="E353" i="7"/>
  <c r="E507" i="7"/>
  <c r="E364" i="7"/>
  <c r="E523" i="7"/>
  <c r="E380" i="7"/>
  <c r="E439" i="7"/>
  <c r="E296" i="7"/>
  <c r="E447" i="7"/>
  <c r="E304" i="7"/>
  <c r="E463" i="7"/>
  <c r="E320" i="7"/>
  <c r="E487" i="7"/>
  <c r="E344" i="7"/>
  <c r="E502" i="7"/>
  <c r="E359" i="7"/>
  <c r="E528" i="7"/>
  <c r="E385" i="7"/>
  <c r="E536" i="7"/>
  <c r="E393" i="7"/>
  <c r="E544" i="7"/>
  <c r="E401" i="7"/>
  <c r="E552" i="7"/>
  <c r="E409" i="7"/>
  <c r="E560" i="7"/>
  <c r="E417" i="7"/>
  <c r="E568" i="7"/>
  <c r="E425" i="7"/>
  <c r="E468" i="7"/>
  <c r="E325" i="7"/>
  <c r="E313" i="7"/>
  <c r="E456" i="7"/>
  <c r="E434" i="7"/>
  <c r="E291" i="7"/>
  <c r="C559" i="7"/>
  <c r="C416" i="7"/>
  <c r="D486" i="7"/>
  <c r="D343" i="7"/>
  <c r="D564" i="7"/>
  <c r="D421" i="7"/>
  <c r="D556" i="7"/>
  <c r="D413" i="7"/>
  <c r="D548" i="7"/>
  <c r="D405" i="7"/>
  <c r="D536" i="7"/>
  <c r="D393" i="7"/>
  <c r="D521" i="7"/>
  <c r="D378" i="7"/>
  <c r="D517" i="7"/>
  <c r="D374" i="7"/>
  <c r="D513" i="7"/>
  <c r="D370" i="7"/>
  <c r="D509" i="7"/>
  <c r="D366" i="7"/>
  <c r="D505" i="7"/>
  <c r="D362" i="7"/>
  <c r="D501" i="7"/>
  <c r="D358" i="7"/>
  <c r="D497" i="7"/>
  <c r="D354" i="7"/>
  <c r="D493" i="7"/>
  <c r="D350" i="7"/>
  <c r="D489" i="7"/>
  <c r="D346" i="7"/>
  <c r="D485" i="7"/>
  <c r="D342" i="7"/>
  <c r="D481" i="7"/>
  <c r="D338" i="7"/>
  <c r="D477" i="7"/>
  <c r="D334" i="7"/>
  <c r="D473" i="7"/>
  <c r="D330" i="7"/>
  <c r="D469" i="7"/>
  <c r="D326" i="7"/>
  <c r="D465" i="7"/>
  <c r="D322" i="7"/>
  <c r="D461" i="7"/>
  <c r="D318" i="7"/>
  <c r="D457" i="7"/>
  <c r="D314" i="7"/>
  <c r="D453" i="7"/>
  <c r="D310" i="7"/>
  <c r="D449" i="7"/>
  <c r="D306" i="7"/>
  <c r="D445" i="7"/>
  <c r="D302" i="7"/>
  <c r="D441" i="7"/>
  <c r="D298" i="7"/>
  <c r="D437" i="7"/>
  <c r="D294" i="7"/>
  <c r="D433" i="7"/>
  <c r="D290" i="7"/>
  <c r="D565" i="7"/>
  <c r="D422" i="7"/>
  <c r="D557" i="7"/>
  <c r="D414" i="7"/>
  <c r="D549" i="7"/>
  <c r="D406" i="7"/>
  <c r="D541" i="7"/>
  <c r="G541" i="7" s="1"/>
  <c r="D398" i="7"/>
  <c r="G398" i="7" s="1"/>
  <c r="D533" i="7"/>
  <c r="D390" i="7"/>
  <c r="D525" i="7"/>
  <c r="G525" i="7" s="1"/>
  <c r="D382" i="7"/>
  <c r="G382" i="7" s="1"/>
  <c r="C521" i="7"/>
  <c r="C378" i="7"/>
  <c r="C517" i="7"/>
  <c r="C374" i="7"/>
  <c r="C513" i="7"/>
  <c r="C370" i="7"/>
  <c r="C509" i="7"/>
  <c r="C366" i="7"/>
  <c r="C505" i="7"/>
  <c r="C362" i="7"/>
  <c r="C501" i="7"/>
  <c r="C358" i="7"/>
  <c r="C497" i="7"/>
  <c r="C354" i="7"/>
  <c r="C493" i="7"/>
  <c r="C350" i="7"/>
  <c r="C489" i="7"/>
  <c r="C346" i="7"/>
  <c r="C485" i="7"/>
  <c r="C342" i="7"/>
  <c r="C481" i="7"/>
  <c r="C338" i="7"/>
  <c r="C477" i="7"/>
  <c r="C334" i="7"/>
  <c r="C473" i="7"/>
  <c r="C330" i="7"/>
  <c r="C469" i="7"/>
  <c r="C326" i="7"/>
  <c r="C465" i="7"/>
  <c r="C322" i="7"/>
  <c r="C461" i="7"/>
  <c r="C318" i="7"/>
  <c r="C457" i="7"/>
  <c r="C314" i="7"/>
  <c r="C453" i="7"/>
  <c r="C310" i="7"/>
  <c r="C449" i="7"/>
  <c r="C306" i="7"/>
  <c r="C445" i="7"/>
  <c r="C302" i="7"/>
  <c r="C441" i="7"/>
  <c r="C298" i="7"/>
  <c r="C437" i="7"/>
  <c r="C294" i="7"/>
  <c r="C433" i="7"/>
  <c r="C290" i="7"/>
  <c r="B569" i="7"/>
  <c r="B426" i="7"/>
  <c r="B540" i="7"/>
  <c r="B397" i="7"/>
  <c r="B377" i="7"/>
  <c r="B520" i="7"/>
  <c r="B512" i="7"/>
  <c r="B369" i="7"/>
  <c r="B361" i="7"/>
  <c r="B504" i="7"/>
  <c r="B496" i="7"/>
  <c r="B353" i="7"/>
  <c r="B345" i="7"/>
  <c r="B488" i="7"/>
  <c r="B480" i="7"/>
  <c r="B337" i="7"/>
  <c r="B472" i="7"/>
  <c r="B329" i="7"/>
  <c r="B464" i="7"/>
  <c r="B321" i="7"/>
  <c r="B456" i="7"/>
  <c r="B313" i="7"/>
  <c r="B448" i="7"/>
  <c r="B305" i="7"/>
  <c r="B440" i="7"/>
  <c r="B297" i="7"/>
  <c r="B565" i="7"/>
  <c r="G565" i="7" s="1"/>
  <c r="B422" i="7"/>
  <c r="B532" i="7"/>
  <c r="B389" i="7"/>
  <c r="B521" i="7"/>
  <c r="B378" i="7"/>
  <c r="B513" i="7"/>
  <c r="B370" i="7"/>
  <c r="B505" i="7"/>
  <c r="B362" i="7"/>
  <c r="B497" i="7"/>
  <c r="G497" i="7" s="1"/>
  <c r="B354" i="7"/>
  <c r="G354" i="7" s="1"/>
  <c r="B489" i="7"/>
  <c r="B346" i="7"/>
  <c r="B481" i="7"/>
  <c r="G481" i="7" s="1"/>
  <c r="B338" i="7"/>
  <c r="G338" i="7" s="1"/>
  <c r="B330" i="7"/>
  <c r="B473" i="7"/>
  <c r="B322" i="7"/>
  <c r="B465" i="7"/>
  <c r="B314" i="7"/>
  <c r="B457" i="7"/>
  <c r="B449" i="7"/>
  <c r="G449" i="7" s="1"/>
  <c r="B306" i="7"/>
  <c r="G306" i="7" s="1"/>
  <c r="B441" i="7"/>
  <c r="B298" i="7"/>
  <c r="B433" i="7"/>
  <c r="B290" i="7"/>
  <c r="G290" i="7" s="1"/>
  <c r="B539" i="7"/>
  <c r="B396" i="7"/>
  <c r="B555" i="7"/>
  <c r="B412" i="7"/>
  <c r="B571" i="7"/>
  <c r="B428" i="7"/>
  <c r="B538" i="7"/>
  <c r="B395" i="7"/>
  <c r="B554" i="7"/>
  <c r="B411" i="7"/>
  <c r="B570" i="7"/>
  <c r="B427" i="7"/>
  <c r="B544" i="7"/>
  <c r="B401" i="7"/>
  <c r="G401" i="7" s="1"/>
  <c r="E486" i="7"/>
  <c r="E343" i="7"/>
  <c r="E454" i="7"/>
  <c r="E311" i="7"/>
  <c r="E305" i="7"/>
  <c r="E448" i="7"/>
  <c r="E503" i="7"/>
  <c r="E360" i="7"/>
  <c r="E511" i="7"/>
  <c r="E368" i="7"/>
  <c r="E519" i="7"/>
  <c r="E376" i="7"/>
  <c r="E510" i="7"/>
  <c r="E367" i="7"/>
  <c r="E435" i="7"/>
  <c r="E292" i="7"/>
  <c r="E443" i="7"/>
  <c r="E300" i="7"/>
  <c r="E451" i="7"/>
  <c r="E308" i="7"/>
  <c r="E459" i="7"/>
  <c r="E316" i="7"/>
  <c r="E467" i="7"/>
  <c r="E324" i="7"/>
  <c r="E475" i="7"/>
  <c r="E332" i="7"/>
  <c r="E483" i="7"/>
  <c r="E340" i="7"/>
  <c r="E491" i="7"/>
  <c r="E348" i="7"/>
  <c r="E499" i="7"/>
  <c r="E356" i="7"/>
  <c r="E514" i="7"/>
  <c r="E371" i="7"/>
  <c r="E526" i="7"/>
  <c r="E383" i="7"/>
  <c r="E530" i="7"/>
  <c r="E387" i="7"/>
  <c r="E534" i="7"/>
  <c r="E391" i="7"/>
  <c r="E538" i="7"/>
  <c r="E395" i="7"/>
  <c r="E542" i="7"/>
  <c r="E399" i="7"/>
  <c r="E546" i="7"/>
  <c r="E403" i="7"/>
  <c r="E550" i="7"/>
  <c r="E407" i="7"/>
  <c r="E554" i="7"/>
  <c r="E411" i="7"/>
  <c r="E558" i="7"/>
  <c r="E415" i="7"/>
  <c r="E562" i="7"/>
  <c r="E419" i="7"/>
  <c r="E566" i="7"/>
  <c r="E423" i="7"/>
  <c r="E570" i="7"/>
  <c r="E427" i="7"/>
  <c r="E484" i="7"/>
  <c r="E341" i="7"/>
  <c r="E452" i="7"/>
  <c r="E309" i="7"/>
  <c r="E488" i="7"/>
  <c r="E345" i="7"/>
  <c r="E498" i="7"/>
  <c r="E355" i="7"/>
  <c r="E466" i="7"/>
  <c r="E323" i="7"/>
  <c r="D568" i="7"/>
  <c r="D425" i="7"/>
  <c r="D552" i="7"/>
  <c r="D409" i="7"/>
  <c r="D523" i="7"/>
  <c r="D380" i="7"/>
  <c r="D515" i="7"/>
  <c r="D372" i="7"/>
  <c r="D507" i="7"/>
  <c r="D364" i="7"/>
  <c r="D352" i="7"/>
  <c r="D495" i="7"/>
  <c r="D491" i="7"/>
  <c r="D348" i="7"/>
  <c r="D483" i="7"/>
  <c r="D340" i="7"/>
  <c r="D332" i="7"/>
  <c r="D475" i="7"/>
  <c r="D324" i="7"/>
  <c r="D467" i="7"/>
  <c r="D316" i="7"/>
  <c r="D459" i="7"/>
  <c r="D447" i="7"/>
  <c r="D304" i="7"/>
  <c r="D439" i="7"/>
  <c r="D296" i="7"/>
  <c r="D569" i="7"/>
  <c r="D426" i="7"/>
  <c r="D553" i="7"/>
  <c r="D410" i="7"/>
  <c r="D537" i="7"/>
  <c r="D394" i="7"/>
  <c r="C523" i="7"/>
  <c r="C380" i="7"/>
  <c r="C515" i="7"/>
  <c r="C372" i="7"/>
  <c r="C507" i="7"/>
  <c r="C364" i="7"/>
  <c r="C499" i="7"/>
  <c r="C356" i="7"/>
  <c r="C491" i="7"/>
  <c r="C348" i="7"/>
  <c r="C483" i="7"/>
  <c r="C340" i="7"/>
  <c r="C475" i="7"/>
  <c r="C332" i="7"/>
  <c r="C467" i="7"/>
  <c r="C324" i="7"/>
  <c r="C459" i="7"/>
  <c r="C316" i="7"/>
  <c r="C451" i="7"/>
  <c r="C308" i="7"/>
  <c r="C300" i="7"/>
  <c r="C443" i="7"/>
  <c r="C292" i="7"/>
  <c r="C435" i="7"/>
  <c r="B553" i="7"/>
  <c r="B410" i="7"/>
  <c r="G410" i="7" s="1"/>
  <c r="B381" i="7"/>
  <c r="B524" i="7"/>
  <c r="B508" i="7"/>
  <c r="B365" i="7"/>
  <c r="B492" i="7"/>
  <c r="B349" i="7"/>
  <c r="B476" i="7"/>
  <c r="B333" i="7"/>
  <c r="B317" i="7"/>
  <c r="B460" i="7"/>
  <c r="B444" i="7"/>
  <c r="B301" i="7"/>
  <c r="B366" i="7"/>
  <c r="B509" i="7"/>
  <c r="G509" i="7" s="1"/>
  <c r="B350" i="7"/>
  <c r="B493" i="7"/>
  <c r="B334" i="7"/>
  <c r="B477" i="7"/>
  <c r="B318" i="7"/>
  <c r="B461" i="7"/>
  <c r="B445" i="7"/>
  <c r="B302" i="7"/>
  <c r="B531" i="7"/>
  <c r="B388" i="7"/>
  <c r="B563" i="7"/>
  <c r="B420" i="7"/>
  <c r="B562" i="7"/>
  <c r="G562" i="7" s="1"/>
  <c r="B419" i="7"/>
  <c r="G419" i="7" s="1"/>
  <c r="B560" i="7"/>
  <c r="B417" i="7"/>
  <c r="B528" i="7"/>
  <c r="B385" i="7"/>
  <c r="G385" i="7" s="1"/>
  <c r="E438" i="7"/>
  <c r="E295" i="7"/>
  <c r="E512" i="7"/>
  <c r="E369" i="7"/>
  <c r="E515" i="7"/>
  <c r="E372" i="7"/>
  <c r="E522" i="7"/>
  <c r="E379" i="7"/>
  <c r="E455" i="7"/>
  <c r="E312" i="7"/>
  <c r="E471" i="7"/>
  <c r="E328" i="7"/>
  <c r="E479" i="7"/>
  <c r="E336" i="7"/>
  <c r="E495" i="7"/>
  <c r="E352" i="7"/>
  <c r="E524" i="7"/>
  <c r="E381" i="7"/>
  <c r="E532" i="7"/>
  <c r="E389" i="7"/>
  <c r="E540" i="7"/>
  <c r="E397" i="7"/>
  <c r="E548" i="7"/>
  <c r="E405" i="7"/>
  <c r="E556" i="7"/>
  <c r="E413" i="7"/>
  <c r="E564" i="7"/>
  <c r="E421" i="7"/>
  <c r="E572" i="7"/>
  <c r="E429" i="7"/>
  <c r="E436" i="7"/>
  <c r="E293" i="7"/>
  <c r="E482" i="7"/>
  <c r="E339" i="7"/>
  <c r="C567" i="7"/>
  <c r="C424" i="7"/>
  <c r="D490" i="7"/>
  <c r="D347" i="7"/>
  <c r="C563" i="7"/>
  <c r="C420" i="7"/>
  <c r="C555" i="7"/>
  <c r="C412" i="7"/>
  <c r="C547" i="7"/>
  <c r="C404" i="7"/>
  <c r="D540" i="7"/>
  <c r="D397" i="7"/>
  <c r="D524" i="7"/>
  <c r="D381" i="7"/>
  <c r="D520" i="7"/>
  <c r="D377" i="7"/>
  <c r="D516" i="7"/>
  <c r="D373" i="7"/>
  <c r="D512" i="7"/>
  <c r="D369" i="7"/>
  <c r="D508" i="7"/>
  <c r="D365" i="7"/>
  <c r="D504" i="7"/>
  <c r="D361" i="7"/>
  <c r="D500" i="7"/>
  <c r="D357" i="7"/>
  <c r="D496" i="7"/>
  <c r="D353" i="7"/>
  <c r="D492" i="7"/>
  <c r="D349" i="7"/>
  <c r="D488" i="7"/>
  <c r="D345" i="7"/>
  <c r="D484" i="7"/>
  <c r="D341" i="7"/>
  <c r="D480" i="7"/>
  <c r="D337" i="7"/>
  <c r="D476" i="7"/>
  <c r="D333" i="7"/>
  <c r="D472" i="7"/>
  <c r="D329" i="7"/>
  <c r="D468" i="7"/>
  <c r="D325" i="7"/>
  <c r="D464" i="7"/>
  <c r="D321" i="7"/>
  <c r="D460" i="7"/>
  <c r="D317" i="7"/>
  <c r="D456" i="7"/>
  <c r="D313" i="7"/>
  <c r="D452" i="7"/>
  <c r="D309" i="7"/>
  <c r="D448" i="7"/>
  <c r="D305" i="7"/>
  <c r="D301" i="7"/>
  <c r="D444" i="7"/>
  <c r="D440" i="7"/>
  <c r="D297" i="7"/>
  <c r="D436" i="7"/>
  <c r="D293" i="7"/>
  <c r="C572" i="7"/>
  <c r="G572" i="7" s="1"/>
  <c r="C429" i="7"/>
  <c r="G429" i="7" s="1"/>
  <c r="C564" i="7"/>
  <c r="C421" i="7"/>
  <c r="G421" i="7" s="1"/>
  <c r="C556" i="7"/>
  <c r="G556" i="7" s="1"/>
  <c r="C413" i="7"/>
  <c r="G413" i="7" s="1"/>
  <c r="C548" i="7"/>
  <c r="C405" i="7"/>
  <c r="G405" i="7" s="1"/>
  <c r="C540" i="7"/>
  <c r="C397" i="7"/>
  <c r="C532" i="7"/>
  <c r="C389" i="7"/>
  <c r="C524" i="7"/>
  <c r="C381" i="7"/>
  <c r="C520" i="7"/>
  <c r="C377" i="7"/>
  <c r="C516" i="7"/>
  <c r="C373" i="7"/>
  <c r="C512" i="7"/>
  <c r="C369" i="7"/>
  <c r="C508" i="7"/>
  <c r="C365" i="7"/>
  <c r="C504" i="7"/>
  <c r="C361" i="7"/>
  <c r="C500" i="7"/>
  <c r="C357" i="7"/>
  <c r="C496" i="7"/>
  <c r="C353" i="7"/>
  <c r="C492" i="7"/>
  <c r="C349" i="7"/>
  <c r="C488" i="7"/>
  <c r="C345" i="7"/>
  <c r="C484" i="7"/>
  <c r="C341" i="7"/>
  <c r="C480" i="7"/>
  <c r="C337" i="7"/>
  <c r="C476" i="7"/>
  <c r="C333" i="7"/>
  <c r="C472" i="7"/>
  <c r="C329" i="7"/>
  <c r="C468" i="7"/>
  <c r="C325" i="7"/>
  <c r="C464" i="7"/>
  <c r="C321" i="7"/>
  <c r="C460" i="7"/>
  <c r="C317" i="7"/>
  <c r="C456" i="7"/>
  <c r="C313" i="7"/>
  <c r="C452" i="7"/>
  <c r="C309" i="7"/>
  <c r="C448" i="7"/>
  <c r="C305" i="7"/>
  <c r="C444" i="7"/>
  <c r="C301" i="7"/>
  <c r="C440" i="7"/>
  <c r="C297" i="7"/>
  <c r="C436" i="7"/>
  <c r="C293" i="7"/>
  <c r="B561" i="7"/>
  <c r="B418" i="7"/>
  <c r="B545" i="7"/>
  <c r="G545" i="7" s="1"/>
  <c r="B402" i="7"/>
  <c r="G402" i="7" s="1"/>
  <c r="B518" i="7"/>
  <c r="B375" i="7"/>
  <c r="B510" i="7"/>
  <c r="G510" i="7" s="1"/>
  <c r="B367" i="7"/>
  <c r="B502" i="7"/>
  <c r="B359" i="7"/>
  <c r="B494" i="7"/>
  <c r="G494" i="7" s="1"/>
  <c r="B351" i="7"/>
  <c r="B486" i="7"/>
  <c r="B343" i="7"/>
  <c r="B478" i="7"/>
  <c r="B335" i="7"/>
  <c r="B470" i="7"/>
  <c r="B327" i="7"/>
  <c r="B462" i="7"/>
  <c r="G462" i="7" s="1"/>
  <c r="B319" i="7"/>
  <c r="G319" i="7" s="1"/>
  <c r="B454" i="7"/>
  <c r="B311" i="7"/>
  <c r="B446" i="7"/>
  <c r="B303" i="7"/>
  <c r="B295" i="7"/>
  <c r="B438" i="7"/>
  <c r="B557" i="7"/>
  <c r="G557" i="7" s="1"/>
  <c r="B414" i="7"/>
  <c r="B394" i="7"/>
  <c r="B537" i="7"/>
  <c r="B519" i="7"/>
  <c r="G519" i="7" s="1"/>
  <c r="B376" i="7"/>
  <c r="B511" i="7"/>
  <c r="B368" i="7"/>
  <c r="B503" i="7"/>
  <c r="G503" i="7" s="1"/>
  <c r="B360" i="7"/>
  <c r="B495" i="7"/>
  <c r="B352" i="7"/>
  <c r="B487" i="7"/>
  <c r="G487" i="7" s="1"/>
  <c r="B344" i="7"/>
  <c r="B479" i="7"/>
  <c r="B336" i="7"/>
  <c r="B471" i="7"/>
  <c r="G471" i="7" s="1"/>
  <c r="B328" i="7"/>
  <c r="B463" i="7"/>
  <c r="B320" i="7"/>
  <c r="B455" i="7"/>
  <c r="G455" i="7" s="1"/>
  <c r="B312" i="7"/>
  <c r="B447" i="7"/>
  <c r="G447" i="7" s="1"/>
  <c r="B304" i="7"/>
  <c r="B439" i="7"/>
  <c r="G439" i="7" s="1"/>
  <c r="B296" i="7"/>
  <c r="B527" i="7"/>
  <c r="B384" i="7"/>
  <c r="B543" i="7"/>
  <c r="B400" i="7"/>
  <c r="B559" i="7"/>
  <c r="B416" i="7"/>
  <c r="B526" i="7"/>
  <c r="G526" i="7" s="1"/>
  <c r="B383" i="7"/>
  <c r="B542" i="7"/>
  <c r="G542" i="7" s="1"/>
  <c r="B399" i="7"/>
  <c r="B558" i="7"/>
  <c r="G558" i="7" s="1"/>
  <c r="B415" i="7"/>
  <c r="E478" i="7"/>
  <c r="E335" i="7"/>
  <c r="E446" i="7"/>
  <c r="E303" i="7"/>
  <c r="E506" i="7"/>
  <c r="E363" i="7"/>
  <c r="E505" i="7"/>
  <c r="E362" i="7"/>
  <c r="E513" i="7"/>
  <c r="E370" i="7"/>
  <c r="E521" i="7"/>
  <c r="E378" i="7"/>
  <c r="E516" i="7"/>
  <c r="E373" i="7"/>
  <c r="E294" i="7"/>
  <c r="E437" i="7"/>
  <c r="E445" i="7"/>
  <c r="E302" i="7"/>
  <c r="E453" i="7"/>
  <c r="E310" i="7"/>
  <c r="E461" i="7"/>
  <c r="E318" i="7"/>
  <c r="E469" i="7"/>
  <c r="E326" i="7"/>
  <c r="E477" i="7"/>
  <c r="E334" i="7"/>
  <c r="E485" i="7"/>
  <c r="E342" i="7"/>
  <c r="E493" i="7"/>
  <c r="E350" i="7"/>
  <c r="E501" i="7"/>
  <c r="E358" i="7"/>
  <c r="E520" i="7"/>
  <c r="E377" i="7"/>
  <c r="E527" i="7"/>
  <c r="E384" i="7"/>
  <c r="E531" i="7"/>
  <c r="E388" i="7"/>
  <c r="E535" i="7"/>
  <c r="E392" i="7"/>
  <c r="E539" i="7"/>
  <c r="E396" i="7"/>
  <c r="E543" i="7"/>
  <c r="E400" i="7"/>
  <c r="E547" i="7"/>
  <c r="E404" i="7"/>
  <c r="E551" i="7"/>
  <c r="E408" i="7"/>
  <c r="E555" i="7"/>
  <c r="E412" i="7"/>
  <c r="E559" i="7"/>
  <c r="E416" i="7"/>
  <c r="E563" i="7"/>
  <c r="E420" i="7"/>
  <c r="E567" i="7"/>
  <c r="E424" i="7"/>
  <c r="E571" i="7"/>
  <c r="E428" i="7"/>
  <c r="E333" i="7"/>
  <c r="E476" i="7"/>
  <c r="E444" i="7"/>
  <c r="E301" i="7"/>
  <c r="E329" i="7"/>
  <c r="E472" i="7"/>
  <c r="E490" i="7"/>
  <c r="E347" i="7"/>
  <c r="E458" i="7"/>
  <c r="E315" i="7"/>
  <c r="B484" i="6"/>
  <c r="B341" i="6"/>
  <c r="B468" i="6"/>
  <c r="B325" i="6"/>
  <c r="B456" i="6"/>
  <c r="B313" i="6"/>
  <c r="B448" i="6"/>
  <c r="B305" i="6"/>
  <c r="B436" i="6"/>
  <c r="B293" i="6"/>
  <c r="E439" i="6"/>
  <c r="E296" i="6"/>
  <c r="E508" i="6"/>
  <c r="E365" i="6"/>
  <c r="E520" i="6"/>
  <c r="E377" i="6"/>
  <c r="E528" i="6"/>
  <c r="E385" i="6"/>
  <c r="E536" i="6"/>
  <c r="E393" i="6"/>
  <c r="E548" i="6"/>
  <c r="E405" i="6"/>
  <c r="E560" i="6"/>
  <c r="E417" i="6"/>
  <c r="E572" i="6"/>
  <c r="E429" i="6"/>
  <c r="B407" i="6"/>
  <c r="B550" i="6"/>
  <c r="B534" i="6"/>
  <c r="B391" i="6"/>
  <c r="B510" i="6"/>
  <c r="B367" i="6"/>
  <c r="E483" i="6"/>
  <c r="E340" i="6"/>
  <c r="E467" i="6"/>
  <c r="E324" i="6"/>
  <c r="E459" i="6"/>
  <c r="E316" i="6"/>
  <c r="C456" i="6"/>
  <c r="C313" i="6"/>
  <c r="C440" i="6"/>
  <c r="C297" i="6"/>
  <c r="D480" i="6"/>
  <c r="D337" i="6"/>
  <c r="D488" i="6"/>
  <c r="D345" i="6"/>
  <c r="D496" i="6"/>
  <c r="D353" i="6"/>
  <c r="D504" i="6"/>
  <c r="D361" i="6"/>
  <c r="D512" i="6"/>
  <c r="D369" i="6"/>
  <c r="D520" i="6"/>
  <c r="D377" i="6"/>
  <c r="D528" i="6"/>
  <c r="D385" i="6"/>
  <c r="D536" i="6"/>
  <c r="D393" i="6"/>
  <c r="D544" i="6"/>
  <c r="D401" i="6"/>
  <c r="D556" i="6"/>
  <c r="D413" i="6"/>
  <c r="D564" i="6"/>
  <c r="D421" i="6"/>
  <c r="D572" i="6"/>
  <c r="D429" i="6"/>
  <c r="C567" i="6"/>
  <c r="C424" i="6"/>
  <c r="C519" i="6"/>
  <c r="C376" i="6"/>
  <c r="C494" i="6"/>
  <c r="C351" i="6"/>
  <c r="C500" i="6"/>
  <c r="C357" i="6"/>
  <c r="C516" i="6"/>
  <c r="C373" i="6"/>
  <c r="C540" i="6"/>
  <c r="C397" i="6"/>
  <c r="C556" i="6"/>
  <c r="C413" i="6"/>
  <c r="C572" i="6"/>
  <c r="C429" i="6"/>
  <c r="E490" i="6"/>
  <c r="E347" i="6"/>
  <c r="B475" i="6"/>
  <c r="B332" i="6"/>
  <c r="B320" i="6"/>
  <c r="B463" i="6"/>
  <c r="B455" i="6"/>
  <c r="B312" i="6"/>
  <c r="B447" i="6"/>
  <c r="B304" i="6"/>
  <c r="B439" i="6"/>
  <c r="G439" i="6" s="1"/>
  <c r="B296" i="6"/>
  <c r="G296" i="6" s="1"/>
  <c r="E442" i="6"/>
  <c r="E299" i="6"/>
  <c r="E434" i="6"/>
  <c r="E291" i="6"/>
  <c r="E505" i="6"/>
  <c r="E362" i="6"/>
  <c r="E513" i="6"/>
  <c r="E370" i="6"/>
  <c r="E378" i="6"/>
  <c r="E521" i="6"/>
  <c r="E529" i="6"/>
  <c r="E386" i="6"/>
  <c r="E537" i="6"/>
  <c r="E394" i="6"/>
  <c r="E545" i="6"/>
  <c r="E402" i="6"/>
  <c r="E553" i="6"/>
  <c r="E410" i="6"/>
  <c r="E561" i="6"/>
  <c r="E418" i="6"/>
  <c r="E569" i="6"/>
  <c r="E426" i="6"/>
  <c r="B564" i="6"/>
  <c r="B421" i="6"/>
  <c r="B548" i="6"/>
  <c r="B405" i="6"/>
  <c r="B532" i="6"/>
  <c r="B389" i="6"/>
  <c r="B373" i="6"/>
  <c r="B516" i="6"/>
  <c r="B489" i="6"/>
  <c r="B346" i="6"/>
  <c r="E474" i="6"/>
  <c r="E331" i="6"/>
  <c r="E466" i="6"/>
  <c r="E323" i="6"/>
  <c r="E458" i="6"/>
  <c r="E315" i="6"/>
  <c r="D541" i="6"/>
  <c r="D398" i="6"/>
  <c r="B476" i="6"/>
  <c r="B333" i="6"/>
  <c r="B460" i="6"/>
  <c r="B317" i="6"/>
  <c r="B444" i="6"/>
  <c r="B301" i="6"/>
  <c r="E443" i="6"/>
  <c r="E300" i="6"/>
  <c r="E500" i="6"/>
  <c r="E357" i="6"/>
  <c r="E516" i="6"/>
  <c r="E373" i="6"/>
  <c r="E532" i="6"/>
  <c r="E389" i="6"/>
  <c r="E544" i="6"/>
  <c r="E401" i="6"/>
  <c r="E564" i="6"/>
  <c r="E421" i="6"/>
  <c r="B566" i="6"/>
  <c r="B423" i="6"/>
  <c r="B526" i="6"/>
  <c r="B383" i="6"/>
  <c r="E491" i="6"/>
  <c r="E348" i="6"/>
  <c r="E471" i="6"/>
  <c r="E328" i="6"/>
  <c r="E455" i="6"/>
  <c r="E312" i="6"/>
  <c r="C464" i="6"/>
  <c r="C321" i="6"/>
  <c r="C448" i="6"/>
  <c r="C305" i="6"/>
  <c r="D476" i="6"/>
  <c r="D333" i="6"/>
  <c r="D484" i="6"/>
  <c r="D341" i="6"/>
  <c r="D492" i="6"/>
  <c r="D349" i="6"/>
  <c r="D500" i="6"/>
  <c r="D357" i="6"/>
  <c r="D508" i="6"/>
  <c r="D365" i="6"/>
  <c r="D516" i="6"/>
  <c r="D373" i="6"/>
  <c r="D524" i="6"/>
  <c r="D381" i="6"/>
  <c r="D532" i="6"/>
  <c r="D389" i="6"/>
  <c r="D540" i="6"/>
  <c r="D397" i="6"/>
  <c r="D552" i="6"/>
  <c r="D409" i="6"/>
  <c r="D560" i="6"/>
  <c r="D417" i="6"/>
  <c r="D568" i="6"/>
  <c r="D425" i="6"/>
  <c r="C551" i="6"/>
  <c r="C408" i="6"/>
  <c r="C535" i="6"/>
  <c r="C392" i="6"/>
  <c r="C503" i="6"/>
  <c r="C360" i="6"/>
  <c r="C478" i="6"/>
  <c r="C335" i="6"/>
  <c r="C485" i="6"/>
  <c r="C342" i="6"/>
  <c r="C508" i="6"/>
  <c r="C365" i="6"/>
  <c r="C524" i="6"/>
  <c r="C381" i="6"/>
  <c r="C532" i="6"/>
  <c r="C389" i="6"/>
  <c r="C548" i="6"/>
  <c r="C405" i="6"/>
  <c r="C564" i="6"/>
  <c r="C421" i="6"/>
  <c r="E482" i="6"/>
  <c r="E339" i="6"/>
  <c r="B471" i="6"/>
  <c r="G471" i="6" s="1"/>
  <c r="B328" i="6"/>
  <c r="B467" i="6"/>
  <c r="G467" i="6" s="1"/>
  <c r="B324" i="6"/>
  <c r="G324" i="6" s="1"/>
  <c r="B459" i="6"/>
  <c r="B316" i="6"/>
  <c r="G316" i="6" s="1"/>
  <c r="B451" i="6"/>
  <c r="B308" i="6"/>
  <c r="B443" i="6"/>
  <c r="B300" i="6"/>
  <c r="G300" i="6" s="1"/>
  <c r="B435" i="6"/>
  <c r="B292" i="6"/>
  <c r="E305" i="6"/>
  <c r="E448" i="6"/>
  <c r="E438" i="6"/>
  <c r="E295" i="6"/>
  <c r="E501" i="6"/>
  <c r="E358" i="6"/>
  <c r="E509" i="6"/>
  <c r="E366" i="6"/>
  <c r="E517" i="6"/>
  <c r="E374" i="6"/>
  <c r="E525" i="6"/>
  <c r="E382" i="6"/>
  <c r="E533" i="6"/>
  <c r="E390" i="6"/>
  <c r="E541" i="6"/>
  <c r="E398" i="6"/>
  <c r="E549" i="6"/>
  <c r="E406" i="6"/>
  <c r="E557" i="6"/>
  <c r="E414" i="6"/>
  <c r="E565" i="6"/>
  <c r="E422" i="6"/>
  <c r="B572" i="6"/>
  <c r="B429" i="6"/>
  <c r="G429" i="6" s="1"/>
  <c r="B556" i="6"/>
  <c r="B413" i="6"/>
  <c r="B540" i="6"/>
  <c r="B397" i="6"/>
  <c r="B524" i="6"/>
  <c r="B381" i="6"/>
  <c r="B508" i="6"/>
  <c r="B365" i="6"/>
  <c r="G365" i="6" s="1"/>
  <c r="B500" i="6"/>
  <c r="B357" i="6"/>
  <c r="B481" i="6"/>
  <c r="B338" i="6"/>
  <c r="E327" i="6"/>
  <c r="E470" i="6"/>
  <c r="E462" i="6"/>
  <c r="E319" i="6"/>
  <c r="E454" i="6"/>
  <c r="E311" i="6"/>
  <c r="E306" i="6"/>
  <c r="E449" i="6"/>
  <c r="C492" i="6"/>
  <c r="C349" i="6"/>
  <c r="C470" i="6"/>
  <c r="C327" i="6"/>
  <c r="C462" i="6"/>
  <c r="C319" i="6"/>
  <c r="C311" i="6"/>
  <c r="C454" i="6"/>
  <c r="C303" i="6"/>
  <c r="C446" i="6"/>
  <c r="C295" i="6"/>
  <c r="C438" i="6"/>
  <c r="D477" i="6"/>
  <c r="D334" i="6"/>
  <c r="D481" i="6"/>
  <c r="D338" i="6"/>
  <c r="D485" i="6"/>
  <c r="D342" i="6"/>
  <c r="D346" i="6"/>
  <c r="D489" i="6"/>
  <c r="D493" i="6"/>
  <c r="D350" i="6"/>
  <c r="D497" i="6"/>
  <c r="D354" i="6"/>
  <c r="D501" i="6"/>
  <c r="D358" i="6"/>
  <c r="D505" i="6"/>
  <c r="G505" i="6" s="1"/>
  <c r="D362" i="6"/>
  <c r="G362" i="6" s="1"/>
  <c r="D509" i="6"/>
  <c r="G509" i="6" s="1"/>
  <c r="D366" i="6"/>
  <c r="G366" i="6" s="1"/>
  <c r="D513" i="6"/>
  <c r="G513" i="6" s="1"/>
  <c r="D370" i="6"/>
  <c r="G370" i="6" s="1"/>
  <c r="D517" i="6"/>
  <c r="D374" i="6"/>
  <c r="G374" i="6" s="1"/>
  <c r="D521" i="6"/>
  <c r="G521" i="6" s="1"/>
  <c r="D378" i="6"/>
  <c r="G378" i="6" s="1"/>
  <c r="D525" i="6"/>
  <c r="D382" i="6"/>
  <c r="G382" i="6" s="1"/>
  <c r="D529" i="6"/>
  <c r="G529" i="6" s="1"/>
  <c r="D386" i="6"/>
  <c r="G386" i="6" s="1"/>
  <c r="D533" i="6"/>
  <c r="D390" i="6"/>
  <c r="G390" i="6" s="1"/>
  <c r="D537" i="6"/>
  <c r="G537" i="6" s="1"/>
  <c r="D394" i="6"/>
  <c r="D545" i="6"/>
  <c r="G545" i="6" s="1"/>
  <c r="D402" i="6"/>
  <c r="G402" i="6" s="1"/>
  <c r="D549" i="6"/>
  <c r="D406" i="6"/>
  <c r="G406" i="6" s="1"/>
  <c r="D553" i="6"/>
  <c r="G553" i="6" s="1"/>
  <c r="D410" i="6"/>
  <c r="G410" i="6" s="1"/>
  <c r="D557" i="6"/>
  <c r="D414" i="6"/>
  <c r="D561" i="6"/>
  <c r="G561" i="6" s="1"/>
  <c r="D418" i="6"/>
  <c r="G418" i="6" s="1"/>
  <c r="D565" i="6"/>
  <c r="D422" i="6"/>
  <c r="D569" i="6"/>
  <c r="G569" i="6" s="1"/>
  <c r="D426" i="6"/>
  <c r="G426" i="6" s="1"/>
  <c r="C563" i="6"/>
  <c r="C420" i="6"/>
  <c r="C547" i="6"/>
  <c r="C404" i="6"/>
  <c r="C531" i="6"/>
  <c r="C388" i="6"/>
  <c r="G388" i="6" s="1"/>
  <c r="C515" i="6"/>
  <c r="C372" i="6"/>
  <c r="C499" i="6"/>
  <c r="C356" i="6"/>
  <c r="C482" i="6"/>
  <c r="G482" i="6" s="1"/>
  <c r="C339" i="6"/>
  <c r="C498" i="6"/>
  <c r="C355" i="6"/>
  <c r="C489" i="6"/>
  <c r="C346" i="6"/>
  <c r="C502" i="6"/>
  <c r="C359" i="6"/>
  <c r="C510" i="6"/>
  <c r="C367" i="6"/>
  <c r="C518" i="6"/>
  <c r="C375" i="6"/>
  <c r="C526" i="6"/>
  <c r="C383" i="6"/>
  <c r="C534" i="6"/>
  <c r="C391" i="6"/>
  <c r="C542" i="6"/>
  <c r="C399" i="6"/>
  <c r="C550" i="6"/>
  <c r="C407" i="6"/>
  <c r="C558" i="6"/>
  <c r="C415" i="6"/>
  <c r="C566" i="6"/>
  <c r="C423" i="6"/>
  <c r="E498" i="6"/>
  <c r="E355" i="6"/>
  <c r="B488" i="6"/>
  <c r="G488" i="6" s="1"/>
  <c r="B345" i="6"/>
  <c r="B480" i="6"/>
  <c r="G480" i="6" s="1"/>
  <c r="B337" i="6"/>
  <c r="G337" i="6" s="1"/>
  <c r="B474" i="6"/>
  <c r="B331" i="6"/>
  <c r="B470" i="6"/>
  <c r="G470" i="6" s="1"/>
  <c r="B327" i="6"/>
  <c r="G327" i="6" s="1"/>
  <c r="B466" i="6"/>
  <c r="B323" i="6"/>
  <c r="B462" i="6"/>
  <c r="B319" i="6"/>
  <c r="B458" i="6"/>
  <c r="B315" i="6"/>
  <c r="B311" i="6"/>
  <c r="G311" i="6" s="1"/>
  <c r="B454" i="6"/>
  <c r="G454" i="6" s="1"/>
  <c r="B450" i="6"/>
  <c r="B307" i="6"/>
  <c r="B446" i="6"/>
  <c r="B303" i="6"/>
  <c r="B442" i="6"/>
  <c r="B299" i="6"/>
  <c r="B438" i="6"/>
  <c r="G438" i="6" s="1"/>
  <c r="B295" i="6"/>
  <c r="B434" i="6"/>
  <c r="B291" i="6"/>
  <c r="E446" i="6"/>
  <c r="E303" i="6"/>
  <c r="E298" i="6"/>
  <c r="E441" i="6"/>
  <c r="E294" i="6"/>
  <c r="E437" i="6"/>
  <c r="E290" i="6"/>
  <c r="E433" i="6"/>
  <c r="E359" i="6"/>
  <c r="E502" i="6"/>
  <c r="E506" i="6"/>
  <c r="E363" i="6"/>
  <c r="E510" i="6"/>
  <c r="E367" i="6"/>
  <c r="E514" i="6"/>
  <c r="E371" i="6"/>
  <c r="E518" i="6"/>
  <c r="E375" i="6"/>
  <c r="E522" i="6"/>
  <c r="E379" i="6"/>
  <c r="E526" i="6"/>
  <c r="E383" i="6"/>
  <c r="E530" i="6"/>
  <c r="E387" i="6"/>
  <c r="E534" i="6"/>
  <c r="E391" i="6"/>
  <c r="E538" i="6"/>
  <c r="E395" i="6"/>
  <c r="E542" i="6"/>
  <c r="E399" i="6"/>
  <c r="E546" i="6"/>
  <c r="E403" i="6"/>
  <c r="E550" i="6"/>
  <c r="E407" i="6"/>
  <c r="E554" i="6"/>
  <c r="E411" i="6"/>
  <c r="E558" i="6"/>
  <c r="E415" i="6"/>
  <c r="E562" i="6"/>
  <c r="E419" i="6"/>
  <c r="E566" i="6"/>
  <c r="E423" i="6"/>
  <c r="E570" i="6"/>
  <c r="E427" i="6"/>
  <c r="B570" i="6"/>
  <c r="B427" i="6"/>
  <c r="B562" i="6"/>
  <c r="B419" i="6"/>
  <c r="B554" i="6"/>
  <c r="B411" i="6"/>
  <c r="B546" i="6"/>
  <c r="B403" i="6"/>
  <c r="B538" i="6"/>
  <c r="B395" i="6"/>
  <c r="B530" i="6"/>
  <c r="B387" i="6"/>
  <c r="B522" i="6"/>
  <c r="B379" i="6"/>
  <c r="B514" i="6"/>
  <c r="B371" i="6"/>
  <c r="B506" i="6"/>
  <c r="B363" i="6"/>
  <c r="B497" i="6"/>
  <c r="B354" i="6"/>
  <c r="E487" i="6"/>
  <c r="E344" i="6"/>
  <c r="E479" i="6"/>
  <c r="E336" i="6"/>
  <c r="E330" i="6"/>
  <c r="E473" i="6"/>
  <c r="E469" i="6"/>
  <c r="E326" i="6"/>
  <c r="E465" i="6"/>
  <c r="E322" i="6"/>
  <c r="E461" i="6"/>
  <c r="E318" i="6"/>
  <c r="E314" i="6"/>
  <c r="E457" i="6"/>
  <c r="E310" i="6"/>
  <c r="E453" i="6"/>
  <c r="E447" i="6"/>
  <c r="E304" i="6"/>
  <c r="G394" i="6"/>
  <c r="G422" i="6"/>
  <c r="G549" i="6"/>
  <c r="G517" i="6"/>
  <c r="C484" i="6"/>
  <c r="C341" i="6"/>
  <c r="C476" i="6"/>
  <c r="C333" i="6"/>
  <c r="C468" i="6"/>
  <c r="C325" i="6"/>
  <c r="C460" i="6"/>
  <c r="C317" i="6"/>
  <c r="C452" i="6"/>
  <c r="C309" i="6"/>
  <c r="C444" i="6"/>
  <c r="C301" i="6"/>
  <c r="C436" i="6"/>
  <c r="C293" i="6"/>
  <c r="D478" i="6"/>
  <c r="D335" i="6"/>
  <c r="D482" i="6"/>
  <c r="D339" i="6"/>
  <c r="G339" i="6" s="1"/>
  <c r="D486" i="6"/>
  <c r="D343" i="6"/>
  <c r="D490" i="6"/>
  <c r="D347" i="6"/>
  <c r="D494" i="6"/>
  <c r="D351" i="6"/>
  <c r="D498" i="6"/>
  <c r="G498" i="6" s="1"/>
  <c r="D355" i="6"/>
  <c r="D502" i="6"/>
  <c r="D359" i="6"/>
  <c r="D506" i="6"/>
  <c r="D363" i="6"/>
  <c r="D367" i="6"/>
  <c r="D510" i="6"/>
  <c r="D514" i="6"/>
  <c r="D371" i="6"/>
  <c r="D518" i="6"/>
  <c r="D375" i="6"/>
  <c r="D522" i="6"/>
  <c r="D379" i="6"/>
  <c r="D526" i="6"/>
  <c r="D383" i="6"/>
  <c r="D530" i="6"/>
  <c r="D387" i="6"/>
  <c r="D534" i="6"/>
  <c r="D391" i="6"/>
  <c r="D538" i="6"/>
  <c r="D395" i="6"/>
  <c r="D542" i="6"/>
  <c r="D399" i="6"/>
  <c r="D546" i="6"/>
  <c r="D403" i="6"/>
  <c r="D550" i="6"/>
  <c r="D407" i="6"/>
  <c r="D554" i="6"/>
  <c r="D411" i="6"/>
  <c r="D558" i="6"/>
  <c r="D415" i="6"/>
  <c r="D562" i="6"/>
  <c r="D419" i="6"/>
  <c r="D566" i="6"/>
  <c r="D423" i="6"/>
  <c r="D570" i="6"/>
  <c r="D427" i="6"/>
  <c r="C559" i="6"/>
  <c r="C416" i="6"/>
  <c r="C543" i="6"/>
  <c r="C400" i="6"/>
  <c r="C384" i="6"/>
  <c r="C527" i="6"/>
  <c r="C511" i="6"/>
  <c r="C368" i="6"/>
  <c r="C491" i="6"/>
  <c r="C348" i="6"/>
  <c r="C486" i="6"/>
  <c r="C343" i="6"/>
  <c r="G343" i="6" s="1"/>
  <c r="C477" i="6"/>
  <c r="C334" i="6"/>
  <c r="C493" i="6"/>
  <c r="C350" i="6"/>
  <c r="C504" i="6"/>
  <c r="C361" i="6"/>
  <c r="C512" i="6"/>
  <c r="C369" i="6"/>
  <c r="C520" i="6"/>
  <c r="C377" i="6"/>
  <c r="C528" i="6"/>
  <c r="C385" i="6"/>
  <c r="C536" i="6"/>
  <c r="C393" i="6"/>
  <c r="C544" i="6"/>
  <c r="C401" i="6"/>
  <c r="C552" i="6"/>
  <c r="C409" i="6"/>
  <c r="C560" i="6"/>
  <c r="C417" i="6"/>
  <c r="C568" i="6"/>
  <c r="C425" i="6"/>
  <c r="G353" i="6"/>
  <c r="B492" i="6"/>
  <c r="G492" i="6" s="1"/>
  <c r="B349" i="6"/>
  <c r="G349" i="6" s="1"/>
  <c r="B472" i="6"/>
  <c r="B329" i="6"/>
  <c r="B464" i="6"/>
  <c r="B321" i="6"/>
  <c r="B452" i="6"/>
  <c r="B309" i="6"/>
  <c r="B440" i="6"/>
  <c r="B297" i="6"/>
  <c r="E451" i="6"/>
  <c r="E308" i="6"/>
  <c r="E435" i="6"/>
  <c r="E292" i="6"/>
  <c r="E504" i="6"/>
  <c r="E361" i="6"/>
  <c r="E512" i="6"/>
  <c r="E369" i="6"/>
  <c r="E524" i="6"/>
  <c r="E381" i="6"/>
  <c r="E540" i="6"/>
  <c r="E397" i="6"/>
  <c r="E552" i="6"/>
  <c r="E409" i="6"/>
  <c r="E556" i="6"/>
  <c r="E413" i="6"/>
  <c r="E568" i="6"/>
  <c r="E425" i="6"/>
  <c r="B558" i="6"/>
  <c r="G558" i="6" s="1"/>
  <c r="B415" i="6"/>
  <c r="B542" i="6"/>
  <c r="G542" i="6" s="1"/>
  <c r="B399" i="6"/>
  <c r="G399" i="6" s="1"/>
  <c r="B518" i="6"/>
  <c r="G518" i="6" s="1"/>
  <c r="B375" i="6"/>
  <c r="B502" i="6"/>
  <c r="G502" i="6" s="1"/>
  <c r="B359" i="6"/>
  <c r="G359" i="6" s="1"/>
  <c r="E475" i="6"/>
  <c r="E332" i="6"/>
  <c r="E463" i="6"/>
  <c r="E320" i="6"/>
  <c r="E450" i="6"/>
  <c r="E307" i="6"/>
  <c r="G533" i="6"/>
  <c r="G501" i="6"/>
  <c r="C472" i="6"/>
  <c r="C329" i="6"/>
  <c r="D548" i="6"/>
  <c r="D405" i="6"/>
  <c r="E494" i="6"/>
  <c r="E351" i="6"/>
  <c r="E486" i="6"/>
  <c r="G486" i="6" s="1"/>
  <c r="E343" i="6"/>
  <c r="E478" i="6"/>
  <c r="E335" i="6"/>
  <c r="G335" i="6" s="1"/>
  <c r="B473" i="6"/>
  <c r="G473" i="6" s="1"/>
  <c r="B330" i="6"/>
  <c r="G330" i="6" s="1"/>
  <c r="B469" i="6"/>
  <c r="B326" i="6"/>
  <c r="G326" i="6" s="1"/>
  <c r="B465" i="6"/>
  <c r="G465" i="6" s="1"/>
  <c r="B322" i="6"/>
  <c r="G322" i="6" s="1"/>
  <c r="B461" i="6"/>
  <c r="B318" i="6"/>
  <c r="G318" i="6" s="1"/>
  <c r="B457" i="6"/>
  <c r="G457" i="6" s="1"/>
  <c r="B314" i="6"/>
  <c r="G314" i="6" s="1"/>
  <c r="B453" i="6"/>
  <c r="G453" i="6" s="1"/>
  <c r="B310" i="6"/>
  <c r="B449" i="6"/>
  <c r="G449" i="6" s="1"/>
  <c r="B306" i="6"/>
  <c r="G306" i="6" s="1"/>
  <c r="B445" i="6"/>
  <c r="B302" i="6"/>
  <c r="B441" i="6"/>
  <c r="G441" i="6" s="1"/>
  <c r="B298" i="6"/>
  <c r="B437" i="6"/>
  <c r="G437" i="6" s="1"/>
  <c r="B294" i="6"/>
  <c r="G294" i="6" s="1"/>
  <c r="B433" i="6"/>
  <c r="G433" i="6" s="1"/>
  <c r="B290" i="6"/>
  <c r="E444" i="6"/>
  <c r="E301" i="6"/>
  <c r="E297" i="6"/>
  <c r="E440" i="6"/>
  <c r="E436" i="6"/>
  <c r="E293" i="6"/>
  <c r="E499" i="6"/>
  <c r="E356" i="6"/>
  <c r="E503" i="6"/>
  <c r="E360" i="6"/>
  <c r="E507" i="6"/>
  <c r="E364" i="6"/>
  <c r="E511" i="6"/>
  <c r="E368" i="6"/>
  <c r="E515" i="6"/>
  <c r="E372" i="6"/>
  <c r="E519" i="6"/>
  <c r="E376" i="6"/>
  <c r="E523" i="6"/>
  <c r="E380" i="6"/>
  <c r="E527" i="6"/>
  <c r="E384" i="6"/>
  <c r="E531" i="6"/>
  <c r="E388" i="6"/>
  <c r="E535" i="6"/>
  <c r="E392" i="6"/>
  <c r="E539" i="6"/>
  <c r="E396" i="6"/>
  <c r="E543" i="6"/>
  <c r="E400" i="6"/>
  <c r="E547" i="6"/>
  <c r="E404" i="6"/>
  <c r="E551" i="6"/>
  <c r="E408" i="6"/>
  <c r="E555" i="6"/>
  <c r="E412" i="6"/>
  <c r="E559" i="6"/>
  <c r="E416" i="6"/>
  <c r="E563" i="6"/>
  <c r="E420" i="6"/>
  <c r="E567" i="6"/>
  <c r="E424" i="6"/>
  <c r="E571" i="6"/>
  <c r="E428" i="6"/>
  <c r="B568" i="6"/>
  <c r="B425" i="6"/>
  <c r="B560" i="6"/>
  <c r="G560" i="6" s="1"/>
  <c r="B417" i="6"/>
  <c r="G417" i="6" s="1"/>
  <c r="B552" i="6"/>
  <c r="B409" i="6"/>
  <c r="B544" i="6"/>
  <c r="G544" i="6" s="1"/>
  <c r="B401" i="6"/>
  <c r="G401" i="6" s="1"/>
  <c r="B536" i="6"/>
  <c r="B393" i="6"/>
  <c r="B528" i="6"/>
  <c r="G528" i="6" s="1"/>
  <c r="B385" i="6"/>
  <c r="G385" i="6" s="1"/>
  <c r="B520" i="6"/>
  <c r="B377" i="6"/>
  <c r="B512" i="6"/>
  <c r="G512" i="6" s="1"/>
  <c r="B369" i="6"/>
  <c r="G369" i="6" s="1"/>
  <c r="B504" i="6"/>
  <c r="B361" i="6"/>
  <c r="B493" i="6"/>
  <c r="G493" i="6" s="1"/>
  <c r="B350" i="6"/>
  <c r="B485" i="6"/>
  <c r="G485" i="6" s="1"/>
  <c r="B342" i="6"/>
  <c r="B477" i="6"/>
  <c r="G477" i="6" s="1"/>
  <c r="B334" i="6"/>
  <c r="E472" i="6"/>
  <c r="E329" i="6"/>
  <c r="E468" i="6"/>
  <c r="E325" i="6"/>
  <c r="E464" i="6"/>
  <c r="E321" i="6"/>
  <c r="E460" i="6"/>
  <c r="E317" i="6"/>
  <c r="E313" i="6"/>
  <c r="E456" i="6"/>
  <c r="E452" i="6"/>
  <c r="E309" i="6"/>
  <c r="E302" i="6"/>
  <c r="E445" i="6"/>
  <c r="G565" i="6"/>
  <c r="G557" i="6"/>
  <c r="G525" i="6"/>
  <c r="G358" i="6"/>
  <c r="G495" i="6"/>
  <c r="C474" i="6"/>
  <c r="C331" i="6"/>
  <c r="C466" i="6"/>
  <c r="C323" i="6"/>
  <c r="C458" i="6"/>
  <c r="C315" i="6"/>
  <c r="C450" i="6"/>
  <c r="C307" i="6"/>
  <c r="C442" i="6"/>
  <c r="C299" i="6"/>
  <c r="C434" i="6"/>
  <c r="C291" i="6"/>
  <c r="D479" i="6"/>
  <c r="G479" i="6" s="1"/>
  <c r="D336" i="6"/>
  <c r="G336" i="6" s="1"/>
  <c r="D483" i="6"/>
  <c r="D340" i="6"/>
  <c r="D487" i="6"/>
  <c r="G487" i="6" s="1"/>
  <c r="D344" i="6"/>
  <c r="G344" i="6" s="1"/>
  <c r="D491" i="6"/>
  <c r="D348" i="6"/>
  <c r="G348" i="6" s="1"/>
  <c r="D495" i="6"/>
  <c r="D352" i="6"/>
  <c r="G352" i="6" s="1"/>
  <c r="D499" i="6"/>
  <c r="D356" i="6"/>
  <c r="D503" i="6"/>
  <c r="D360" i="6"/>
  <c r="G360" i="6" s="1"/>
  <c r="D507" i="6"/>
  <c r="D364" i="6"/>
  <c r="D511" i="6"/>
  <c r="D368" i="6"/>
  <c r="G368" i="6" s="1"/>
  <c r="D515" i="6"/>
  <c r="D372" i="6"/>
  <c r="D519" i="6"/>
  <c r="D376" i="6"/>
  <c r="D523" i="6"/>
  <c r="D380" i="6"/>
  <c r="D527" i="6"/>
  <c r="D384" i="6"/>
  <c r="G384" i="6" s="1"/>
  <c r="D531" i="6"/>
  <c r="D388" i="6"/>
  <c r="D535" i="6"/>
  <c r="D392" i="6"/>
  <c r="D539" i="6"/>
  <c r="D396" i="6"/>
  <c r="D543" i="6"/>
  <c r="D400" i="6"/>
  <c r="G400" i="6" s="1"/>
  <c r="D547" i="6"/>
  <c r="D404" i="6"/>
  <c r="D551" i="6"/>
  <c r="D408" i="6"/>
  <c r="G408" i="6" s="1"/>
  <c r="D555" i="6"/>
  <c r="D412" i="6"/>
  <c r="D559" i="6"/>
  <c r="D416" i="6"/>
  <c r="G416" i="6" s="1"/>
  <c r="D563" i="6"/>
  <c r="D420" i="6"/>
  <c r="D567" i="6"/>
  <c r="D424" i="6"/>
  <c r="G424" i="6" s="1"/>
  <c r="D571" i="6"/>
  <c r="D428" i="6"/>
  <c r="C571" i="6"/>
  <c r="C428" i="6"/>
  <c r="C555" i="6"/>
  <c r="C412" i="6"/>
  <c r="G412" i="6" s="1"/>
  <c r="C539" i="6"/>
  <c r="G539" i="6" s="1"/>
  <c r="C396" i="6"/>
  <c r="C523" i="6"/>
  <c r="G523" i="6" s="1"/>
  <c r="C380" i="6"/>
  <c r="G380" i="6" s="1"/>
  <c r="C507" i="6"/>
  <c r="G507" i="6" s="1"/>
  <c r="C364" i="6"/>
  <c r="C483" i="6"/>
  <c r="G483" i="6" s="1"/>
  <c r="C340" i="6"/>
  <c r="G340" i="6" s="1"/>
  <c r="G478" i="6"/>
  <c r="C490" i="6"/>
  <c r="G490" i="6" s="1"/>
  <c r="C347" i="6"/>
  <c r="G347" i="6" s="1"/>
  <c r="C481" i="6"/>
  <c r="C338" i="6"/>
  <c r="C497" i="6"/>
  <c r="C354" i="6"/>
  <c r="C506" i="6"/>
  <c r="C363" i="6"/>
  <c r="C514" i="6"/>
  <c r="C371" i="6"/>
  <c r="C522" i="6"/>
  <c r="C379" i="6"/>
  <c r="C530" i="6"/>
  <c r="C387" i="6"/>
  <c r="C538" i="6"/>
  <c r="C395" i="6"/>
  <c r="C546" i="6"/>
  <c r="C403" i="6"/>
  <c r="C554" i="6"/>
  <c r="C411" i="6"/>
  <c r="C562" i="6"/>
  <c r="C419" i="6"/>
  <c r="C570" i="6"/>
  <c r="C427" i="6"/>
  <c r="G567" i="6"/>
  <c r="G559" i="6"/>
  <c r="G551" i="6"/>
  <c r="G543" i="6"/>
  <c r="G535" i="6"/>
  <c r="G527" i="6"/>
  <c r="G519" i="6"/>
  <c r="G511" i="6"/>
  <c r="G503" i="6"/>
  <c r="G491" i="6"/>
  <c r="G496" i="6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434" i="4"/>
  <c r="G572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E572" i="4"/>
  <c r="B434" i="4"/>
  <c r="C434" i="4"/>
  <c r="D434" i="4"/>
  <c r="E434" i="4"/>
  <c r="B435" i="4"/>
  <c r="C435" i="4"/>
  <c r="D435" i="4"/>
  <c r="E435" i="4"/>
  <c r="B436" i="4"/>
  <c r="C436" i="4"/>
  <c r="D436" i="4"/>
  <c r="E436" i="4"/>
  <c r="B437" i="4"/>
  <c r="C437" i="4"/>
  <c r="D437" i="4"/>
  <c r="E437" i="4"/>
  <c r="B438" i="4"/>
  <c r="C438" i="4"/>
  <c r="D438" i="4"/>
  <c r="E438" i="4"/>
  <c r="B439" i="4"/>
  <c r="C439" i="4"/>
  <c r="D439" i="4"/>
  <c r="E439" i="4"/>
  <c r="B440" i="4"/>
  <c r="C440" i="4"/>
  <c r="D440" i="4"/>
  <c r="E440" i="4"/>
  <c r="B441" i="4"/>
  <c r="C441" i="4"/>
  <c r="D441" i="4"/>
  <c r="E441" i="4"/>
  <c r="B442" i="4"/>
  <c r="C442" i="4"/>
  <c r="D442" i="4"/>
  <c r="E442" i="4"/>
  <c r="B443" i="4"/>
  <c r="C443" i="4"/>
  <c r="D443" i="4"/>
  <c r="E443" i="4"/>
  <c r="B444" i="4"/>
  <c r="C444" i="4"/>
  <c r="D444" i="4"/>
  <c r="E444" i="4"/>
  <c r="B445" i="4"/>
  <c r="C445" i="4"/>
  <c r="D445" i="4"/>
  <c r="E445" i="4"/>
  <c r="B446" i="4"/>
  <c r="C446" i="4"/>
  <c r="D446" i="4"/>
  <c r="E446" i="4"/>
  <c r="B447" i="4"/>
  <c r="C447" i="4"/>
  <c r="D447" i="4"/>
  <c r="E447" i="4"/>
  <c r="B448" i="4"/>
  <c r="C448" i="4"/>
  <c r="D448" i="4"/>
  <c r="E448" i="4"/>
  <c r="B449" i="4"/>
  <c r="C449" i="4"/>
  <c r="D449" i="4"/>
  <c r="E449" i="4"/>
  <c r="B450" i="4"/>
  <c r="C450" i="4"/>
  <c r="D450" i="4"/>
  <c r="E450" i="4"/>
  <c r="B451" i="4"/>
  <c r="C451" i="4"/>
  <c r="D451" i="4"/>
  <c r="E451" i="4"/>
  <c r="B452" i="4"/>
  <c r="C452" i="4"/>
  <c r="D452" i="4"/>
  <c r="E452" i="4"/>
  <c r="B453" i="4"/>
  <c r="C453" i="4"/>
  <c r="D453" i="4"/>
  <c r="E453" i="4"/>
  <c r="B454" i="4"/>
  <c r="C454" i="4"/>
  <c r="D454" i="4"/>
  <c r="E454" i="4"/>
  <c r="B455" i="4"/>
  <c r="C455" i="4"/>
  <c r="D455" i="4"/>
  <c r="E455" i="4"/>
  <c r="B456" i="4"/>
  <c r="C456" i="4"/>
  <c r="D456" i="4"/>
  <c r="E456" i="4"/>
  <c r="B457" i="4"/>
  <c r="C457" i="4"/>
  <c r="D457" i="4"/>
  <c r="E457" i="4"/>
  <c r="B458" i="4"/>
  <c r="C458" i="4"/>
  <c r="D458" i="4"/>
  <c r="E458" i="4"/>
  <c r="B459" i="4"/>
  <c r="C459" i="4"/>
  <c r="D459" i="4"/>
  <c r="E459" i="4"/>
  <c r="B460" i="4"/>
  <c r="C460" i="4"/>
  <c r="D460" i="4"/>
  <c r="E460" i="4"/>
  <c r="B461" i="4"/>
  <c r="C461" i="4"/>
  <c r="D461" i="4"/>
  <c r="E461" i="4"/>
  <c r="B462" i="4"/>
  <c r="C462" i="4"/>
  <c r="D462" i="4"/>
  <c r="E462" i="4"/>
  <c r="B463" i="4"/>
  <c r="C463" i="4"/>
  <c r="D463" i="4"/>
  <c r="E463" i="4"/>
  <c r="B464" i="4"/>
  <c r="C464" i="4"/>
  <c r="D464" i="4"/>
  <c r="E464" i="4"/>
  <c r="B465" i="4"/>
  <c r="C465" i="4"/>
  <c r="D465" i="4"/>
  <c r="E465" i="4"/>
  <c r="B466" i="4"/>
  <c r="C466" i="4"/>
  <c r="D466" i="4"/>
  <c r="E466" i="4"/>
  <c r="B467" i="4"/>
  <c r="C467" i="4"/>
  <c r="D467" i="4"/>
  <c r="E467" i="4"/>
  <c r="B468" i="4"/>
  <c r="C468" i="4"/>
  <c r="D468" i="4"/>
  <c r="E468" i="4"/>
  <c r="B469" i="4"/>
  <c r="C469" i="4"/>
  <c r="D469" i="4"/>
  <c r="E469" i="4"/>
  <c r="B470" i="4"/>
  <c r="C470" i="4"/>
  <c r="D470" i="4"/>
  <c r="E470" i="4"/>
  <c r="B471" i="4"/>
  <c r="C471" i="4"/>
  <c r="D471" i="4"/>
  <c r="E471" i="4"/>
  <c r="B472" i="4"/>
  <c r="C472" i="4"/>
  <c r="D472" i="4"/>
  <c r="E472" i="4"/>
  <c r="B473" i="4"/>
  <c r="C473" i="4"/>
  <c r="D473" i="4"/>
  <c r="E473" i="4"/>
  <c r="B474" i="4"/>
  <c r="C474" i="4"/>
  <c r="D474" i="4"/>
  <c r="E474" i="4"/>
  <c r="B475" i="4"/>
  <c r="C475" i="4"/>
  <c r="D475" i="4"/>
  <c r="E475" i="4"/>
  <c r="B476" i="4"/>
  <c r="C476" i="4"/>
  <c r="D476" i="4"/>
  <c r="E476" i="4"/>
  <c r="B477" i="4"/>
  <c r="C477" i="4"/>
  <c r="D477" i="4"/>
  <c r="E477" i="4"/>
  <c r="B478" i="4"/>
  <c r="C478" i="4"/>
  <c r="D478" i="4"/>
  <c r="E478" i="4"/>
  <c r="B479" i="4"/>
  <c r="C479" i="4"/>
  <c r="D479" i="4"/>
  <c r="E479" i="4"/>
  <c r="B480" i="4"/>
  <c r="C480" i="4"/>
  <c r="D480" i="4"/>
  <c r="E480" i="4"/>
  <c r="B481" i="4"/>
  <c r="C481" i="4"/>
  <c r="D481" i="4"/>
  <c r="E481" i="4"/>
  <c r="B482" i="4"/>
  <c r="C482" i="4"/>
  <c r="D482" i="4"/>
  <c r="E482" i="4"/>
  <c r="B483" i="4"/>
  <c r="C483" i="4"/>
  <c r="D483" i="4"/>
  <c r="E483" i="4"/>
  <c r="B484" i="4"/>
  <c r="C484" i="4"/>
  <c r="D484" i="4"/>
  <c r="E484" i="4"/>
  <c r="B485" i="4"/>
  <c r="C485" i="4"/>
  <c r="D485" i="4"/>
  <c r="E485" i="4"/>
  <c r="B486" i="4"/>
  <c r="C486" i="4"/>
  <c r="D486" i="4"/>
  <c r="E486" i="4"/>
  <c r="B487" i="4"/>
  <c r="C487" i="4"/>
  <c r="D487" i="4"/>
  <c r="E487" i="4"/>
  <c r="B488" i="4"/>
  <c r="C488" i="4"/>
  <c r="D488" i="4"/>
  <c r="E488" i="4"/>
  <c r="B489" i="4"/>
  <c r="C489" i="4"/>
  <c r="D489" i="4"/>
  <c r="E489" i="4"/>
  <c r="B490" i="4"/>
  <c r="C490" i="4"/>
  <c r="D490" i="4"/>
  <c r="E490" i="4"/>
  <c r="B491" i="4"/>
  <c r="C491" i="4"/>
  <c r="D491" i="4"/>
  <c r="E491" i="4"/>
  <c r="B492" i="4"/>
  <c r="C492" i="4"/>
  <c r="D492" i="4"/>
  <c r="E492" i="4"/>
  <c r="B493" i="4"/>
  <c r="C493" i="4"/>
  <c r="D493" i="4"/>
  <c r="E493" i="4"/>
  <c r="B494" i="4"/>
  <c r="C494" i="4"/>
  <c r="D494" i="4"/>
  <c r="E494" i="4"/>
  <c r="B495" i="4"/>
  <c r="C495" i="4"/>
  <c r="D495" i="4"/>
  <c r="E495" i="4"/>
  <c r="B496" i="4"/>
  <c r="C496" i="4"/>
  <c r="D496" i="4"/>
  <c r="E496" i="4"/>
  <c r="B497" i="4"/>
  <c r="C497" i="4"/>
  <c r="D497" i="4"/>
  <c r="E497" i="4"/>
  <c r="B498" i="4"/>
  <c r="C498" i="4"/>
  <c r="D498" i="4"/>
  <c r="E498" i="4"/>
  <c r="B499" i="4"/>
  <c r="C499" i="4"/>
  <c r="D499" i="4"/>
  <c r="E499" i="4"/>
  <c r="B500" i="4"/>
  <c r="C500" i="4"/>
  <c r="D500" i="4"/>
  <c r="E500" i="4"/>
  <c r="B501" i="4"/>
  <c r="C501" i="4"/>
  <c r="D501" i="4"/>
  <c r="E501" i="4"/>
  <c r="B502" i="4"/>
  <c r="C502" i="4"/>
  <c r="D502" i="4"/>
  <c r="E502" i="4"/>
  <c r="B503" i="4"/>
  <c r="C503" i="4"/>
  <c r="D503" i="4"/>
  <c r="E503" i="4"/>
  <c r="B504" i="4"/>
  <c r="C504" i="4"/>
  <c r="D504" i="4"/>
  <c r="E504" i="4"/>
  <c r="B505" i="4"/>
  <c r="C505" i="4"/>
  <c r="D505" i="4"/>
  <c r="E505" i="4"/>
  <c r="B506" i="4"/>
  <c r="C506" i="4"/>
  <c r="D506" i="4"/>
  <c r="E506" i="4"/>
  <c r="B507" i="4"/>
  <c r="C507" i="4"/>
  <c r="D507" i="4"/>
  <c r="E507" i="4"/>
  <c r="B508" i="4"/>
  <c r="C508" i="4"/>
  <c r="D508" i="4"/>
  <c r="E508" i="4"/>
  <c r="B509" i="4"/>
  <c r="C509" i="4"/>
  <c r="D509" i="4"/>
  <c r="E509" i="4"/>
  <c r="B510" i="4"/>
  <c r="C510" i="4"/>
  <c r="D510" i="4"/>
  <c r="E510" i="4"/>
  <c r="B511" i="4"/>
  <c r="C511" i="4"/>
  <c r="D511" i="4"/>
  <c r="E511" i="4"/>
  <c r="B512" i="4"/>
  <c r="C512" i="4"/>
  <c r="D512" i="4"/>
  <c r="E512" i="4"/>
  <c r="B513" i="4"/>
  <c r="C513" i="4"/>
  <c r="D513" i="4"/>
  <c r="E513" i="4"/>
  <c r="B514" i="4"/>
  <c r="C514" i="4"/>
  <c r="D514" i="4"/>
  <c r="E514" i="4"/>
  <c r="B515" i="4"/>
  <c r="C515" i="4"/>
  <c r="D515" i="4"/>
  <c r="E515" i="4"/>
  <c r="B516" i="4"/>
  <c r="C516" i="4"/>
  <c r="D516" i="4"/>
  <c r="E516" i="4"/>
  <c r="B517" i="4"/>
  <c r="C517" i="4"/>
  <c r="D517" i="4"/>
  <c r="E517" i="4"/>
  <c r="B518" i="4"/>
  <c r="C518" i="4"/>
  <c r="D518" i="4"/>
  <c r="E518" i="4"/>
  <c r="B519" i="4"/>
  <c r="C519" i="4"/>
  <c r="D519" i="4"/>
  <c r="E519" i="4"/>
  <c r="B520" i="4"/>
  <c r="C520" i="4"/>
  <c r="D520" i="4"/>
  <c r="E520" i="4"/>
  <c r="B521" i="4"/>
  <c r="C521" i="4"/>
  <c r="D521" i="4"/>
  <c r="E521" i="4"/>
  <c r="B522" i="4"/>
  <c r="C522" i="4"/>
  <c r="D522" i="4"/>
  <c r="E522" i="4"/>
  <c r="B523" i="4"/>
  <c r="C523" i="4"/>
  <c r="D523" i="4"/>
  <c r="E523" i="4"/>
  <c r="B524" i="4"/>
  <c r="C524" i="4"/>
  <c r="D524" i="4"/>
  <c r="E524" i="4"/>
  <c r="B525" i="4"/>
  <c r="C525" i="4"/>
  <c r="D525" i="4"/>
  <c r="E525" i="4"/>
  <c r="B526" i="4"/>
  <c r="C526" i="4"/>
  <c r="D526" i="4"/>
  <c r="E526" i="4"/>
  <c r="B527" i="4"/>
  <c r="C527" i="4"/>
  <c r="D527" i="4"/>
  <c r="E527" i="4"/>
  <c r="B528" i="4"/>
  <c r="C528" i="4"/>
  <c r="D528" i="4"/>
  <c r="E528" i="4"/>
  <c r="B529" i="4"/>
  <c r="C529" i="4"/>
  <c r="D529" i="4"/>
  <c r="E529" i="4"/>
  <c r="B530" i="4"/>
  <c r="C530" i="4"/>
  <c r="D530" i="4"/>
  <c r="E530" i="4"/>
  <c r="B531" i="4"/>
  <c r="C531" i="4"/>
  <c r="D531" i="4"/>
  <c r="E531" i="4"/>
  <c r="B532" i="4"/>
  <c r="C532" i="4"/>
  <c r="D532" i="4"/>
  <c r="E532" i="4"/>
  <c r="B533" i="4"/>
  <c r="C533" i="4"/>
  <c r="D533" i="4"/>
  <c r="E533" i="4"/>
  <c r="B534" i="4"/>
  <c r="C534" i="4"/>
  <c r="D534" i="4"/>
  <c r="E534" i="4"/>
  <c r="B535" i="4"/>
  <c r="C535" i="4"/>
  <c r="D535" i="4"/>
  <c r="E535" i="4"/>
  <c r="B536" i="4"/>
  <c r="C536" i="4"/>
  <c r="D536" i="4"/>
  <c r="E536" i="4"/>
  <c r="B537" i="4"/>
  <c r="C537" i="4"/>
  <c r="D537" i="4"/>
  <c r="E537" i="4"/>
  <c r="B538" i="4"/>
  <c r="C538" i="4"/>
  <c r="D538" i="4"/>
  <c r="E538" i="4"/>
  <c r="B539" i="4"/>
  <c r="C539" i="4"/>
  <c r="D539" i="4"/>
  <c r="E539" i="4"/>
  <c r="B540" i="4"/>
  <c r="C540" i="4"/>
  <c r="D540" i="4"/>
  <c r="E540" i="4"/>
  <c r="B541" i="4"/>
  <c r="C541" i="4"/>
  <c r="D541" i="4"/>
  <c r="E541" i="4"/>
  <c r="B542" i="4"/>
  <c r="C542" i="4"/>
  <c r="D542" i="4"/>
  <c r="E542" i="4"/>
  <c r="B543" i="4"/>
  <c r="C543" i="4"/>
  <c r="D543" i="4"/>
  <c r="E543" i="4"/>
  <c r="B544" i="4"/>
  <c r="C544" i="4"/>
  <c r="D544" i="4"/>
  <c r="E544" i="4"/>
  <c r="B545" i="4"/>
  <c r="C545" i="4"/>
  <c r="D545" i="4"/>
  <c r="E545" i="4"/>
  <c r="B546" i="4"/>
  <c r="C546" i="4"/>
  <c r="D546" i="4"/>
  <c r="E546" i="4"/>
  <c r="B547" i="4"/>
  <c r="C547" i="4"/>
  <c r="D547" i="4"/>
  <c r="E547" i="4"/>
  <c r="B548" i="4"/>
  <c r="C548" i="4"/>
  <c r="D548" i="4"/>
  <c r="E548" i="4"/>
  <c r="B549" i="4"/>
  <c r="C549" i="4"/>
  <c r="D549" i="4"/>
  <c r="E549" i="4"/>
  <c r="B550" i="4"/>
  <c r="C550" i="4"/>
  <c r="D550" i="4"/>
  <c r="E550" i="4"/>
  <c r="B551" i="4"/>
  <c r="C551" i="4"/>
  <c r="D551" i="4"/>
  <c r="E551" i="4"/>
  <c r="B552" i="4"/>
  <c r="C552" i="4"/>
  <c r="D552" i="4"/>
  <c r="E552" i="4"/>
  <c r="B553" i="4"/>
  <c r="C553" i="4"/>
  <c r="D553" i="4"/>
  <c r="E553" i="4"/>
  <c r="B554" i="4"/>
  <c r="C554" i="4"/>
  <c r="D554" i="4"/>
  <c r="E554" i="4"/>
  <c r="B555" i="4"/>
  <c r="C555" i="4"/>
  <c r="D555" i="4"/>
  <c r="E555" i="4"/>
  <c r="B556" i="4"/>
  <c r="C556" i="4"/>
  <c r="D556" i="4"/>
  <c r="E556" i="4"/>
  <c r="B557" i="4"/>
  <c r="C557" i="4"/>
  <c r="D557" i="4"/>
  <c r="E557" i="4"/>
  <c r="B558" i="4"/>
  <c r="C558" i="4"/>
  <c r="D558" i="4"/>
  <c r="E558" i="4"/>
  <c r="B559" i="4"/>
  <c r="C559" i="4"/>
  <c r="D559" i="4"/>
  <c r="E559" i="4"/>
  <c r="B560" i="4"/>
  <c r="C560" i="4"/>
  <c r="D560" i="4"/>
  <c r="E560" i="4"/>
  <c r="B561" i="4"/>
  <c r="C561" i="4"/>
  <c r="D561" i="4"/>
  <c r="E561" i="4"/>
  <c r="B562" i="4"/>
  <c r="C562" i="4"/>
  <c r="D562" i="4"/>
  <c r="E562" i="4"/>
  <c r="B563" i="4"/>
  <c r="C563" i="4"/>
  <c r="D563" i="4"/>
  <c r="E563" i="4"/>
  <c r="B564" i="4"/>
  <c r="C564" i="4"/>
  <c r="D564" i="4"/>
  <c r="E564" i="4"/>
  <c r="B565" i="4"/>
  <c r="C565" i="4"/>
  <c r="D565" i="4"/>
  <c r="E565" i="4"/>
  <c r="B566" i="4"/>
  <c r="C566" i="4"/>
  <c r="D566" i="4"/>
  <c r="E566" i="4"/>
  <c r="B567" i="4"/>
  <c r="C567" i="4"/>
  <c r="D567" i="4"/>
  <c r="E567" i="4"/>
  <c r="B568" i="4"/>
  <c r="C568" i="4"/>
  <c r="D568" i="4"/>
  <c r="E568" i="4"/>
  <c r="B569" i="4"/>
  <c r="C569" i="4"/>
  <c r="D569" i="4"/>
  <c r="E569" i="4"/>
  <c r="B570" i="4"/>
  <c r="C570" i="4"/>
  <c r="D570" i="4"/>
  <c r="E570" i="4"/>
  <c r="B571" i="4"/>
  <c r="C571" i="4"/>
  <c r="D571" i="4"/>
  <c r="E571" i="4"/>
  <c r="B572" i="4"/>
  <c r="C572" i="4"/>
  <c r="D572" i="4"/>
  <c r="B433" i="4"/>
  <c r="G433" i="4" s="1"/>
  <c r="B291" i="4"/>
  <c r="C291" i="4"/>
  <c r="D291" i="4"/>
  <c r="E291" i="4"/>
  <c r="B292" i="4"/>
  <c r="C292" i="4"/>
  <c r="D292" i="4"/>
  <c r="E292" i="4"/>
  <c r="B293" i="4"/>
  <c r="C293" i="4"/>
  <c r="G293" i="4" s="1"/>
  <c r="D293" i="4"/>
  <c r="E293" i="4"/>
  <c r="B294" i="4"/>
  <c r="C294" i="4"/>
  <c r="D294" i="4"/>
  <c r="E294" i="4"/>
  <c r="G294" i="4"/>
  <c r="B295" i="4"/>
  <c r="C295" i="4"/>
  <c r="G295" i="4" s="1"/>
  <c r="D295" i="4"/>
  <c r="E295" i="4"/>
  <c r="B296" i="4"/>
  <c r="C296" i="4"/>
  <c r="D296" i="4"/>
  <c r="E296" i="4"/>
  <c r="B297" i="4"/>
  <c r="C297" i="4"/>
  <c r="G297" i="4" s="1"/>
  <c r="D297" i="4"/>
  <c r="E297" i="4"/>
  <c r="B298" i="4"/>
  <c r="C298" i="4"/>
  <c r="D298" i="4"/>
  <c r="E298" i="4"/>
  <c r="G298" i="4"/>
  <c r="B299" i="4"/>
  <c r="C299" i="4"/>
  <c r="G299" i="4" s="1"/>
  <c r="D299" i="4"/>
  <c r="E299" i="4"/>
  <c r="B300" i="4"/>
  <c r="C300" i="4"/>
  <c r="G300" i="4" s="1"/>
  <c r="D300" i="4"/>
  <c r="E300" i="4"/>
  <c r="B301" i="4"/>
  <c r="C301" i="4"/>
  <c r="G301" i="4" s="1"/>
  <c r="D301" i="4"/>
  <c r="E301" i="4"/>
  <c r="B302" i="4"/>
  <c r="G302" i="4" s="1"/>
  <c r="C302" i="4"/>
  <c r="D302" i="4"/>
  <c r="E302" i="4"/>
  <c r="B303" i="4"/>
  <c r="C303" i="4"/>
  <c r="D303" i="4"/>
  <c r="E303" i="4"/>
  <c r="B304" i="4"/>
  <c r="C304" i="4"/>
  <c r="D304" i="4"/>
  <c r="E304" i="4"/>
  <c r="B305" i="4"/>
  <c r="C305" i="4"/>
  <c r="G305" i="4" s="1"/>
  <c r="D305" i="4"/>
  <c r="E305" i="4"/>
  <c r="B306" i="4"/>
  <c r="C306" i="4"/>
  <c r="D306" i="4"/>
  <c r="E306" i="4"/>
  <c r="G306" i="4"/>
  <c r="B307" i="4"/>
  <c r="C307" i="4"/>
  <c r="D307" i="4"/>
  <c r="E307" i="4"/>
  <c r="B308" i="4"/>
  <c r="C308" i="4"/>
  <c r="D308" i="4"/>
  <c r="E308" i="4"/>
  <c r="B309" i="4"/>
  <c r="C309" i="4"/>
  <c r="G309" i="4" s="1"/>
  <c r="D309" i="4"/>
  <c r="E309" i="4"/>
  <c r="B310" i="4"/>
  <c r="C310" i="4"/>
  <c r="D310" i="4"/>
  <c r="E310" i="4"/>
  <c r="G310" i="4"/>
  <c r="B311" i="4"/>
  <c r="C311" i="4"/>
  <c r="G311" i="4" s="1"/>
  <c r="D311" i="4"/>
  <c r="E311" i="4"/>
  <c r="B312" i="4"/>
  <c r="C312" i="4"/>
  <c r="D312" i="4"/>
  <c r="E312" i="4"/>
  <c r="B313" i="4"/>
  <c r="C313" i="4"/>
  <c r="G313" i="4" s="1"/>
  <c r="D313" i="4"/>
  <c r="E313" i="4"/>
  <c r="B314" i="4"/>
  <c r="C314" i="4"/>
  <c r="D314" i="4"/>
  <c r="E314" i="4"/>
  <c r="G314" i="4"/>
  <c r="B315" i="4"/>
  <c r="C315" i="4"/>
  <c r="G315" i="4" s="1"/>
  <c r="D315" i="4"/>
  <c r="E315" i="4"/>
  <c r="B316" i="4"/>
  <c r="C316" i="4"/>
  <c r="G316" i="4" s="1"/>
  <c r="D316" i="4"/>
  <c r="E316" i="4"/>
  <c r="B317" i="4"/>
  <c r="C317" i="4"/>
  <c r="G317" i="4" s="1"/>
  <c r="D317" i="4"/>
  <c r="E317" i="4"/>
  <c r="B318" i="4"/>
  <c r="C318" i="4"/>
  <c r="D318" i="4"/>
  <c r="E318" i="4"/>
  <c r="G318" i="4"/>
  <c r="B319" i="4"/>
  <c r="C319" i="4"/>
  <c r="D319" i="4"/>
  <c r="E319" i="4"/>
  <c r="B320" i="4"/>
  <c r="C320" i="4"/>
  <c r="D320" i="4"/>
  <c r="E320" i="4"/>
  <c r="B321" i="4"/>
  <c r="C321" i="4"/>
  <c r="G321" i="4" s="1"/>
  <c r="D321" i="4"/>
  <c r="E321" i="4"/>
  <c r="B322" i="4"/>
  <c r="C322" i="4"/>
  <c r="D322" i="4"/>
  <c r="E322" i="4"/>
  <c r="G322" i="4"/>
  <c r="B323" i="4"/>
  <c r="C323" i="4"/>
  <c r="D323" i="4"/>
  <c r="E323" i="4"/>
  <c r="B324" i="4"/>
  <c r="C324" i="4"/>
  <c r="D324" i="4"/>
  <c r="E324" i="4"/>
  <c r="B325" i="4"/>
  <c r="C325" i="4"/>
  <c r="G325" i="4" s="1"/>
  <c r="D325" i="4"/>
  <c r="E325" i="4"/>
  <c r="B326" i="4"/>
  <c r="C326" i="4"/>
  <c r="D326" i="4"/>
  <c r="E326" i="4"/>
  <c r="G326" i="4"/>
  <c r="B327" i="4"/>
  <c r="C327" i="4"/>
  <c r="G327" i="4" s="1"/>
  <c r="D327" i="4"/>
  <c r="E327" i="4"/>
  <c r="B328" i="4"/>
  <c r="C328" i="4"/>
  <c r="D328" i="4"/>
  <c r="E328" i="4"/>
  <c r="B329" i="4"/>
  <c r="C329" i="4"/>
  <c r="G329" i="4" s="1"/>
  <c r="D329" i="4"/>
  <c r="E329" i="4"/>
  <c r="B330" i="4"/>
  <c r="C330" i="4"/>
  <c r="D330" i="4"/>
  <c r="E330" i="4"/>
  <c r="G330" i="4"/>
  <c r="B331" i="4"/>
  <c r="C331" i="4"/>
  <c r="G331" i="4" s="1"/>
  <c r="D331" i="4"/>
  <c r="E331" i="4"/>
  <c r="B332" i="4"/>
  <c r="C332" i="4"/>
  <c r="G332" i="4" s="1"/>
  <c r="D332" i="4"/>
  <c r="E332" i="4"/>
  <c r="B333" i="4"/>
  <c r="C333" i="4"/>
  <c r="G333" i="4" s="1"/>
  <c r="D333" i="4"/>
  <c r="E333" i="4"/>
  <c r="B334" i="4"/>
  <c r="C334" i="4"/>
  <c r="D334" i="4"/>
  <c r="E334" i="4"/>
  <c r="G334" i="4"/>
  <c r="B335" i="4"/>
  <c r="C335" i="4"/>
  <c r="D335" i="4"/>
  <c r="E335" i="4"/>
  <c r="B336" i="4"/>
  <c r="C336" i="4"/>
  <c r="D336" i="4"/>
  <c r="E336" i="4"/>
  <c r="B337" i="4"/>
  <c r="C337" i="4"/>
  <c r="G337" i="4" s="1"/>
  <c r="D337" i="4"/>
  <c r="E337" i="4"/>
  <c r="B338" i="4"/>
  <c r="C338" i="4"/>
  <c r="D338" i="4"/>
  <c r="E338" i="4"/>
  <c r="G338" i="4"/>
  <c r="B339" i="4"/>
  <c r="C339" i="4"/>
  <c r="D339" i="4"/>
  <c r="E339" i="4"/>
  <c r="B340" i="4"/>
  <c r="C340" i="4"/>
  <c r="D340" i="4"/>
  <c r="E340" i="4"/>
  <c r="B341" i="4"/>
  <c r="C341" i="4"/>
  <c r="G341" i="4" s="1"/>
  <c r="D341" i="4"/>
  <c r="E341" i="4"/>
  <c r="B342" i="4"/>
  <c r="C342" i="4"/>
  <c r="D342" i="4"/>
  <c r="E342" i="4"/>
  <c r="G342" i="4"/>
  <c r="B343" i="4"/>
  <c r="C343" i="4"/>
  <c r="G343" i="4" s="1"/>
  <c r="D343" i="4"/>
  <c r="E343" i="4"/>
  <c r="B344" i="4"/>
  <c r="C344" i="4"/>
  <c r="D344" i="4"/>
  <c r="E344" i="4"/>
  <c r="B345" i="4"/>
  <c r="C345" i="4"/>
  <c r="G345" i="4" s="1"/>
  <c r="D345" i="4"/>
  <c r="E345" i="4"/>
  <c r="B346" i="4"/>
  <c r="C346" i="4"/>
  <c r="D346" i="4"/>
  <c r="E346" i="4"/>
  <c r="G346" i="4"/>
  <c r="B347" i="4"/>
  <c r="C347" i="4"/>
  <c r="G347" i="4" s="1"/>
  <c r="D347" i="4"/>
  <c r="E347" i="4"/>
  <c r="B348" i="4"/>
  <c r="C348" i="4"/>
  <c r="G348" i="4" s="1"/>
  <c r="D348" i="4"/>
  <c r="E348" i="4"/>
  <c r="B349" i="4"/>
  <c r="C349" i="4"/>
  <c r="G349" i="4" s="1"/>
  <c r="D349" i="4"/>
  <c r="E349" i="4"/>
  <c r="B350" i="4"/>
  <c r="C350" i="4"/>
  <c r="D350" i="4"/>
  <c r="E350" i="4"/>
  <c r="G350" i="4"/>
  <c r="B351" i="4"/>
  <c r="C351" i="4"/>
  <c r="D351" i="4"/>
  <c r="E351" i="4"/>
  <c r="B352" i="4"/>
  <c r="C352" i="4"/>
  <c r="D352" i="4"/>
  <c r="E352" i="4"/>
  <c r="B353" i="4"/>
  <c r="C353" i="4"/>
  <c r="D353" i="4"/>
  <c r="E353" i="4"/>
  <c r="G353" i="4"/>
  <c r="B354" i="4"/>
  <c r="C354" i="4"/>
  <c r="D354" i="4"/>
  <c r="E354" i="4"/>
  <c r="G354" i="4" s="1"/>
  <c r="B355" i="4"/>
  <c r="C355" i="4"/>
  <c r="D355" i="4"/>
  <c r="E355" i="4"/>
  <c r="B356" i="4"/>
  <c r="C356" i="4"/>
  <c r="D356" i="4"/>
  <c r="E356" i="4"/>
  <c r="B357" i="4"/>
  <c r="C357" i="4"/>
  <c r="G357" i="4" s="1"/>
  <c r="D357" i="4"/>
  <c r="E357" i="4"/>
  <c r="B358" i="4"/>
  <c r="C358" i="4"/>
  <c r="D358" i="4"/>
  <c r="E358" i="4"/>
  <c r="G358" i="4"/>
  <c r="B359" i="4"/>
  <c r="C359" i="4"/>
  <c r="D359" i="4"/>
  <c r="E359" i="4"/>
  <c r="B360" i="4"/>
  <c r="C360" i="4"/>
  <c r="D360" i="4"/>
  <c r="E360" i="4"/>
  <c r="B361" i="4"/>
  <c r="G361" i="4" s="1"/>
  <c r="C361" i="4"/>
  <c r="D361" i="4"/>
  <c r="E361" i="4"/>
  <c r="B362" i="4"/>
  <c r="C362" i="4"/>
  <c r="D362" i="4"/>
  <c r="E362" i="4"/>
  <c r="G362" i="4" s="1"/>
  <c r="B363" i="4"/>
  <c r="C363" i="4"/>
  <c r="D363" i="4"/>
  <c r="E363" i="4"/>
  <c r="B364" i="4"/>
  <c r="C364" i="4"/>
  <c r="D364" i="4"/>
  <c r="E364" i="4"/>
  <c r="B365" i="4"/>
  <c r="C365" i="4"/>
  <c r="G365" i="4" s="1"/>
  <c r="D365" i="4"/>
  <c r="E365" i="4"/>
  <c r="B366" i="4"/>
  <c r="C366" i="4"/>
  <c r="D366" i="4"/>
  <c r="E366" i="4"/>
  <c r="G366" i="4"/>
  <c r="B367" i="4"/>
  <c r="C367" i="4"/>
  <c r="D367" i="4"/>
  <c r="E367" i="4"/>
  <c r="B368" i="4"/>
  <c r="C368" i="4"/>
  <c r="D368" i="4"/>
  <c r="E368" i="4"/>
  <c r="B369" i="4"/>
  <c r="C369" i="4"/>
  <c r="D369" i="4"/>
  <c r="E369" i="4"/>
  <c r="G369" i="4"/>
  <c r="B370" i="4"/>
  <c r="C370" i="4"/>
  <c r="D370" i="4"/>
  <c r="E370" i="4"/>
  <c r="G370" i="4" s="1"/>
  <c r="B371" i="4"/>
  <c r="C371" i="4"/>
  <c r="D371" i="4"/>
  <c r="E371" i="4"/>
  <c r="B372" i="4"/>
  <c r="C372" i="4"/>
  <c r="D372" i="4"/>
  <c r="E372" i="4"/>
  <c r="B373" i="4"/>
  <c r="C373" i="4"/>
  <c r="G373" i="4" s="1"/>
  <c r="D373" i="4"/>
  <c r="E373" i="4"/>
  <c r="B374" i="4"/>
  <c r="G374" i="4" s="1"/>
  <c r="C374" i="4"/>
  <c r="D374" i="4"/>
  <c r="E374" i="4"/>
  <c r="B375" i="4"/>
  <c r="C375" i="4"/>
  <c r="D375" i="4"/>
  <c r="E375" i="4"/>
  <c r="B376" i="4"/>
  <c r="C376" i="4"/>
  <c r="D376" i="4"/>
  <c r="E376" i="4"/>
  <c r="B377" i="4"/>
  <c r="G377" i="4" s="1"/>
  <c r="C377" i="4"/>
  <c r="D377" i="4"/>
  <c r="E377" i="4"/>
  <c r="B378" i="4"/>
  <c r="C378" i="4"/>
  <c r="D378" i="4"/>
  <c r="E378" i="4"/>
  <c r="G378" i="4" s="1"/>
  <c r="B379" i="4"/>
  <c r="C379" i="4"/>
  <c r="D379" i="4"/>
  <c r="E379" i="4"/>
  <c r="B380" i="4"/>
  <c r="C380" i="4"/>
  <c r="D380" i="4"/>
  <c r="E380" i="4"/>
  <c r="B381" i="4"/>
  <c r="C381" i="4"/>
  <c r="G381" i="4" s="1"/>
  <c r="D381" i="4"/>
  <c r="E381" i="4"/>
  <c r="B382" i="4"/>
  <c r="C382" i="4"/>
  <c r="D382" i="4"/>
  <c r="E382" i="4"/>
  <c r="G382" i="4"/>
  <c r="B383" i="4"/>
  <c r="C383" i="4"/>
  <c r="D383" i="4"/>
  <c r="E383" i="4"/>
  <c r="B384" i="4"/>
  <c r="C384" i="4"/>
  <c r="G384" i="4" s="1"/>
  <c r="D384" i="4"/>
  <c r="E384" i="4"/>
  <c r="B385" i="4"/>
  <c r="C385" i="4"/>
  <c r="D385" i="4"/>
  <c r="E385" i="4"/>
  <c r="G385" i="4"/>
  <c r="B386" i="4"/>
  <c r="C386" i="4"/>
  <c r="D386" i="4"/>
  <c r="E386" i="4"/>
  <c r="G386" i="4" s="1"/>
  <c r="B387" i="4"/>
  <c r="C387" i="4"/>
  <c r="D387" i="4"/>
  <c r="E387" i="4"/>
  <c r="B388" i="4"/>
  <c r="C388" i="4"/>
  <c r="D388" i="4"/>
  <c r="E388" i="4"/>
  <c r="B389" i="4"/>
  <c r="C389" i="4"/>
  <c r="G389" i="4" s="1"/>
  <c r="D389" i="4"/>
  <c r="E389" i="4"/>
  <c r="B390" i="4"/>
  <c r="C390" i="4"/>
  <c r="D390" i="4"/>
  <c r="E390" i="4"/>
  <c r="G390" i="4"/>
  <c r="B391" i="4"/>
  <c r="C391" i="4"/>
  <c r="D391" i="4"/>
  <c r="E391" i="4"/>
  <c r="B392" i="4"/>
  <c r="C392" i="4"/>
  <c r="G392" i="4" s="1"/>
  <c r="D392" i="4"/>
  <c r="E392" i="4"/>
  <c r="B393" i="4"/>
  <c r="G393" i="4" s="1"/>
  <c r="C393" i="4"/>
  <c r="D393" i="4"/>
  <c r="E393" i="4"/>
  <c r="B394" i="4"/>
  <c r="C394" i="4"/>
  <c r="D394" i="4"/>
  <c r="E394" i="4"/>
  <c r="G394" i="4" s="1"/>
  <c r="B395" i="4"/>
  <c r="C395" i="4"/>
  <c r="D395" i="4"/>
  <c r="E395" i="4"/>
  <c r="B396" i="4"/>
  <c r="C396" i="4"/>
  <c r="D396" i="4"/>
  <c r="E396" i="4"/>
  <c r="B397" i="4"/>
  <c r="C397" i="4"/>
  <c r="G397" i="4" s="1"/>
  <c r="D397" i="4"/>
  <c r="E397" i="4"/>
  <c r="B398" i="4"/>
  <c r="G398" i="4" s="1"/>
  <c r="C398" i="4"/>
  <c r="D398" i="4"/>
  <c r="E398" i="4"/>
  <c r="B399" i="4"/>
  <c r="C399" i="4"/>
  <c r="D399" i="4"/>
  <c r="E399" i="4"/>
  <c r="B400" i="4"/>
  <c r="C400" i="4"/>
  <c r="G400" i="4" s="1"/>
  <c r="D400" i="4"/>
  <c r="E400" i="4"/>
  <c r="B401" i="4"/>
  <c r="C401" i="4"/>
  <c r="D401" i="4"/>
  <c r="E401" i="4"/>
  <c r="G401" i="4"/>
  <c r="B402" i="4"/>
  <c r="C402" i="4"/>
  <c r="D402" i="4"/>
  <c r="E402" i="4"/>
  <c r="G402" i="4" s="1"/>
  <c r="B403" i="4"/>
  <c r="C403" i="4"/>
  <c r="D403" i="4"/>
  <c r="E403" i="4"/>
  <c r="B404" i="4"/>
  <c r="C404" i="4"/>
  <c r="D404" i="4"/>
  <c r="E404" i="4"/>
  <c r="B405" i="4"/>
  <c r="C405" i="4"/>
  <c r="G405" i="4" s="1"/>
  <c r="D405" i="4"/>
  <c r="E405" i="4"/>
  <c r="B406" i="4"/>
  <c r="C406" i="4"/>
  <c r="D406" i="4"/>
  <c r="E406" i="4"/>
  <c r="G406" i="4"/>
  <c r="B407" i="4"/>
  <c r="C407" i="4"/>
  <c r="D407" i="4"/>
  <c r="E407" i="4"/>
  <c r="B408" i="4"/>
  <c r="C408" i="4"/>
  <c r="G408" i="4" s="1"/>
  <c r="D408" i="4"/>
  <c r="E408" i="4"/>
  <c r="B409" i="4"/>
  <c r="G409" i="4" s="1"/>
  <c r="C409" i="4"/>
  <c r="D409" i="4"/>
  <c r="E409" i="4"/>
  <c r="B410" i="4"/>
  <c r="C410" i="4"/>
  <c r="D410" i="4"/>
  <c r="E410" i="4"/>
  <c r="G410" i="4" s="1"/>
  <c r="B411" i="4"/>
  <c r="C411" i="4"/>
  <c r="D411" i="4"/>
  <c r="E411" i="4"/>
  <c r="B412" i="4"/>
  <c r="C412" i="4"/>
  <c r="D412" i="4"/>
  <c r="E412" i="4"/>
  <c r="B413" i="4"/>
  <c r="C413" i="4"/>
  <c r="G413" i="4" s="1"/>
  <c r="D413" i="4"/>
  <c r="E413" i="4"/>
  <c r="B414" i="4"/>
  <c r="C414" i="4"/>
  <c r="D414" i="4"/>
  <c r="E414" i="4"/>
  <c r="G414" i="4"/>
  <c r="B415" i="4"/>
  <c r="C415" i="4"/>
  <c r="D415" i="4"/>
  <c r="E415" i="4"/>
  <c r="B416" i="4"/>
  <c r="C416" i="4"/>
  <c r="G416" i="4" s="1"/>
  <c r="D416" i="4"/>
  <c r="E416" i="4"/>
  <c r="B417" i="4"/>
  <c r="G417" i="4" s="1"/>
  <c r="C417" i="4"/>
  <c r="D417" i="4"/>
  <c r="E417" i="4"/>
  <c r="B418" i="4"/>
  <c r="C418" i="4"/>
  <c r="D418" i="4"/>
  <c r="E418" i="4"/>
  <c r="G418" i="4" s="1"/>
  <c r="B419" i="4"/>
  <c r="C419" i="4"/>
  <c r="D419" i="4"/>
  <c r="E419" i="4"/>
  <c r="B420" i="4"/>
  <c r="C420" i="4"/>
  <c r="D420" i="4"/>
  <c r="E420" i="4"/>
  <c r="B421" i="4"/>
  <c r="C421" i="4"/>
  <c r="G421" i="4" s="1"/>
  <c r="D421" i="4"/>
  <c r="E421" i="4"/>
  <c r="B422" i="4"/>
  <c r="G422" i="4" s="1"/>
  <c r="C422" i="4"/>
  <c r="D422" i="4"/>
  <c r="E422" i="4"/>
  <c r="B423" i="4"/>
  <c r="C423" i="4"/>
  <c r="D423" i="4"/>
  <c r="E423" i="4"/>
  <c r="B424" i="4"/>
  <c r="C424" i="4"/>
  <c r="G424" i="4" s="1"/>
  <c r="D424" i="4"/>
  <c r="E424" i="4"/>
  <c r="B425" i="4"/>
  <c r="G425" i="4" s="1"/>
  <c r="C425" i="4"/>
  <c r="D425" i="4"/>
  <c r="E425" i="4"/>
  <c r="B426" i="4"/>
  <c r="C426" i="4"/>
  <c r="D426" i="4"/>
  <c r="E426" i="4"/>
  <c r="G426" i="4" s="1"/>
  <c r="B427" i="4"/>
  <c r="C427" i="4"/>
  <c r="D427" i="4"/>
  <c r="E427" i="4"/>
  <c r="B428" i="4"/>
  <c r="C428" i="4"/>
  <c r="D428" i="4"/>
  <c r="E428" i="4"/>
  <c r="B429" i="4"/>
  <c r="C429" i="4"/>
  <c r="G429" i="4" s="1"/>
  <c r="D429" i="4"/>
  <c r="E429" i="4"/>
  <c r="E286" i="4"/>
  <c r="B148" i="4"/>
  <c r="C148" i="4"/>
  <c r="D148" i="4"/>
  <c r="E148" i="4"/>
  <c r="B149" i="4"/>
  <c r="C149" i="4"/>
  <c r="D149" i="4"/>
  <c r="E149" i="4"/>
  <c r="B150" i="4"/>
  <c r="C150" i="4"/>
  <c r="D150" i="4"/>
  <c r="E150" i="4"/>
  <c r="B151" i="4"/>
  <c r="C151" i="4"/>
  <c r="D151" i="4"/>
  <c r="E151" i="4"/>
  <c r="B152" i="4"/>
  <c r="C152" i="4"/>
  <c r="D152" i="4"/>
  <c r="E152" i="4"/>
  <c r="B153" i="4"/>
  <c r="C153" i="4"/>
  <c r="D153" i="4"/>
  <c r="E153" i="4"/>
  <c r="B154" i="4"/>
  <c r="C154" i="4"/>
  <c r="D154" i="4"/>
  <c r="E154" i="4"/>
  <c r="B155" i="4"/>
  <c r="C155" i="4"/>
  <c r="D155" i="4"/>
  <c r="E155" i="4"/>
  <c r="B156" i="4"/>
  <c r="C156" i="4"/>
  <c r="D156" i="4"/>
  <c r="E156" i="4"/>
  <c r="B157" i="4"/>
  <c r="C157" i="4"/>
  <c r="D157" i="4"/>
  <c r="E157" i="4"/>
  <c r="B158" i="4"/>
  <c r="C158" i="4"/>
  <c r="D158" i="4"/>
  <c r="E158" i="4"/>
  <c r="B159" i="4"/>
  <c r="C159" i="4"/>
  <c r="D159" i="4"/>
  <c r="E159" i="4"/>
  <c r="B160" i="4"/>
  <c r="C160" i="4"/>
  <c r="D160" i="4"/>
  <c r="E160" i="4"/>
  <c r="B161" i="4"/>
  <c r="C161" i="4"/>
  <c r="D161" i="4"/>
  <c r="E161" i="4"/>
  <c r="B162" i="4"/>
  <c r="C162" i="4"/>
  <c r="D162" i="4"/>
  <c r="E162" i="4"/>
  <c r="B163" i="4"/>
  <c r="C163" i="4"/>
  <c r="D163" i="4"/>
  <c r="E163" i="4"/>
  <c r="B164" i="4"/>
  <c r="C164" i="4"/>
  <c r="D164" i="4"/>
  <c r="E164" i="4"/>
  <c r="B165" i="4"/>
  <c r="C165" i="4"/>
  <c r="D165" i="4"/>
  <c r="E165" i="4"/>
  <c r="B166" i="4"/>
  <c r="C166" i="4"/>
  <c r="D166" i="4"/>
  <c r="E166" i="4"/>
  <c r="B167" i="4"/>
  <c r="C167" i="4"/>
  <c r="D167" i="4"/>
  <c r="E167" i="4"/>
  <c r="B168" i="4"/>
  <c r="C168" i="4"/>
  <c r="D168" i="4"/>
  <c r="E168" i="4"/>
  <c r="B169" i="4"/>
  <c r="C169" i="4"/>
  <c r="D169" i="4"/>
  <c r="E169" i="4"/>
  <c r="B170" i="4"/>
  <c r="C170" i="4"/>
  <c r="D170" i="4"/>
  <c r="E170" i="4"/>
  <c r="B171" i="4"/>
  <c r="C171" i="4"/>
  <c r="D171" i="4"/>
  <c r="E171" i="4"/>
  <c r="B172" i="4"/>
  <c r="C172" i="4"/>
  <c r="D172" i="4"/>
  <c r="E172" i="4"/>
  <c r="B173" i="4"/>
  <c r="C173" i="4"/>
  <c r="D173" i="4"/>
  <c r="E173" i="4"/>
  <c r="B174" i="4"/>
  <c r="C174" i="4"/>
  <c r="D174" i="4"/>
  <c r="E174" i="4"/>
  <c r="B175" i="4"/>
  <c r="C175" i="4"/>
  <c r="D175" i="4"/>
  <c r="E175" i="4"/>
  <c r="B176" i="4"/>
  <c r="C176" i="4"/>
  <c r="D176" i="4"/>
  <c r="E176" i="4"/>
  <c r="B177" i="4"/>
  <c r="C177" i="4"/>
  <c r="D177" i="4"/>
  <c r="E177" i="4"/>
  <c r="B178" i="4"/>
  <c r="C178" i="4"/>
  <c r="D178" i="4"/>
  <c r="E178" i="4"/>
  <c r="B179" i="4"/>
  <c r="C179" i="4"/>
  <c r="D179" i="4"/>
  <c r="E179" i="4"/>
  <c r="B180" i="4"/>
  <c r="C180" i="4"/>
  <c r="D180" i="4"/>
  <c r="E180" i="4"/>
  <c r="B181" i="4"/>
  <c r="C181" i="4"/>
  <c r="D181" i="4"/>
  <c r="E181" i="4"/>
  <c r="B182" i="4"/>
  <c r="C182" i="4"/>
  <c r="D182" i="4"/>
  <c r="E182" i="4"/>
  <c r="B183" i="4"/>
  <c r="C183" i="4"/>
  <c r="D183" i="4"/>
  <c r="E183" i="4"/>
  <c r="B184" i="4"/>
  <c r="C184" i="4"/>
  <c r="D184" i="4"/>
  <c r="E184" i="4"/>
  <c r="B185" i="4"/>
  <c r="C185" i="4"/>
  <c r="D185" i="4"/>
  <c r="E185" i="4"/>
  <c r="B186" i="4"/>
  <c r="C186" i="4"/>
  <c r="D186" i="4"/>
  <c r="E186" i="4"/>
  <c r="B187" i="4"/>
  <c r="C187" i="4"/>
  <c r="D187" i="4"/>
  <c r="E187" i="4"/>
  <c r="B188" i="4"/>
  <c r="C188" i="4"/>
  <c r="D188" i="4"/>
  <c r="E188" i="4"/>
  <c r="B189" i="4"/>
  <c r="C189" i="4"/>
  <c r="D189" i="4"/>
  <c r="E189" i="4"/>
  <c r="B190" i="4"/>
  <c r="C190" i="4"/>
  <c r="D190" i="4"/>
  <c r="E190" i="4"/>
  <c r="B191" i="4"/>
  <c r="C191" i="4"/>
  <c r="D191" i="4"/>
  <c r="E191" i="4"/>
  <c r="B192" i="4"/>
  <c r="C192" i="4"/>
  <c r="D192" i="4"/>
  <c r="E192" i="4"/>
  <c r="B193" i="4"/>
  <c r="C193" i="4"/>
  <c r="D193" i="4"/>
  <c r="E193" i="4"/>
  <c r="B194" i="4"/>
  <c r="C194" i="4"/>
  <c r="D194" i="4"/>
  <c r="E194" i="4"/>
  <c r="B195" i="4"/>
  <c r="C195" i="4"/>
  <c r="D195" i="4"/>
  <c r="E195" i="4"/>
  <c r="B196" i="4"/>
  <c r="C196" i="4"/>
  <c r="D196" i="4"/>
  <c r="E196" i="4"/>
  <c r="B197" i="4"/>
  <c r="C197" i="4"/>
  <c r="D197" i="4"/>
  <c r="E197" i="4"/>
  <c r="B198" i="4"/>
  <c r="C198" i="4"/>
  <c r="D198" i="4"/>
  <c r="E198" i="4"/>
  <c r="B199" i="4"/>
  <c r="C199" i="4"/>
  <c r="D199" i="4"/>
  <c r="E199" i="4"/>
  <c r="B200" i="4"/>
  <c r="C200" i="4"/>
  <c r="D200" i="4"/>
  <c r="E200" i="4"/>
  <c r="B201" i="4"/>
  <c r="C201" i="4"/>
  <c r="D201" i="4"/>
  <c r="E201" i="4"/>
  <c r="B202" i="4"/>
  <c r="C202" i="4"/>
  <c r="D202" i="4"/>
  <c r="E202" i="4"/>
  <c r="B203" i="4"/>
  <c r="C203" i="4"/>
  <c r="D203" i="4"/>
  <c r="E203" i="4"/>
  <c r="B204" i="4"/>
  <c r="C204" i="4"/>
  <c r="D204" i="4"/>
  <c r="E204" i="4"/>
  <c r="B205" i="4"/>
  <c r="C205" i="4"/>
  <c r="D205" i="4"/>
  <c r="E205" i="4"/>
  <c r="B206" i="4"/>
  <c r="C206" i="4"/>
  <c r="D206" i="4"/>
  <c r="E206" i="4"/>
  <c r="B207" i="4"/>
  <c r="C207" i="4"/>
  <c r="D207" i="4"/>
  <c r="E207" i="4"/>
  <c r="B208" i="4"/>
  <c r="C208" i="4"/>
  <c r="D208" i="4"/>
  <c r="E208" i="4"/>
  <c r="B209" i="4"/>
  <c r="C209" i="4"/>
  <c r="D209" i="4"/>
  <c r="E209" i="4"/>
  <c r="B210" i="4"/>
  <c r="C210" i="4"/>
  <c r="D210" i="4"/>
  <c r="E210" i="4"/>
  <c r="B211" i="4"/>
  <c r="C211" i="4"/>
  <c r="D211" i="4"/>
  <c r="E211" i="4"/>
  <c r="B212" i="4"/>
  <c r="C212" i="4"/>
  <c r="D212" i="4"/>
  <c r="E212" i="4"/>
  <c r="B213" i="4"/>
  <c r="C213" i="4"/>
  <c r="D213" i="4"/>
  <c r="E213" i="4"/>
  <c r="B214" i="4"/>
  <c r="C214" i="4"/>
  <c r="D214" i="4"/>
  <c r="E214" i="4"/>
  <c r="B215" i="4"/>
  <c r="C215" i="4"/>
  <c r="D215" i="4"/>
  <c r="E215" i="4"/>
  <c r="B216" i="4"/>
  <c r="C216" i="4"/>
  <c r="D216" i="4"/>
  <c r="E216" i="4"/>
  <c r="B217" i="4"/>
  <c r="C217" i="4"/>
  <c r="D217" i="4"/>
  <c r="E217" i="4"/>
  <c r="B218" i="4"/>
  <c r="C218" i="4"/>
  <c r="D218" i="4"/>
  <c r="E218" i="4"/>
  <c r="B219" i="4"/>
  <c r="C219" i="4"/>
  <c r="D219" i="4"/>
  <c r="E219" i="4"/>
  <c r="B220" i="4"/>
  <c r="C220" i="4"/>
  <c r="D220" i="4"/>
  <c r="E220" i="4"/>
  <c r="B221" i="4"/>
  <c r="C221" i="4"/>
  <c r="D221" i="4"/>
  <c r="E221" i="4"/>
  <c r="B222" i="4"/>
  <c r="C222" i="4"/>
  <c r="D222" i="4"/>
  <c r="E222" i="4"/>
  <c r="B223" i="4"/>
  <c r="C223" i="4"/>
  <c r="D223" i="4"/>
  <c r="E223" i="4"/>
  <c r="B224" i="4"/>
  <c r="C224" i="4"/>
  <c r="D224" i="4"/>
  <c r="E224" i="4"/>
  <c r="B225" i="4"/>
  <c r="C225" i="4"/>
  <c r="D225" i="4"/>
  <c r="E225" i="4"/>
  <c r="B226" i="4"/>
  <c r="C226" i="4"/>
  <c r="D226" i="4"/>
  <c r="E226" i="4"/>
  <c r="B227" i="4"/>
  <c r="C227" i="4"/>
  <c r="D227" i="4"/>
  <c r="E227" i="4"/>
  <c r="B228" i="4"/>
  <c r="C228" i="4"/>
  <c r="D228" i="4"/>
  <c r="E228" i="4"/>
  <c r="B229" i="4"/>
  <c r="C229" i="4"/>
  <c r="D229" i="4"/>
  <c r="E229" i="4"/>
  <c r="B230" i="4"/>
  <c r="C230" i="4"/>
  <c r="D230" i="4"/>
  <c r="E230" i="4"/>
  <c r="B231" i="4"/>
  <c r="C231" i="4"/>
  <c r="D231" i="4"/>
  <c r="E231" i="4"/>
  <c r="B232" i="4"/>
  <c r="C232" i="4"/>
  <c r="D232" i="4"/>
  <c r="E232" i="4"/>
  <c r="B233" i="4"/>
  <c r="C233" i="4"/>
  <c r="D233" i="4"/>
  <c r="E233" i="4"/>
  <c r="B234" i="4"/>
  <c r="C234" i="4"/>
  <c r="D234" i="4"/>
  <c r="E234" i="4"/>
  <c r="B235" i="4"/>
  <c r="C235" i="4"/>
  <c r="D235" i="4"/>
  <c r="E235" i="4"/>
  <c r="B236" i="4"/>
  <c r="C236" i="4"/>
  <c r="D236" i="4"/>
  <c r="E236" i="4"/>
  <c r="B237" i="4"/>
  <c r="C237" i="4"/>
  <c r="D237" i="4"/>
  <c r="E237" i="4"/>
  <c r="B238" i="4"/>
  <c r="C238" i="4"/>
  <c r="D238" i="4"/>
  <c r="E238" i="4"/>
  <c r="B239" i="4"/>
  <c r="C239" i="4"/>
  <c r="D239" i="4"/>
  <c r="E239" i="4"/>
  <c r="B240" i="4"/>
  <c r="C240" i="4"/>
  <c r="D240" i="4"/>
  <c r="E240" i="4"/>
  <c r="B241" i="4"/>
  <c r="C241" i="4"/>
  <c r="D241" i="4"/>
  <c r="E241" i="4"/>
  <c r="B242" i="4"/>
  <c r="C242" i="4"/>
  <c r="D242" i="4"/>
  <c r="E242" i="4"/>
  <c r="B243" i="4"/>
  <c r="C243" i="4"/>
  <c r="D243" i="4"/>
  <c r="E243" i="4"/>
  <c r="B244" i="4"/>
  <c r="C244" i="4"/>
  <c r="D244" i="4"/>
  <c r="E244" i="4"/>
  <c r="B245" i="4"/>
  <c r="C245" i="4"/>
  <c r="D245" i="4"/>
  <c r="E245" i="4"/>
  <c r="B246" i="4"/>
  <c r="C246" i="4"/>
  <c r="D246" i="4"/>
  <c r="E246" i="4"/>
  <c r="B247" i="4"/>
  <c r="C247" i="4"/>
  <c r="D247" i="4"/>
  <c r="E247" i="4"/>
  <c r="B248" i="4"/>
  <c r="C248" i="4"/>
  <c r="D248" i="4"/>
  <c r="E248" i="4"/>
  <c r="B249" i="4"/>
  <c r="C249" i="4"/>
  <c r="D249" i="4"/>
  <c r="E249" i="4"/>
  <c r="B250" i="4"/>
  <c r="C250" i="4"/>
  <c r="D250" i="4"/>
  <c r="E250" i="4"/>
  <c r="B251" i="4"/>
  <c r="C251" i="4"/>
  <c r="D251" i="4"/>
  <c r="E251" i="4"/>
  <c r="B252" i="4"/>
  <c r="C252" i="4"/>
  <c r="D252" i="4"/>
  <c r="E252" i="4"/>
  <c r="B253" i="4"/>
  <c r="C253" i="4"/>
  <c r="D253" i="4"/>
  <c r="E253" i="4"/>
  <c r="B254" i="4"/>
  <c r="C254" i="4"/>
  <c r="D254" i="4"/>
  <c r="E254" i="4"/>
  <c r="B255" i="4"/>
  <c r="C255" i="4"/>
  <c r="D255" i="4"/>
  <c r="E255" i="4"/>
  <c r="B256" i="4"/>
  <c r="C256" i="4"/>
  <c r="D256" i="4"/>
  <c r="E256" i="4"/>
  <c r="B257" i="4"/>
  <c r="C257" i="4"/>
  <c r="D257" i="4"/>
  <c r="E257" i="4"/>
  <c r="B258" i="4"/>
  <c r="C258" i="4"/>
  <c r="D258" i="4"/>
  <c r="E258" i="4"/>
  <c r="B259" i="4"/>
  <c r="C259" i="4"/>
  <c r="D259" i="4"/>
  <c r="E259" i="4"/>
  <c r="B260" i="4"/>
  <c r="C260" i="4"/>
  <c r="D260" i="4"/>
  <c r="E260" i="4"/>
  <c r="B261" i="4"/>
  <c r="C261" i="4"/>
  <c r="D261" i="4"/>
  <c r="E261" i="4"/>
  <c r="B262" i="4"/>
  <c r="C262" i="4"/>
  <c r="D262" i="4"/>
  <c r="E262" i="4"/>
  <c r="B263" i="4"/>
  <c r="C263" i="4"/>
  <c r="D263" i="4"/>
  <c r="E263" i="4"/>
  <c r="B264" i="4"/>
  <c r="C264" i="4"/>
  <c r="D264" i="4"/>
  <c r="E264" i="4"/>
  <c r="B265" i="4"/>
  <c r="C265" i="4"/>
  <c r="D265" i="4"/>
  <c r="E265" i="4"/>
  <c r="B266" i="4"/>
  <c r="C266" i="4"/>
  <c r="D266" i="4"/>
  <c r="E266" i="4"/>
  <c r="B267" i="4"/>
  <c r="C267" i="4"/>
  <c r="D267" i="4"/>
  <c r="E267" i="4"/>
  <c r="B268" i="4"/>
  <c r="C268" i="4"/>
  <c r="D268" i="4"/>
  <c r="E268" i="4"/>
  <c r="B269" i="4"/>
  <c r="C269" i="4"/>
  <c r="D269" i="4"/>
  <c r="E269" i="4"/>
  <c r="B270" i="4"/>
  <c r="C270" i="4"/>
  <c r="D270" i="4"/>
  <c r="E270" i="4"/>
  <c r="B271" i="4"/>
  <c r="C271" i="4"/>
  <c r="D271" i="4"/>
  <c r="E271" i="4"/>
  <c r="B272" i="4"/>
  <c r="C272" i="4"/>
  <c r="D272" i="4"/>
  <c r="E272" i="4"/>
  <c r="B273" i="4"/>
  <c r="C273" i="4"/>
  <c r="D273" i="4"/>
  <c r="E273" i="4"/>
  <c r="B274" i="4"/>
  <c r="C274" i="4"/>
  <c r="D274" i="4"/>
  <c r="E274" i="4"/>
  <c r="B275" i="4"/>
  <c r="C275" i="4"/>
  <c r="D275" i="4"/>
  <c r="E275" i="4"/>
  <c r="B276" i="4"/>
  <c r="C276" i="4"/>
  <c r="D276" i="4"/>
  <c r="E276" i="4"/>
  <c r="B277" i="4"/>
  <c r="C277" i="4"/>
  <c r="D277" i="4"/>
  <c r="E277" i="4"/>
  <c r="B278" i="4"/>
  <c r="C278" i="4"/>
  <c r="D278" i="4"/>
  <c r="E278" i="4"/>
  <c r="B279" i="4"/>
  <c r="C279" i="4"/>
  <c r="D279" i="4"/>
  <c r="E279" i="4"/>
  <c r="B280" i="4"/>
  <c r="C280" i="4"/>
  <c r="D280" i="4"/>
  <c r="E280" i="4"/>
  <c r="B281" i="4"/>
  <c r="C281" i="4"/>
  <c r="D281" i="4"/>
  <c r="E281" i="4"/>
  <c r="B282" i="4"/>
  <c r="C282" i="4"/>
  <c r="D282" i="4"/>
  <c r="E282" i="4"/>
  <c r="B283" i="4"/>
  <c r="C283" i="4"/>
  <c r="D283" i="4"/>
  <c r="E283" i="4"/>
  <c r="B284" i="4"/>
  <c r="C284" i="4"/>
  <c r="D284" i="4"/>
  <c r="E284" i="4"/>
  <c r="B285" i="4"/>
  <c r="C285" i="4"/>
  <c r="D285" i="4"/>
  <c r="E285" i="4"/>
  <c r="B286" i="4"/>
  <c r="C286" i="4"/>
  <c r="D286" i="4"/>
  <c r="E143" i="4"/>
  <c r="D143" i="4"/>
  <c r="C143" i="4"/>
  <c r="B143" i="4"/>
  <c r="E142" i="4"/>
  <c r="D142" i="4"/>
  <c r="C142" i="4"/>
  <c r="B142" i="4"/>
  <c r="G452" i="14" l="1"/>
  <c r="G484" i="14"/>
  <c r="G346" i="14"/>
  <c r="G362" i="14"/>
  <c r="G463" i="14"/>
  <c r="G444" i="14"/>
  <c r="G460" i="14"/>
  <c r="G476" i="14"/>
  <c r="G500" i="14"/>
  <c r="G442" i="14"/>
  <c r="G301" i="14"/>
  <c r="G317" i="14"/>
  <c r="G414" i="14"/>
  <c r="G323" i="14"/>
  <c r="G331" i="14"/>
  <c r="G347" i="14"/>
  <c r="G363" i="14"/>
  <c r="G371" i="14"/>
  <c r="G377" i="14"/>
  <c r="G378" i="14"/>
  <c r="G436" i="14"/>
  <c r="G468" i="14"/>
  <c r="G355" i="14"/>
  <c r="G566" i="14"/>
  <c r="G558" i="14"/>
  <c r="G550" i="14"/>
  <c r="G542" i="14"/>
  <c r="G534" i="14"/>
  <c r="G526" i="14"/>
  <c r="G524" i="14"/>
  <c r="G565" i="14"/>
  <c r="G557" i="14"/>
  <c r="G549" i="14"/>
  <c r="G541" i="14"/>
  <c r="G533" i="14"/>
  <c r="G525" i="14"/>
  <c r="G458" i="14"/>
  <c r="G466" i="14"/>
  <c r="G506" i="14"/>
  <c r="G514" i="14"/>
  <c r="G496" i="14"/>
  <c r="G464" i="14"/>
  <c r="G492" i="14"/>
  <c r="G520" i="14"/>
  <c r="G427" i="14"/>
  <c r="G411" i="14"/>
  <c r="G395" i="14"/>
  <c r="G338" i="14"/>
  <c r="G354" i="14"/>
  <c r="G370" i="14"/>
  <c r="G439" i="14"/>
  <c r="G508" i="14"/>
  <c r="G394" i="14"/>
  <c r="G311" i="14"/>
  <c r="G361" i="14"/>
  <c r="G437" i="13"/>
  <c r="G455" i="13"/>
  <c r="G471" i="13"/>
  <c r="G489" i="13"/>
  <c r="G507" i="13"/>
  <c r="G547" i="13"/>
  <c r="G532" i="13"/>
  <c r="G548" i="13"/>
  <c r="G564" i="13"/>
  <c r="G440" i="13"/>
  <c r="G484" i="13"/>
  <c r="G543" i="13"/>
  <c r="H543" i="13" s="1"/>
  <c r="G569" i="13"/>
  <c r="G519" i="13"/>
  <c r="G296" i="13"/>
  <c r="G314" i="13"/>
  <c r="G330" i="13"/>
  <c r="G428" i="13"/>
  <c r="G375" i="13"/>
  <c r="G391" i="13"/>
  <c r="G407" i="13"/>
  <c r="G423" i="13"/>
  <c r="G298" i="13"/>
  <c r="G343" i="13"/>
  <c r="G319" i="13"/>
  <c r="G294" i="13"/>
  <c r="G346" i="13"/>
  <c r="G404" i="13"/>
  <c r="H547" i="13" s="1"/>
  <c r="G400" i="13"/>
  <c r="G305" i="13"/>
  <c r="G322" i="13"/>
  <c r="G358" i="13"/>
  <c r="G410" i="13"/>
  <c r="G376" i="13"/>
  <c r="G383" i="13"/>
  <c r="G399" i="13"/>
  <c r="G415" i="13"/>
  <c r="G291" i="13"/>
  <c r="G306" i="13"/>
  <c r="G351" i="13"/>
  <c r="G354" i="13"/>
  <c r="G325" i="12"/>
  <c r="G569" i="12"/>
  <c r="G561" i="12"/>
  <c r="G553" i="12"/>
  <c r="H553" i="12" s="1"/>
  <c r="G545" i="12"/>
  <c r="G537" i="12"/>
  <c r="G529" i="12"/>
  <c r="G433" i="12"/>
  <c r="H433" i="12" s="1"/>
  <c r="G441" i="12"/>
  <c r="G483" i="12"/>
  <c r="G494" i="12"/>
  <c r="G571" i="12"/>
  <c r="G563" i="12"/>
  <c r="G555" i="12"/>
  <c r="G539" i="12"/>
  <c r="G523" i="12"/>
  <c r="G515" i="12"/>
  <c r="G503" i="12"/>
  <c r="G548" i="12"/>
  <c r="G564" i="12"/>
  <c r="G400" i="12"/>
  <c r="G380" i="12"/>
  <c r="G360" i="12"/>
  <c r="H503" i="12" s="1"/>
  <c r="G344" i="12"/>
  <c r="H487" i="12" s="1"/>
  <c r="G491" i="12"/>
  <c r="G522" i="12"/>
  <c r="G562" i="12"/>
  <c r="G422" i="12"/>
  <c r="G414" i="12"/>
  <c r="G406" i="12"/>
  <c r="G390" i="12"/>
  <c r="G382" i="12"/>
  <c r="G374" i="12"/>
  <c r="G311" i="12"/>
  <c r="G319" i="12"/>
  <c r="G470" i="12"/>
  <c r="G336" i="12"/>
  <c r="G361" i="12"/>
  <c r="G398" i="12"/>
  <c r="G293" i="12"/>
  <c r="G317" i="12"/>
  <c r="G339" i="12"/>
  <c r="G464" i="12"/>
  <c r="G427" i="12"/>
  <c r="G337" i="12"/>
  <c r="G435" i="12"/>
  <c r="G467" i="12"/>
  <c r="G486" i="12"/>
  <c r="G557" i="12"/>
  <c r="G478" i="12"/>
  <c r="G499" i="12"/>
  <c r="G567" i="12"/>
  <c r="G559" i="12"/>
  <c r="G551" i="12"/>
  <c r="G543" i="12"/>
  <c r="G527" i="12"/>
  <c r="G519" i="12"/>
  <c r="G477" i="12"/>
  <c r="G509" i="12"/>
  <c r="G524" i="12"/>
  <c r="G540" i="12"/>
  <c r="G556" i="12"/>
  <c r="G546" i="12"/>
  <c r="G402" i="12"/>
  <c r="H545" i="12" s="1"/>
  <c r="G434" i="12"/>
  <c r="G442" i="12"/>
  <c r="G450" i="12"/>
  <c r="G331" i="12"/>
  <c r="G352" i="12"/>
  <c r="G363" i="12"/>
  <c r="G424" i="12"/>
  <c r="G365" i="12"/>
  <c r="H508" i="12" s="1"/>
  <c r="G349" i="12"/>
  <c r="H492" i="12" s="1"/>
  <c r="G333" i="12"/>
  <c r="G475" i="12"/>
  <c r="G354" i="12"/>
  <c r="G387" i="12"/>
  <c r="G562" i="11"/>
  <c r="G302" i="11"/>
  <c r="G318" i="11"/>
  <c r="G456" i="11"/>
  <c r="G472" i="11"/>
  <c r="G394" i="11"/>
  <c r="G435" i="11"/>
  <c r="G467" i="11"/>
  <c r="G295" i="11"/>
  <c r="G550" i="11"/>
  <c r="G546" i="11"/>
  <c r="G533" i="11"/>
  <c r="G553" i="11"/>
  <c r="G461" i="11"/>
  <c r="G477" i="11"/>
  <c r="G493" i="11"/>
  <c r="G509" i="11"/>
  <c r="G543" i="11"/>
  <c r="G440" i="11"/>
  <c r="G313" i="11"/>
  <c r="G488" i="11"/>
  <c r="G504" i="11"/>
  <c r="G438" i="11"/>
  <c r="G486" i="11"/>
  <c r="G560" i="11"/>
  <c r="G544" i="11"/>
  <c r="G535" i="11"/>
  <c r="G294" i="11"/>
  <c r="G310" i="11"/>
  <c r="G326" i="11"/>
  <c r="G451" i="11"/>
  <c r="G553" i="10"/>
  <c r="G394" i="10"/>
  <c r="G386" i="10"/>
  <c r="G292" i="10"/>
  <c r="G308" i="10"/>
  <c r="G324" i="10"/>
  <c r="G332" i="10"/>
  <c r="G340" i="10"/>
  <c r="G412" i="10"/>
  <c r="G380" i="10"/>
  <c r="G348" i="10"/>
  <c r="G310" i="10"/>
  <c r="G385" i="10"/>
  <c r="G369" i="10"/>
  <c r="G301" i="10"/>
  <c r="G452" i="10"/>
  <c r="G333" i="10"/>
  <c r="G428" i="10"/>
  <c r="G294" i="10"/>
  <c r="G473" i="10"/>
  <c r="G546" i="10"/>
  <c r="G514" i="10"/>
  <c r="G537" i="10"/>
  <c r="G521" i="10"/>
  <c r="G528" i="9"/>
  <c r="G364" i="9"/>
  <c r="G452" i="9"/>
  <c r="G552" i="9"/>
  <c r="G523" i="9"/>
  <c r="G373" i="9"/>
  <c r="G353" i="9"/>
  <c r="G484" i="9"/>
  <c r="G405" i="9"/>
  <c r="G520" i="9"/>
  <c r="G325" i="9"/>
  <c r="G341" i="9"/>
  <c r="G365" i="9"/>
  <c r="G421" i="9"/>
  <c r="G301" i="9"/>
  <c r="G536" i="9"/>
  <c r="G516" i="9"/>
  <c r="G472" i="9"/>
  <c r="G357" i="9"/>
  <c r="G352" i="9"/>
  <c r="G551" i="9"/>
  <c r="G395" i="9"/>
  <c r="G564" i="9"/>
  <c r="G369" i="9"/>
  <c r="G317" i="9"/>
  <c r="G300" i="9"/>
  <c r="G297" i="9"/>
  <c r="G345" i="9"/>
  <c r="G417" i="9"/>
  <c r="G409" i="9"/>
  <c r="G304" i="9"/>
  <c r="G293" i="9"/>
  <c r="G560" i="9"/>
  <c r="G447" i="9"/>
  <c r="G467" i="9"/>
  <c r="G461" i="8"/>
  <c r="G503" i="8"/>
  <c r="G308" i="8"/>
  <c r="G328" i="8"/>
  <c r="G291" i="8"/>
  <c r="G311" i="8"/>
  <c r="G367" i="8"/>
  <c r="G415" i="8"/>
  <c r="G301" i="8"/>
  <c r="G335" i="8"/>
  <c r="G379" i="8"/>
  <c r="G381" i="8"/>
  <c r="G405" i="8"/>
  <c r="G298" i="8"/>
  <c r="G310" i="8"/>
  <c r="G314" i="8"/>
  <c r="G342" i="8"/>
  <c r="G358" i="8"/>
  <c r="G378" i="8"/>
  <c r="G341" i="8"/>
  <c r="G373" i="8"/>
  <c r="G409" i="8"/>
  <c r="G425" i="8"/>
  <c r="G307" i="8"/>
  <c r="G352" i="8"/>
  <c r="G400" i="8"/>
  <c r="G369" i="8"/>
  <c r="G356" i="8"/>
  <c r="G487" i="8"/>
  <c r="G384" i="8"/>
  <c r="G466" i="8"/>
  <c r="G337" i="8"/>
  <c r="G442" i="8"/>
  <c r="G416" i="8"/>
  <c r="G374" i="8"/>
  <c r="G390" i="8"/>
  <c r="G365" i="8"/>
  <c r="G413" i="8"/>
  <c r="G435" i="8"/>
  <c r="G456" i="8"/>
  <c r="G542" i="8"/>
  <c r="G460" i="8"/>
  <c r="G538" i="8"/>
  <c r="G554" i="8"/>
  <c r="G570" i="8"/>
  <c r="G312" i="8"/>
  <c r="G514" i="8"/>
  <c r="G491" i="8"/>
  <c r="G376" i="8"/>
  <c r="G339" i="8"/>
  <c r="G363" i="8"/>
  <c r="G519" i="8"/>
  <c r="G543" i="7"/>
  <c r="G527" i="7"/>
  <c r="G568" i="7"/>
  <c r="G399" i="7"/>
  <c r="G438" i="7"/>
  <c r="G560" i="7"/>
  <c r="G544" i="7"/>
  <c r="H544" i="7" s="1"/>
  <c r="G457" i="7"/>
  <c r="G473" i="7"/>
  <c r="G559" i="7"/>
  <c r="G495" i="7"/>
  <c r="G394" i="7"/>
  <c r="G486" i="7"/>
  <c r="G502" i="7"/>
  <c r="G518" i="7"/>
  <c r="G561" i="7"/>
  <c r="G548" i="7"/>
  <c r="G564" i="7"/>
  <c r="G441" i="7"/>
  <c r="G489" i="7"/>
  <c r="G536" i="7"/>
  <c r="G415" i="7"/>
  <c r="H558" i="7" s="1"/>
  <c r="G383" i="7"/>
  <c r="H526" i="7" s="1"/>
  <c r="G344" i="7"/>
  <c r="G360" i="7"/>
  <c r="G376" i="7"/>
  <c r="H519" i="7" s="1"/>
  <c r="G528" i="7"/>
  <c r="H528" i="7" s="1"/>
  <c r="G553" i="7"/>
  <c r="G427" i="7"/>
  <c r="G395" i="7"/>
  <c r="G465" i="7"/>
  <c r="G446" i="7"/>
  <c r="G370" i="7"/>
  <c r="G389" i="7"/>
  <c r="G488" i="7"/>
  <c r="G504" i="7"/>
  <c r="G520" i="7"/>
  <c r="G426" i="7"/>
  <c r="G563" i="7"/>
  <c r="G445" i="7"/>
  <c r="G492" i="7"/>
  <c r="G411" i="7"/>
  <c r="G407" i="7"/>
  <c r="G348" i="7"/>
  <c r="G380" i="7"/>
  <c r="G442" i="7"/>
  <c r="G363" i="7"/>
  <c r="G379" i="7"/>
  <c r="G393" i="7"/>
  <c r="G425" i="7"/>
  <c r="H568" i="7" s="1"/>
  <c r="G387" i="7"/>
  <c r="G531" i="7"/>
  <c r="G318" i="7"/>
  <c r="G350" i="7"/>
  <c r="G444" i="7"/>
  <c r="G508" i="7"/>
  <c r="G549" i="7"/>
  <c r="G484" i="7"/>
  <c r="G516" i="7"/>
  <c r="G555" i="6"/>
  <c r="G547" i="6"/>
  <c r="G515" i="6"/>
  <c r="G302" i="6"/>
  <c r="G372" i="6"/>
  <c r="G404" i="6"/>
  <c r="G566" i="6"/>
  <c r="G541" i="6"/>
  <c r="G364" i="6"/>
  <c r="G396" i="6"/>
  <c r="G428" i="6"/>
  <c r="G497" i="6"/>
  <c r="G514" i="6"/>
  <c r="G530" i="6"/>
  <c r="G546" i="6"/>
  <c r="G562" i="6"/>
  <c r="G442" i="6"/>
  <c r="G458" i="6"/>
  <c r="G474" i="6"/>
  <c r="G355" i="6"/>
  <c r="G376" i="6"/>
  <c r="G571" i="6"/>
  <c r="G309" i="6"/>
  <c r="G329" i="6"/>
  <c r="G356" i="6"/>
  <c r="G420" i="6"/>
  <c r="G392" i="6"/>
  <c r="G472" i="6"/>
  <c r="G494" i="6"/>
  <c r="G499" i="6"/>
  <c r="G531" i="6"/>
  <c r="G563" i="6"/>
  <c r="G338" i="6"/>
  <c r="G397" i="6"/>
  <c r="G414" i="6"/>
  <c r="G292" i="6"/>
  <c r="G398" i="6"/>
  <c r="G346" i="6"/>
  <c r="G312" i="6"/>
  <c r="G332" i="6"/>
  <c r="G351" i="6"/>
  <c r="G534" i="6"/>
  <c r="G436" i="6"/>
  <c r="G456" i="6"/>
  <c r="G484" i="6"/>
  <c r="H444" i="14"/>
  <c r="H460" i="14"/>
  <c r="H466" i="14"/>
  <c r="H474" i="14"/>
  <c r="H490" i="14"/>
  <c r="H506" i="14"/>
  <c r="H514" i="14"/>
  <c r="H440" i="14"/>
  <c r="H520" i="14"/>
  <c r="H450" i="14"/>
  <c r="H498" i="14"/>
  <c r="H452" i="14"/>
  <c r="H484" i="14"/>
  <c r="H454" i="14"/>
  <c r="H494" i="14"/>
  <c r="H504" i="14"/>
  <c r="H442" i="14"/>
  <c r="H458" i="14"/>
  <c r="H521" i="14"/>
  <c r="H476" i="14"/>
  <c r="H516" i="14"/>
  <c r="H482" i="14"/>
  <c r="H492" i="14"/>
  <c r="H456" i="14"/>
  <c r="H502" i="14"/>
  <c r="G571" i="14"/>
  <c r="G547" i="14"/>
  <c r="G527" i="14"/>
  <c r="G495" i="14"/>
  <c r="H518" i="14"/>
  <c r="H488" i="14"/>
  <c r="G443" i="14"/>
  <c r="G459" i="14"/>
  <c r="G475" i="14"/>
  <c r="G491" i="14"/>
  <c r="G507" i="14"/>
  <c r="G291" i="14"/>
  <c r="G408" i="14"/>
  <c r="G380" i="14"/>
  <c r="G344" i="14"/>
  <c r="G429" i="14"/>
  <c r="G421" i="14"/>
  <c r="G413" i="14"/>
  <c r="G405" i="14"/>
  <c r="G397" i="14"/>
  <c r="G389" i="14"/>
  <c r="G379" i="14"/>
  <c r="G445" i="14"/>
  <c r="G461" i="14"/>
  <c r="G334" i="14"/>
  <c r="G350" i="14"/>
  <c r="G366" i="14"/>
  <c r="G412" i="14"/>
  <c r="G388" i="14"/>
  <c r="G328" i="14"/>
  <c r="H500" i="14"/>
  <c r="G570" i="14"/>
  <c r="G562" i="14"/>
  <c r="H562" i="14" s="1"/>
  <c r="G554" i="14"/>
  <c r="H554" i="14" s="1"/>
  <c r="G546" i="14"/>
  <c r="H546" i="14" s="1"/>
  <c r="G538" i="14"/>
  <c r="H538" i="14" s="1"/>
  <c r="G530" i="14"/>
  <c r="H433" i="14"/>
  <c r="H449" i="14"/>
  <c r="H465" i="14"/>
  <c r="G481" i="14"/>
  <c r="H481" i="14" s="1"/>
  <c r="G497" i="14"/>
  <c r="G513" i="14"/>
  <c r="G416" i="14"/>
  <c r="G396" i="14"/>
  <c r="G296" i="14"/>
  <c r="G336" i="14"/>
  <c r="G376" i="14"/>
  <c r="H496" i="14"/>
  <c r="H569" i="14"/>
  <c r="H561" i="14"/>
  <c r="H553" i="14"/>
  <c r="H545" i="14"/>
  <c r="H537" i="14"/>
  <c r="G292" i="14"/>
  <c r="G308" i="14"/>
  <c r="G324" i="14"/>
  <c r="G483" i="14"/>
  <c r="G356" i="14"/>
  <c r="G515" i="14"/>
  <c r="G303" i="14"/>
  <c r="H478" i="14"/>
  <c r="G367" i="14"/>
  <c r="G551" i="14"/>
  <c r="G523" i="14"/>
  <c r="G487" i="14"/>
  <c r="G572" i="14"/>
  <c r="G564" i="14"/>
  <c r="G556" i="14"/>
  <c r="G548" i="14"/>
  <c r="G540" i="14"/>
  <c r="G532" i="14"/>
  <c r="G522" i="14"/>
  <c r="G302" i="14"/>
  <c r="G318" i="14"/>
  <c r="G477" i="14"/>
  <c r="G493" i="14"/>
  <c r="G509" i="14"/>
  <c r="G555" i="14"/>
  <c r="G531" i="14"/>
  <c r="G471" i="14"/>
  <c r="H464" i="14"/>
  <c r="H508" i="14"/>
  <c r="H566" i="14"/>
  <c r="H558" i="14"/>
  <c r="H550" i="14"/>
  <c r="H542" i="14"/>
  <c r="H534" i="14"/>
  <c r="H526" i="14"/>
  <c r="H524" i="14"/>
  <c r="G559" i="14"/>
  <c r="G539" i="14"/>
  <c r="G479" i="14"/>
  <c r="G519" i="14"/>
  <c r="H468" i="14"/>
  <c r="H438" i="14"/>
  <c r="H529" i="14"/>
  <c r="G435" i="14"/>
  <c r="G451" i="14"/>
  <c r="G467" i="14"/>
  <c r="G340" i="14"/>
  <c r="G499" i="14"/>
  <c r="G372" i="14"/>
  <c r="G446" i="14"/>
  <c r="H462" i="14"/>
  <c r="G470" i="14"/>
  <c r="G486" i="14"/>
  <c r="H486" i="14" s="1"/>
  <c r="G510" i="14"/>
  <c r="G420" i="14"/>
  <c r="G392" i="14"/>
  <c r="G312" i="14"/>
  <c r="G368" i="14"/>
  <c r="G425" i="14"/>
  <c r="G417" i="14"/>
  <c r="G409" i="14"/>
  <c r="G401" i="14"/>
  <c r="G393" i="14"/>
  <c r="G385" i="14"/>
  <c r="G437" i="14"/>
  <c r="G453" i="14"/>
  <c r="G469" i="14"/>
  <c r="G342" i="14"/>
  <c r="G358" i="14"/>
  <c r="G374" i="14"/>
  <c r="G424" i="14"/>
  <c r="G400" i="14"/>
  <c r="G304" i="14"/>
  <c r="G360" i="14"/>
  <c r="G512" i="14"/>
  <c r="H436" i="14"/>
  <c r="H472" i="14"/>
  <c r="H448" i="14"/>
  <c r="G298" i="14"/>
  <c r="G314" i="14"/>
  <c r="G330" i="14"/>
  <c r="G489" i="14"/>
  <c r="H489" i="14" s="1"/>
  <c r="G505" i="14"/>
  <c r="H505" i="14" s="1"/>
  <c r="G428" i="14"/>
  <c r="G404" i="14"/>
  <c r="G384" i="14"/>
  <c r="G320" i="14"/>
  <c r="G352" i="14"/>
  <c r="H565" i="14"/>
  <c r="H557" i="14"/>
  <c r="H549" i="14"/>
  <c r="H541" i="14"/>
  <c r="H533" i="14"/>
  <c r="H525" i="14"/>
  <c r="G300" i="14"/>
  <c r="G316" i="14"/>
  <c r="G332" i="14"/>
  <c r="G348" i="14"/>
  <c r="G364" i="14"/>
  <c r="G563" i="14"/>
  <c r="G535" i="14"/>
  <c r="G455" i="14"/>
  <c r="G511" i="14"/>
  <c r="G337" i="14"/>
  <c r="G568" i="14"/>
  <c r="G560" i="14"/>
  <c r="G552" i="14"/>
  <c r="G544" i="14"/>
  <c r="G536" i="14"/>
  <c r="G528" i="14"/>
  <c r="G294" i="14"/>
  <c r="G310" i="14"/>
  <c r="G326" i="14"/>
  <c r="G485" i="14"/>
  <c r="G501" i="14"/>
  <c r="G517" i="14"/>
  <c r="G567" i="14"/>
  <c r="G543" i="14"/>
  <c r="G447" i="14"/>
  <c r="G503" i="14"/>
  <c r="G369" i="14"/>
  <c r="H521" i="13"/>
  <c r="G454" i="13"/>
  <c r="G470" i="13"/>
  <c r="G499" i="13"/>
  <c r="G512" i="13"/>
  <c r="G338" i="13"/>
  <c r="H519" i="13"/>
  <c r="G321" i="13"/>
  <c r="G337" i="13"/>
  <c r="G365" i="13"/>
  <c r="G402" i="13"/>
  <c r="G292" i="13"/>
  <c r="G353" i="13"/>
  <c r="G411" i="13"/>
  <c r="G309" i="13"/>
  <c r="G408" i="13"/>
  <c r="G299" i="13"/>
  <c r="G316" i="13"/>
  <c r="G332" i="13"/>
  <c r="G350" i="13"/>
  <c r="G394" i="13"/>
  <c r="G372" i="13"/>
  <c r="G371" i="13"/>
  <c r="G385" i="13"/>
  <c r="G401" i="13"/>
  <c r="G417" i="13"/>
  <c r="G293" i="13"/>
  <c r="G308" i="13"/>
  <c r="G323" i="13"/>
  <c r="G339" i="13"/>
  <c r="G352" i="13"/>
  <c r="G377" i="13"/>
  <c r="G406" i="13"/>
  <c r="G370" i="13"/>
  <c r="G326" i="13"/>
  <c r="G398" i="13"/>
  <c r="G367" i="13"/>
  <c r="G403" i="13"/>
  <c r="G302" i="13"/>
  <c r="G340" i="13"/>
  <c r="G396" i="13"/>
  <c r="G301" i="13"/>
  <c r="G318" i="13"/>
  <c r="G382" i="13"/>
  <c r="G419" i="13"/>
  <c r="G347" i="13"/>
  <c r="G366" i="13"/>
  <c r="H446" i="13"/>
  <c r="G320" i="13"/>
  <c r="G336" i="13"/>
  <c r="H498" i="13"/>
  <c r="G386" i="13"/>
  <c r="H567" i="13"/>
  <c r="G381" i="13"/>
  <c r="G397" i="13"/>
  <c r="G413" i="13"/>
  <c r="G429" i="13"/>
  <c r="G304" i="13"/>
  <c r="G462" i="13"/>
  <c r="H462" i="13" s="1"/>
  <c r="G335" i="13"/>
  <c r="G349" i="13"/>
  <c r="G363" i="13"/>
  <c r="H527" i="13"/>
  <c r="G412" i="13"/>
  <c r="G448" i="13"/>
  <c r="G465" i="13"/>
  <c r="H465" i="13" s="1"/>
  <c r="G481" i="13"/>
  <c r="G501" i="13"/>
  <c r="G553" i="13"/>
  <c r="H553" i="13" s="1"/>
  <c r="G526" i="13"/>
  <c r="H526" i="13" s="1"/>
  <c r="G542" i="13"/>
  <c r="G558" i="13"/>
  <c r="H558" i="13" s="1"/>
  <c r="G434" i="13"/>
  <c r="H434" i="13" s="1"/>
  <c r="G449" i="13"/>
  <c r="G464" i="13"/>
  <c r="G480" i="13"/>
  <c r="G494" i="13"/>
  <c r="G508" i="13"/>
  <c r="G545" i="13"/>
  <c r="G435" i="13"/>
  <c r="G496" i="13"/>
  <c r="G554" i="13"/>
  <c r="G452" i="13"/>
  <c r="G497" i="13"/>
  <c r="G551" i="13"/>
  <c r="G442" i="13"/>
  <c r="G459" i="13"/>
  <c r="G475" i="13"/>
  <c r="G493" i="13"/>
  <c r="G537" i="13"/>
  <c r="G515" i="13"/>
  <c r="G514" i="13"/>
  <c r="G528" i="13"/>
  <c r="G544" i="13"/>
  <c r="G560" i="13"/>
  <c r="G436" i="13"/>
  <c r="G451" i="13"/>
  <c r="G466" i="13"/>
  <c r="G482" i="13"/>
  <c r="G495" i="13"/>
  <c r="G520" i="13"/>
  <c r="G549" i="13"/>
  <c r="G513" i="13"/>
  <c r="G469" i="13"/>
  <c r="G541" i="13"/>
  <c r="G510" i="13"/>
  <c r="G546" i="13"/>
  <c r="G445" i="13"/>
  <c r="G483" i="13"/>
  <c r="G539" i="13"/>
  <c r="G444" i="13"/>
  <c r="G461" i="13"/>
  <c r="G525" i="13"/>
  <c r="G562" i="13"/>
  <c r="G490" i="13"/>
  <c r="G509" i="13"/>
  <c r="G447" i="13"/>
  <c r="G478" i="13"/>
  <c r="G506" i="13"/>
  <c r="G555" i="13"/>
  <c r="H571" i="13"/>
  <c r="H550" i="13"/>
  <c r="G313" i="13"/>
  <c r="G329" i="13"/>
  <c r="G357" i="13"/>
  <c r="H559" i="13"/>
  <c r="G374" i="13"/>
  <c r="G420" i="13"/>
  <c r="G368" i="13"/>
  <c r="G387" i="13"/>
  <c r="G295" i="13"/>
  <c r="G333" i="13"/>
  <c r="G380" i="13"/>
  <c r="G290" i="13"/>
  <c r="G307" i="13"/>
  <c r="G324" i="13"/>
  <c r="G342" i="13"/>
  <c r="G360" i="13"/>
  <c r="G414" i="13"/>
  <c r="G393" i="13"/>
  <c r="G409" i="13"/>
  <c r="G425" i="13"/>
  <c r="G300" i="13"/>
  <c r="G315" i="13"/>
  <c r="G331" i="13"/>
  <c r="G345" i="13"/>
  <c r="G359" i="13"/>
  <c r="G392" i="13"/>
  <c r="G418" i="13"/>
  <c r="G362" i="13"/>
  <c r="G379" i="13"/>
  <c r="G427" i="13"/>
  <c r="G325" i="13"/>
  <c r="G361" i="13"/>
  <c r="G422" i="13"/>
  <c r="G310" i="13"/>
  <c r="G344" i="13"/>
  <c r="G395" i="13"/>
  <c r="G317" i="13"/>
  <c r="G373" i="13"/>
  <c r="H437" i="13"/>
  <c r="G312" i="13"/>
  <c r="G328" i="13"/>
  <c r="H489" i="13"/>
  <c r="G364" i="13"/>
  <c r="G389" i="13"/>
  <c r="G405" i="13"/>
  <c r="G421" i="13"/>
  <c r="G297" i="13"/>
  <c r="G311" i="13"/>
  <c r="G327" i="13"/>
  <c r="G341" i="13"/>
  <c r="G356" i="13"/>
  <c r="G369" i="13"/>
  <c r="G426" i="13"/>
  <c r="G439" i="13"/>
  <c r="H439" i="13" s="1"/>
  <c r="G457" i="13"/>
  <c r="G473" i="13"/>
  <c r="H473" i="13" s="1"/>
  <c r="G491" i="13"/>
  <c r="H491" i="13" s="1"/>
  <c r="G533" i="13"/>
  <c r="H533" i="13" s="1"/>
  <c r="G571" i="13"/>
  <c r="G518" i="13"/>
  <c r="G534" i="13"/>
  <c r="G550" i="13"/>
  <c r="G566" i="13"/>
  <c r="H566" i="13" s="1"/>
  <c r="G441" i="13"/>
  <c r="H441" i="13" s="1"/>
  <c r="G456" i="13"/>
  <c r="G472" i="13"/>
  <c r="G486" i="13"/>
  <c r="G500" i="13"/>
  <c r="G531" i="13"/>
  <c r="H531" i="13" s="1"/>
  <c r="G517" i="13"/>
  <c r="G477" i="13"/>
  <c r="H477" i="13" s="1"/>
  <c r="G563" i="13"/>
  <c r="G511" i="13"/>
  <c r="G530" i="13"/>
  <c r="G438" i="13"/>
  <c r="G476" i="13"/>
  <c r="G523" i="13"/>
  <c r="G433" i="13"/>
  <c r="G450" i="13"/>
  <c r="G467" i="13"/>
  <c r="G485" i="13"/>
  <c r="G503" i="13"/>
  <c r="G557" i="13"/>
  <c r="G536" i="13"/>
  <c r="G552" i="13"/>
  <c r="G568" i="13"/>
  <c r="G443" i="13"/>
  <c r="G458" i="13"/>
  <c r="G474" i="13"/>
  <c r="G488" i="13"/>
  <c r="G502" i="13"/>
  <c r="G535" i="13"/>
  <c r="G561" i="13"/>
  <c r="G505" i="13"/>
  <c r="G522" i="13"/>
  <c r="G570" i="13"/>
  <c r="G468" i="13"/>
  <c r="G504" i="13"/>
  <c r="G565" i="13"/>
  <c r="G453" i="13"/>
  <c r="G487" i="13"/>
  <c r="G538" i="13"/>
  <c r="G460" i="13"/>
  <c r="G516" i="13"/>
  <c r="H569" i="12"/>
  <c r="H495" i="12"/>
  <c r="H567" i="12"/>
  <c r="H571" i="12"/>
  <c r="H563" i="12"/>
  <c r="H547" i="12"/>
  <c r="H521" i="12"/>
  <c r="H543" i="12"/>
  <c r="H523" i="12"/>
  <c r="H565" i="12"/>
  <c r="H557" i="12"/>
  <c r="H479" i="12"/>
  <c r="H500" i="12"/>
  <c r="H512" i="12"/>
  <c r="H504" i="12"/>
  <c r="H551" i="12"/>
  <c r="H535" i="12"/>
  <c r="H519" i="12"/>
  <c r="H480" i="12"/>
  <c r="H507" i="12"/>
  <c r="H491" i="12"/>
  <c r="H537" i="12"/>
  <c r="H496" i="12"/>
  <c r="H555" i="12"/>
  <c r="G452" i="12"/>
  <c r="G498" i="12"/>
  <c r="H529" i="12"/>
  <c r="H572" i="12"/>
  <c r="H531" i="12"/>
  <c r="H475" i="12"/>
  <c r="G383" i="12"/>
  <c r="G399" i="12"/>
  <c r="G415" i="12"/>
  <c r="G443" i="12"/>
  <c r="G451" i="12"/>
  <c r="G459" i="12"/>
  <c r="H559" i="12"/>
  <c r="G485" i="12"/>
  <c r="G520" i="12"/>
  <c r="G536" i="12"/>
  <c r="G552" i="12"/>
  <c r="G568" i="12"/>
  <c r="G294" i="12"/>
  <c r="G302" i="12"/>
  <c r="G310" i="12"/>
  <c r="G318" i="12"/>
  <c r="G326" i="12"/>
  <c r="G335" i="12"/>
  <c r="G356" i="12"/>
  <c r="G367" i="12"/>
  <c r="G405" i="12"/>
  <c r="G421" i="12"/>
  <c r="G297" i="12"/>
  <c r="G321" i="12"/>
  <c r="G379" i="12"/>
  <c r="G419" i="12"/>
  <c r="G291" i="12"/>
  <c r="G299" i="12"/>
  <c r="G307" i="12"/>
  <c r="G458" i="12"/>
  <c r="H458" i="12" s="1"/>
  <c r="G466" i="12"/>
  <c r="G474" i="12"/>
  <c r="H474" i="12" s="1"/>
  <c r="G506" i="12"/>
  <c r="G489" i="12"/>
  <c r="G526" i="12"/>
  <c r="G542" i="12"/>
  <c r="G558" i="12"/>
  <c r="G444" i="12"/>
  <c r="G468" i="12"/>
  <c r="G570" i="12"/>
  <c r="H570" i="12" s="1"/>
  <c r="G292" i="12"/>
  <c r="G300" i="12"/>
  <c r="G308" i="12"/>
  <c r="G316" i="12"/>
  <c r="G324" i="12"/>
  <c r="G343" i="12"/>
  <c r="G358" i="12"/>
  <c r="G370" i="12"/>
  <c r="G385" i="12"/>
  <c r="G401" i="12"/>
  <c r="G417" i="12"/>
  <c r="G436" i="12"/>
  <c r="G460" i="12"/>
  <c r="G482" i="12"/>
  <c r="G497" i="12"/>
  <c r="G530" i="12"/>
  <c r="H530" i="12" s="1"/>
  <c r="H515" i="12"/>
  <c r="G437" i="12"/>
  <c r="G453" i="12"/>
  <c r="G469" i="12"/>
  <c r="G510" i="12"/>
  <c r="H511" i="12"/>
  <c r="G493" i="12"/>
  <c r="H493" i="12" s="1"/>
  <c r="G516" i="12"/>
  <c r="G532" i="12"/>
  <c r="H532" i="12" s="1"/>
  <c r="G440" i="12"/>
  <c r="G295" i="12"/>
  <c r="H454" i="12"/>
  <c r="G347" i="12"/>
  <c r="G362" i="12"/>
  <c r="G375" i="12"/>
  <c r="G391" i="12"/>
  <c r="G550" i="12"/>
  <c r="G423" i="12"/>
  <c r="G313" i="12"/>
  <c r="G395" i="12"/>
  <c r="G484" i="12"/>
  <c r="G476" i="12"/>
  <c r="G439" i="12"/>
  <c r="G447" i="12"/>
  <c r="G455" i="12"/>
  <c r="G320" i="12"/>
  <c r="G328" i="12"/>
  <c r="G502" i="12"/>
  <c r="G371" i="12"/>
  <c r="G549" i="12"/>
  <c r="H549" i="12" s="1"/>
  <c r="G541" i="12"/>
  <c r="G533" i="12"/>
  <c r="H533" i="12" s="1"/>
  <c r="G525" i="12"/>
  <c r="G517" i="12"/>
  <c r="H517" i="12" s="1"/>
  <c r="G501" i="12"/>
  <c r="G513" i="12"/>
  <c r="G528" i="12"/>
  <c r="G544" i="12"/>
  <c r="G560" i="12"/>
  <c r="G305" i="12"/>
  <c r="G329" i="12"/>
  <c r="G338" i="12"/>
  <c r="G411" i="12"/>
  <c r="H488" i="12"/>
  <c r="H539" i="12"/>
  <c r="H441" i="12"/>
  <c r="H449" i="12"/>
  <c r="G314" i="12"/>
  <c r="H465" i="12"/>
  <c r="G330" i="12"/>
  <c r="G340" i="12"/>
  <c r="G351" i="12"/>
  <c r="G384" i="12"/>
  <c r="H477" i="12"/>
  <c r="G366" i="12"/>
  <c r="G381" i="12"/>
  <c r="G397" i="12"/>
  <c r="H556" i="12"/>
  <c r="G309" i="12"/>
  <c r="G355" i="12"/>
  <c r="G403" i="12"/>
  <c r="G438" i="12"/>
  <c r="G446" i="12"/>
  <c r="H446" i="12" s="1"/>
  <c r="G462" i="12"/>
  <c r="H462" i="12" s="1"/>
  <c r="G327" i="12"/>
  <c r="G490" i="12"/>
  <c r="G505" i="12"/>
  <c r="G518" i="12"/>
  <c r="G534" i="12"/>
  <c r="G407" i="12"/>
  <c r="G566" i="12"/>
  <c r="G456" i="12"/>
  <c r="G538" i="12"/>
  <c r="G296" i="12"/>
  <c r="G304" i="12"/>
  <c r="G312" i="12"/>
  <c r="G463" i="12"/>
  <c r="G471" i="12"/>
  <c r="G359" i="12"/>
  <c r="G514" i="12"/>
  <c r="G418" i="12"/>
  <c r="G342" i="12"/>
  <c r="G377" i="12"/>
  <c r="G393" i="12"/>
  <c r="G409" i="12"/>
  <c r="G425" i="12"/>
  <c r="G448" i="12"/>
  <c r="G472" i="12"/>
  <c r="G481" i="12"/>
  <c r="G554" i="12"/>
  <c r="H570" i="11"/>
  <c r="H554" i="11"/>
  <c r="H538" i="11"/>
  <c r="H563" i="11"/>
  <c r="H569" i="11"/>
  <c r="H437" i="11"/>
  <c r="H453" i="11"/>
  <c r="H469" i="11"/>
  <c r="H485" i="11"/>
  <c r="H501" i="11"/>
  <c r="H517" i="11"/>
  <c r="H448" i="11"/>
  <c r="H464" i="11"/>
  <c r="H480" i="11"/>
  <c r="H496" i="11"/>
  <c r="H512" i="11"/>
  <c r="H572" i="11"/>
  <c r="H548" i="11"/>
  <c r="G408" i="11"/>
  <c r="G332" i="11"/>
  <c r="G364" i="11"/>
  <c r="H539" i="11"/>
  <c r="H462" i="11"/>
  <c r="H510" i="11"/>
  <c r="G425" i="11"/>
  <c r="H552" i="11"/>
  <c r="G393" i="11"/>
  <c r="H559" i="11"/>
  <c r="G422" i="11"/>
  <c r="G439" i="11"/>
  <c r="G312" i="11"/>
  <c r="G328" i="11"/>
  <c r="G487" i="11"/>
  <c r="G503" i="11"/>
  <c r="G404" i="11"/>
  <c r="G291" i="11"/>
  <c r="G307" i="11"/>
  <c r="G323" i="11"/>
  <c r="G339" i="11"/>
  <c r="G355" i="11"/>
  <c r="G371" i="11"/>
  <c r="G335" i="11"/>
  <c r="H526" i="11"/>
  <c r="G415" i="11"/>
  <c r="G399" i="11"/>
  <c r="G428" i="11"/>
  <c r="G382" i="11"/>
  <c r="G290" i="11"/>
  <c r="G306" i="11"/>
  <c r="G322" i="11"/>
  <c r="G338" i="11"/>
  <c r="G354" i="11"/>
  <c r="G370" i="11"/>
  <c r="G388" i="11"/>
  <c r="G301" i="11"/>
  <c r="G317" i="11"/>
  <c r="G333" i="11"/>
  <c r="G349" i="11"/>
  <c r="G365" i="11"/>
  <c r="G402" i="11"/>
  <c r="G527" i="11"/>
  <c r="G397" i="11"/>
  <c r="G378" i="11"/>
  <c r="G443" i="11"/>
  <c r="G340" i="11"/>
  <c r="G372" i="11"/>
  <c r="G303" i="11"/>
  <c r="G351" i="11"/>
  <c r="G551" i="11"/>
  <c r="G308" i="11"/>
  <c r="G475" i="11"/>
  <c r="G507" i="11"/>
  <c r="G568" i="11"/>
  <c r="G536" i="11"/>
  <c r="G565" i="11"/>
  <c r="G296" i="11"/>
  <c r="G455" i="11"/>
  <c r="G471" i="11"/>
  <c r="G344" i="11"/>
  <c r="G360" i="11"/>
  <c r="G547" i="11"/>
  <c r="G434" i="11"/>
  <c r="G450" i="11"/>
  <c r="G466" i="11"/>
  <c r="G482" i="11"/>
  <c r="G498" i="11"/>
  <c r="G514" i="11"/>
  <c r="G478" i="11"/>
  <c r="G558" i="11"/>
  <c r="G542" i="11"/>
  <c r="G571" i="11"/>
  <c r="G525" i="11"/>
  <c r="G433" i="11"/>
  <c r="G449" i="11"/>
  <c r="G465" i="11"/>
  <c r="G481" i="11"/>
  <c r="G497" i="11"/>
  <c r="G513" i="11"/>
  <c r="G531" i="11"/>
  <c r="G444" i="11"/>
  <c r="G460" i="11"/>
  <c r="G476" i="11"/>
  <c r="G492" i="11"/>
  <c r="G508" i="11"/>
  <c r="G545" i="11"/>
  <c r="G384" i="11"/>
  <c r="G540" i="11"/>
  <c r="G521" i="11"/>
  <c r="G300" i="11"/>
  <c r="G483" i="11"/>
  <c r="G515" i="11"/>
  <c r="G446" i="11"/>
  <c r="G494" i="11"/>
  <c r="H546" i="11"/>
  <c r="H524" i="11"/>
  <c r="H533" i="11"/>
  <c r="H553" i="11"/>
  <c r="H445" i="11"/>
  <c r="H461" i="11"/>
  <c r="H477" i="11"/>
  <c r="H493" i="11"/>
  <c r="H509" i="11"/>
  <c r="H543" i="11"/>
  <c r="H440" i="11"/>
  <c r="H488" i="11"/>
  <c r="H504" i="11"/>
  <c r="H564" i="11"/>
  <c r="G385" i="11"/>
  <c r="G348" i="11"/>
  <c r="G379" i="11"/>
  <c r="H438" i="11"/>
  <c r="H486" i="11"/>
  <c r="G391" i="11"/>
  <c r="H560" i="11"/>
  <c r="H544" i="11"/>
  <c r="G377" i="11"/>
  <c r="G386" i="11"/>
  <c r="G406" i="11"/>
  <c r="G304" i="11"/>
  <c r="G320" i="11"/>
  <c r="G336" i="11"/>
  <c r="G352" i="11"/>
  <c r="G368" i="11"/>
  <c r="G299" i="11"/>
  <c r="G315" i="11"/>
  <c r="G331" i="11"/>
  <c r="G347" i="11"/>
  <c r="G363" i="11"/>
  <c r="G398" i="11"/>
  <c r="G311" i="11"/>
  <c r="G359" i="11"/>
  <c r="G423" i="11"/>
  <c r="G389" i="11"/>
  <c r="G412" i="11"/>
  <c r="G418" i="11"/>
  <c r="G298" i="11"/>
  <c r="G314" i="11"/>
  <c r="G330" i="11"/>
  <c r="G346" i="11"/>
  <c r="G362" i="11"/>
  <c r="G380" i="11"/>
  <c r="G436" i="11"/>
  <c r="G309" i="11"/>
  <c r="G325" i="11"/>
  <c r="G341" i="11"/>
  <c r="G500" i="11"/>
  <c r="G373" i="11"/>
  <c r="G519" i="11"/>
  <c r="H535" i="11"/>
  <c r="G413" i="11"/>
  <c r="G424" i="11"/>
  <c r="G414" i="11"/>
  <c r="G459" i="11"/>
  <c r="G356" i="11"/>
  <c r="G530" i="11"/>
  <c r="G327" i="11"/>
  <c r="G375" i="11"/>
  <c r="H562" i="11"/>
  <c r="H456" i="11"/>
  <c r="H472" i="11"/>
  <c r="G537" i="11"/>
  <c r="H537" i="11" s="1"/>
  <c r="G528" i="11"/>
  <c r="G292" i="11"/>
  <c r="G324" i="11"/>
  <c r="G491" i="11"/>
  <c r="G522" i="11"/>
  <c r="G534" i="11"/>
  <c r="G520" i="11"/>
  <c r="G529" i="11"/>
  <c r="G549" i="11"/>
  <c r="G447" i="11"/>
  <c r="G463" i="11"/>
  <c r="G479" i="11"/>
  <c r="G495" i="11"/>
  <c r="G511" i="11"/>
  <c r="G442" i="11"/>
  <c r="G458" i="11"/>
  <c r="G474" i="11"/>
  <c r="G490" i="11"/>
  <c r="G506" i="11"/>
  <c r="G541" i="11"/>
  <c r="G454" i="11"/>
  <c r="G502" i="11"/>
  <c r="G566" i="11"/>
  <c r="G407" i="11"/>
  <c r="G532" i="11"/>
  <c r="G555" i="11"/>
  <c r="G561" i="11"/>
  <c r="G441" i="11"/>
  <c r="G457" i="11"/>
  <c r="G473" i="11"/>
  <c r="G489" i="11"/>
  <c r="G505" i="11"/>
  <c r="G523" i="11"/>
  <c r="G293" i="11"/>
  <c r="G452" i="11"/>
  <c r="G468" i="11"/>
  <c r="G484" i="11"/>
  <c r="G357" i="11"/>
  <c r="G516" i="11"/>
  <c r="G376" i="11"/>
  <c r="G556" i="11"/>
  <c r="G567" i="11"/>
  <c r="G557" i="11"/>
  <c r="G316" i="11"/>
  <c r="G499" i="11"/>
  <c r="G387" i="11"/>
  <c r="G470" i="11"/>
  <c r="G518" i="11"/>
  <c r="G419" i="10"/>
  <c r="H538" i="10"/>
  <c r="G355" i="10"/>
  <c r="H442" i="10"/>
  <c r="H466" i="10"/>
  <c r="H495" i="10"/>
  <c r="H569" i="10"/>
  <c r="H537" i="10"/>
  <c r="H521" i="10"/>
  <c r="H505" i="10"/>
  <c r="G300" i="10"/>
  <c r="G316" i="10"/>
  <c r="G401" i="10"/>
  <c r="G377" i="10"/>
  <c r="G293" i="10"/>
  <c r="G314" i="10"/>
  <c r="G562" i="10"/>
  <c r="H554" i="10"/>
  <c r="G530" i="10"/>
  <c r="G498" i="10"/>
  <c r="G547" i="10"/>
  <c r="G449" i="10"/>
  <c r="G481" i="10"/>
  <c r="H561" i="10"/>
  <c r="G410" i="10"/>
  <c r="G402" i="10"/>
  <c r="G529" i="10"/>
  <c r="G513" i="10"/>
  <c r="G489" i="10"/>
  <c r="H489" i="10" s="1"/>
  <c r="G435" i="10"/>
  <c r="G443" i="10"/>
  <c r="G451" i="10"/>
  <c r="G459" i="10"/>
  <c r="G467" i="10"/>
  <c r="G475" i="10"/>
  <c r="H475" i="10" s="1"/>
  <c r="G483" i="10"/>
  <c r="G555" i="10"/>
  <c r="G523" i="10"/>
  <c r="G491" i="10"/>
  <c r="G453" i="10"/>
  <c r="G477" i="10"/>
  <c r="G568" i="10"/>
  <c r="G560" i="10"/>
  <c r="G552" i="10"/>
  <c r="G544" i="10"/>
  <c r="G536" i="10"/>
  <c r="G528" i="10"/>
  <c r="H528" i="10" s="1"/>
  <c r="G520" i="10"/>
  <c r="G512" i="10"/>
  <c r="G504" i="10"/>
  <c r="G496" i="10"/>
  <c r="G488" i="10"/>
  <c r="G436" i="10"/>
  <c r="G444" i="10"/>
  <c r="G309" i="10"/>
  <c r="G460" i="10"/>
  <c r="G468" i="10"/>
  <c r="G476" i="10"/>
  <c r="G571" i="10"/>
  <c r="H571" i="10" s="1"/>
  <c r="G551" i="10"/>
  <c r="G535" i="10"/>
  <c r="G515" i="10"/>
  <c r="G499" i="10"/>
  <c r="G437" i="10"/>
  <c r="G457" i="10"/>
  <c r="G330" i="10"/>
  <c r="G387" i="10"/>
  <c r="H506" i="10"/>
  <c r="H434" i="10"/>
  <c r="H458" i="10"/>
  <c r="H482" i="10"/>
  <c r="H519" i="10"/>
  <c r="G338" i="10"/>
  <c r="H555" i="10"/>
  <c r="H453" i="10"/>
  <c r="G425" i="10"/>
  <c r="G409" i="10"/>
  <c r="G361" i="10"/>
  <c r="G325" i="10"/>
  <c r="G392" i="10"/>
  <c r="G356" i="10"/>
  <c r="G423" i="10"/>
  <c r="G415" i="10"/>
  <c r="G407" i="10"/>
  <c r="G391" i="10"/>
  <c r="G383" i="10"/>
  <c r="G375" i="10"/>
  <c r="G367" i="10"/>
  <c r="G359" i="10"/>
  <c r="G351" i="10"/>
  <c r="G343" i="10"/>
  <c r="H438" i="10"/>
  <c r="G303" i="10"/>
  <c r="G311" i="10"/>
  <c r="H462" i="10"/>
  <c r="H470" i="10"/>
  <c r="G335" i="10"/>
  <c r="G420" i="10"/>
  <c r="G388" i="10"/>
  <c r="G368" i="10"/>
  <c r="G290" i="10"/>
  <c r="G322" i="10"/>
  <c r="G422" i="10"/>
  <c r="G414" i="10"/>
  <c r="G406" i="10"/>
  <c r="G398" i="10"/>
  <c r="G390" i="10"/>
  <c r="G382" i="10"/>
  <c r="G374" i="10"/>
  <c r="G366" i="10"/>
  <c r="G358" i="10"/>
  <c r="G493" i="10"/>
  <c r="G296" i="10"/>
  <c r="H447" i="10"/>
  <c r="G312" i="10"/>
  <c r="H463" i="10"/>
  <c r="G328" i="10"/>
  <c r="H479" i="10"/>
  <c r="G424" i="10"/>
  <c r="G396" i="10"/>
  <c r="G364" i="10"/>
  <c r="G441" i="10"/>
  <c r="G326" i="10"/>
  <c r="G429" i="10"/>
  <c r="G421" i="10"/>
  <c r="G413" i="10"/>
  <c r="G405" i="10"/>
  <c r="G397" i="10"/>
  <c r="G389" i="10"/>
  <c r="G381" i="10"/>
  <c r="G373" i="10"/>
  <c r="G365" i="10"/>
  <c r="G357" i="10"/>
  <c r="G349" i="10"/>
  <c r="G341" i="10"/>
  <c r="G297" i="10"/>
  <c r="G305" i="10"/>
  <c r="G313" i="10"/>
  <c r="G321" i="10"/>
  <c r="G329" i="10"/>
  <c r="G337" i="10"/>
  <c r="G416" i="10"/>
  <c r="G400" i="10"/>
  <c r="G384" i="10"/>
  <c r="G360" i="10"/>
  <c r="G344" i="10"/>
  <c r="G302" i="10"/>
  <c r="G461" i="10"/>
  <c r="H570" i="10"/>
  <c r="H546" i="10"/>
  <c r="H522" i="10"/>
  <c r="H514" i="10"/>
  <c r="H490" i="10"/>
  <c r="H450" i="10"/>
  <c r="H474" i="10"/>
  <c r="G404" i="10"/>
  <c r="G306" i="10"/>
  <c r="H529" i="10"/>
  <c r="G370" i="10"/>
  <c r="H497" i="10"/>
  <c r="H435" i="10"/>
  <c r="H451" i="10"/>
  <c r="H467" i="10"/>
  <c r="H483" i="10"/>
  <c r="H523" i="10"/>
  <c r="G334" i="10"/>
  <c r="G417" i="10"/>
  <c r="G393" i="10"/>
  <c r="H512" i="10"/>
  <c r="G353" i="10"/>
  <c r="G345" i="10"/>
  <c r="H444" i="10"/>
  <c r="G317" i="10"/>
  <c r="H476" i="10"/>
  <c r="G408" i="10"/>
  <c r="G372" i="10"/>
  <c r="H437" i="10"/>
  <c r="G566" i="10"/>
  <c r="G550" i="10"/>
  <c r="G542" i="10"/>
  <c r="H542" i="10" s="1"/>
  <c r="G534" i="10"/>
  <c r="G518" i="10"/>
  <c r="G502" i="10"/>
  <c r="G486" i="10"/>
  <c r="G446" i="10"/>
  <c r="G478" i="10"/>
  <c r="G563" i="10"/>
  <c r="G531" i="10"/>
  <c r="G433" i="10"/>
  <c r="G465" i="10"/>
  <c r="G565" i="10"/>
  <c r="G557" i="10"/>
  <c r="G549" i="10"/>
  <c r="G541" i="10"/>
  <c r="G533" i="10"/>
  <c r="G525" i="10"/>
  <c r="G517" i="10"/>
  <c r="G509" i="10"/>
  <c r="G501" i="10"/>
  <c r="G350" i="10"/>
  <c r="G342" i="10"/>
  <c r="G567" i="10"/>
  <c r="G539" i="10"/>
  <c r="G507" i="10"/>
  <c r="G298" i="10"/>
  <c r="G469" i="10"/>
  <c r="G572" i="10"/>
  <c r="G564" i="10"/>
  <c r="G556" i="10"/>
  <c r="G548" i="10"/>
  <c r="G540" i="10"/>
  <c r="G532" i="10"/>
  <c r="G524" i="10"/>
  <c r="G516" i="10"/>
  <c r="G508" i="10"/>
  <c r="G500" i="10"/>
  <c r="G492" i="10"/>
  <c r="G484" i="10"/>
  <c r="G440" i="10"/>
  <c r="G448" i="10"/>
  <c r="G456" i="10"/>
  <c r="G464" i="10"/>
  <c r="G472" i="10"/>
  <c r="G480" i="10"/>
  <c r="G559" i="10"/>
  <c r="G543" i="10"/>
  <c r="G527" i="10"/>
  <c r="G503" i="10"/>
  <c r="G487" i="10"/>
  <c r="G445" i="10"/>
  <c r="G318" i="10"/>
  <c r="H544" i="9"/>
  <c r="H487" i="9"/>
  <c r="H447" i="9"/>
  <c r="H436" i="9"/>
  <c r="H526" i="9"/>
  <c r="H520" i="9"/>
  <c r="H480" i="9"/>
  <c r="H547" i="9"/>
  <c r="H486" i="9"/>
  <c r="H550" i="9"/>
  <c r="H568" i="9"/>
  <c r="H507" i="9"/>
  <c r="H455" i="9"/>
  <c r="H516" i="9"/>
  <c r="H548" i="9"/>
  <c r="H464" i="9"/>
  <c r="H502" i="9"/>
  <c r="H534" i="9"/>
  <c r="H468" i="9"/>
  <c r="H484" i="9"/>
  <c r="H556" i="9"/>
  <c r="H564" i="9"/>
  <c r="H531" i="9"/>
  <c r="H450" i="9"/>
  <c r="H500" i="9"/>
  <c r="H495" i="9"/>
  <c r="H490" i="9"/>
  <c r="H463" i="9"/>
  <c r="H456" i="9"/>
  <c r="H518" i="9"/>
  <c r="H488" i="9"/>
  <c r="H560" i="9"/>
  <c r="H552" i="9"/>
  <c r="H519" i="9"/>
  <c r="H511" i="9"/>
  <c r="H558" i="9"/>
  <c r="H540" i="9"/>
  <c r="H491" i="9"/>
  <c r="H528" i="9"/>
  <c r="H571" i="9"/>
  <c r="H535" i="9"/>
  <c r="H566" i="9"/>
  <c r="H467" i="9"/>
  <c r="H479" i="9"/>
  <c r="H443" i="9"/>
  <c r="H572" i="9"/>
  <c r="H498" i="9"/>
  <c r="H475" i="9"/>
  <c r="H527" i="9"/>
  <c r="H449" i="9"/>
  <c r="G513" i="9"/>
  <c r="H471" i="9"/>
  <c r="H530" i="9"/>
  <c r="H554" i="9"/>
  <c r="G509" i="9"/>
  <c r="H483" i="9"/>
  <c r="G342" i="9"/>
  <c r="G358" i="9"/>
  <c r="G390" i="9"/>
  <c r="G476" i="9"/>
  <c r="H476" i="9" s="1"/>
  <c r="G314" i="9"/>
  <c r="G346" i="9"/>
  <c r="H510" i="9"/>
  <c r="G378" i="9"/>
  <c r="H542" i="9"/>
  <c r="G410" i="9"/>
  <c r="G308" i="9"/>
  <c r="G315" i="9"/>
  <c r="G506" i="9"/>
  <c r="H472" i="9"/>
  <c r="H536" i="9"/>
  <c r="H439" i="9"/>
  <c r="H499" i="9"/>
  <c r="H438" i="9"/>
  <c r="H470" i="9"/>
  <c r="H539" i="9"/>
  <c r="H503" i="9"/>
  <c r="G433" i="9"/>
  <c r="H465" i="9"/>
  <c r="G354" i="9"/>
  <c r="H529" i="9"/>
  <c r="G561" i="9"/>
  <c r="H569" i="9"/>
  <c r="G444" i="9"/>
  <c r="H562" i="9"/>
  <c r="G318" i="9"/>
  <c r="H482" i="9"/>
  <c r="G350" i="9"/>
  <c r="H514" i="9"/>
  <c r="H525" i="9"/>
  <c r="G414" i="9"/>
  <c r="H442" i="9"/>
  <c r="G485" i="9"/>
  <c r="G501" i="9"/>
  <c r="G533" i="9"/>
  <c r="G389" i="9"/>
  <c r="G508" i="9"/>
  <c r="H508" i="9" s="1"/>
  <c r="G524" i="9"/>
  <c r="G555" i="9"/>
  <c r="H446" i="9"/>
  <c r="G457" i="9"/>
  <c r="H478" i="9"/>
  <c r="G489" i="9"/>
  <c r="G521" i="9"/>
  <c r="G553" i="9"/>
  <c r="G448" i="9"/>
  <c r="G451" i="9"/>
  <c r="G326" i="9"/>
  <c r="H454" i="9"/>
  <c r="H546" i="9"/>
  <c r="H504" i="9"/>
  <c r="H515" i="9"/>
  <c r="H551" i="9"/>
  <c r="H559" i="9"/>
  <c r="G290" i="9"/>
  <c r="G497" i="9"/>
  <c r="G418" i="9"/>
  <c r="G460" i="9"/>
  <c r="G461" i="9"/>
  <c r="G493" i="9"/>
  <c r="G557" i="9"/>
  <c r="G496" i="9"/>
  <c r="H496" i="9" s="1"/>
  <c r="G294" i="9"/>
  <c r="G374" i="9"/>
  <c r="G406" i="9"/>
  <c r="G422" i="9"/>
  <c r="H435" i="9"/>
  <c r="G440" i="9"/>
  <c r="H440" i="9" s="1"/>
  <c r="G298" i="9"/>
  <c r="G473" i="9"/>
  <c r="G362" i="9"/>
  <c r="G394" i="9"/>
  <c r="G469" i="9"/>
  <c r="G538" i="9"/>
  <c r="H452" i="9"/>
  <c r="H563" i="9"/>
  <c r="H466" i="9"/>
  <c r="H523" i="9"/>
  <c r="H567" i="9"/>
  <c r="H481" i="9"/>
  <c r="G370" i="9"/>
  <c r="H545" i="9"/>
  <c r="H453" i="9"/>
  <c r="G512" i="9"/>
  <c r="H512" i="9" s="1"/>
  <c r="H522" i="9"/>
  <c r="H434" i="9"/>
  <c r="H445" i="9"/>
  <c r="H477" i="9"/>
  <c r="G366" i="9"/>
  <c r="H541" i="9"/>
  <c r="H494" i="9"/>
  <c r="G437" i="9"/>
  <c r="H474" i="9"/>
  <c r="G517" i="9"/>
  <c r="G549" i="9"/>
  <c r="G565" i="9"/>
  <c r="H543" i="9"/>
  <c r="G492" i="9"/>
  <c r="H492" i="9" s="1"/>
  <c r="H570" i="9"/>
  <c r="G441" i="9"/>
  <c r="H462" i="9"/>
  <c r="G330" i="9"/>
  <c r="G505" i="9"/>
  <c r="G537" i="9"/>
  <c r="G316" i="9"/>
  <c r="G458" i="9"/>
  <c r="G363" i="9"/>
  <c r="H543" i="8"/>
  <c r="H520" i="8"/>
  <c r="H558" i="8"/>
  <c r="H444" i="8"/>
  <c r="H478" i="8"/>
  <c r="H505" i="8"/>
  <c r="H531" i="8"/>
  <c r="G295" i="8"/>
  <c r="G375" i="8"/>
  <c r="H487" i="8"/>
  <c r="H519" i="8"/>
  <c r="H453" i="8"/>
  <c r="G391" i="8"/>
  <c r="G293" i="8"/>
  <c r="G387" i="8"/>
  <c r="G428" i="8"/>
  <c r="H537" i="8"/>
  <c r="G383" i="8"/>
  <c r="H495" i="8"/>
  <c r="G296" i="8"/>
  <c r="H496" i="8"/>
  <c r="G486" i="8"/>
  <c r="G305" i="8"/>
  <c r="G402" i="8"/>
  <c r="G319" i="8"/>
  <c r="G338" i="8"/>
  <c r="G354" i="8"/>
  <c r="G316" i="8"/>
  <c r="G471" i="8"/>
  <c r="G454" i="8"/>
  <c r="H454" i="8" s="1"/>
  <c r="G345" i="8"/>
  <c r="G522" i="8"/>
  <c r="H522" i="8" s="1"/>
  <c r="H499" i="8"/>
  <c r="G438" i="8"/>
  <c r="G524" i="8"/>
  <c r="H524" i="8" s="1"/>
  <c r="G548" i="8"/>
  <c r="H548" i="8" s="1"/>
  <c r="G441" i="8"/>
  <c r="H441" i="8" s="1"/>
  <c r="G518" i="8"/>
  <c r="G534" i="8"/>
  <c r="G436" i="8"/>
  <c r="G457" i="8"/>
  <c r="G530" i="8"/>
  <c r="G571" i="8"/>
  <c r="G485" i="8"/>
  <c r="G501" i="8"/>
  <c r="G521" i="8"/>
  <c r="G484" i="8"/>
  <c r="G516" i="8"/>
  <c r="H516" i="8" s="1"/>
  <c r="G552" i="8"/>
  <c r="G568" i="8"/>
  <c r="G450" i="8"/>
  <c r="H450" i="8" s="1"/>
  <c r="G482" i="8"/>
  <c r="G526" i="8"/>
  <c r="H527" i="8"/>
  <c r="G506" i="8"/>
  <c r="H506" i="8" s="1"/>
  <c r="G303" i="8"/>
  <c r="G323" i="8"/>
  <c r="G418" i="8"/>
  <c r="G306" i="8"/>
  <c r="G327" i="8"/>
  <c r="G410" i="8"/>
  <c r="G480" i="8"/>
  <c r="G403" i="8"/>
  <c r="G419" i="8"/>
  <c r="G294" i="8"/>
  <c r="G472" i="8"/>
  <c r="G359" i="8"/>
  <c r="G420" i="8"/>
  <c r="G332" i="8"/>
  <c r="G364" i="8"/>
  <c r="G396" i="8"/>
  <c r="G448" i="8"/>
  <c r="G545" i="8"/>
  <c r="G299" i="8"/>
  <c r="G462" i="8"/>
  <c r="G559" i="8"/>
  <c r="G481" i="8"/>
  <c r="G497" i="8"/>
  <c r="G517" i="8"/>
  <c r="G533" i="8"/>
  <c r="H533" i="8" s="1"/>
  <c r="G508" i="8"/>
  <c r="G556" i="8"/>
  <c r="H556" i="8" s="1"/>
  <c r="G459" i="8"/>
  <c r="H451" i="8"/>
  <c r="H510" i="8"/>
  <c r="H568" i="8"/>
  <c r="G297" i="8"/>
  <c r="H461" i="8"/>
  <c r="G408" i="8"/>
  <c r="H445" i="8"/>
  <c r="G322" i="8"/>
  <c r="G422" i="8"/>
  <c r="H504" i="8"/>
  <c r="H536" i="8"/>
  <c r="G550" i="8"/>
  <c r="G423" i="8"/>
  <c r="G464" i="8"/>
  <c r="G351" i="8"/>
  <c r="G404" i="8"/>
  <c r="G372" i="8"/>
  <c r="G421" i="8"/>
  <c r="G331" i="8"/>
  <c r="G426" i="8"/>
  <c r="H503" i="8"/>
  <c r="H535" i="8"/>
  <c r="G300" i="8"/>
  <c r="G320" i="8"/>
  <c r="G412" i="8"/>
  <c r="G447" i="8"/>
  <c r="G325" i="8"/>
  <c r="G406" i="8"/>
  <c r="G334" i="8"/>
  <c r="G350" i="8"/>
  <c r="G370" i="8"/>
  <c r="G386" i="8"/>
  <c r="G290" i="8"/>
  <c r="G467" i="8"/>
  <c r="G355" i="8"/>
  <c r="G414" i="8"/>
  <c r="G336" i="8"/>
  <c r="H511" i="8"/>
  <c r="G326" i="8"/>
  <c r="G446" i="8"/>
  <c r="G561" i="8"/>
  <c r="G449" i="8"/>
  <c r="G470" i="8"/>
  <c r="G553" i="8"/>
  <c r="H480" i="8"/>
  <c r="G512" i="8"/>
  <c r="G546" i="8"/>
  <c r="G562" i="8"/>
  <c r="G437" i="8"/>
  <c r="G329" i="8"/>
  <c r="G502" i="8"/>
  <c r="G563" i="8"/>
  <c r="G507" i="8"/>
  <c r="G539" i="8"/>
  <c r="G315" i="8"/>
  <c r="G424" i="8"/>
  <c r="G309" i="8"/>
  <c r="G330" i="8"/>
  <c r="G346" i="8"/>
  <c r="G366" i="8"/>
  <c r="G382" i="8"/>
  <c r="G398" i="8"/>
  <c r="G333" i="8"/>
  <c r="G397" i="8"/>
  <c r="G429" i="8"/>
  <c r="G347" i="8"/>
  <c r="H434" i="8"/>
  <c r="H552" i="8"/>
  <c r="G440" i="8"/>
  <c r="G551" i="8"/>
  <c r="G407" i="8"/>
  <c r="G566" i="8"/>
  <c r="G321" i="8"/>
  <c r="G494" i="8"/>
  <c r="G340" i="8"/>
  <c r="G492" i="8"/>
  <c r="H492" i="8" s="1"/>
  <c r="G564" i="8"/>
  <c r="G474" i="8"/>
  <c r="G443" i="8"/>
  <c r="G463" i="8"/>
  <c r="G555" i="8"/>
  <c r="G304" i="8"/>
  <c r="G468" i="8"/>
  <c r="G477" i="8"/>
  <c r="G493" i="8"/>
  <c r="G513" i="8"/>
  <c r="G500" i="8"/>
  <c r="G532" i="8"/>
  <c r="H532" i="8" s="1"/>
  <c r="G544" i="8"/>
  <c r="H544" i="8" s="1"/>
  <c r="G560" i="8"/>
  <c r="H560" i="8" s="1"/>
  <c r="G433" i="8"/>
  <c r="G324" i="8"/>
  <c r="G498" i="8"/>
  <c r="G557" i="8"/>
  <c r="G479" i="8"/>
  <c r="G469" i="8"/>
  <c r="G292" i="8"/>
  <c r="G313" i="8"/>
  <c r="G399" i="8"/>
  <c r="G439" i="8"/>
  <c r="G317" i="8"/>
  <c r="G395" i="8"/>
  <c r="H528" i="8"/>
  <c r="G411" i="8"/>
  <c r="G427" i="8"/>
  <c r="G455" i="8"/>
  <c r="H455" i="8" s="1"/>
  <c r="G343" i="8"/>
  <c r="G371" i="8"/>
  <c r="G348" i="8"/>
  <c r="G380" i="8"/>
  <c r="G458" i="8"/>
  <c r="G567" i="8"/>
  <c r="G452" i="8"/>
  <c r="G473" i="8"/>
  <c r="G489" i="8"/>
  <c r="G509" i="8"/>
  <c r="G525" i="8"/>
  <c r="G541" i="8"/>
  <c r="G476" i="8"/>
  <c r="G540" i="8"/>
  <c r="G572" i="8"/>
  <c r="G490" i="8"/>
  <c r="H556" i="7"/>
  <c r="H572" i="7"/>
  <c r="H536" i="7"/>
  <c r="H525" i="7"/>
  <c r="H541" i="7"/>
  <c r="H548" i="7"/>
  <c r="H564" i="7"/>
  <c r="G412" i="7"/>
  <c r="H497" i="7"/>
  <c r="G297" i="7"/>
  <c r="G313" i="7"/>
  <c r="G546" i="7"/>
  <c r="G294" i="7"/>
  <c r="G326" i="7"/>
  <c r="G358" i="7"/>
  <c r="G309" i="7"/>
  <c r="G390" i="7"/>
  <c r="G424" i="7"/>
  <c r="G392" i="7"/>
  <c r="G300" i="7"/>
  <c r="G364" i="7"/>
  <c r="G315" i="7"/>
  <c r="G331" i="7"/>
  <c r="G347" i="7"/>
  <c r="H542" i="7"/>
  <c r="G416" i="7"/>
  <c r="G384" i="7"/>
  <c r="G304" i="7"/>
  <c r="G320" i="7"/>
  <c r="G336" i="7"/>
  <c r="G352" i="7"/>
  <c r="G368" i="7"/>
  <c r="G537" i="7"/>
  <c r="G311" i="7"/>
  <c r="G327" i="7"/>
  <c r="G343" i="7"/>
  <c r="G359" i="7"/>
  <c r="G375" i="7"/>
  <c r="G418" i="7"/>
  <c r="G417" i="7"/>
  <c r="G420" i="7"/>
  <c r="G302" i="7"/>
  <c r="G477" i="7"/>
  <c r="G460" i="7"/>
  <c r="G349" i="7"/>
  <c r="G524" i="7"/>
  <c r="G570" i="7"/>
  <c r="H570" i="7" s="1"/>
  <c r="G538" i="7"/>
  <c r="G555" i="7"/>
  <c r="G433" i="7"/>
  <c r="G322" i="7"/>
  <c r="G513" i="7"/>
  <c r="G532" i="7"/>
  <c r="G440" i="7"/>
  <c r="G456" i="7"/>
  <c r="G472" i="7"/>
  <c r="G345" i="7"/>
  <c r="G361" i="7"/>
  <c r="G377" i="7"/>
  <c r="G569" i="7"/>
  <c r="G404" i="7"/>
  <c r="G453" i="7"/>
  <c r="G485" i="7"/>
  <c r="G517" i="7"/>
  <c r="G293" i="7"/>
  <c r="G468" i="7"/>
  <c r="G357" i="7"/>
  <c r="G533" i="7"/>
  <c r="G550" i="7"/>
  <c r="G567" i="7"/>
  <c r="G535" i="7"/>
  <c r="G443" i="7"/>
  <c r="G459" i="7"/>
  <c r="G475" i="7"/>
  <c r="G491" i="7"/>
  <c r="G507" i="7"/>
  <c r="G523" i="7"/>
  <c r="G299" i="7"/>
  <c r="G458" i="7"/>
  <c r="G474" i="7"/>
  <c r="G490" i="7"/>
  <c r="G506" i="7"/>
  <c r="G522" i="7"/>
  <c r="G530" i="7"/>
  <c r="G476" i="7"/>
  <c r="G316" i="7"/>
  <c r="G463" i="7"/>
  <c r="G479" i="7"/>
  <c r="G511" i="7"/>
  <c r="H537" i="7"/>
  <c r="G295" i="7"/>
  <c r="G454" i="7"/>
  <c r="G470" i="7"/>
  <c r="G334" i="7"/>
  <c r="G366" i="7"/>
  <c r="G317" i="7"/>
  <c r="G381" i="7"/>
  <c r="G428" i="7"/>
  <c r="G396" i="7"/>
  <c r="G298" i="7"/>
  <c r="G346" i="7"/>
  <c r="G362" i="7"/>
  <c r="G378" i="7"/>
  <c r="G422" i="7"/>
  <c r="G305" i="7"/>
  <c r="G321" i="7"/>
  <c r="G337" i="7"/>
  <c r="G353" i="7"/>
  <c r="G369" i="7"/>
  <c r="G397" i="7"/>
  <c r="G547" i="7"/>
  <c r="G310" i="7"/>
  <c r="G342" i="7"/>
  <c r="G374" i="7"/>
  <c r="G436" i="7"/>
  <c r="G325" i="7"/>
  <c r="G500" i="7"/>
  <c r="G409" i="7"/>
  <c r="G423" i="7"/>
  <c r="G391" i="7"/>
  <c r="G408" i="7"/>
  <c r="G292" i="7"/>
  <c r="G308" i="7"/>
  <c r="G324" i="7"/>
  <c r="G340" i="7"/>
  <c r="G356" i="7"/>
  <c r="G372" i="7"/>
  <c r="G434" i="7"/>
  <c r="G307" i="7"/>
  <c r="G323" i="7"/>
  <c r="G339" i="7"/>
  <c r="G355" i="7"/>
  <c r="G371" i="7"/>
  <c r="G386" i="7"/>
  <c r="G478" i="7"/>
  <c r="H538" i="7"/>
  <c r="H433" i="7"/>
  <c r="H449" i="7"/>
  <c r="H481" i="7"/>
  <c r="H513" i="7"/>
  <c r="G329" i="7"/>
  <c r="G332" i="7"/>
  <c r="G400" i="7"/>
  <c r="G296" i="7"/>
  <c r="G312" i="7"/>
  <c r="G328" i="7"/>
  <c r="H487" i="7"/>
  <c r="H503" i="7"/>
  <c r="G414" i="7"/>
  <c r="G303" i="7"/>
  <c r="H462" i="7"/>
  <c r="G335" i="7"/>
  <c r="G351" i="7"/>
  <c r="G367" i="7"/>
  <c r="H545" i="7"/>
  <c r="H562" i="7"/>
  <c r="G388" i="7"/>
  <c r="G461" i="7"/>
  <c r="G493" i="7"/>
  <c r="G301" i="7"/>
  <c r="G333" i="7"/>
  <c r="G365" i="7"/>
  <c r="H553" i="7"/>
  <c r="G554" i="7"/>
  <c r="H554" i="7" s="1"/>
  <c r="G571" i="7"/>
  <c r="G539" i="7"/>
  <c r="G314" i="7"/>
  <c r="G330" i="7"/>
  <c r="G505" i="7"/>
  <c r="G521" i="7"/>
  <c r="G448" i="7"/>
  <c r="G464" i="7"/>
  <c r="G480" i="7"/>
  <c r="G496" i="7"/>
  <c r="G512" i="7"/>
  <c r="G540" i="7"/>
  <c r="G403" i="7"/>
  <c r="G437" i="7"/>
  <c r="G469" i="7"/>
  <c r="G501" i="7"/>
  <c r="G406" i="7"/>
  <c r="G452" i="7"/>
  <c r="G341" i="7"/>
  <c r="G373" i="7"/>
  <c r="G552" i="7"/>
  <c r="G566" i="7"/>
  <c r="G534" i="7"/>
  <c r="G551" i="7"/>
  <c r="G435" i="7"/>
  <c r="G451" i="7"/>
  <c r="G467" i="7"/>
  <c r="G483" i="7"/>
  <c r="G499" i="7"/>
  <c r="G515" i="7"/>
  <c r="G291" i="7"/>
  <c r="G450" i="7"/>
  <c r="G466" i="7"/>
  <c r="G482" i="7"/>
  <c r="G498" i="7"/>
  <c r="G514" i="7"/>
  <c r="G529" i="7"/>
  <c r="H507" i="6"/>
  <c r="H539" i="6"/>
  <c r="H571" i="6"/>
  <c r="H567" i="6"/>
  <c r="H559" i="6"/>
  <c r="H551" i="6"/>
  <c r="H527" i="6"/>
  <c r="H503" i="6"/>
  <c r="H498" i="6"/>
  <c r="H519" i="6"/>
  <c r="H499" i="6"/>
  <c r="H563" i="6"/>
  <c r="H549" i="6"/>
  <c r="H529" i="6"/>
  <c r="H521" i="6"/>
  <c r="H513" i="6"/>
  <c r="H505" i="6"/>
  <c r="H535" i="6"/>
  <c r="H483" i="6"/>
  <c r="H555" i="6"/>
  <c r="H491" i="6"/>
  <c r="H557" i="6"/>
  <c r="H541" i="6"/>
  <c r="H494" i="6"/>
  <c r="H490" i="6"/>
  <c r="H482" i="6"/>
  <c r="H515" i="6"/>
  <c r="H547" i="6"/>
  <c r="H569" i="6"/>
  <c r="H561" i="6"/>
  <c r="H553" i="6"/>
  <c r="H545" i="6"/>
  <c r="H533" i="6"/>
  <c r="H525" i="6"/>
  <c r="H517" i="6"/>
  <c r="H509" i="6"/>
  <c r="H472" i="6"/>
  <c r="H479" i="6"/>
  <c r="G342" i="6"/>
  <c r="G361" i="6"/>
  <c r="G377" i="6"/>
  <c r="G393" i="6"/>
  <c r="G409" i="6"/>
  <c r="G425" i="6"/>
  <c r="H437" i="6"/>
  <c r="G310" i="6"/>
  <c r="G452" i="6"/>
  <c r="H496" i="6"/>
  <c r="G363" i="6"/>
  <c r="G379" i="6"/>
  <c r="G395" i="6"/>
  <c r="G411" i="6"/>
  <c r="G427" i="6"/>
  <c r="G295" i="6"/>
  <c r="G303" i="6"/>
  <c r="G319" i="6"/>
  <c r="H470" i="6"/>
  <c r="H480" i="6"/>
  <c r="G481" i="6"/>
  <c r="G508" i="6"/>
  <c r="H508" i="6" s="1"/>
  <c r="G540" i="6"/>
  <c r="G572" i="6"/>
  <c r="G435" i="6"/>
  <c r="H435" i="6" s="1"/>
  <c r="G451" i="6"/>
  <c r="G383" i="6"/>
  <c r="G301" i="6"/>
  <c r="G333" i="6"/>
  <c r="G489" i="6"/>
  <c r="H489" i="6" s="1"/>
  <c r="G532" i="6"/>
  <c r="G564" i="6"/>
  <c r="G455" i="6"/>
  <c r="G475" i="6"/>
  <c r="H475" i="6" s="1"/>
  <c r="G367" i="6"/>
  <c r="G550" i="6"/>
  <c r="G305" i="6"/>
  <c r="G325" i="6"/>
  <c r="H501" i="6"/>
  <c r="H542" i="6"/>
  <c r="H452" i="6"/>
  <c r="H511" i="6"/>
  <c r="H537" i="6"/>
  <c r="G466" i="6"/>
  <c r="H486" i="6"/>
  <c r="H481" i="6"/>
  <c r="H572" i="6"/>
  <c r="H467" i="6"/>
  <c r="H523" i="6"/>
  <c r="H487" i="6"/>
  <c r="G421" i="6"/>
  <c r="H455" i="6"/>
  <c r="H531" i="6"/>
  <c r="G504" i="6"/>
  <c r="G520" i="6"/>
  <c r="G536" i="6"/>
  <c r="G552" i="6"/>
  <c r="G568" i="6"/>
  <c r="G445" i="6"/>
  <c r="H445" i="6" s="1"/>
  <c r="G461" i="6"/>
  <c r="H461" i="6" s="1"/>
  <c r="G469" i="6"/>
  <c r="H469" i="6" s="1"/>
  <c r="G375" i="6"/>
  <c r="G415" i="6"/>
  <c r="G297" i="6"/>
  <c r="G321" i="6"/>
  <c r="H492" i="6"/>
  <c r="H565" i="6"/>
  <c r="G506" i="6"/>
  <c r="G522" i="6"/>
  <c r="G538" i="6"/>
  <c r="G554" i="6"/>
  <c r="G570" i="6"/>
  <c r="G446" i="6"/>
  <c r="H454" i="6"/>
  <c r="G462" i="6"/>
  <c r="G357" i="6"/>
  <c r="G381" i="6"/>
  <c r="G413" i="6"/>
  <c r="G328" i="6"/>
  <c r="G526" i="6"/>
  <c r="G444" i="6"/>
  <c r="G476" i="6"/>
  <c r="G516" i="6"/>
  <c r="G405" i="6"/>
  <c r="G304" i="6"/>
  <c r="G463" i="6"/>
  <c r="G510" i="6"/>
  <c r="G407" i="6"/>
  <c r="G448" i="6"/>
  <c r="G468" i="6"/>
  <c r="H502" i="6"/>
  <c r="H543" i="6"/>
  <c r="H478" i="6"/>
  <c r="G434" i="6"/>
  <c r="G450" i="6"/>
  <c r="H540" i="6"/>
  <c r="G308" i="6"/>
  <c r="G460" i="6"/>
  <c r="G389" i="6"/>
  <c r="H439" i="6"/>
  <c r="H495" i="6"/>
  <c r="G334" i="6"/>
  <c r="G350" i="6"/>
  <c r="H512" i="6"/>
  <c r="H528" i="6"/>
  <c r="H544" i="6"/>
  <c r="H560" i="6"/>
  <c r="G290" i="6"/>
  <c r="G298" i="6"/>
  <c r="H449" i="6"/>
  <c r="H457" i="6"/>
  <c r="H465" i="6"/>
  <c r="H473" i="6"/>
  <c r="G440" i="6"/>
  <c r="G464" i="6"/>
  <c r="G354" i="6"/>
  <c r="G371" i="6"/>
  <c r="G387" i="6"/>
  <c r="G403" i="6"/>
  <c r="G419" i="6"/>
  <c r="G291" i="6"/>
  <c r="G299" i="6"/>
  <c r="G307" i="6"/>
  <c r="G315" i="6"/>
  <c r="G323" i="6"/>
  <c r="G331" i="6"/>
  <c r="G345" i="6"/>
  <c r="G500" i="6"/>
  <c r="G524" i="6"/>
  <c r="G556" i="6"/>
  <c r="G443" i="6"/>
  <c r="G459" i="6"/>
  <c r="G423" i="6"/>
  <c r="G317" i="6"/>
  <c r="G373" i="6"/>
  <c r="G548" i="6"/>
  <c r="G447" i="6"/>
  <c r="G320" i="6"/>
  <c r="G391" i="6"/>
  <c r="G293" i="6"/>
  <c r="G313" i="6"/>
  <c r="G341" i="6"/>
  <c r="G574" i="4"/>
  <c r="G573" i="4"/>
  <c r="G428" i="4"/>
  <c r="G420" i="4"/>
  <c r="G411" i="4"/>
  <c r="G403" i="4"/>
  <c r="G395" i="4"/>
  <c r="G388" i="4"/>
  <c r="G380" i="4"/>
  <c r="G371" i="4"/>
  <c r="G363" i="4"/>
  <c r="G355" i="4"/>
  <c r="G344" i="4"/>
  <c r="G328" i="4"/>
  <c r="G312" i="4"/>
  <c r="G340" i="4"/>
  <c r="G339" i="4"/>
  <c r="G324" i="4"/>
  <c r="G323" i="4"/>
  <c r="G308" i="4"/>
  <c r="G307" i="4"/>
  <c r="G292" i="4"/>
  <c r="G291" i="4"/>
  <c r="G427" i="4"/>
  <c r="G419" i="4"/>
  <c r="G412" i="4"/>
  <c r="G404" i="4"/>
  <c r="G396" i="4"/>
  <c r="G387" i="4"/>
  <c r="G379" i="4"/>
  <c r="G372" i="4"/>
  <c r="G364" i="4"/>
  <c r="G356" i="4"/>
  <c r="G296" i="4"/>
  <c r="G423" i="4"/>
  <c r="G415" i="4"/>
  <c r="G407" i="4"/>
  <c r="G399" i="4"/>
  <c r="G391" i="4"/>
  <c r="G383" i="4"/>
  <c r="G376" i="4"/>
  <c r="G375" i="4"/>
  <c r="G368" i="4"/>
  <c r="G367" i="4"/>
  <c r="G360" i="4"/>
  <c r="G359" i="4"/>
  <c r="G352" i="4"/>
  <c r="G351" i="4"/>
  <c r="G336" i="4"/>
  <c r="G335" i="4"/>
  <c r="G320" i="4"/>
  <c r="G319" i="4"/>
  <c r="G304" i="4"/>
  <c r="G303" i="4"/>
  <c r="D147" i="4"/>
  <c r="E147" i="4"/>
  <c r="C147" i="4"/>
  <c r="G574" i="14" l="1"/>
  <c r="H486" i="13"/>
  <c r="H494" i="13"/>
  <c r="H534" i="13"/>
  <c r="H501" i="13"/>
  <c r="G573" i="12"/>
  <c r="G430" i="12"/>
  <c r="H541" i="12"/>
  <c r="H497" i="12"/>
  <c r="H493" i="7"/>
  <c r="H530" i="7"/>
  <c r="H569" i="7"/>
  <c r="G573" i="6"/>
  <c r="H491" i="14"/>
  <c r="H527" i="14"/>
  <c r="H543" i="14"/>
  <c r="H485" i="14"/>
  <c r="H528" i="14"/>
  <c r="H560" i="14"/>
  <c r="H535" i="14"/>
  <c r="H445" i="14"/>
  <c r="H451" i="14"/>
  <c r="H519" i="14"/>
  <c r="H559" i="14"/>
  <c r="H471" i="14"/>
  <c r="H493" i="14"/>
  <c r="H522" i="14"/>
  <c r="H556" i="14"/>
  <c r="H523" i="14"/>
  <c r="H497" i="14"/>
  <c r="H530" i="14"/>
  <c r="H570" i="14"/>
  <c r="H470" i="14"/>
  <c r="H512" i="14"/>
  <c r="H469" i="14"/>
  <c r="H475" i="14"/>
  <c r="H547" i="14"/>
  <c r="H473" i="14"/>
  <c r="H567" i="14"/>
  <c r="H536" i="14"/>
  <c r="H568" i="14"/>
  <c r="H563" i="14"/>
  <c r="H515" i="14"/>
  <c r="H499" i="14"/>
  <c r="H435" i="14"/>
  <c r="H479" i="14"/>
  <c r="H531" i="14"/>
  <c r="H477" i="14"/>
  <c r="H532" i="14"/>
  <c r="H564" i="14"/>
  <c r="H551" i="14"/>
  <c r="H513" i="14"/>
  <c r="H453" i="14"/>
  <c r="H480" i="14"/>
  <c r="H459" i="14"/>
  <c r="H495" i="14"/>
  <c r="H571" i="14"/>
  <c r="H457" i="14"/>
  <c r="H503" i="14"/>
  <c r="H517" i="14"/>
  <c r="H544" i="14"/>
  <c r="H511" i="14"/>
  <c r="H439" i="14"/>
  <c r="G431" i="14"/>
  <c r="K513" i="14" s="1"/>
  <c r="G430" i="14"/>
  <c r="J483" i="14" s="1"/>
  <c r="H555" i="14"/>
  <c r="H540" i="14"/>
  <c r="H572" i="14"/>
  <c r="K572" i="14"/>
  <c r="H434" i="14"/>
  <c r="G573" i="14"/>
  <c r="J447" i="14" s="1"/>
  <c r="K486" i="14"/>
  <c r="H437" i="14"/>
  <c r="H507" i="14"/>
  <c r="H443" i="14"/>
  <c r="H463" i="14"/>
  <c r="J441" i="14"/>
  <c r="K441" i="14"/>
  <c r="H441" i="14"/>
  <c r="H447" i="14"/>
  <c r="K447" i="14"/>
  <c r="H501" i="14"/>
  <c r="H552" i="14"/>
  <c r="K552" i="14"/>
  <c r="H455" i="14"/>
  <c r="H483" i="14"/>
  <c r="K483" i="14"/>
  <c r="H461" i="14"/>
  <c r="H510" i="14"/>
  <c r="K510" i="14"/>
  <c r="J446" i="14"/>
  <c r="H446" i="14"/>
  <c r="H467" i="14"/>
  <c r="K467" i="14"/>
  <c r="J467" i="14"/>
  <c r="H539" i="14"/>
  <c r="K539" i="14"/>
  <c r="J509" i="14"/>
  <c r="H509" i="14"/>
  <c r="H548" i="14"/>
  <c r="H487" i="14"/>
  <c r="K487" i="14"/>
  <c r="G574" i="13"/>
  <c r="G573" i="13"/>
  <c r="H470" i="13"/>
  <c r="H548" i="13"/>
  <c r="H538" i="13"/>
  <c r="H504" i="13"/>
  <c r="H505" i="13"/>
  <c r="H488" i="13"/>
  <c r="H568" i="13"/>
  <c r="H503" i="13"/>
  <c r="G430" i="13"/>
  <c r="J548" i="13" s="1"/>
  <c r="H433" i="13"/>
  <c r="G431" i="13"/>
  <c r="K477" i="13" s="1"/>
  <c r="H530" i="13"/>
  <c r="H518" i="13"/>
  <c r="H457" i="13"/>
  <c r="H492" i="13"/>
  <c r="H572" i="13"/>
  <c r="K463" i="13"/>
  <c r="H463" i="13"/>
  <c r="H509" i="13"/>
  <c r="H461" i="13"/>
  <c r="H445" i="13"/>
  <c r="H469" i="13"/>
  <c r="H495" i="13"/>
  <c r="K495" i="13"/>
  <c r="H436" i="13"/>
  <c r="H514" i="13"/>
  <c r="K475" i="13"/>
  <c r="H475" i="13"/>
  <c r="H497" i="13"/>
  <c r="H554" i="13"/>
  <c r="H508" i="13"/>
  <c r="K508" i="13"/>
  <c r="H480" i="13"/>
  <c r="H449" i="13"/>
  <c r="H542" i="13"/>
  <c r="K465" i="13"/>
  <c r="H448" i="13"/>
  <c r="H569" i="13"/>
  <c r="H512" i="13"/>
  <c r="K512" i="13"/>
  <c r="H454" i="13"/>
  <c r="K454" i="13"/>
  <c r="H532" i="13"/>
  <c r="K532" i="13"/>
  <c r="H507" i="13"/>
  <c r="K507" i="13"/>
  <c r="K471" i="13"/>
  <c r="H471" i="13"/>
  <c r="K487" i="13"/>
  <c r="H487" i="13"/>
  <c r="H468" i="13"/>
  <c r="K468" i="13"/>
  <c r="H561" i="13"/>
  <c r="K561" i="13"/>
  <c r="H474" i="13"/>
  <c r="K474" i="13"/>
  <c r="H552" i="13"/>
  <c r="K552" i="13"/>
  <c r="H485" i="13"/>
  <c r="K485" i="13"/>
  <c r="K523" i="13"/>
  <c r="J523" i="13"/>
  <c r="H523" i="13"/>
  <c r="K511" i="13"/>
  <c r="H511" i="13"/>
  <c r="H500" i="13"/>
  <c r="K500" i="13"/>
  <c r="H472" i="13"/>
  <c r="K472" i="13"/>
  <c r="K491" i="13"/>
  <c r="J478" i="13"/>
  <c r="H478" i="13"/>
  <c r="K478" i="13"/>
  <c r="H556" i="13"/>
  <c r="K556" i="13"/>
  <c r="H490" i="13"/>
  <c r="K490" i="13"/>
  <c r="J490" i="13"/>
  <c r="H444" i="13"/>
  <c r="K444" i="13"/>
  <c r="J546" i="13"/>
  <c r="H546" i="13"/>
  <c r="K546" i="13"/>
  <c r="H513" i="13"/>
  <c r="K513" i="13"/>
  <c r="H482" i="13"/>
  <c r="K482" i="13"/>
  <c r="H560" i="13"/>
  <c r="K560" i="13"/>
  <c r="K515" i="13"/>
  <c r="H515" i="13"/>
  <c r="K459" i="13"/>
  <c r="J459" i="13"/>
  <c r="H459" i="13"/>
  <c r="H496" i="13"/>
  <c r="K496" i="13"/>
  <c r="H464" i="13"/>
  <c r="K464" i="13"/>
  <c r="K434" i="13"/>
  <c r="K553" i="13"/>
  <c r="K501" i="13"/>
  <c r="H499" i="13"/>
  <c r="K499" i="13"/>
  <c r="H440" i="13"/>
  <c r="K440" i="13"/>
  <c r="J440" i="13"/>
  <c r="K455" i="13"/>
  <c r="H455" i="13"/>
  <c r="H516" i="13"/>
  <c r="K516" i="13"/>
  <c r="H453" i="13"/>
  <c r="K453" i="13"/>
  <c r="H570" i="13"/>
  <c r="K570" i="13"/>
  <c r="K535" i="13"/>
  <c r="H535" i="13"/>
  <c r="J458" i="13"/>
  <c r="H458" i="13"/>
  <c r="K458" i="13"/>
  <c r="H536" i="13"/>
  <c r="K536" i="13"/>
  <c r="K467" i="13"/>
  <c r="H467" i="13"/>
  <c r="H476" i="13"/>
  <c r="K476" i="13"/>
  <c r="K563" i="13"/>
  <c r="H563" i="13"/>
  <c r="H517" i="13"/>
  <c r="K517" i="13"/>
  <c r="H456" i="13"/>
  <c r="K456" i="13"/>
  <c r="J456" i="13"/>
  <c r="H540" i="13"/>
  <c r="K540" i="13"/>
  <c r="J562" i="13"/>
  <c r="H562" i="13"/>
  <c r="K562" i="13"/>
  <c r="K539" i="13"/>
  <c r="J539" i="13"/>
  <c r="H539" i="13"/>
  <c r="H510" i="13"/>
  <c r="K510" i="13"/>
  <c r="J510" i="13"/>
  <c r="H549" i="13"/>
  <c r="K549" i="13"/>
  <c r="J466" i="13"/>
  <c r="H466" i="13"/>
  <c r="K466" i="13"/>
  <c r="H544" i="13"/>
  <c r="K544" i="13"/>
  <c r="H537" i="13"/>
  <c r="K537" i="13"/>
  <c r="J537" i="13"/>
  <c r="K442" i="13"/>
  <c r="H442" i="13"/>
  <c r="K435" i="13"/>
  <c r="H435" i="13"/>
  <c r="K494" i="13"/>
  <c r="K526" i="13"/>
  <c r="H481" i="13"/>
  <c r="K481" i="13"/>
  <c r="H484" i="13"/>
  <c r="K484" i="13"/>
  <c r="H564" i="13"/>
  <c r="K564" i="13"/>
  <c r="H460" i="13"/>
  <c r="K460" i="13"/>
  <c r="J460" i="13"/>
  <c r="H565" i="13"/>
  <c r="K565" i="13"/>
  <c r="J522" i="13"/>
  <c r="H522" i="13"/>
  <c r="K522" i="13"/>
  <c r="H502" i="13"/>
  <c r="K502" i="13"/>
  <c r="K443" i="13"/>
  <c r="H443" i="13"/>
  <c r="H557" i="13"/>
  <c r="K557" i="13"/>
  <c r="J450" i="13"/>
  <c r="H450" i="13"/>
  <c r="K450" i="13"/>
  <c r="H438" i="13"/>
  <c r="K438" i="13"/>
  <c r="K555" i="13"/>
  <c r="H555" i="13"/>
  <c r="H506" i="13"/>
  <c r="K506" i="13"/>
  <c r="K447" i="13"/>
  <c r="H447" i="13"/>
  <c r="H524" i="13"/>
  <c r="K524" i="13"/>
  <c r="H529" i="13"/>
  <c r="K529" i="13"/>
  <c r="J529" i="13"/>
  <c r="K479" i="13"/>
  <c r="H479" i="13"/>
  <c r="H525" i="13"/>
  <c r="K525" i="13"/>
  <c r="K483" i="13"/>
  <c r="J483" i="13"/>
  <c r="H483" i="13"/>
  <c r="H541" i="13"/>
  <c r="K541" i="13"/>
  <c r="J541" i="13"/>
  <c r="H520" i="13"/>
  <c r="K520" i="13"/>
  <c r="K451" i="13"/>
  <c r="H451" i="13"/>
  <c r="H528" i="13"/>
  <c r="K528" i="13"/>
  <c r="K493" i="13"/>
  <c r="H493" i="13"/>
  <c r="K551" i="13"/>
  <c r="H551" i="13"/>
  <c r="H452" i="13"/>
  <c r="K452" i="13"/>
  <c r="H545" i="13"/>
  <c r="K545" i="13"/>
  <c r="J545" i="12"/>
  <c r="J495" i="12"/>
  <c r="J567" i="12"/>
  <c r="J508" i="12"/>
  <c r="J571" i="12"/>
  <c r="J543" i="12"/>
  <c r="J487" i="12"/>
  <c r="J557" i="12"/>
  <c r="J504" i="12"/>
  <c r="J496" i="12"/>
  <c r="J572" i="12"/>
  <c r="J474" i="12"/>
  <c r="J475" i="12"/>
  <c r="J497" i="12"/>
  <c r="J462" i="12"/>
  <c r="J433" i="12"/>
  <c r="J449" i="12"/>
  <c r="J465" i="12"/>
  <c r="J553" i="12"/>
  <c r="J476" i="12"/>
  <c r="J503" i="12"/>
  <c r="J565" i="12"/>
  <c r="J525" i="12"/>
  <c r="J479" i="12"/>
  <c r="J500" i="12"/>
  <c r="J512" i="12"/>
  <c r="J551" i="12"/>
  <c r="J491" i="12"/>
  <c r="J529" i="12"/>
  <c r="J531" i="12"/>
  <c r="J466" i="12"/>
  <c r="J489" i="12"/>
  <c r="J468" i="12"/>
  <c r="J460" i="12"/>
  <c r="J482" i="12"/>
  <c r="J516" i="12"/>
  <c r="J454" i="12"/>
  <c r="J488" i="12"/>
  <c r="J441" i="12"/>
  <c r="J556" i="12"/>
  <c r="J569" i="12"/>
  <c r="J484" i="12"/>
  <c r="J492" i="12"/>
  <c r="J547" i="12"/>
  <c r="J521" i="12"/>
  <c r="J523" i="12"/>
  <c r="J533" i="12"/>
  <c r="J517" i="12"/>
  <c r="J519" i="12"/>
  <c r="J480" i="12"/>
  <c r="J507" i="12"/>
  <c r="J537" i="12"/>
  <c r="J458" i="12"/>
  <c r="J506" i="12"/>
  <c r="J444" i="12"/>
  <c r="J559" i="12"/>
  <c r="J436" i="12"/>
  <c r="J493" i="12"/>
  <c r="J511" i="12"/>
  <c r="J446" i="12"/>
  <c r="J563" i="12"/>
  <c r="J549" i="12"/>
  <c r="J541" i="12"/>
  <c r="J535" i="12"/>
  <c r="J555" i="12"/>
  <c r="J570" i="12"/>
  <c r="J530" i="12"/>
  <c r="J532" i="12"/>
  <c r="J515" i="12"/>
  <c r="J539" i="12"/>
  <c r="J477" i="12"/>
  <c r="J536" i="12"/>
  <c r="H536" i="12"/>
  <c r="J455" i="12"/>
  <c r="H455" i="12"/>
  <c r="H498" i="12"/>
  <c r="J498" i="12"/>
  <c r="H494" i="12"/>
  <c r="J494" i="12"/>
  <c r="J554" i="12"/>
  <c r="H554" i="12"/>
  <c r="J471" i="12"/>
  <c r="H471" i="12"/>
  <c r="J456" i="12"/>
  <c r="H456" i="12"/>
  <c r="J518" i="12"/>
  <c r="H518" i="12"/>
  <c r="H438" i="12"/>
  <c r="J438" i="12"/>
  <c r="H560" i="12"/>
  <c r="J560" i="12"/>
  <c r="H501" i="12"/>
  <c r="J501" i="12"/>
  <c r="J451" i="12"/>
  <c r="H451" i="12"/>
  <c r="H434" i="12"/>
  <c r="J434" i="12"/>
  <c r="J440" i="12"/>
  <c r="H440" i="12"/>
  <c r="H516" i="12"/>
  <c r="J510" i="12"/>
  <c r="H510" i="12"/>
  <c r="H461" i="12"/>
  <c r="J461" i="12"/>
  <c r="H482" i="12"/>
  <c r="H436" i="12"/>
  <c r="H444" i="12"/>
  <c r="J542" i="12"/>
  <c r="H542" i="12"/>
  <c r="H489" i="12"/>
  <c r="H506" i="12"/>
  <c r="H466" i="12"/>
  <c r="G574" i="12"/>
  <c r="H525" i="12"/>
  <c r="H484" i="12"/>
  <c r="J520" i="12"/>
  <c r="H520" i="12"/>
  <c r="H502" i="12"/>
  <c r="J502" i="12"/>
  <c r="J447" i="12"/>
  <c r="H447" i="12"/>
  <c r="J452" i="12"/>
  <c r="H452" i="12"/>
  <c r="J540" i="12"/>
  <c r="H540" i="12"/>
  <c r="J483" i="12"/>
  <c r="H483" i="12"/>
  <c r="H481" i="12"/>
  <c r="J481" i="12"/>
  <c r="J463" i="12"/>
  <c r="H463" i="12"/>
  <c r="J566" i="12"/>
  <c r="H566" i="12"/>
  <c r="J505" i="12"/>
  <c r="H505" i="12"/>
  <c r="H544" i="12"/>
  <c r="J544" i="12"/>
  <c r="H486" i="12"/>
  <c r="J486" i="12"/>
  <c r="J443" i="12"/>
  <c r="H443" i="12"/>
  <c r="J562" i="12"/>
  <c r="H562" i="12"/>
  <c r="H564" i="12"/>
  <c r="J564" i="12"/>
  <c r="J499" i="12"/>
  <c r="H499" i="12"/>
  <c r="H453" i="12"/>
  <c r="J453" i="12"/>
  <c r="H460" i="12"/>
  <c r="H468" i="12"/>
  <c r="H526" i="12"/>
  <c r="J526" i="12"/>
  <c r="H476" i="12"/>
  <c r="H568" i="12"/>
  <c r="J568" i="12"/>
  <c r="H485" i="12"/>
  <c r="J485" i="12"/>
  <c r="J439" i="12"/>
  <c r="H439" i="12"/>
  <c r="J550" i="12"/>
  <c r="H550" i="12"/>
  <c r="J524" i="12"/>
  <c r="H524" i="12"/>
  <c r="H473" i="12"/>
  <c r="J473" i="12"/>
  <c r="H457" i="12"/>
  <c r="J457" i="12"/>
  <c r="G431" i="12"/>
  <c r="K516" i="12" s="1"/>
  <c r="J472" i="12"/>
  <c r="H472" i="12"/>
  <c r="J514" i="12"/>
  <c r="H514" i="12"/>
  <c r="H490" i="12"/>
  <c r="J490" i="12"/>
  <c r="J528" i="12"/>
  <c r="H528" i="12"/>
  <c r="J467" i="12"/>
  <c r="H467" i="12"/>
  <c r="J435" i="12"/>
  <c r="K435" i="12"/>
  <c r="H435" i="12"/>
  <c r="H450" i="12"/>
  <c r="J450" i="12"/>
  <c r="H522" i="12"/>
  <c r="J522" i="12"/>
  <c r="H548" i="12"/>
  <c r="J548" i="12"/>
  <c r="H478" i="12"/>
  <c r="J478" i="12"/>
  <c r="H445" i="12"/>
  <c r="K445" i="12"/>
  <c r="J445" i="12"/>
  <c r="H552" i="12"/>
  <c r="K552" i="12"/>
  <c r="J552" i="12"/>
  <c r="H561" i="12"/>
  <c r="J561" i="12"/>
  <c r="H470" i="12"/>
  <c r="J470" i="12"/>
  <c r="J546" i="12"/>
  <c r="H546" i="12"/>
  <c r="J509" i="12"/>
  <c r="H509" i="12"/>
  <c r="J527" i="12"/>
  <c r="H527" i="12"/>
  <c r="K527" i="12"/>
  <c r="J448" i="12"/>
  <c r="H448" i="12"/>
  <c r="H538" i="12"/>
  <c r="J538" i="12"/>
  <c r="H534" i="12"/>
  <c r="K534" i="12"/>
  <c r="J534" i="12"/>
  <c r="J513" i="12"/>
  <c r="H513" i="12"/>
  <c r="K513" i="12"/>
  <c r="J459" i="12"/>
  <c r="H459" i="12"/>
  <c r="H442" i="12"/>
  <c r="J442" i="12"/>
  <c r="J464" i="12"/>
  <c r="H464" i="12"/>
  <c r="H469" i="12"/>
  <c r="J469" i="12"/>
  <c r="H437" i="12"/>
  <c r="J437" i="12"/>
  <c r="J558" i="12"/>
  <c r="H558" i="12"/>
  <c r="H459" i="11"/>
  <c r="H519" i="11"/>
  <c r="H550" i="11"/>
  <c r="H567" i="11"/>
  <c r="H484" i="11"/>
  <c r="H523" i="11"/>
  <c r="H457" i="11"/>
  <c r="H532" i="11"/>
  <c r="H541" i="11"/>
  <c r="H458" i="11"/>
  <c r="H479" i="11"/>
  <c r="H529" i="11"/>
  <c r="H534" i="11"/>
  <c r="H491" i="11"/>
  <c r="H503" i="11"/>
  <c r="H439" i="11"/>
  <c r="H494" i="11"/>
  <c r="H545" i="11"/>
  <c r="H460" i="11"/>
  <c r="H497" i="11"/>
  <c r="G431" i="11"/>
  <c r="K474" i="11" s="1"/>
  <c r="G430" i="11"/>
  <c r="H433" i="11"/>
  <c r="H558" i="11"/>
  <c r="H478" i="11"/>
  <c r="H466" i="11"/>
  <c r="H475" i="11"/>
  <c r="H467" i="11"/>
  <c r="H499" i="11"/>
  <c r="H556" i="11"/>
  <c r="H468" i="11"/>
  <c r="H505" i="11"/>
  <c r="H441" i="11"/>
  <c r="H566" i="11"/>
  <c r="H506" i="11"/>
  <c r="H442" i="11"/>
  <c r="H463" i="11"/>
  <c r="H520" i="11"/>
  <c r="H528" i="11"/>
  <c r="H487" i="11"/>
  <c r="H446" i="11"/>
  <c r="H521" i="11"/>
  <c r="H508" i="11"/>
  <c r="H444" i="11"/>
  <c r="H481" i="11"/>
  <c r="H525" i="11"/>
  <c r="H514" i="11"/>
  <c r="H450" i="11"/>
  <c r="H565" i="11"/>
  <c r="H536" i="11"/>
  <c r="H568" i="11"/>
  <c r="H551" i="11"/>
  <c r="H530" i="11"/>
  <c r="H500" i="11"/>
  <c r="H436" i="11"/>
  <c r="H435" i="11"/>
  <c r="H518" i="11"/>
  <c r="H516" i="11"/>
  <c r="H452" i="11"/>
  <c r="H489" i="11"/>
  <c r="H561" i="11"/>
  <c r="H502" i="11"/>
  <c r="H490" i="11"/>
  <c r="H511" i="11"/>
  <c r="H447" i="11"/>
  <c r="H527" i="11"/>
  <c r="H451" i="11"/>
  <c r="H515" i="11"/>
  <c r="H540" i="11"/>
  <c r="H492" i="11"/>
  <c r="H531" i="11"/>
  <c r="H465" i="11"/>
  <c r="H571" i="11"/>
  <c r="H498" i="11"/>
  <c r="H434" i="11"/>
  <c r="H471" i="11"/>
  <c r="H470" i="11"/>
  <c r="K470" i="11"/>
  <c r="H557" i="11"/>
  <c r="H473" i="11"/>
  <c r="H555" i="11"/>
  <c r="H454" i="11"/>
  <c r="H474" i="11"/>
  <c r="H495" i="11"/>
  <c r="H549" i="11"/>
  <c r="H522" i="11"/>
  <c r="H443" i="11"/>
  <c r="G574" i="11"/>
  <c r="K441" i="11" s="1"/>
  <c r="G573" i="11"/>
  <c r="H483" i="11"/>
  <c r="H476" i="11"/>
  <c r="K513" i="11"/>
  <c r="H513" i="11"/>
  <c r="H449" i="11"/>
  <c r="H542" i="11"/>
  <c r="H482" i="11"/>
  <c r="K547" i="11"/>
  <c r="H547" i="11"/>
  <c r="H455" i="11"/>
  <c r="K455" i="11"/>
  <c r="H507" i="11"/>
  <c r="K507" i="11"/>
  <c r="H460" i="10"/>
  <c r="H503" i="10"/>
  <c r="H480" i="10"/>
  <c r="H448" i="10"/>
  <c r="H500" i="10"/>
  <c r="H532" i="10"/>
  <c r="H564" i="10"/>
  <c r="H507" i="10"/>
  <c r="H501" i="10"/>
  <c r="H533" i="10"/>
  <c r="H565" i="10"/>
  <c r="H531" i="10"/>
  <c r="H502" i="10"/>
  <c r="H534" i="10"/>
  <c r="H550" i="10"/>
  <c r="H535" i="10"/>
  <c r="H468" i="10"/>
  <c r="H493" i="10"/>
  <c r="H496" i="10"/>
  <c r="H536" i="10"/>
  <c r="H527" i="10"/>
  <c r="H472" i="10"/>
  <c r="H440" i="10"/>
  <c r="H508" i="10"/>
  <c r="H540" i="10"/>
  <c r="H572" i="10"/>
  <c r="H539" i="10"/>
  <c r="H509" i="10"/>
  <c r="H541" i="10"/>
  <c r="H465" i="10"/>
  <c r="H563" i="10"/>
  <c r="H454" i="10"/>
  <c r="H510" i="10"/>
  <c r="H558" i="10"/>
  <c r="H504" i="10"/>
  <c r="H552" i="10"/>
  <c r="H481" i="10"/>
  <c r="H530" i="10"/>
  <c r="H452" i="10"/>
  <c r="H436" i="10"/>
  <c r="H491" i="10"/>
  <c r="H441" i="10"/>
  <c r="H485" i="10"/>
  <c r="G574" i="10"/>
  <c r="G573" i="10"/>
  <c r="H551" i="10"/>
  <c r="H461" i="10"/>
  <c r="H560" i="10"/>
  <c r="H513" i="10"/>
  <c r="H449" i="10"/>
  <c r="H445" i="10"/>
  <c r="H543" i="10"/>
  <c r="H464" i="10"/>
  <c r="H484" i="10"/>
  <c r="H516" i="10"/>
  <c r="H548" i="10"/>
  <c r="H469" i="10"/>
  <c r="H567" i="10"/>
  <c r="H471" i="10"/>
  <c r="K455" i="10"/>
  <c r="H455" i="10"/>
  <c r="H439" i="10"/>
  <c r="H517" i="10"/>
  <c r="H549" i="10"/>
  <c r="G430" i="10"/>
  <c r="J480" i="10" s="1"/>
  <c r="G431" i="10"/>
  <c r="K532" i="10" s="1"/>
  <c r="H433" i="10"/>
  <c r="K478" i="10"/>
  <c r="H478" i="10"/>
  <c r="K446" i="10"/>
  <c r="H446" i="10"/>
  <c r="K486" i="10"/>
  <c r="H486" i="10"/>
  <c r="H518" i="10"/>
  <c r="K518" i="10"/>
  <c r="H566" i="10"/>
  <c r="K566" i="10"/>
  <c r="H568" i="10"/>
  <c r="K568" i="10"/>
  <c r="H473" i="10"/>
  <c r="J473" i="10"/>
  <c r="H545" i="10"/>
  <c r="K520" i="10"/>
  <c r="H520" i="10"/>
  <c r="K459" i="10"/>
  <c r="H459" i="10"/>
  <c r="K489" i="10"/>
  <c r="H488" i="10"/>
  <c r="K488" i="10"/>
  <c r="H515" i="10"/>
  <c r="K515" i="10"/>
  <c r="J477" i="10"/>
  <c r="K477" i="10"/>
  <c r="H477" i="10"/>
  <c r="K547" i="10"/>
  <c r="H547" i="10"/>
  <c r="K487" i="10"/>
  <c r="H487" i="10"/>
  <c r="K559" i="10"/>
  <c r="J559" i="10"/>
  <c r="H559" i="10"/>
  <c r="H456" i="10"/>
  <c r="K456" i="10"/>
  <c r="J456" i="10"/>
  <c r="H492" i="10"/>
  <c r="K492" i="10"/>
  <c r="J524" i="10"/>
  <c r="K524" i="10"/>
  <c r="H524" i="10"/>
  <c r="H556" i="10"/>
  <c r="K556" i="10"/>
  <c r="J556" i="10"/>
  <c r="K525" i="10"/>
  <c r="J525" i="10"/>
  <c r="H525" i="10"/>
  <c r="H557" i="10"/>
  <c r="K557" i="10"/>
  <c r="J557" i="10"/>
  <c r="H511" i="10"/>
  <c r="K511" i="10"/>
  <c r="J494" i="10"/>
  <c r="H494" i="10"/>
  <c r="K494" i="10"/>
  <c r="H526" i="10"/>
  <c r="J526" i="10"/>
  <c r="K526" i="10"/>
  <c r="H499" i="10"/>
  <c r="J499" i="10"/>
  <c r="K499" i="10"/>
  <c r="H553" i="10"/>
  <c r="J553" i="10"/>
  <c r="K553" i="10"/>
  <c r="H544" i="10"/>
  <c r="K544" i="10"/>
  <c r="J544" i="10"/>
  <c r="K443" i="10"/>
  <c r="J443" i="10"/>
  <c r="H443" i="10"/>
  <c r="K457" i="10"/>
  <c r="J457" i="10"/>
  <c r="H457" i="10"/>
  <c r="H498" i="10"/>
  <c r="J498" i="10"/>
  <c r="K498" i="10"/>
  <c r="J562" i="10"/>
  <c r="K562" i="10"/>
  <c r="H562" i="10"/>
  <c r="H473" i="9"/>
  <c r="H517" i="9"/>
  <c r="H433" i="9"/>
  <c r="G430" i="9"/>
  <c r="G431" i="9"/>
  <c r="H451" i="9"/>
  <c r="H533" i="9"/>
  <c r="H460" i="9"/>
  <c r="H538" i="9"/>
  <c r="H459" i="9"/>
  <c r="H509" i="9"/>
  <c r="H513" i="9"/>
  <c r="H441" i="9"/>
  <c r="H437" i="9"/>
  <c r="H493" i="9"/>
  <c r="H461" i="9"/>
  <c r="H497" i="9"/>
  <c r="G574" i="9"/>
  <c r="K513" i="9" s="1"/>
  <c r="G573" i="9"/>
  <c r="J509" i="9" s="1"/>
  <c r="H553" i="9"/>
  <c r="H521" i="9"/>
  <c r="H489" i="9"/>
  <c r="H501" i="9"/>
  <c r="H444" i="9"/>
  <c r="H524" i="9"/>
  <c r="H555" i="9"/>
  <c r="H448" i="9"/>
  <c r="H537" i="9"/>
  <c r="H565" i="9"/>
  <c r="H561" i="9"/>
  <c r="H557" i="9"/>
  <c r="H457" i="9"/>
  <c r="H485" i="9"/>
  <c r="H506" i="9"/>
  <c r="H505" i="9"/>
  <c r="H549" i="9"/>
  <c r="K549" i="9"/>
  <c r="H469" i="9"/>
  <c r="J469" i="9"/>
  <c r="K469" i="9"/>
  <c r="H532" i="9"/>
  <c r="J458" i="9"/>
  <c r="H458" i="9"/>
  <c r="H523" i="8"/>
  <c r="H467" i="8"/>
  <c r="H540" i="8"/>
  <c r="H509" i="8"/>
  <c r="H567" i="8"/>
  <c r="H557" i="8"/>
  <c r="H529" i="8"/>
  <c r="H549" i="8"/>
  <c r="H463" i="8"/>
  <c r="H569" i="8"/>
  <c r="H494" i="8"/>
  <c r="H563" i="8"/>
  <c r="H562" i="8"/>
  <c r="H512" i="8"/>
  <c r="H449" i="8"/>
  <c r="H488" i="8"/>
  <c r="H508" i="8"/>
  <c r="H517" i="8"/>
  <c r="H481" i="8"/>
  <c r="H462" i="8"/>
  <c r="H482" i="8"/>
  <c r="H484" i="8"/>
  <c r="H521" i="8"/>
  <c r="H485" i="8"/>
  <c r="H530" i="8"/>
  <c r="H436" i="8"/>
  <c r="H471" i="8"/>
  <c r="H491" i="8"/>
  <c r="H570" i="8"/>
  <c r="H542" i="8"/>
  <c r="G574" i="8"/>
  <c r="G573" i="8"/>
  <c r="H483" i="8"/>
  <c r="H550" i="8"/>
  <c r="H476" i="8"/>
  <c r="H489" i="8"/>
  <c r="H458" i="8"/>
  <c r="H498" i="8"/>
  <c r="H500" i="8"/>
  <c r="H513" i="8"/>
  <c r="H468" i="8"/>
  <c r="H443" i="8"/>
  <c r="H474" i="8"/>
  <c r="H539" i="8"/>
  <c r="H502" i="8"/>
  <c r="H546" i="8"/>
  <c r="H561" i="8"/>
  <c r="H559" i="8"/>
  <c r="H545" i="8"/>
  <c r="H526" i="8"/>
  <c r="H501" i="8"/>
  <c r="H534" i="8"/>
  <c r="H438" i="8"/>
  <c r="H514" i="8"/>
  <c r="H554" i="8"/>
  <c r="H538" i="8"/>
  <c r="H456" i="8"/>
  <c r="H447" i="8"/>
  <c r="H490" i="8"/>
  <c r="H541" i="8"/>
  <c r="H473" i="8"/>
  <c r="H472" i="8"/>
  <c r="H493" i="8"/>
  <c r="H564" i="8"/>
  <c r="H515" i="8"/>
  <c r="H566" i="8"/>
  <c r="H565" i="8"/>
  <c r="H442" i="8"/>
  <c r="H507" i="8"/>
  <c r="H553" i="8"/>
  <c r="H466" i="8"/>
  <c r="H459" i="8"/>
  <c r="H448" i="8"/>
  <c r="H439" i="8"/>
  <c r="H457" i="8"/>
  <c r="H486" i="8"/>
  <c r="H460" i="8"/>
  <c r="H435" i="8"/>
  <c r="H464" i="8"/>
  <c r="H572" i="8"/>
  <c r="H525" i="8"/>
  <c r="H452" i="8"/>
  <c r="H469" i="8"/>
  <c r="H479" i="8"/>
  <c r="H433" i="8"/>
  <c r="G431" i="8"/>
  <c r="K485" i="8" s="1"/>
  <c r="G430" i="8"/>
  <c r="J540" i="8" s="1"/>
  <c r="H477" i="8"/>
  <c r="H555" i="8"/>
  <c r="J547" i="8"/>
  <c r="H547" i="8"/>
  <c r="H465" i="8"/>
  <c r="J551" i="8"/>
  <c r="H551" i="8"/>
  <c r="H440" i="8"/>
  <c r="H475" i="8"/>
  <c r="J475" i="8"/>
  <c r="H437" i="8"/>
  <c r="H470" i="8"/>
  <c r="H446" i="8"/>
  <c r="H497" i="8"/>
  <c r="J571" i="8"/>
  <c r="H571" i="8"/>
  <c r="H518" i="8"/>
  <c r="H444" i="7"/>
  <c r="H557" i="7"/>
  <c r="H439" i="7"/>
  <c r="H475" i="7"/>
  <c r="H482" i="7"/>
  <c r="H515" i="7"/>
  <c r="H451" i="7"/>
  <c r="H566" i="7"/>
  <c r="H480" i="7"/>
  <c r="H521" i="7"/>
  <c r="H539" i="7"/>
  <c r="H477" i="7"/>
  <c r="H560" i="7"/>
  <c r="H486" i="7"/>
  <c r="H511" i="7"/>
  <c r="H447" i="7"/>
  <c r="H506" i="7"/>
  <c r="H474" i="7"/>
  <c r="H523" i="7"/>
  <c r="H491" i="7"/>
  <c r="H550" i="7"/>
  <c r="H452" i="7"/>
  <c r="H456" i="7"/>
  <c r="H532" i="7"/>
  <c r="H555" i="7"/>
  <c r="H549" i="7"/>
  <c r="H546" i="7"/>
  <c r="H510" i="7"/>
  <c r="H543" i="7"/>
  <c r="H472" i="7"/>
  <c r="H461" i="7"/>
  <c r="H529" i="7"/>
  <c r="H466" i="7"/>
  <c r="H499" i="7"/>
  <c r="H435" i="7"/>
  <c r="H552" i="7"/>
  <c r="H517" i="7"/>
  <c r="H540" i="7"/>
  <c r="H464" i="7"/>
  <c r="H505" i="7"/>
  <c r="H571" i="7"/>
  <c r="H524" i="7"/>
  <c r="H500" i="7"/>
  <c r="H520" i="7"/>
  <c r="H465" i="7"/>
  <c r="H561" i="7"/>
  <c r="H470" i="7"/>
  <c r="H495" i="7"/>
  <c r="H527" i="7"/>
  <c r="H522" i="7"/>
  <c r="H458" i="7"/>
  <c r="H507" i="7"/>
  <c r="H443" i="7"/>
  <c r="H501" i="7"/>
  <c r="H440" i="7"/>
  <c r="H516" i="7"/>
  <c r="H473" i="7"/>
  <c r="H508" i="7"/>
  <c r="H494" i="7"/>
  <c r="H471" i="7"/>
  <c r="H514" i="7"/>
  <c r="H450" i="7"/>
  <c r="H483" i="7"/>
  <c r="H551" i="7"/>
  <c r="H485" i="7"/>
  <c r="H512" i="7"/>
  <c r="H448" i="7"/>
  <c r="H489" i="7"/>
  <c r="H460" i="7"/>
  <c r="H459" i="7"/>
  <c r="H442" i="7"/>
  <c r="H504" i="7"/>
  <c r="G574" i="7"/>
  <c r="G573" i="7"/>
  <c r="J534" i="7" s="1"/>
  <c r="H445" i="7"/>
  <c r="H518" i="7"/>
  <c r="H454" i="7"/>
  <c r="H479" i="7"/>
  <c r="H559" i="7"/>
  <c r="H535" i="7"/>
  <c r="H469" i="7"/>
  <c r="H434" i="7"/>
  <c r="H484" i="7"/>
  <c r="H457" i="7"/>
  <c r="H476" i="7"/>
  <c r="H531" i="7"/>
  <c r="H478" i="7"/>
  <c r="H446" i="7"/>
  <c r="H455" i="7"/>
  <c r="G431" i="7"/>
  <c r="K522" i="7" s="1"/>
  <c r="G430" i="7"/>
  <c r="H498" i="7"/>
  <c r="H467" i="7"/>
  <c r="K534" i="7"/>
  <c r="H534" i="7"/>
  <c r="H468" i="7"/>
  <c r="H453" i="7"/>
  <c r="H496" i="7"/>
  <c r="H565" i="7"/>
  <c r="H441" i="7"/>
  <c r="H509" i="7"/>
  <c r="J438" i="7"/>
  <c r="H438" i="7"/>
  <c r="H436" i="7"/>
  <c r="K547" i="7"/>
  <c r="H547" i="7"/>
  <c r="H488" i="7"/>
  <c r="H492" i="7"/>
  <c r="H563" i="7"/>
  <c r="H502" i="7"/>
  <c r="H463" i="7"/>
  <c r="H490" i="7"/>
  <c r="H567" i="7"/>
  <c r="H533" i="7"/>
  <c r="H437" i="7"/>
  <c r="H450" i="6"/>
  <c r="H546" i="6"/>
  <c r="H493" i="6"/>
  <c r="H456" i="6"/>
  <c r="H566" i="6"/>
  <c r="H466" i="6"/>
  <c r="H434" i="6"/>
  <c r="H514" i="6"/>
  <c r="H441" i="6"/>
  <c r="H451" i="6"/>
  <c r="G574" i="6"/>
  <c r="H471" i="6"/>
  <c r="H443" i="6"/>
  <c r="H524" i="6"/>
  <c r="H558" i="6"/>
  <c r="H468" i="6"/>
  <c r="H462" i="6"/>
  <c r="H554" i="6"/>
  <c r="H520" i="6"/>
  <c r="H458" i="6"/>
  <c r="H562" i="6"/>
  <c r="H497" i="6"/>
  <c r="K497" i="6"/>
  <c r="G430" i="6"/>
  <c r="J466" i="6" s="1"/>
  <c r="H433" i="6"/>
  <c r="G431" i="6"/>
  <c r="K466" i="6" s="1"/>
  <c r="J433" i="6"/>
  <c r="H459" i="6"/>
  <c r="J500" i="6"/>
  <c r="H500" i="6"/>
  <c r="H518" i="6"/>
  <c r="J518" i="6"/>
  <c r="H448" i="6"/>
  <c r="K448" i="6"/>
  <c r="K476" i="6"/>
  <c r="H476" i="6"/>
  <c r="J446" i="6"/>
  <c r="H446" i="6"/>
  <c r="K446" i="6"/>
  <c r="J538" i="6"/>
  <c r="H538" i="6"/>
  <c r="K469" i="6"/>
  <c r="H568" i="6"/>
  <c r="K568" i="6"/>
  <c r="J568" i="6"/>
  <c r="J504" i="6"/>
  <c r="H504" i="6"/>
  <c r="K504" i="6"/>
  <c r="J516" i="6"/>
  <c r="H516" i="6"/>
  <c r="K516" i="6"/>
  <c r="K488" i="6"/>
  <c r="J488" i="6"/>
  <c r="H488" i="6"/>
  <c r="H532" i="6"/>
  <c r="K532" i="6"/>
  <c r="J532" i="6"/>
  <c r="K447" i="6"/>
  <c r="J447" i="6"/>
  <c r="H447" i="6"/>
  <c r="K464" i="6"/>
  <c r="J464" i="6"/>
  <c r="H464" i="6"/>
  <c r="H444" i="6"/>
  <c r="K444" i="6"/>
  <c r="J444" i="6"/>
  <c r="J438" i="6"/>
  <c r="H438" i="6"/>
  <c r="K438" i="6"/>
  <c r="J522" i="6"/>
  <c r="H522" i="6"/>
  <c r="K522" i="6"/>
  <c r="H453" i="6"/>
  <c r="K453" i="6"/>
  <c r="J453" i="6"/>
  <c r="H552" i="6"/>
  <c r="K552" i="6"/>
  <c r="J552" i="6"/>
  <c r="H485" i="6"/>
  <c r="K485" i="6"/>
  <c r="J485" i="6"/>
  <c r="K508" i="6"/>
  <c r="H436" i="6"/>
  <c r="K436" i="6"/>
  <c r="J436" i="6"/>
  <c r="J534" i="6"/>
  <c r="K534" i="6"/>
  <c r="H534" i="6"/>
  <c r="K484" i="6"/>
  <c r="J484" i="6"/>
  <c r="H484" i="6"/>
  <c r="J463" i="6"/>
  <c r="H463" i="6"/>
  <c r="K463" i="6"/>
  <c r="K460" i="6"/>
  <c r="J460" i="6"/>
  <c r="H460" i="6"/>
  <c r="H474" i="6"/>
  <c r="K474" i="6"/>
  <c r="J474" i="6"/>
  <c r="J442" i="6"/>
  <c r="K442" i="6"/>
  <c r="H442" i="6"/>
  <c r="J530" i="6"/>
  <c r="H530" i="6"/>
  <c r="K530" i="6"/>
  <c r="H477" i="6"/>
  <c r="K477" i="6"/>
  <c r="J477" i="6"/>
  <c r="J550" i="6"/>
  <c r="H550" i="6"/>
  <c r="K550" i="6"/>
  <c r="H548" i="6"/>
  <c r="K548" i="6"/>
  <c r="J548" i="6"/>
  <c r="H556" i="6"/>
  <c r="K556" i="6"/>
  <c r="J556" i="6"/>
  <c r="H440" i="6"/>
  <c r="K440" i="6"/>
  <c r="J440" i="6"/>
  <c r="H564" i="6"/>
  <c r="K564" i="6"/>
  <c r="J564" i="6"/>
  <c r="H510" i="6"/>
  <c r="K510" i="6"/>
  <c r="J510" i="6"/>
  <c r="J526" i="6"/>
  <c r="K526" i="6"/>
  <c r="H526" i="6"/>
  <c r="J570" i="6"/>
  <c r="H570" i="6"/>
  <c r="K570" i="6"/>
  <c r="H506" i="6"/>
  <c r="K506" i="6"/>
  <c r="J506" i="6"/>
  <c r="H536" i="6"/>
  <c r="K536" i="6"/>
  <c r="J536" i="6"/>
  <c r="C290" i="4"/>
  <c r="C433" i="4"/>
  <c r="D290" i="4"/>
  <c r="D433" i="4"/>
  <c r="B290" i="4"/>
  <c r="E433" i="4"/>
  <c r="E290" i="4"/>
  <c r="J548" i="14" l="1"/>
  <c r="J539" i="14"/>
  <c r="K446" i="14"/>
  <c r="J461" i="14"/>
  <c r="J455" i="14"/>
  <c r="J437" i="14"/>
  <c r="K434" i="14"/>
  <c r="K455" i="14"/>
  <c r="K443" i="14"/>
  <c r="H573" i="14"/>
  <c r="J543" i="14"/>
  <c r="J493" i="13"/>
  <c r="J555" i="13"/>
  <c r="J438" i="13"/>
  <c r="J557" i="13"/>
  <c r="J443" i="13"/>
  <c r="J549" i="13"/>
  <c r="J540" i="13"/>
  <c r="J467" i="13"/>
  <c r="J511" i="13"/>
  <c r="J552" i="13"/>
  <c r="J471" i="13"/>
  <c r="J508" i="13"/>
  <c r="J514" i="13"/>
  <c r="J445" i="13"/>
  <c r="J503" i="13"/>
  <c r="J452" i="13"/>
  <c r="J551" i="13"/>
  <c r="J525" i="13"/>
  <c r="J479" i="13"/>
  <c r="J484" i="13"/>
  <c r="J535" i="13"/>
  <c r="J570" i="13"/>
  <c r="J516" i="13"/>
  <c r="J455" i="13"/>
  <c r="J496" i="13"/>
  <c r="J482" i="13"/>
  <c r="J472" i="13"/>
  <c r="J485" i="13"/>
  <c r="J474" i="13"/>
  <c r="J468" i="13"/>
  <c r="J487" i="13"/>
  <c r="J532" i="13"/>
  <c r="J475" i="13"/>
  <c r="J436" i="13"/>
  <c r="J509" i="13"/>
  <c r="J512" i="13"/>
  <c r="J495" i="13"/>
  <c r="J463" i="13"/>
  <c r="J492" i="13"/>
  <c r="J520" i="13"/>
  <c r="J506" i="13"/>
  <c r="J565" i="13"/>
  <c r="J481" i="13"/>
  <c r="J476" i="13"/>
  <c r="J464" i="13"/>
  <c r="J560" i="13"/>
  <c r="J444" i="13"/>
  <c r="J480" i="13"/>
  <c r="J433" i="13"/>
  <c r="J545" i="13"/>
  <c r="J528" i="13"/>
  <c r="J451" i="13"/>
  <c r="J524" i="13"/>
  <c r="J447" i="13"/>
  <c r="J502" i="13"/>
  <c r="J564" i="13"/>
  <c r="J435" i="13"/>
  <c r="J442" i="13"/>
  <c r="J544" i="13"/>
  <c r="J517" i="13"/>
  <c r="J563" i="13"/>
  <c r="J536" i="13"/>
  <c r="J453" i="13"/>
  <c r="J499" i="13"/>
  <c r="J515" i="13"/>
  <c r="J513" i="13"/>
  <c r="J556" i="13"/>
  <c r="J500" i="13"/>
  <c r="J561" i="13"/>
  <c r="J507" i="13"/>
  <c r="J454" i="13"/>
  <c r="J569" i="13"/>
  <c r="J554" i="13"/>
  <c r="J469" i="13"/>
  <c r="J461" i="13"/>
  <c r="K530" i="13"/>
  <c r="K469" i="12"/>
  <c r="K464" i="12"/>
  <c r="K448" i="12"/>
  <c r="K458" i="12"/>
  <c r="K509" i="12"/>
  <c r="H573" i="12"/>
  <c r="K459" i="12"/>
  <c r="K548" i="12"/>
  <c r="K434" i="11"/>
  <c r="K567" i="11"/>
  <c r="K531" i="11"/>
  <c r="K451" i="11"/>
  <c r="K543" i="10"/>
  <c r="J488" i="10"/>
  <c r="K545" i="10"/>
  <c r="K473" i="10"/>
  <c r="J446" i="10"/>
  <c r="K433" i="10"/>
  <c r="K469" i="10"/>
  <c r="K464" i="10"/>
  <c r="J518" i="10"/>
  <c r="K471" i="10"/>
  <c r="J473" i="9"/>
  <c r="J485" i="9"/>
  <c r="J537" i="9"/>
  <c r="J521" i="9"/>
  <c r="K458" i="9"/>
  <c r="J532" i="9"/>
  <c r="J549" i="9"/>
  <c r="J505" i="9"/>
  <c r="J561" i="9"/>
  <c r="J506" i="9"/>
  <c r="J457" i="9"/>
  <c r="J461" i="9"/>
  <c r="J518" i="8"/>
  <c r="K518" i="8"/>
  <c r="J470" i="8"/>
  <c r="J555" i="8"/>
  <c r="K571" i="8"/>
  <c r="J446" i="8"/>
  <c r="K446" i="8"/>
  <c r="K497" i="8"/>
  <c r="K440" i="8"/>
  <c r="J465" i="8"/>
  <c r="K547" i="8"/>
  <c r="K477" i="8"/>
  <c r="K525" i="8"/>
  <c r="K470" i="8"/>
  <c r="K465" i="8"/>
  <c r="K437" i="8"/>
  <c r="K433" i="8"/>
  <c r="K463" i="7"/>
  <c r="K468" i="7"/>
  <c r="J437" i="7"/>
  <c r="J533" i="7"/>
  <c r="J490" i="7"/>
  <c r="J563" i="7"/>
  <c r="K488" i="7"/>
  <c r="J436" i="7"/>
  <c r="J441" i="7"/>
  <c r="K437" i="7"/>
  <c r="K490" i="7"/>
  <c r="J492" i="7"/>
  <c r="J567" i="7"/>
  <c r="J463" i="7"/>
  <c r="K502" i="7"/>
  <c r="K492" i="7"/>
  <c r="J468" i="7"/>
  <c r="J444" i="7"/>
  <c r="K533" i="7"/>
  <c r="K567" i="7"/>
  <c r="J502" i="7"/>
  <c r="K563" i="7"/>
  <c r="J488" i="7"/>
  <c r="J547" i="7"/>
  <c r="K509" i="7"/>
  <c r="K438" i="7"/>
  <c r="K565" i="7"/>
  <c r="H573" i="7"/>
  <c r="K436" i="7"/>
  <c r="K441" i="7"/>
  <c r="K538" i="6"/>
  <c r="J448" i="6"/>
  <c r="K518" i="6"/>
  <c r="K500" i="6"/>
  <c r="I486" i="14"/>
  <c r="I525" i="14"/>
  <c r="I436" i="14"/>
  <c r="I529" i="14"/>
  <c r="I464" i="14"/>
  <c r="I492" i="14"/>
  <c r="I472" i="14"/>
  <c r="I433" i="14"/>
  <c r="I521" i="14"/>
  <c r="I541" i="14"/>
  <c r="I524" i="14"/>
  <c r="I496" i="14"/>
  <c r="I504" i="14"/>
  <c r="I440" i="14"/>
  <c r="I549" i="14"/>
  <c r="I550" i="14"/>
  <c r="I458" i="14"/>
  <c r="I490" i="14"/>
  <c r="I554" i="14"/>
  <c r="I562" i="14"/>
  <c r="I565" i="14"/>
  <c r="I462" i="14"/>
  <c r="I500" i="14"/>
  <c r="I488" i="14"/>
  <c r="I498" i="14"/>
  <c r="I557" i="14"/>
  <c r="I558" i="14"/>
  <c r="I516" i="14"/>
  <c r="I494" i="14"/>
  <c r="I474" i="14"/>
  <c r="I508" i="14"/>
  <c r="I454" i="14"/>
  <c r="I466" i="14"/>
  <c r="I546" i="14"/>
  <c r="I505" i="14"/>
  <c r="I489" i="14"/>
  <c r="I534" i="14"/>
  <c r="I449" i="14"/>
  <c r="I502" i="14"/>
  <c r="I506" i="14"/>
  <c r="I526" i="14"/>
  <c r="I561" i="14"/>
  <c r="I465" i="14"/>
  <c r="I518" i="14"/>
  <c r="I514" i="14"/>
  <c r="I478" i="14"/>
  <c r="I476" i="14"/>
  <c r="I484" i="14"/>
  <c r="I438" i="14"/>
  <c r="I537" i="14"/>
  <c r="I452" i="14"/>
  <c r="I444" i="14"/>
  <c r="I481" i="14"/>
  <c r="I538" i="14"/>
  <c r="I542" i="14"/>
  <c r="I569" i="14"/>
  <c r="I456" i="14"/>
  <c r="I460" i="14"/>
  <c r="I566" i="14"/>
  <c r="I482" i="14"/>
  <c r="I448" i="14"/>
  <c r="I553" i="14"/>
  <c r="I442" i="14"/>
  <c r="I450" i="14"/>
  <c r="I533" i="14"/>
  <c r="I468" i="14"/>
  <c r="I545" i="14"/>
  <c r="I520" i="14"/>
  <c r="J487" i="14"/>
  <c r="K548" i="14"/>
  <c r="K509" i="14"/>
  <c r="I467" i="14"/>
  <c r="L467" i="14" s="1"/>
  <c r="J510" i="14"/>
  <c r="K461" i="14"/>
  <c r="I483" i="14"/>
  <c r="L483" i="14" s="1"/>
  <c r="J552" i="14"/>
  <c r="J501" i="14"/>
  <c r="I447" i="14"/>
  <c r="L447" i="14" s="1"/>
  <c r="J463" i="14"/>
  <c r="J507" i="14"/>
  <c r="K437" i="14"/>
  <c r="K546" i="14"/>
  <c r="J434" i="14"/>
  <c r="J540" i="14"/>
  <c r="J555" i="14"/>
  <c r="I439" i="14"/>
  <c r="J511" i="14"/>
  <c r="J544" i="14"/>
  <c r="K517" i="14"/>
  <c r="I571" i="14"/>
  <c r="K495" i="14"/>
  <c r="J459" i="14"/>
  <c r="I480" i="14"/>
  <c r="J453" i="14"/>
  <c r="I513" i="14"/>
  <c r="J551" i="14"/>
  <c r="I564" i="14"/>
  <c r="J477" i="14"/>
  <c r="K531" i="14"/>
  <c r="I479" i="14"/>
  <c r="K435" i="14"/>
  <c r="K515" i="14"/>
  <c r="J563" i="14"/>
  <c r="I568" i="14"/>
  <c r="I567" i="14"/>
  <c r="I473" i="14"/>
  <c r="J547" i="14"/>
  <c r="I475" i="14"/>
  <c r="J469" i="14"/>
  <c r="I497" i="14"/>
  <c r="I523" i="14"/>
  <c r="I522" i="14"/>
  <c r="J493" i="14"/>
  <c r="I471" i="14"/>
  <c r="K559" i="14"/>
  <c r="I445" i="14"/>
  <c r="J535" i="14"/>
  <c r="K560" i="14"/>
  <c r="I528" i="14"/>
  <c r="I543" i="14"/>
  <c r="J527" i="14"/>
  <c r="J491" i="14"/>
  <c r="K470" i="14"/>
  <c r="I548" i="14"/>
  <c r="I446" i="14"/>
  <c r="L446" i="14" s="1"/>
  <c r="K501" i="14"/>
  <c r="I441" i="14"/>
  <c r="L441" i="14" s="1"/>
  <c r="K463" i="14"/>
  <c r="J443" i="14"/>
  <c r="K507" i="14"/>
  <c r="I437" i="14"/>
  <c r="J572" i="14"/>
  <c r="K540" i="14"/>
  <c r="K555" i="14"/>
  <c r="J439" i="14"/>
  <c r="K511" i="14"/>
  <c r="I544" i="14"/>
  <c r="J503" i="14"/>
  <c r="K457" i="14"/>
  <c r="J571" i="14"/>
  <c r="I495" i="14"/>
  <c r="K459" i="14"/>
  <c r="J480" i="14"/>
  <c r="K554" i="14"/>
  <c r="K551" i="14"/>
  <c r="J532" i="14"/>
  <c r="I477" i="14"/>
  <c r="I531" i="14"/>
  <c r="J499" i="14"/>
  <c r="I515" i="14"/>
  <c r="K563" i="14"/>
  <c r="J536" i="14"/>
  <c r="J567" i="14"/>
  <c r="J473" i="14"/>
  <c r="K547" i="14"/>
  <c r="J475" i="14"/>
  <c r="K512" i="14"/>
  <c r="I570" i="14"/>
  <c r="J556" i="14"/>
  <c r="J522" i="14"/>
  <c r="K493" i="14"/>
  <c r="J519" i="14"/>
  <c r="J451" i="14"/>
  <c r="K445" i="14"/>
  <c r="K535" i="14"/>
  <c r="I560" i="14"/>
  <c r="I485" i="14"/>
  <c r="K527" i="14"/>
  <c r="K491" i="14"/>
  <c r="I487" i="14"/>
  <c r="I509" i="14"/>
  <c r="L509" i="14" s="1"/>
  <c r="I510" i="14"/>
  <c r="I552" i="14"/>
  <c r="L552" i="14" s="1"/>
  <c r="I463" i="14"/>
  <c r="L463" i="14" s="1"/>
  <c r="I507" i="14"/>
  <c r="I540" i="14"/>
  <c r="J514" i="14"/>
  <c r="J450" i="14"/>
  <c r="J498" i="14"/>
  <c r="J504" i="14"/>
  <c r="J442" i="14"/>
  <c r="J476" i="14"/>
  <c r="J482" i="14"/>
  <c r="J554" i="14"/>
  <c r="J518" i="14"/>
  <c r="J500" i="14"/>
  <c r="J433" i="14"/>
  <c r="J496" i="14"/>
  <c r="J561" i="14"/>
  <c r="J558" i="14"/>
  <c r="J489" i="14"/>
  <c r="J472" i="14"/>
  <c r="J565" i="14"/>
  <c r="J460" i="14"/>
  <c r="J506" i="14"/>
  <c r="J521" i="14"/>
  <c r="J492" i="14"/>
  <c r="J456" i="14"/>
  <c r="J562" i="14"/>
  <c r="J513" i="14"/>
  <c r="J502" i="14"/>
  <c r="J488" i="14"/>
  <c r="J465" i="14"/>
  <c r="J569" i="14"/>
  <c r="J464" i="14"/>
  <c r="J566" i="14"/>
  <c r="J526" i="14"/>
  <c r="J462" i="14"/>
  <c r="J436" i="14"/>
  <c r="J525" i="14"/>
  <c r="J444" i="14"/>
  <c r="J474" i="14"/>
  <c r="J490" i="14"/>
  <c r="J520" i="14"/>
  <c r="J470" i="14"/>
  <c r="J452" i="14"/>
  <c r="J486" i="14"/>
  <c r="J570" i="14"/>
  <c r="J530" i="14"/>
  <c r="J497" i="14"/>
  <c r="J449" i="14"/>
  <c r="J545" i="14"/>
  <c r="J508" i="14"/>
  <c r="J542" i="14"/>
  <c r="J534" i="14"/>
  <c r="J468" i="14"/>
  <c r="J529" i="14"/>
  <c r="J549" i="14"/>
  <c r="J533" i="14"/>
  <c r="J466" i="14"/>
  <c r="J440" i="14"/>
  <c r="J484" i="14"/>
  <c r="J454" i="14"/>
  <c r="J494" i="14"/>
  <c r="J458" i="14"/>
  <c r="J516" i="14"/>
  <c r="J546" i="14"/>
  <c r="J538" i="14"/>
  <c r="J481" i="14"/>
  <c r="J553" i="14"/>
  <c r="J537" i="14"/>
  <c r="J478" i="14"/>
  <c r="J550" i="14"/>
  <c r="J505" i="14"/>
  <c r="J524" i="14"/>
  <c r="J438" i="14"/>
  <c r="J448" i="14"/>
  <c r="J557" i="14"/>
  <c r="J541" i="14"/>
  <c r="K439" i="14"/>
  <c r="I511" i="14"/>
  <c r="L511" i="14" s="1"/>
  <c r="I517" i="14"/>
  <c r="K503" i="14"/>
  <c r="I457" i="14"/>
  <c r="L457" i="14" s="1"/>
  <c r="K571" i="14"/>
  <c r="I459" i="14"/>
  <c r="I453" i="14"/>
  <c r="K538" i="14"/>
  <c r="J564" i="14"/>
  <c r="K532" i="14"/>
  <c r="K477" i="14"/>
  <c r="J479" i="14"/>
  <c r="I435" i="14"/>
  <c r="K499" i="14"/>
  <c r="K505" i="14"/>
  <c r="J568" i="14"/>
  <c r="K536" i="14"/>
  <c r="K567" i="14"/>
  <c r="K473" i="14"/>
  <c r="I469" i="14"/>
  <c r="I512" i="14"/>
  <c r="I470" i="14"/>
  <c r="K562" i="14"/>
  <c r="J523" i="14"/>
  <c r="K556" i="14"/>
  <c r="K522" i="14"/>
  <c r="J471" i="14"/>
  <c r="I559" i="14"/>
  <c r="K519" i="14"/>
  <c r="K451" i="14"/>
  <c r="J445" i="14"/>
  <c r="K489" i="14"/>
  <c r="I535" i="14"/>
  <c r="J528" i="14"/>
  <c r="J485" i="14"/>
  <c r="K543" i="14"/>
  <c r="I527" i="14"/>
  <c r="I491" i="14"/>
  <c r="I539" i="14"/>
  <c r="L539" i="14" s="1"/>
  <c r="I461" i="14"/>
  <c r="L461" i="14" s="1"/>
  <c r="I455" i="14"/>
  <c r="L455" i="14" s="1"/>
  <c r="I501" i="14"/>
  <c r="I443" i="14"/>
  <c r="L443" i="14" s="1"/>
  <c r="I434" i="14"/>
  <c r="L434" i="14" s="1"/>
  <c r="I572" i="14"/>
  <c r="L572" i="14" s="1"/>
  <c r="I555" i="14"/>
  <c r="K460" i="14"/>
  <c r="K506" i="14"/>
  <c r="K484" i="14"/>
  <c r="K516" i="14"/>
  <c r="K456" i="14"/>
  <c r="K502" i="14"/>
  <c r="K449" i="14"/>
  <c r="K569" i="14"/>
  <c r="K464" i="14"/>
  <c r="K542" i="14"/>
  <c r="K526" i="14"/>
  <c r="K529" i="14"/>
  <c r="K462" i="14"/>
  <c r="K436" i="14"/>
  <c r="K541" i="14"/>
  <c r="K444" i="14"/>
  <c r="K490" i="14"/>
  <c r="K520" i="14"/>
  <c r="K452" i="14"/>
  <c r="K500" i="14"/>
  <c r="K545" i="14"/>
  <c r="K537" i="14"/>
  <c r="K550" i="14"/>
  <c r="K534" i="14"/>
  <c r="K468" i="14"/>
  <c r="K438" i="14"/>
  <c r="K549" i="14"/>
  <c r="K466" i="14"/>
  <c r="K440" i="14"/>
  <c r="K454" i="14"/>
  <c r="K494" i="14"/>
  <c r="K504" i="14"/>
  <c r="K458" i="14"/>
  <c r="K476" i="14"/>
  <c r="K492" i="14"/>
  <c r="K496" i="14"/>
  <c r="K553" i="14"/>
  <c r="K478" i="14"/>
  <c r="K558" i="14"/>
  <c r="K524" i="14"/>
  <c r="K448" i="14"/>
  <c r="K557" i="14"/>
  <c r="K525" i="14"/>
  <c r="K474" i="14"/>
  <c r="K514" i="14"/>
  <c r="K450" i="14"/>
  <c r="K498" i="14"/>
  <c r="K442" i="14"/>
  <c r="K521" i="14"/>
  <c r="K482" i="14"/>
  <c r="K518" i="14"/>
  <c r="K488" i="14"/>
  <c r="K433" i="14"/>
  <c r="K465" i="14"/>
  <c r="K561" i="14"/>
  <c r="K508" i="14"/>
  <c r="K566" i="14"/>
  <c r="K472" i="14"/>
  <c r="K565" i="14"/>
  <c r="K533" i="14"/>
  <c r="K544" i="14"/>
  <c r="J517" i="14"/>
  <c r="I503" i="14"/>
  <c r="J457" i="14"/>
  <c r="J495" i="14"/>
  <c r="K480" i="14"/>
  <c r="K453" i="14"/>
  <c r="K481" i="14"/>
  <c r="I551" i="14"/>
  <c r="L551" i="14" s="1"/>
  <c r="K564" i="14"/>
  <c r="I532" i="14"/>
  <c r="J531" i="14"/>
  <c r="K479" i="14"/>
  <c r="J435" i="14"/>
  <c r="I499" i="14"/>
  <c r="J515" i="14"/>
  <c r="I563" i="14"/>
  <c r="L563" i="14" s="1"/>
  <c r="K568" i="14"/>
  <c r="I536" i="14"/>
  <c r="L536" i="14" s="1"/>
  <c r="I547" i="14"/>
  <c r="L547" i="14" s="1"/>
  <c r="K475" i="14"/>
  <c r="K469" i="14"/>
  <c r="J512" i="14"/>
  <c r="I530" i="14"/>
  <c r="K523" i="14"/>
  <c r="I556" i="14"/>
  <c r="L556" i="14" s="1"/>
  <c r="I493" i="14"/>
  <c r="K471" i="14"/>
  <c r="J559" i="14"/>
  <c r="I519" i="14"/>
  <c r="L519" i="14" s="1"/>
  <c r="I451" i="14"/>
  <c r="L451" i="14" s="1"/>
  <c r="J560" i="14"/>
  <c r="K528" i="14"/>
  <c r="K485" i="14"/>
  <c r="K570" i="14"/>
  <c r="K530" i="14"/>
  <c r="K497" i="14"/>
  <c r="K558" i="13"/>
  <c r="K554" i="13"/>
  <c r="K445" i="13"/>
  <c r="J572" i="13"/>
  <c r="K441" i="13"/>
  <c r="J530" i="13"/>
  <c r="H573" i="13"/>
  <c r="I451" i="13" s="1"/>
  <c r="L451" i="13" s="1"/>
  <c r="J488" i="13"/>
  <c r="J505" i="13"/>
  <c r="J504" i="13"/>
  <c r="I470" i="13"/>
  <c r="K448" i="13"/>
  <c r="K439" i="13"/>
  <c r="K449" i="13"/>
  <c r="K518" i="13"/>
  <c r="K497" i="13"/>
  <c r="I529" i="13"/>
  <c r="L529" i="13" s="1"/>
  <c r="I447" i="13"/>
  <c r="L447" i="13" s="1"/>
  <c r="I502" i="13"/>
  <c r="L502" i="13" s="1"/>
  <c r="I544" i="13"/>
  <c r="L544" i="13" s="1"/>
  <c r="I540" i="13"/>
  <c r="L540" i="13" s="1"/>
  <c r="I536" i="13"/>
  <c r="L536" i="13" s="1"/>
  <c r="I570" i="13"/>
  <c r="L570" i="13" s="1"/>
  <c r="I455" i="13"/>
  <c r="I496" i="13"/>
  <c r="L496" i="13" s="1"/>
  <c r="I556" i="13"/>
  <c r="L556" i="13" s="1"/>
  <c r="I472" i="13"/>
  <c r="L472" i="13" s="1"/>
  <c r="I523" i="13"/>
  <c r="L523" i="13" s="1"/>
  <c r="I454" i="13"/>
  <c r="L454" i="13" s="1"/>
  <c r="I512" i="13"/>
  <c r="L512" i="13" s="1"/>
  <c r="I448" i="13"/>
  <c r="I554" i="13"/>
  <c r="K469" i="13"/>
  <c r="I445" i="13"/>
  <c r="L445" i="13" s="1"/>
  <c r="K572" i="13"/>
  <c r="K473" i="13"/>
  <c r="K531" i="13"/>
  <c r="J465" i="13"/>
  <c r="J434" i="13"/>
  <c r="J446" i="13"/>
  <c r="J473" i="13"/>
  <c r="J571" i="13"/>
  <c r="J550" i="13"/>
  <c r="J441" i="13"/>
  <c r="J531" i="13"/>
  <c r="J477" i="13"/>
  <c r="J437" i="13"/>
  <c r="J489" i="13"/>
  <c r="J547" i="13"/>
  <c r="J543" i="13"/>
  <c r="J448" i="13"/>
  <c r="J519" i="13"/>
  <c r="J558" i="13"/>
  <c r="J449" i="13"/>
  <c r="J439" i="13"/>
  <c r="J457" i="13"/>
  <c r="J534" i="13"/>
  <c r="J521" i="13"/>
  <c r="J542" i="13"/>
  <c r="J494" i="13"/>
  <c r="J497" i="13"/>
  <c r="J567" i="13"/>
  <c r="J527" i="13"/>
  <c r="J462" i="13"/>
  <c r="J533" i="13"/>
  <c r="J518" i="13"/>
  <c r="J501" i="13"/>
  <c r="J553" i="13"/>
  <c r="J526" i="13"/>
  <c r="J498" i="13"/>
  <c r="J491" i="13"/>
  <c r="J566" i="13"/>
  <c r="J486" i="13"/>
  <c r="J559" i="13"/>
  <c r="J568" i="13"/>
  <c r="K488" i="13"/>
  <c r="K505" i="13"/>
  <c r="K538" i="13"/>
  <c r="K548" i="13"/>
  <c r="J470" i="13"/>
  <c r="K457" i="13"/>
  <c r="I520" i="13"/>
  <c r="I483" i="13"/>
  <c r="L483" i="13" s="1"/>
  <c r="I506" i="13"/>
  <c r="L506" i="13" s="1"/>
  <c r="I460" i="13"/>
  <c r="L460" i="13" s="1"/>
  <c r="I435" i="13"/>
  <c r="L435" i="13" s="1"/>
  <c r="I537" i="13"/>
  <c r="L537" i="13" s="1"/>
  <c r="I510" i="13"/>
  <c r="L510" i="13" s="1"/>
  <c r="I456" i="13"/>
  <c r="L456" i="13" s="1"/>
  <c r="I563" i="13"/>
  <c r="L563" i="13" s="1"/>
  <c r="I515" i="13"/>
  <c r="L515" i="13" s="1"/>
  <c r="I490" i="13"/>
  <c r="L490" i="13" s="1"/>
  <c r="I511" i="13"/>
  <c r="L511" i="13" s="1"/>
  <c r="I485" i="13"/>
  <c r="L485" i="13" s="1"/>
  <c r="I468" i="13"/>
  <c r="L468" i="13" s="1"/>
  <c r="I508" i="13"/>
  <c r="I469" i="13"/>
  <c r="L469" i="13" s="1"/>
  <c r="I572" i="13"/>
  <c r="I518" i="13"/>
  <c r="K519" i="13"/>
  <c r="K462" i="13"/>
  <c r="K521" i="13"/>
  <c r="K567" i="13"/>
  <c r="K527" i="13"/>
  <c r="K533" i="13"/>
  <c r="K566" i="13"/>
  <c r="K486" i="13"/>
  <c r="K446" i="13"/>
  <c r="K498" i="13"/>
  <c r="K550" i="13"/>
  <c r="K559" i="13"/>
  <c r="K437" i="13"/>
  <c r="K489" i="13"/>
  <c r="K547" i="13"/>
  <c r="K543" i="13"/>
  <c r="K568" i="13"/>
  <c r="I488" i="13"/>
  <c r="K504" i="13"/>
  <c r="I538" i="13"/>
  <c r="I548" i="13"/>
  <c r="L548" i="13" s="1"/>
  <c r="K571" i="13"/>
  <c r="K542" i="13"/>
  <c r="I452" i="13"/>
  <c r="I493" i="13"/>
  <c r="L493" i="13" s="1"/>
  <c r="I525" i="13"/>
  <c r="L525" i="13" s="1"/>
  <c r="I555" i="13"/>
  <c r="L555" i="13" s="1"/>
  <c r="I450" i="13"/>
  <c r="L450" i="13" s="1"/>
  <c r="I557" i="13"/>
  <c r="I522" i="13"/>
  <c r="L522" i="13" s="1"/>
  <c r="I565" i="13"/>
  <c r="L565" i="13" s="1"/>
  <c r="I481" i="13"/>
  <c r="L481" i="13" s="1"/>
  <c r="I466" i="13"/>
  <c r="L466" i="13" s="1"/>
  <c r="I549" i="13"/>
  <c r="L549" i="13" s="1"/>
  <c r="I539" i="13"/>
  <c r="L539" i="13" s="1"/>
  <c r="I562" i="13"/>
  <c r="L562" i="13" s="1"/>
  <c r="I476" i="13"/>
  <c r="I458" i="13"/>
  <c r="L458" i="13" s="1"/>
  <c r="I499" i="13"/>
  <c r="L499" i="13" s="1"/>
  <c r="I464" i="13"/>
  <c r="L464" i="13" s="1"/>
  <c r="I459" i="13"/>
  <c r="L459" i="13" s="1"/>
  <c r="I560" i="13"/>
  <c r="L560" i="13" s="1"/>
  <c r="I546" i="13"/>
  <c r="L546" i="13" s="1"/>
  <c r="I444" i="13"/>
  <c r="L444" i="13" s="1"/>
  <c r="I478" i="13"/>
  <c r="L478" i="13" s="1"/>
  <c r="I500" i="13"/>
  <c r="I474" i="13"/>
  <c r="L474" i="13" s="1"/>
  <c r="I561" i="13"/>
  <c r="L561" i="13" s="1"/>
  <c r="I487" i="13"/>
  <c r="L487" i="13" s="1"/>
  <c r="I471" i="13"/>
  <c r="L471" i="13" s="1"/>
  <c r="I532" i="13"/>
  <c r="L532" i="13" s="1"/>
  <c r="K569" i="13"/>
  <c r="I542" i="13"/>
  <c r="K480" i="13"/>
  <c r="I497" i="13"/>
  <c r="L497" i="13" s="1"/>
  <c r="K514" i="13"/>
  <c r="K436" i="13"/>
  <c r="I495" i="13"/>
  <c r="L495" i="13" s="1"/>
  <c r="K461" i="13"/>
  <c r="K509" i="13"/>
  <c r="K492" i="13"/>
  <c r="K534" i="13"/>
  <c r="I530" i="13"/>
  <c r="L530" i="13" s="1"/>
  <c r="K433" i="13"/>
  <c r="K503" i="13"/>
  <c r="I568" i="13"/>
  <c r="I505" i="13"/>
  <c r="L505" i="13" s="1"/>
  <c r="I504" i="13"/>
  <c r="J538" i="13"/>
  <c r="K470" i="13"/>
  <c r="I446" i="12"/>
  <c r="I570" i="12"/>
  <c r="I458" i="12"/>
  <c r="L458" i="12" s="1"/>
  <c r="I532" i="12"/>
  <c r="I556" i="12"/>
  <c r="I441" i="12"/>
  <c r="I531" i="12"/>
  <c r="I519" i="12"/>
  <c r="I492" i="12"/>
  <c r="I433" i="12"/>
  <c r="I551" i="12"/>
  <c r="I508" i="12"/>
  <c r="I535" i="12"/>
  <c r="I569" i="12"/>
  <c r="I533" i="12"/>
  <c r="I474" i="12"/>
  <c r="I541" i="12"/>
  <c r="I462" i="12"/>
  <c r="I529" i="12"/>
  <c r="I512" i="12"/>
  <c r="I565" i="12"/>
  <c r="I465" i="12"/>
  <c r="I488" i="12"/>
  <c r="I557" i="12"/>
  <c r="I495" i="12"/>
  <c r="I515" i="12"/>
  <c r="I475" i="12"/>
  <c r="I543" i="12"/>
  <c r="I555" i="12"/>
  <c r="I523" i="12"/>
  <c r="I493" i="12"/>
  <c r="I517" i="12"/>
  <c r="I454" i="12"/>
  <c r="I479" i="12"/>
  <c r="I503" i="12"/>
  <c r="I553" i="12"/>
  <c r="I449" i="12"/>
  <c r="I572" i="12"/>
  <c r="I504" i="12"/>
  <c r="I487" i="12"/>
  <c r="I545" i="12"/>
  <c r="I477" i="12"/>
  <c r="I539" i="12"/>
  <c r="I571" i="12"/>
  <c r="I537" i="12"/>
  <c r="I521" i="12"/>
  <c r="I530" i="12"/>
  <c r="I497" i="12"/>
  <c r="I549" i="12"/>
  <c r="I559" i="12"/>
  <c r="I480" i="12"/>
  <c r="I547" i="12"/>
  <c r="I491" i="12"/>
  <c r="I500" i="12"/>
  <c r="I496" i="12"/>
  <c r="I567" i="12"/>
  <c r="I511" i="12"/>
  <c r="I507" i="12"/>
  <c r="I563" i="12"/>
  <c r="I538" i="12"/>
  <c r="L538" i="12" s="1"/>
  <c r="I558" i="12"/>
  <c r="I437" i="12"/>
  <c r="I464" i="12"/>
  <c r="L464" i="12" s="1"/>
  <c r="K442" i="12"/>
  <c r="K538" i="12"/>
  <c r="K546" i="12"/>
  <c r="K470" i="12"/>
  <c r="I561" i="12"/>
  <c r="K436" i="12"/>
  <c r="K478" i="12"/>
  <c r="K522" i="12"/>
  <c r="I450" i="12"/>
  <c r="K467" i="12"/>
  <c r="K472" i="12"/>
  <c r="I457" i="12"/>
  <c r="I473" i="12"/>
  <c r="K524" i="12"/>
  <c r="K439" i="12"/>
  <c r="K485" i="12"/>
  <c r="I568" i="12"/>
  <c r="I476" i="12"/>
  <c r="I526" i="12"/>
  <c r="I499" i="12"/>
  <c r="K564" i="12"/>
  <c r="K544" i="12"/>
  <c r="I463" i="12"/>
  <c r="K481" i="12"/>
  <c r="I483" i="12"/>
  <c r="K540" i="12"/>
  <c r="K447" i="12"/>
  <c r="K502" i="12"/>
  <c r="K520" i="12"/>
  <c r="K517" i="12"/>
  <c r="I466" i="12"/>
  <c r="K542" i="12"/>
  <c r="I434" i="12"/>
  <c r="K560" i="12"/>
  <c r="I438" i="12"/>
  <c r="K456" i="12"/>
  <c r="K554" i="12"/>
  <c r="I455" i="12"/>
  <c r="K536" i="12"/>
  <c r="K484" i="12"/>
  <c r="K489" i="12"/>
  <c r="I442" i="12"/>
  <c r="L442" i="12" s="1"/>
  <c r="I509" i="12"/>
  <c r="L509" i="12" s="1"/>
  <c r="I546" i="12"/>
  <c r="L546" i="12" s="1"/>
  <c r="I470" i="12"/>
  <c r="L470" i="12" s="1"/>
  <c r="I522" i="12"/>
  <c r="I435" i="12"/>
  <c r="L435" i="12" s="1"/>
  <c r="I467" i="12"/>
  <c r="L467" i="12" s="1"/>
  <c r="K528" i="12"/>
  <c r="K490" i="12"/>
  <c r="K514" i="12"/>
  <c r="K457" i="12"/>
  <c r="K550" i="12"/>
  <c r="I439" i="12"/>
  <c r="L439" i="12" s="1"/>
  <c r="I485" i="12"/>
  <c r="L485" i="12" s="1"/>
  <c r="I468" i="12"/>
  <c r="K453" i="12"/>
  <c r="I564" i="12"/>
  <c r="L564" i="12" s="1"/>
  <c r="I443" i="12"/>
  <c r="K486" i="12"/>
  <c r="I544" i="12"/>
  <c r="L544" i="12" s="1"/>
  <c r="K566" i="12"/>
  <c r="K463" i="12"/>
  <c r="I481" i="12"/>
  <c r="L481" i="12" s="1"/>
  <c r="I452" i="12"/>
  <c r="I447" i="12"/>
  <c r="L447" i="12" s="1"/>
  <c r="I502" i="12"/>
  <c r="L502" i="12" s="1"/>
  <c r="K474" i="12"/>
  <c r="I542" i="12"/>
  <c r="I436" i="12"/>
  <c r="L436" i="12" s="1"/>
  <c r="K461" i="12"/>
  <c r="K510" i="12"/>
  <c r="K440" i="12"/>
  <c r="I451" i="12"/>
  <c r="K501" i="12"/>
  <c r="I560" i="12"/>
  <c r="L560" i="12" s="1"/>
  <c r="K518" i="12"/>
  <c r="I471" i="12"/>
  <c r="I554" i="12"/>
  <c r="L554" i="12" s="1"/>
  <c r="K494" i="12"/>
  <c r="K498" i="12"/>
  <c r="K506" i="12"/>
  <c r="K525" i="12"/>
  <c r="K444" i="12"/>
  <c r="I513" i="12"/>
  <c r="L513" i="12" s="1"/>
  <c r="I478" i="12"/>
  <c r="L478" i="12" s="1"/>
  <c r="I548" i="12"/>
  <c r="L548" i="12" s="1"/>
  <c r="I490" i="12"/>
  <c r="L490" i="12" s="1"/>
  <c r="I472" i="12"/>
  <c r="L472" i="12" s="1"/>
  <c r="K553" i="12"/>
  <c r="K565" i="12"/>
  <c r="K500" i="12"/>
  <c r="K512" i="12"/>
  <c r="K551" i="12"/>
  <c r="K519" i="12"/>
  <c r="K529" i="12"/>
  <c r="K454" i="12"/>
  <c r="K488" i="12"/>
  <c r="K539" i="12"/>
  <c r="K441" i="12"/>
  <c r="K556" i="12"/>
  <c r="K569" i="12"/>
  <c r="K495" i="12"/>
  <c r="K492" i="12"/>
  <c r="K547" i="12"/>
  <c r="K521" i="12"/>
  <c r="K487" i="12"/>
  <c r="K535" i="12"/>
  <c r="K480" i="12"/>
  <c r="K507" i="12"/>
  <c r="K537" i="12"/>
  <c r="K559" i="12"/>
  <c r="K511" i="12"/>
  <c r="K563" i="12"/>
  <c r="K503" i="12"/>
  <c r="K479" i="12"/>
  <c r="K555" i="12"/>
  <c r="K531" i="12"/>
  <c r="K475" i="12"/>
  <c r="K515" i="12"/>
  <c r="K477" i="12"/>
  <c r="K545" i="12"/>
  <c r="K567" i="12"/>
  <c r="K508" i="12"/>
  <c r="K571" i="12"/>
  <c r="K543" i="12"/>
  <c r="K523" i="12"/>
  <c r="K557" i="12"/>
  <c r="K504" i="12"/>
  <c r="K491" i="12"/>
  <c r="K496" i="12"/>
  <c r="K572" i="12"/>
  <c r="K433" i="12"/>
  <c r="K449" i="12"/>
  <c r="K465" i="12"/>
  <c r="I524" i="12"/>
  <c r="L524" i="12" s="1"/>
  <c r="I550" i="12"/>
  <c r="L550" i="12" s="1"/>
  <c r="K541" i="12"/>
  <c r="I460" i="12"/>
  <c r="I453" i="12"/>
  <c r="L453" i="12" s="1"/>
  <c r="K532" i="12"/>
  <c r="K562" i="12"/>
  <c r="K443" i="12"/>
  <c r="I486" i="12"/>
  <c r="L486" i="12" s="1"/>
  <c r="K505" i="12"/>
  <c r="I566" i="12"/>
  <c r="L566" i="12" s="1"/>
  <c r="I540" i="12"/>
  <c r="L540" i="12" s="1"/>
  <c r="I520" i="12"/>
  <c r="L520" i="12" s="1"/>
  <c r="I484" i="12"/>
  <c r="L484" i="12" s="1"/>
  <c r="I506" i="12"/>
  <c r="L506" i="12" s="1"/>
  <c r="I482" i="12"/>
  <c r="I461" i="12"/>
  <c r="L461" i="12" s="1"/>
  <c r="I516" i="12"/>
  <c r="L516" i="12" s="1"/>
  <c r="K451" i="12"/>
  <c r="I501" i="12"/>
  <c r="L501" i="12" s="1"/>
  <c r="K462" i="12"/>
  <c r="I456" i="12"/>
  <c r="L456" i="12" s="1"/>
  <c r="K471" i="12"/>
  <c r="I494" i="12"/>
  <c r="L494" i="12" s="1"/>
  <c r="I498" i="12"/>
  <c r="L498" i="12" s="1"/>
  <c r="I536" i="12"/>
  <c r="L536" i="12" s="1"/>
  <c r="K460" i="12"/>
  <c r="K482" i="12"/>
  <c r="K466" i="12"/>
  <c r="K558" i="12"/>
  <c r="K437" i="12"/>
  <c r="I469" i="12"/>
  <c r="L469" i="12" s="1"/>
  <c r="I459" i="12"/>
  <c r="L459" i="12" s="1"/>
  <c r="I534" i="12"/>
  <c r="L534" i="12" s="1"/>
  <c r="I448" i="12"/>
  <c r="L448" i="12" s="1"/>
  <c r="I527" i="12"/>
  <c r="L527" i="12" s="1"/>
  <c r="K561" i="12"/>
  <c r="I552" i="12"/>
  <c r="L552" i="12" s="1"/>
  <c r="K533" i="12"/>
  <c r="K570" i="12"/>
  <c r="I445" i="12"/>
  <c r="L445" i="12" s="1"/>
  <c r="K493" i="12"/>
  <c r="K450" i="12"/>
  <c r="I528" i="12"/>
  <c r="L528" i="12" s="1"/>
  <c r="K446" i="12"/>
  <c r="I514" i="12"/>
  <c r="L514" i="12" s="1"/>
  <c r="K473" i="12"/>
  <c r="K568" i="12"/>
  <c r="K549" i="12"/>
  <c r="K526" i="12"/>
  <c r="K530" i="12"/>
  <c r="K499" i="12"/>
  <c r="I562" i="12"/>
  <c r="L562" i="12" s="1"/>
  <c r="I505" i="12"/>
  <c r="L505" i="12" s="1"/>
  <c r="K483" i="12"/>
  <c r="K452" i="12"/>
  <c r="I525" i="12"/>
  <c r="L525" i="12" s="1"/>
  <c r="I489" i="12"/>
  <c r="L489" i="12" s="1"/>
  <c r="I444" i="12"/>
  <c r="L444" i="12" s="1"/>
  <c r="K497" i="12"/>
  <c r="I510" i="12"/>
  <c r="L510" i="12" s="1"/>
  <c r="I440" i="12"/>
  <c r="L440" i="12" s="1"/>
  <c r="K434" i="12"/>
  <c r="K438" i="12"/>
  <c r="I518" i="12"/>
  <c r="L518" i="12" s="1"/>
  <c r="K455" i="12"/>
  <c r="K476" i="12"/>
  <c r="K468" i="12"/>
  <c r="J506" i="11"/>
  <c r="J520" i="11"/>
  <c r="J487" i="11"/>
  <c r="J450" i="11"/>
  <c r="J516" i="11"/>
  <c r="J511" i="11"/>
  <c r="J451" i="11"/>
  <c r="J434" i="11"/>
  <c r="J470" i="11"/>
  <c r="J474" i="11"/>
  <c r="J547" i="11"/>
  <c r="J455" i="11"/>
  <c r="J507" i="11"/>
  <c r="J515" i="11"/>
  <c r="J492" i="11"/>
  <c r="J514" i="11"/>
  <c r="J536" i="11"/>
  <c r="J568" i="11"/>
  <c r="J490" i="11"/>
  <c r="J540" i="11"/>
  <c r="J571" i="11"/>
  <c r="J498" i="11"/>
  <c r="J555" i="11"/>
  <c r="J454" i="11"/>
  <c r="J443" i="11"/>
  <c r="J527" i="11"/>
  <c r="J478" i="11"/>
  <c r="J467" i="11"/>
  <c r="J499" i="11"/>
  <c r="J468" i="11"/>
  <c r="J505" i="11"/>
  <c r="J463" i="11"/>
  <c r="J521" i="11"/>
  <c r="J444" i="11"/>
  <c r="J481" i="11"/>
  <c r="J525" i="11"/>
  <c r="J530" i="11"/>
  <c r="J436" i="11"/>
  <c r="J502" i="11"/>
  <c r="J531" i="11"/>
  <c r="J465" i="11"/>
  <c r="J473" i="11"/>
  <c r="J549" i="11"/>
  <c r="J483" i="11"/>
  <c r="J449" i="11"/>
  <c r="J542" i="11"/>
  <c r="J482" i="11"/>
  <c r="J471" i="11"/>
  <c r="J557" i="11"/>
  <c r="J475" i="11"/>
  <c r="J566" i="11"/>
  <c r="J442" i="11"/>
  <c r="J528" i="11"/>
  <c r="J446" i="11"/>
  <c r="J508" i="11"/>
  <c r="J565" i="11"/>
  <c r="J551" i="11"/>
  <c r="J500" i="11"/>
  <c r="J435" i="11"/>
  <c r="J518" i="11"/>
  <c r="J452" i="11"/>
  <c r="J489" i="11"/>
  <c r="J561" i="11"/>
  <c r="J447" i="11"/>
  <c r="J476" i="11"/>
  <c r="J513" i="11"/>
  <c r="J522" i="11"/>
  <c r="J495" i="11"/>
  <c r="K511" i="11"/>
  <c r="K450" i="11"/>
  <c r="K444" i="11"/>
  <c r="K487" i="11"/>
  <c r="K520" i="11"/>
  <c r="K506" i="11"/>
  <c r="K468" i="11"/>
  <c r="K558" i="11"/>
  <c r="J570" i="11"/>
  <c r="J538" i="11"/>
  <c r="J437" i="11"/>
  <c r="J501" i="11"/>
  <c r="J464" i="11"/>
  <c r="J559" i="11"/>
  <c r="J553" i="11"/>
  <c r="J477" i="11"/>
  <c r="J472" i="11"/>
  <c r="J485" i="11"/>
  <c r="J448" i="11"/>
  <c r="J512" i="11"/>
  <c r="J548" i="11"/>
  <c r="J539" i="11"/>
  <c r="J510" i="11"/>
  <c r="J552" i="11"/>
  <c r="J546" i="11"/>
  <c r="J524" i="11"/>
  <c r="J533" i="11"/>
  <c r="J461" i="11"/>
  <c r="J543" i="11"/>
  <c r="J504" i="11"/>
  <c r="J564" i="11"/>
  <c r="J544" i="11"/>
  <c r="J456" i="11"/>
  <c r="J563" i="11"/>
  <c r="J569" i="11"/>
  <c r="J469" i="11"/>
  <c r="J496" i="11"/>
  <c r="J572" i="11"/>
  <c r="J462" i="11"/>
  <c r="J526" i="11"/>
  <c r="J445" i="11"/>
  <c r="J509" i="11"/>
  <c r="J488" i="11"/>
  <c r="J537" i="11"/>
  <c r="J486" i="11"/>
  <c r="J560" i="11"/>
  <c r="J562" i="11"/>
  <c r="J554" i="11"/>
  <c r="J453" i="11"/>
  <c r="J517" i="11"/>
  <c r="J480" i="11"/>
  <c r="J493" i="11"/>
  <c r="J440" i="11"/>
  <c r="J438" i="11"/>
  <c r="J535" i="11"/>
  <c r="K460" i="11"/>
  <c r="J439" i="11"/>
  <c r="K503" i="11"/>
  <c r="K491" i="11"/>
  <c r="J458" i="11"/>
  <c r="K541" i="11"/>
  <c r="K532" i="11"/>
  <c r="J550" i="11"/>
  <c r="J459" i="11"/>
  <c r="K522" i="11"/>
  <c r="K495" i="11"/>
  <c r="K557" i="11"/>
  <c r="K471" i="11"/>
  <c r="K515" i="11"/>
  <c r="K447" i="11"/>
  <c r="K561" i="11"/>
  <c r="K489" i="11"/>
  <c r="K516" i="11"/>
  <c r="K518" i="11"/>
  <c r="K435" i="11"/>
  <c r="K551" i="11"/>
  <c r="K565" i="11"/>
  <c r="K446" i="11"/>
  <c r="K528" i="11"/>
  <c r="K442" i="11"/>
  <c r="K475" i="11"/>
  <c r="K485" i="11"/>
  <c r="K480" i="11"/>
  <c r="K548" i="11"/>
  <c r="K510" i="11"/>
  <c r="K552" i="11"/>
  <c r="K524" i="11"/>
  <c r="K533" i="11"/>
  <c r="K461" i="11"/>
  <c r="K543" i="11"/>
  <c r="K440" i="11"/>
  <c r="K564" i="11"/>
  <c r="K544" i="11"/>
  <c r="K562" i="11"/>
  <c r="K554" i="11"/>
  <c r="K563" i="11"/>
  <c r="K569" i="11"/>
  <c r="K469" i="11"/>
  <c r="K572" i="11"/>
  <c r="K462" i="11"/>
  <c r="K526" i="11"/>
  <c r="K445" i="11"/>
  <c r="K509" i="11"/>
  <c r="K486" i="11"/>
  <c r="K560" i="11"/>
  <c r="K535" i="11"/>
  <c r="K570" i="11"/>
  <c r="K453" i="11"/>
  <c r="K517" i="11"/>
  <c r="K464" i="11"/>
  <c r="K512" i="11"/>
  <c r="K539" i="11"/>
  <c r="K493" i="11"/>
  <c r="K504" i="11"/>
  <c r="K438" i="11"/>
  <c r="K472" i="11"/>
  <c r="K538" i="11"/>
  <c r="K437" i="11"/>
  <c r="K501" i="11"/>
  <c r="K448" i="11"/>
  <c r="K496" i="11"/>
  <c r="K559" i="11"/>
  <c r="K546" i="11"/>
  <c r="K553" i="11"/>
  <c r="K477" i="11"/>
  <c r="K488" i="11"/>
  <c r="K456" i="11"/>
  <c r="J497" i="11"/>
  <c r="J460" i="11"/>
  <c r="J494" i="11"/>
  <c r="K439" i="11"/>
  <c r="J479" i="11"/>
  <c r="K458" i="11"/>
  <c r="K523" i="11"/>
  <c r="J484" i="11"/>
  <c r="K519" i="11"/>
  <c r="K459" i="11"/>
  <c r="K482" i="11"/>
  <c r="K542" i="11"/>
  <c r="K449" i="11"/>
  <c r="K476" i="11"/>
  <c r="K483" i="11"/>
  <c r="K549" i="11"/>
  <c r="K473" i="11"/>
  <c r="K465" i="11"/>
  <c r="K492" i="11"/>
  <c r="K527" i="11"/>
  <c r="K502" i="11"/>
  <c r="K500" i="11"/>
  <c r="K530" i="11"/>
  <c r="K525" i="11"/>
  <c r="K481" i="11"/>
  <c r="K508" i="11"/>
  <c r="K521" i="11"/>
  <c r="K463" i="11"/>
  <c r="K566" i="11"/>
  <c r="J441" i="11"/>
  <c r="K505" i="11"/>
  <c r="J556" i="11"/>
  <c r="K499" i="11"/>
  <c r="K467" i="11"/>
  <c r="J466" i="11"/>
  <c r="K478" i="11"/>
  <c r="J558" i="11"/>
  <c r="J433" i="11"/>
  <c r="K497" i="11"/>
  <c r="J545" i="11"/>
  <c r="K494" i="11"/>
  <c r="J534" i="11"/>
  <c r="J529" i="11"/>
  <c r="K479" i="11"/>
  <c r="J457" i="11"/>
  <c r="J523" i="11"/>
  <c r="K550" i="11"/>
  <c r="I482" i="11"/>
  <c r="L482" i="11" s="1"/>
  <c r="I542" i="11"/>
  <c r="L542" i="11" s="1"/>
  <c r="K443" i="11"/>
  <c r="K454" i="11"/>
  <c r="K555" i="11"/>
  <c r="K498" i="11"/>
  <c r="K571" i="11"/>
  <c r="I492" i="11"/>
  <c r="L492" i="11" s="1"/>
  <c r="K540" i="11"/>
  <c r="K490" i="11"/>
  <c r="I489" i="11"/>
  <c r="L489" i="11" s="1"/>
  <c r="K452" i="11"/>
  <c r="K436" i="11"/>
  <c r="I530" i="11"/>
  <c r="L530" i="11" s="1"/>
  <c r="K568" i="11"/>
  <c r="K536" i="11"/>
  <c r="K514" i="11"/>
  <c r="I508" i="11"/>
  <c r="L508" i="11" s="1"/>
  <c r="I521" i="11"/>
  <c r="L521" i="11" s="1"/>
  <c r="K556" i="11"/>
  <c r="I467" i="11"/>
  <c r="L467" i="11" s="1"/>
  <c r="K466" i="11"/>
  <c r="H573" i="11"/>
  <c r="I568" i="11" s="1"/>
  <c r="I433" i="11"/>
  <c r="K433" i="11"/>
  <c r="K545" i="11"/>
  <c r="I494" i="11"/>
  <c r="L494" i="11" s="1"/>
  <c r="J503" i="11"/>
  <c r="J491" i="11"/>
  <c r="K534" i="11"/>
  <c r="K529" i="11"/>
  <c r="I479" i="11"/>
  <c r="L479" i="11" s="1"/>
  <c r="J541" i="11"/>
  <c r="J532" i="11"/>
  <c r="K457" i="11"/>
  <c r="K484" i="11"/>
  <c r="J567" i="11"/>
  <c r="J519" i="11"/>
  <c r="K537" i="11"/>
  <c r="J511" i="10"/>
  <c r="J492" i="10"/>
  <c r="J487" i="10"/>
  <c r="J459" i="10"/>
  <c r="J520" i="10"/>
  <c r="J566" i="10"/>
  <c r="J478" i="10"/>
  <c r="J433" i="10"/>
  <c r="J455" i="10"/>
  <c r="K548" i="10"/>
  <c r="J516" i="10"/>
  <c r="J464" i="10"/>
  <c r="J543" i="10"/>
  <c r="J445" i="10"/>
  <c r="J449" i="10"/>
  <c r="K513" i="10"/>
  <c r="J461" i="10"/>
  <c r="J436" i="10"/>
  <c r="J452" i="10"/>
  <c r="J530" i="10"/>
  <c r="K558" i="10"/>
  <c r="K510" i="10"/>
  <c r="K563" i="10"/>
  <c r="J509" i="10"/>
  <c r="K539" i="10"/>
  <c r="K508" i="10"/>
  <c r="K536" i="10"/>
  <c r="K496" i="10"/>
  <c r="J493" i="10"/>
  <c r="J468" i="10"/>
  <c r="K535" i="10"/>
  <c r="J534" i="10"/>
  <c r="K502" i="10"/>
  <c r="J531" i="10"/>
  <c r="J501" i="10"/>
  <c r="J507" i="10"/>
  <c r="K564" i="10"/>
  <c r="J532" i="10"/>
  <c r="K448" i="10"/>
  <c r="I544" i="10"/>
  <c r="L544" i="10" s="1"/>
  <c r="I487" i="10"/>
  <c r="L487" i="10" s="1"/>
  <c r="H573" i="10"/>
  <c r="I456" i="10" s="1"/>
  <c r="L456" i="10" s="1"/>
  <c r="J466" i="10"/>
  <c r="J495" i="10"/>
  <c r="J569" i="10"/>
  <c r="J475" i="10"/>
  <c r="J491" i="10"/>
  <c r="J442" i="10"/>
  <c r="J521" i="10"/>
  <c r="J505" i="10"/>
  <c r="J482" i="10"/>
  <c r="J555" i="10"/>
  <c r="J453" i="10"/>
  <c r="J542" i="10"/>
  <c r="J463" i="10"/>
  <c r="J483" i="10"/>
  <c r="J528" i="10"/>
  <c r="J537" i="10"/>
  <c r="J554" i="10"/>
  <c r="J506" i="10"/>
  <c r="J458" i="10"/>
  <c r="J571" i="10"/>
  <c r="J474" i="10"/>
  <c r="J467" i="10"/>
  <c r="J444" i="10"/>
  <c r="J476" i="10"/>
  <c r="J538" i="10"/>
  <c r="J489" i="10"/>
  <c r="J561" i="10"/>
  <c r="J434" i="10"/>
  <c r="J438" i="10"/>
  <c r="J470" i="10"/>
  <c r="J546" i="10"/>
  <c r="J514" i="10"/>
  <c r="J450" i="10"/>
  <c r="J435" i="10"/>
  <c r="J451" i="10"/>
  <c r="J519" i="10"/>
  <c r="J462" i="10"/>
  <c r="J447" i="10"/>
  <c r="J479" i="10"/>
  <c r="J570" i="10"/>
  <c r="J522" i="10"/>
  <c r="J490" i="10"/>
  <c r="J529" i="10"/>
  <c r="J497" i="10"/>
  <c r="J523" i="10"/>
  <c r="J512" i="10"/>
  <c r="J437" i="10"/>
  <c r="J517" i="10"/>
  <c r="J439" i="10"/>
  <c r="I567" i="10"/>
  <c r="I548" i="10"/>
  <c r="J484" i="10"/>
  <c r="I449" i="10"/>
  <c r="I551" i="10"/>
  <c r="J441" i="10"/>
  <c r="K436" i="10"/>
  <c r="K452" i="10"/>
  <c r="I530" i="10"/>
  <c r="J552" i="10"/>
  <c r="K504" i="10"/>
  <c r="I558" i="10"/>
  <c r="J510" i="10"/>
  <c r="J454" i="10"/>
  <c r="J465" i="10"/>
  <c r="J541" i="10"/>
  <c r="K509" i="10"/>
  <c r="J572" i="10"/>
  <c r="K540" i="10"/>
  <c r="J508" i="10"/>
  <c r="J472" i="10"/>
  <c r="K527" i="10"/>
  <c r="I536" i="10"/>
  <c r="J496" i="10"/>
  <c r="I468" i="10"/>
  <c r="K550" i="10"/>
  <c r="K534" i="10"/>
  <c r="I502" i="10"/>
  <c r="I531" i="10"/>
  <c r="J533" i="10"/>
  <c r="I501" i="10"/>
  <c r="I507" i="10"/>
  <c r="I564" i="10"/>
  <c r="K500" i="10"/>
  <c r="J448" i="10"/>
  <c r="I480" i="10"/>
  <c r="K460" i="10"/>
  <c r="I562" i="10"/>
  <c r="L562" i="10" s="1"/>
  <c r="I494" i="10"/>
  <c r="L494" i="10" s="1"/>
  <c r="I547" i="10"/>
  <c r="J515" i="10"/>
  <c r="I520" i="10"/>
  <c r="L520" i="10" s="1"/>
  <c r="J545" i="10"/>
  <c r="I473" i="10"/>
  <c r="L473" i="10" s="1"/>
  <c r="J568" i="10"/>
  <c r="J486" i="10"/>
  <c r="I478" i="10"/>
  <c r="L478" i="10" s="1"/>
  <c r="J549" i="10"/>
  <c r="I517" i="10"/>
  <c r="K439" i="10"/>
  <c r="I471" i="10"/>
  <c r="J567" i="10"/>
  <c r="J469" i="10"/>
  <c r="K516" i="10"/>
  <c r="K484" i="10"/>
  <c r="I464" i="10"/>
  <c r="L464" i="10" s="1"/>
  <c r="I445" i="10"/>
  <c r="J513" i="10"/>
  <c r="J560" i="10"/>
  <c r="K461" i="10"/>
  <c r="J551" i="10"/>
  <c r="J485" i="10"/>
  <c r="I441" i="10"/>
  <c r="K475" i="10"/>
  <c r="I436" i="10"/>
  <c r="L436" i="10" s="1"/>
  <c r="I452" i="10"/>
  <c r="L452" i="10" s="1"/>
  <c r="K481" i="10"/>
  <c r="K552" i="10"/>
  <c r="J504" i="10"/>
  <c r="J558" i="10"/>
  <c r="I510" i="10"/>
  <c r="I563" i="10"/>
  <c r="K465" i="10"/>
  <c r="K541" i="10"/>
  <c r="I539" i="10"/>
  <c r="K572" i="10"/>
  <c r="J540" i="10"/>
  <c r="J440" i="10"/>
  <c r="K472" i="10"/>
  <c r="J527" i="10"/>
  <c r="J536" i="10"/>
  <c r="I493" i="10"/>
  <c r="I535" i="10"/>
  <c r="I550" i="10"/>
  <c r="I534" i="10"/>
  <c r="L534" i="10" s="1"/>
  <c r="J565" i="10"/>
  <c r="I533" i="10"/>
  <c r="K501" i="10"/>
  <c r="K507" i="10"/>
  <c r="I500" i="10"/>
  <c r="I448" i="10"/>
  <c r="L448" i="10" s="1"/>
  <c r="J503" i="10"/>
  <c r="J460" i="10"/>
  <c r="I498" i="10"/>
  <c r="L498" i="10" s="1"/>
  <c r="I511" i="10"/>
  <c r="L511" i="10" s="1"/>
  <c r="I557" i="10"/>
  <c r="L557" i="10" s="1"/>
  <c r="I556" i="10"/>
  <c r="L556" i="10" s="1"/>
  <c r="J547" i="10"/>
  <c r="I488" i="10"/>
  <c r="L488" i="10" s="1"/>
  <c r="I459" i="10"/>
  <c r="L459" i="10" s="1"/>
  <c r="I566" i="10"/>
  <c r="L566" i="10" s="1"/>
  <c r="I518" i="10"/>
  <c r="L518" i="10" s="1"/>
  <c r="I446" i="10"/>
  <c r="L446" i="10" s="1"/>
  <c r="K521" i="10"/>
  <c r="K554" i="10"/>
  <c r="K561" i="10"/>
  <c r="K537" i="10"/>
  <c r="K506" i="10"/>
  <c r="K528" i="10"/>
  <c r="K571" i="10"/>
  <c r="K438" i="10"/>
  <c r="K490" i="10"/>
  <c r="K450" i="10"/>
  <c r="K451" i="10"/>
  <c r="K538" i="10"/>
  <c r="K442" i="10"/>
  <c r="K466" i="10"/>
  <c r="K519" i="10"/>
  <c r="K462" i="10"/>
  <c r="K570" i="10"/>
  <c r="K514" i="10"/>
  <c r="K435" i="10"/>
  <c r="K523" i="10"/>
  <c r="K512" i="10"/>
  <c r="K555" i="10"/>
  <c r="K495" i="10"/>
  <c r="K569" i="10"/>
  <c r="K505" i="10"/>
  <c r="K458" i="10"/>
  <c r="K482" i="10"/>
  <c r="K453" i="10"/>
  <c r="K447" i="10"/>
  <c r="K463" i="10"/>
  <c r="K479" i="10"/>
  <c r="K522" i="10"/>
  <c r="K474" i="10"/>
  <c r="K529" i="10"/>
  <c r="K497" i="10"/>
  <c r="K483" i="10"/>
  <c r="K444" i="10"/>
  <c r="K476" i="10"/>
  <c r="K437" i="10"/>
  <c r="K434" i="10"/>
  <c r="K470" i="10"/>
  <c r="K546" i="10"/>
  <c r="K467" i="10"/>
  <c r="K549" i="10"/>
  <c r="K517" i="10"/>
  <c r="I455" i="10"/>
  <c r="L455" i="10" s="1"/>
  <c r="J471" i="10"/>
  <c r="K567" i="10"/>
  <c r="J548" i="10"/>
  <c r="I516" i="10"/>
  <c r="L516" i="10" s="1"/>
  <c r="I484" i="10"/>
  <c r="L484" i="10" s="1"/>
  <c r="I543" i="10"/>
  <c r="L543" i="10" s="1"/>
  <c r="K445" i="10"/>
  <c r="K449" i="10"/>
  <c r="I513" i="10"/>
  <c r="L513" i="10" s="1"/>
  <c r="K560" i="10"/>
  <c r="I461" i="10"/>
  <c r="L461" i="10" s="1"/>
  <c r="K551" i="10"/>
  <c r="K485" i="10"/>
  <c r="K441" i="10"/>
  <c r="I491" i="10"/>
  <c r="K530" i="10"/>
  <c r="J481" i="10"/>
  <c r="I552" i="10"/>
  <c r="L552" i="10" s="1"/>
  <c r="K542" i="10"/>
  <c r="K454" i="10"/>
  <c r="J563" i="10"/>
  <c r="I465" i="10"/>
  <c r="L465" i="10" s="1"/>
  <c r="I509" i="10"/>
  <c r="L509" i="10" s="1"/>
  <c r="J539" i="10"/>
  <c r="I572" i="10"/>
  <c r="L572" i="10" s="1"/>
  <c r="I508" i="10"/>
  <c r="L508" i="10" s="1"/>
  <c r="K440" i="10"/>
  <c r="I472" i="10"/>
  <c r="L472" i="10" s="1"/>
  <c r="I496" i="10"/>
  <c r="L496" i="10" s="1"/>
  <c r="K493" i="10"/>
  <c r="K468" i="10"/>
  <c r="J535" i="10"/>
  <c r="J550" i="10"/>
  <c r="J502" i="10"/>
  <c r="K531" i="10"/>
  <c r="K565" i="10"/>
  <c r="K533" i="10"/>
  <c r="J564" i="10"/>
  <c r="I532" i="10"/>
  <c r="L532" i="10" s="1"/>
  <c r="J500" i="10"/>
  <c r="K480" i="10"/>
  <c r="K503" i="10"/>
  <c r="I460" i="10"/>
  <c r="L460" i="10" s="1"/>
  <c r="K491" i="10"/>
  <c r="K437" i="9"/>
  <c r="K457" i="9"/>
  <c r="K557" i="9"/>
  <c r="K561" i="9"/>
  <c r="K565" i="9"/>
  <c r="K537" i="9"/>
  <c r="J553" i="9"/>
  <c r="J441" i="9"/>
  <c r="K509" i="9"/>
  <c r="J459" i="9"/>
  <c r="K544" i="9"/>
  <c r="K487" i="9"/>
  <c r="K436" i="9"/>
  <c r="K526" i="9"/>
  <c r="K520" i="9"/>
  <c r="K547" i="9"/>
  <c r="K486" i="9"/>
  <c r="K550" i="9"/>
  <c r="K556" i="9"/>
  <c r="K450" i="9"/>
  <c r="K490" i="9"/>
  <c r="K491" i="9"/>
  <c r="K571" i="9"/>
  <c r="K535" i="9"/>
  <c r="K566" i="9"/>
  <c r="K479" i="9"/>
  <c r="K498" i="9"/>
  <c r="K475" i="9"/>
  <c r="K483" i="9"/>
  <c r="K510" i="9"/>
  <c r="K499" i="9"/>
  <c r="K438" i="9"/>
  <c r="K514" i="9"/>
  <c r="K446" i="9"/>
  <c r="K478" i="9"/>
  <c r="K504" i="9"/>
  <c r="K515" i="9"/>
  <c r="K559" i="9"/>
  <c r="K452" i="9"/>
  <c r="K567" i="9"/>
  <c r="K545" i="9"/>
  <c r="K477" i="9"/>
  <c r="K543" i="9"/>
  <c r="K462" i="9"/>
  <c r="K480" i="9"/>
  <c r="K507" i="9"/>
  <c r="K455" i="9"/>
  <c r="K548" i="9"/>
  <c r="K531" i="9"/>
  <c r="K456" i="9"/>
  <c r="K518" i="9"/>
  <c r="K552" i="9"/>
  <c r="K519" i="9"/>
  <c r="K572" i="9"/>
  <c r="K527" i="9"/>
  <c r="K530" i="9"/>
  <c r="K542" i="9"/>
  <c r="K465" i="9"/>
  <c r="K569" i="9"/>
  <c r="K562" i="9"/>
  <c r="K482" i="9"/>
  <c r="K546" i="9"/>
  <c r="K551" i="9"/>
  <c r="K481" i="9"/>
  <c r="K445" i="9"/>
  <c r="K447" i="9"/>
  <c r="K568" i="9"/>
  <c r="K534" i="9"/>
  <c r="K484" i="9"/>
  <c r="K495" i="9"/>
  <c r="K488" i="9"/>
  <c r="K560" i="9"/>
  <c r="K540" i="9"/>
  <c r="K528" i="9"/>
  <c r="K467" i="9"/>
  <c r="K443" i="9"/>
  <c r="K449" i="9"/>
  <c r="K471" i="9"/>
  <c r="K472" i="9"/>
  <c r="K439" i="9"/>
  <c r="K539" i="9"/>
  <c r="K525" i="9"/>
  <c r="K454" i="9"/>
  <c r="K492" i="9"/>
  <c r="K523" i="9"/>
  <c r="K434" i="9"/>
  <c r="K494" i="9"/>
  <c r="K474" i="9"/>
  <c r="K570" i="9"/>
  <c r="K516" i="9"/>
  <c r="K464" i="9"/>
  <c r="K502" i="9"/>
  <c r="K468" i="9"/>
  <c r="K564" i="9"/>
  <c r="K500" i="9"/>
  <c r="K463" i="9"/>
  <c r="K511" i="9"/>
  <c r="K558" i="9"/>
  <c r="K554" i="9"/>
  <c r="K536" i="9"/>
  <c r="K470" i="9"/>
  <c r="K503" i="9"/>
  <c r="K529" i="9"/>
  <c r="K442" i="9"/>
  <c r="K435" i="9"/>
  <c r="K563" i="9"/>
  <c r="K466" i="9"/>
  <c r="K453" i="9"/>
  <c r="K522" i="9"/>
  <c r="K541" i="9"/>
  <c r="H573" i="9"/>
  <c r="I469" i="9" s="1"/>
  <c r="L469" i="9" s="1"/>
  <c r="K476" i="9"/>
  <c r="K493" i="9"/>
  <c r="I505" i="9"/>
  <c r="K485" i="9"/>
  <c r="I565" i="9"/>
  <c r="K512" i="9"/>
  <c r="K501" i="9"/>
  <c r="K553" i="9"/>
  <c r="K497" i="9"/>
  <c r="J493" i="9"/>
  <c r="J437" i="9"/>
  <c r="K441" i="9"/>
  <c r="J513" i="9"/>
  <c r="K496" i="9"/>
  <c r="J533" i="9"/>
  <c r="K451" i="9"/>
  <c r="K433" i="9"/>
  <c r="K444" i="9"/>
  <c r="K524" i="9"/>
  <c r="K538" i="9"/>
  <c r="I459" i="9"/>
  <c r="I533" i="9"/>
  <c r="J507" i="9"/>
  <c r="J464" i="9"/>
  <c r="J502" i="9"/>
  <c r="J468" i="9"/>
  <c r="J484" i="9"/>
  <c r="J524" i="9"/>
  <c r="J564" i="9"/>
  <c r="J531" i="9"/>
  <c r="J538" i="9"/>
  <c r="J488" i="9"/>
  <c r="J519" i="9"/>
  <c r="J511" i="9"/>
  <c r="J540" i="9"/>
  <c r="J476" i="9"/>
  <c r="J512" i="9"/>
  <c r="J460" i="9"/>
  <c r="J471" i="9"/>
  <c r="J530" i="9"/>
  <c r="J472" i="9"/>
  <c r="J439" i="9"/>
  <c r="J539" i="9"/>
  <c r="J503" i="9"/>
  <c r="J465" i="9"/>
  <c r="J529" i="9"/>
  <c r="J569" i="9"/>
  <c r="J525" i="9"/>
  <c r="J442" i="9"/>
  <c r="J546" i="9"/>
  <c r="J563" i="9"/>
  <c r="J481" i="9"/>
  <c r="J453" i="9"/>
  <c r="J522" i="9"/>
  <c r="J541" i="9"/>
  <c r="J474" i="9"/>
  <c r="J570" i="9"/>
  <c r="J448" i="9"/>
  <c r="J544" i="9"/>
  <c r="J447" i="9"/>
  <c r="J436" i="9"/>
  <c r="J526" i="9"/>
  <c r="J547" i="9"/>
  <c r="J486" i="9"/>
  <c r="J496" i="9"/>
  <c r="J555" i="9"/>
  <c r="J508" i="9"/>
  <c r="J556" i="9"/>
  <c r="J495" i="9"/>
  <c r="J490" i="9"/>
  <c r="J440" i="9"/>
  <c r="J558" i="9"/>
  <c r="J528" i="9"/>
  <c r="J571" i="9"/>
  <c r="J535" i="9"/>
  <c r="J467" i="9"/>
  <c r="J443" i="9"/>
  <c r="J498" i="9"/>
  <c r="J449" i="9"/>
  <c r="J510" i="9"/>
  <c r="J536" i="9"/>
  <c r="J499" i="9"/>
  <c r="J514" i="9"/>
  <c r="J446" i="9"/>
  <c r="J478" i="9"/>
  <c r="J559" i="9"/>
  <c r="J452" i="9"/>
  <c r="J567" i="9"/>
  <c r="J545" i="9"/>
  <c r="J434" i="9"/>
  <c r="J477" i="9"/>
  <c r="J487" i="9"/>
  <c r="J520" i="9"/>
  <c r="J480" i="9"/>
  <c r="J550" i="9"/>
  <c r="J516" i="9"/>
  <c r="J548" i="9"/>
  <c r="J500" i="9"/>
  <c r="J463" i="9"/>
  <c r="J518" i="9"/>
  <c r="J552" i="9"/>
  <c r="J491" i="9"/>
  <c r="J566" i="9"/>
  <c r="J572" i="9"/>
  <c r="J475" i="9"/>
  <c r="J554" i="9"/>
  <c r="J483" i="9"/>
  <c r="J470" i="9"/>
  <c r="J515" i="9"/>
  <c r="J551" i="9"/>
  <c r="J435" i="9"/>
  <c r="J466" i="9"/>
  <c r="J445" i="9"/>
  <c r="J462" i="9"/>
  <c r="J568" i="9"/>
  <c r="J455" i="9"/>
  <c r="J534" i="9"/>
  <c r="J444" i="9"/>
  <c r="J450" i="9"/>
  <c r="J456" i="9"/>
  <c r="J560" i="9"/>
  <c r="J479" i="9"/>
  <c r="J527" i="9"/>
  <c r="J542" i="9"/>
  <c r="J438" i="9"/>
  <c r="J562" i="9"/>
  <c r="J482" i="9"/>
  <c r="J454" i="9"/>
  <c r="J504" i="9"/>
  <c r="J492" i="9"/>
  <c r="J523" i="9"/>
  <c r="J494" i="9"/>
  <c r="J543" i="9"/>
  <c r="J517" i="9"/>
  <c r="K473" i="9"/>
  <c r="K448" i="9"/>
  <c r="I561" i="9"/>
  <c r="L561" i="9" s="1"/>
  <c r="I448" i="9"/>
  <c r="I444" i="9"/>
  <c r="L444" i="9" s="1"/>
  <c r="K489" i="9"/>
  <c r="I521" i="9"/>
  <c r="I553" i="9"/>
  <c r="I513" i="9"/>
  <c r="L513" i="9" s="1"/>
  <c r="I458" i="9"/>
  <c r="L458" i="9" s="1"/>
  <c r="K532" i="9"/>
  <c r="I549" i="9"/>
  <c r="L549" i="9" s="1"/>
  <c r="K505" i="9"/>
  <c r="K506" i="9"/>
  <c r="J557" i="9"/>
  <c r="J565" i="9"/>
  <c r="I537" i="9"/>
  <c r="I555" i="9"/>
  <c r="J501" i="9"/>
  <c r="J489" i="9"/>
  <c r="K521" i="9"/>
  <c r="J497" i="9"/>
  <c r="K461" i="9"/>
  <c r="I493" i="9"/>
  <c r="L493" i="9" s="1"/>
  <c r="I437" i="9"/>
  <c r="L437" i="9" s="1"/>
  <c r="K459" i="9"/>
  <c r="K508" i="9"/>
  <c r="K440" i="9"/>
  <c r="I460" i="9"/>
  <c r="K533" i="9"/>
  <c r="J451" i="9"/>
  <c r="J433" i="9"/>
  <c r="K517" i="9"/>
  <c r="I473" i="9"/>
  <c r="L473" i="9" s="1"/>
  <c r="K460" i="9"/>
  <c r="K555" i="9"/>
  <c r="J497" i="8"/>
  <c r="J437" i="8"/>
  <c r="K475" i="8"/>
  <c r="J440" i="8"/>
  <c r="K551" i="8"/>
  <c r="J477" i="8"/>
  <c r="J433" i="8"/>
  <c r="K479" i="8"/>
  <c r="K469" i="8"/>
  <c r="J525" i="8"/>
  <c r="K572" i="8"/>
  <c r="J464" i="8"/>
  <c r="J486" i="8"/>
  <c r="K448" i="8"/>
  <c r="K466" i="8"/>
  <c r="J442" i="8"/>
  <c r="J515" i="8"/>
  <c r="K564" i="8"/>
  <c r="J493" i="8"/>
  <c r="K473" i="8"/>
  <c r="J490" i="8"/>
  <c r="K447" i="8"/>
  <c r="J456" i="8"/>
  <c r="K526" i="8"/>
  <c r="K545" i="8"/>
  <c r="K561" i="8"/>
  <c r="J546" i="8"/>
  <c r="J474" i="8"/>
  <c r="K443" i="8"/>
  <c r="J468" i="8"/>
  <c r="K476" i="8"/>
  <c r="J542" i="8"/>
  <c r="J570" i="8"/>
  <c r="K548" i="8"/>
  <c r="K436" i="8"/>
  <c r="K462" i="8"/>
  <c r="K481" i="8"/>
  <c r="K450" i="8"/>
  <c r="J449" i="8"/>
  <c r="K562" i="8"/>
  <c r="J563" i="8"/>
  <c r="J494" i="8"/>
  <c r="J569" i="8"/>
  <c r="K463" i="8"/>
  <c r="K532" i="8"/>
  <c r="K567" i="8"/>
  <c r="K467" i="8"/>
  <c r="J523" i="8"/>
  <c r="K501" i="8"/>
  <c r="K500" i="8"/>
  <c r="K482" i="8"/>
  <c r="K460" i="8"/>
  <c r="K486" i="8"/>
  <c r="J439" i="8"/>
  <c r="K533" i="8"/>
  <c r="J507" i="8"/>
  <c r="K442" i="8"/>
  <c r="K566" i="8"/>
  <c r="K515" i="8"/>
  <c r="K493" i="8"/>
  <c r="J472" i="8"/>
  <c r="J541" i="8"/>
  <c r="K490" i="8"/>
  <c r="K456" i="8"/>
  <c r="K554" i="8"/>
  <c r="J514" i="8"/>
  <c r="K522" i="8"/>
  <c r="K441" i="8"/>
  <c r="J502" i="8"/>
  <c r="K539" i="8"/>
  <c r="K474" i="8"/>
  <c r="J443" i="8"/>
  <c r="K513" i="8"/>
  <c r="K560" i="8"/>
  <c r="J458" i="8"/>
  <c r="J489" i="8"/>
  <c r="J476" i="8"/>
  <c r="J550" i="8"/>
  <c r="J491" i="8"/>
  <c r="K454" i="8"/>
  <c r="J530" i="8"/>
  <c r="K488" i="8"/>
  <c r="K449" i="8"/>
  <c r="K563" i="8"/>
  <c r="K494" i="8"/>
  <c r="K569" i="8"/>
  <c r="J529" i="8"/>
  <c r="K544" i="8"/>
  <c r="K471" i="8"/>
  <c r="K508" i="8"/>
  <c r="K517" i="8"/>
  <c r="K559" i="8"/>
  <c r="K555" i="8"/>
  <c r="J454" i="8"/>
  <c r="J558" i="8"/>
  <c r="J444" i="8"/>
  <c r="J478" i="8"/>
  <c r="J505" i="8"/>
  <c r="J524" i="8"/>
  <c r="J548" i="8"/>
  <c r="J519" i="8"/>
  <c r="J537" i="8"/>
  <c r="J556" i="8"/>
  <c r="J450" i="8"/>
  <c r="J527" i="8"/>
  <c r="J504" i="8"/>
  <c r="J500" i="8"/>
  <c r="J532" i="8"/>
  <c r="J544" i="8"/>
  <c r="J434" i="8"/>
  <c r="J543" i="8"/>
  <c r="J471" i="8"/>
  <c r="J453" i="8"/>
  <c r="J501" i="8"/>
  <c r="J521" i="8"/>
  <c r="J484" i="8"/>
  <c r="J482" i="8"/>
  <c r="J495" i="8"/>
  <c r="J455" i="8"/>
  <c r="J559" i="8"/>
  <c r="J517" i="8"/>
  <c r="J508" i="8"/>
  <c r="J512" i="8"/>
  <c r="J520" i="8"/>
  <c r="J457" i="8"/>
  <c r="J485" i="8"/>
  <c r="J516" i="8"/>
  <c r="J496" i="8"/>
  <c r="J533" i="8"/>
  <c r="J461" i="8"/>
  <c r="J536" i="8"/>
  <c r="J492" i="8"/>
  <c r="J503" i="8"/>
  <c r="J480" i="8"/>
  <c r="J522" i="8"/>
  <c r="J531" i="8"/>
  <c r="J441" i="8"/>
  <c r="J487" i="8"/>
  <c r="J506" i="8"/>
  <c r="J499" i="8"/>
  <c r="J451" i="8"/>
  <c r="J510" i="8"/>
  <c r="J568" i="8"/>
  <c r="J445" i="8"/>
  <c r="J535" i="8"/>
  <c r="J560" i="8"/>
  <c r="J511" i="8"/>
  <c r="J552" i="8"/>
  <c r="J528" i="8"/>
  <c r="H573" i="8"/>
  <c r="I465" i="8" s="1"/>
  <c r="L465" i="8" s="1"/>
  <c r="I469" i="8"/>
  <c r="J452" i="8"/>
  <c r="K464" i="8"/>
  <c r="K435" i="8"/>
  <c r="J460" i="8"/>
  <c r="K516" i="8"/>
  <c r="J459" i="8"/>
  <c r="J553" i="8"/>
  <c r="K507" i="8"/>
  <c r="J565" i="8"/>
  <c r="I473" i="8"/>
  <c r="K541" i="8"/>
  <c r="J447" i="8"/>
  <c r="J538" i="8"/>
  <c r="I554" i="8"/>
  <c r="K514" i="8"/>
  <c r="J438" i="8"/>
  <c r="J534" i="8"/>
  <c r="K506" i="8"/>
  <c r="K546" i="8"/>
  <c r="K502" i="8"/>
  <c r="J539" i="8"/>
  <c r="I513" i="8"/>
  <c r="J498" i="8"/>
  <c r="K458" i="8"/>
  <c r="K489" i="8"/>
  <c r="J483" i="8"/>
  <c r="K570" i="8"/>
  <c r="K491" i="8"/>
  <c r="K530" i="8"/>
  <c r="I484" i="8"/>
  <c r="K455" i="8"/>
  <c r="I488" i="8"/>
  <c r="J562" i="8"/>
  <c r="J549" i="8"/>
  <c r="K529" i="8"/>
  <c r="J557" i="8"/>
  <c r="K509" i="8"/>
  <c r="K540" i="8"/>
  <c r="K512" i="8"/>
  <c r="K521" i="8"/>
  <c r="K484" i="8"/>
  <c r="K543" i="8"/>
  <c r="K531" i="8"/>
  <c r="K453" i="8"/>
  <c r="K495" i="8"/>
  <c r="K496" i="8"/>
  <c r="K451" i="8"/>
  <c r="K503" i="8"/>
  <c r="K480" i="8"/>
  <c r="K520" i="8"/>
  <c r="K461" i="8"/>
  <c r="K536" i="8"/>
  <c r="K535" i="8"/>
  <c r="K558" i="8"/>
  <c r="K505" i="8"/>
  <c r="K487" i="8"/>
  <c r="K519" i="8"/>
  <c r="K499" i="8"/>
  <c r="K527" i="8"/>
  <c r="K510" i="8"/>
  <c r="K568" i="8"/>
  <c r="K445" i="8"/>
  <c r="K511" i="8"/>
  <c r="K552" i="8"/>
  <c r="K528" i="8"/>
  <c r="K444" i="8"/>
  <c r="K478" i="8"/>
  <c r="K537" i="8"/>
  <c r="K504" i="8"/>
  <c r="K434" i="8"/>
  <c r="J479" i="8"/>
  <c r="J469" i="8"/>
  <c r="K452" i="8"/>
  <c r="J572" i="8"/>
  <c r="I464" i="8"/>
  <c r="L464" i="8" s="1"/>
  <c r="J435" i="8"/>
  <c r="K439" i="8"/>
  <c r="J448" i="8"/>
  <c r="K459" i="8"/>
  <c r="J466" i="8"/>
  <c r="K553" i="8"/>
  <c r="K565" i="8"/>
  <c r="J566" i="8"/>
  <c r="J564" i="8"/>
  <c r="K472" i="8"/>
  <c r="J473" i="8"/>
  <c r="K538" i="8"/>
  <c r="J554" i="8"/>
  <c r="K438" i="8"/>
  <c r="K534" i="8"/>
  <c r="J526" i="8"/>
  <c r="J545" i="8"/>
  <c r="J561" i="8"/>
  <c r="I502" i="8"/>
  <c r="L502" i="8" s="1"/>
  <c r="I443" i="8"/>
  <c r="L443" i="8" s="1"/>
  <c r="K468" i="8"/>
  <c r="J513" i="8"/>
  <c r="K498" i="8"/>
  <c r="I458" i="8"/>
  <c r="L458" i="8" s="1"/>
  <c r="K550" i="8"/>
  <c r="K483" i="8"/>
  <c r="K542" i="8"/>
  <c r="K524" i="8"/>
  <c r="J436" i="8"/>
  <c r="J462" i="8"/>
  <c r="J481" i="8"/>
  <c r="K556" i="8"/>
  <c r="J488" i="8"/>
  <c r="I512" i="8"/>
  <c r="I563" i="8"/>
  <c r="L563" i="8" s="1"/>
  <c r="K492" i="8"/>
  <c r="J463" i="8"/>
  <c r="K549" i="8"/>
  <c r="I529" i="8"/>
  <c r="K557" i="8"/>
  <c r="J567" i="8"/>
  <c r="J509" i="8"/>
  <c r="J467" i="8"/>
  <c r="K523" i="8"/>
  <c r="K457" i="8"/>
  <c r="I462" i="7"/>
  <c r="I528" i="7"/>
  <c r="I487" i="7"/>
  <c r="I449" i="7"/>
  <c r="I537" i="7"/>
  <c r="I548" i="7"/>
  <c r="I558" i="7"/>
  <c r="I519" i="7"/>
  <c r="I554" i="7"/>
  <c r="I493" i="7"/>
  <c r="I568" i="7"/>
  <c r="I544" i="7"/>
  <c r="I541" i="7"/>
  <c r="I513" i="7"/>
  <c r="I542" i="7"/>
  <c r="I530" i="7"/>
  <c r="I538" i="7"/>
  <c r="I525" i="7"/>
  <c r="I553" i="7"/>
  <c r="I497" i="7"/>
  <c r="I536" i="7"/>
  <c r="I564" i="7"/>
  <c r="I556" i="7"/>
  <c r="I570" i="7"/>
  <c r="I569" i="7"/>
  <c r="I545" i="7"/>
  <c r="I572" i="7"/>
  <c r="I562" i="7"/>
  <c r="I481" i="7"/>
  <c r="I503" i="7"/>
  <c r="I526" i="7"/>
  <c r="I433" i="7"/>
  <c r="I437" i="7"/>
  <c r="I567" i="7"/>
  <c r="L567" i="7" s="1"/>
  <c r="I509" i="7"/>
  <c r="I441" i="7"/>
  <c r="L441" i="7" s="1"/>
  <c r="J496" i="7"/>
  <c r="K453" i="7"/>
  <c r="I468" i="7"/>
  <c r="L468" i="7" s="1"/>
  <c r="J467" i="7"/>
  <c r="J498" i="7"/>
  <c r="J455" i="7"/>
  <c r="I446" i="7"/>
  <c r="J478" i="7"/>
  <c r="I531" i="7"/>
  <c r="K457" i="7"/>
  <c r="K484" i="7"/>
  <c r="J434" i="7"/>
  <c r="K469" i="7"/>
  <c r="I535" i="7"/>
  <c r="J479" i="7"/>
  <c r="J454" i="7"/>
  <c r="K518" i="7"/>
  <c r="I504" i="7"/>
  <c r="J459" i="7"/>
  <c r="K460" i="7"/>
  <c r="K489" i="7"/>
  <c r="I448" i="7"/>
  <c r="K485" i="7"/>
  <c r="J551" i="7"/>
  <c r="I483" i="7"/>
  <c r="I514" i="7"/>
  <c r="J508" i="7"/>
  <c r="I473" i="7"/>
  <c r="I516" i="7"/>
  <c r="K570" i="7"/>
  <c r="I440" i="7"/>
  <c r="I443" i="7"/>
  <c r="K507" i="7"/>
  <c r="K458" i="7"/>
  <c r="I527" i="7"/>
  <c r="I470" i="7"/>
  <c r="K561" i="7"/>
  <c r="J465" i="7"/>
  <c r="J500" i="7"/>
  <c r="J524" i="7"/>
  <c r="J571" i="7"/>
  <c r="J505" i="7"/>
  <c r="J540" i="7"/>
  <c r="I517" i="7"/>
  <c r="I552" i="7"/>
  <c r="J499" i="7"/>
  <c r="J466" i="7"/>
  <c r="J529" i="7"/>
  <c r="I543" i="7"/>
  <c r="I510" i="7"/>
  <c r="J546" i="7"/>
  <c r="J555" i="7"/>
  <c r="K456" i="7"/>
  <c r="I452" i="7"/>
  <c r="I474" i="7"/>
  <c r="K530" i="7"/>
  <c r="J511" i="7"/>
  <c r="J486" i="7"/>
  <c r="I560" i="7"/>
  <c r="J539" i="7"/>
  <c r="J521" i="7"/>
  <c r="I480" i="7"/>
  <c r="J451" i="7"/>
  <c r="K515" i="7"/>
  <c r="K482" i="7"/>
  <c r="K475" i="7"/>
  <c r="J557" i="7"/>
  <c r="K550" i="7"/>
  <c r="I533" i="7"/>
  <c r="L533" i="7" s="1"/>
  <c r="I463" i="7"/>
  <c r="I563" i="7"/>
  <c r="I488" i="7"/>
  <c r="L488" i="7" s="1"/>
  <c r="I438" i="7"/>
  <c r="J509" i="7"/>
  <c r="J565" i="7"/>
  <c r="K496" i="7"/>
  <c r="J453" i="7"/>
  <c r="I534" i="7"/>
  <c r="L534" i="7" s="1"/>
  <c r="K467" i="7"/>
  <c r="K498" i="7"/>
  <c r="K455" i="7"/>
  <c r="J446" i="7"/>
  <c r="K478" i="7"/>
  <c r="J476" i="7"/>
  <c r="I457" i="7"/>
  <c r="I484" i="7"/>
  <c r="J469" i="7"/>
  <c r="I559" i="7"/>
  <c r="K479" i="7"/>
  <c r="K454" i="7"/>
  <c r="I445" i="7"/>
  <c r="K442" i="7"/>
  <c r="K459" i="7"/>
  <c r="I460" i="7"/>
  <c r="J489" i="7"/>
  <c r="J512" i="7"/>
  <c r="I485" i="7"/>
  <c r="K551" i="7"/>
  <c r="I450" i="7"/>
  <c r="J514" i="7"/>
  <c r="J471" i="7"/>
  <c r="I494" i="7"/>
  <c r="K508" i="7"/>
  <c r="J473" i="7"/>
  <c r="K501" i="7"/>
  <c r="J443" i="7"/>
  <c r="I507" i="7"/>
  <c r="I522" i="7"/>
  <c r="J495" i="7"/>
  <c r="J470" i="7"/>
  <c r="I561" i="7"/>
  <c r="J520" i="7"/>
  <c r="K500" i="7"/>
  <c r="K524" i="7"/>
  <c r="K571" i="7"/>
  <c r="J464" i="7"/>
  <c r="K540" i="7"/>
  <c r="J517" i="7"/>
  <c r="I435" i="7"/>
  <c r="K499" i="7"/>
  <c r="K466" i="7"/>
  <c r="I461" i="7"/>
  <c r="J472" i="7"/>
  <c r="J543" i="7"/>
  <c r="J510" i="7"/>
  <c r="J549" i="7"/>
  <c r="K555" i="7"/>
  <c r="I456" i="7"/>
  <c r="I550" i="7"/>
  <c r="J474" i="7"/>
  <c r="J447" i="7"/>
  <c r="K511" i="7"/>
  <c r="K486" i="7"/>
  <c r="K477" i="7"/>
  <c r="K539" i="7"/>
  <c r="K521" i="7"/>
  <c r="K566" i="7"/>
  <c r="K451" i="7"/>
  <c r="I515" i="7"/>
  <c r="I439" i="7"/>
  <c r="K557" i="7"/>
  <c r="K523" i="7"/>
  <c r="K491" i="7"/>
  <c r="I502" i="7"/>
  <c r="L502" i="7" s="1"/>
  <c r="I492" i="7"/>
  <c r="L492" i="7" s="1"/>
  <c r="I547" i="7"/>
  <c r="L547" i="7" s="1"/>
  <c r="I496" i="7"/>
  <c r="I467" i="7"/>
  <c r="L467" i="7" s="1"/>
  <c r="J536" i="7"/>
  <c r="J541" i="7"/>
  <c r="J548" i="7"/>
  <c r="J570" i="7"/>
  <c r="J497" i="7"/>
  <c r="J530" i="7"/>
  <c r="J461" i="7"/>
  <c r="J544" i="7"/>
  <c r="J481" i="7"/>
  <c r="J558" i="7"/>
  <c r="J526" i="7"/>
  <c r="J487" i="7"/>
  <c r="J528" i="7"/>
  <c r="J553" i="7"/>
  <c r="J572" i="7"/>
  <c r="J525" i="7"/>
  <c r="J568" i="7"/>
  <c r="J532" i="7"/>
  <c r="J550" i="7"/>
  <c r="J491" i="7"/>
  <c r="J523" i="7"/>
  <c r="J522" i="7"/>
  <c r="J537" i="7"/>
  <c r="J449" i="7"/>
  <c r="J545" i="7"/>
  <c r="J562" i="7"/>
  <c r="J556" i="7"/>
  <c r="J569" i="7"/>
  <c r="J506" i="7"/>
  <c r="J538" i="7"/>
  <c r="J519" i="7"/>
  <c r="J462" i="7"/>
  <c r="J564" i="7"/>
  <c r="J542" i="7"/>
  <c r="J554" i="7"/>
  <c r="J493" i="7"/>
  <c r="J433" i="7"/>
  <c r="J513" i="7"/>
  <c r="J503" i="7"/>
  <c r="I455" i="7"/>
  <c r="K446" i="7"/>
  <c r="J531" i="7"/>
  <c r="K476" i="7"/>
  <c r="J457" i="7"/>
  <c r="K434" i="7"/>
  <c r="K569" i="7"/>
  <c r="J535" i="7"/>
  <c r="J559" i="7"/>
  <c r="I479" i="7"/>
  <c r="L479" i="7" s="1"/>
  <c r="I518" i="7"/>
  <c r="K445" i="7"/>
  <c r="J504" i="7"/>
  <c r="I442" i="7"/>
  <c r="I459" i="7"/>
  <c r="L459" i="7" s="1"/>
  <c r="K554" i="7"/>
  <c r="J448" i="7"/>
  <c r="K512" i="7"/>
  <c r="J485" i="7"/>
  <c r="J483" i="7"/>
  <c r="J450" i="7"/>
  <c r="K514" i="7"/>
  <c r="K471" i="7"/>
  <c r="J494" i="7"/>
  <c r="I508" i="7"/>
  <c r="L508" i="7" s="1"/>
  <c r="J516" i="7"/>
  <c r="J440" i="7"/>
  <c r="I501" i="7"/>
  <c r="K443" i="7"/>
  <c r="I458" i="7"/>
  <c r="J527" i="7"/>
  <c r="K495" i="7"/>
  <c r="K470" i="7"/>
  <c r="K465" i="7"/>
  <c r="K520" i="7"/>
  <c r="I500" i="7"/>
  <c r="I524" i="7"/>
  <c r="I505" i="7"/>
  <c r="K464" i="7"/>
  <c r="I540" i="7"/>
  <c r="J552" i="7"/>
  <c r="J435" i="7"/>
  <c r="I499" i="7"/>
  <c r="K529" i="7"/>
  <c r="K472" i="7"/>
  <c r="K543" i="7"/>
  <c r="K510" i="7"/>
  <c r="K546" i="7"/>
  <c r="K549" i="7"/>
  <c r="I532" i="7"/>
  <c r="J452" i="7"/>
  <c r="I491" i="7"/>
  <c r="K474" i="7"/>
  <c r="K447" i="7"/>
  <c r="I511" i="7"/>
  <c r="J560" i="7"/>
  <c r="I477" i="7"/>
  <c r="I539" i="7"/>
  <c r="J480" i="7"/>
  <c r="I566" i="7"/>
  <c r="I451" i="7"/>
  <c r="I482" i="7"/>
  <c r="J475" i="7"/>
  <c r="J439" i="7"/>
  <c r="I557" i="7"/>
  <c r="K444" i="7"/>
  <c r="I490" i="7"/>
  <c r="L490" i="7" s="1"/>
  <c r="I436" i="7"/>
  <c r="L436" i="7" s="1"/>
  <c r="I565" i="7"/>
  <c r="L565" i="7" s="1"/>
  <c r="I453" i="7"/>
  <c r="L453" i="7" s="1"/>
  <c r="I498" i="7"/>
  <c r="K572" i="7"/>
  <c r="K568" i="7"/>
  <c r="K513" i="7"/>
  <c r="K545" i="7"/>
  <c r="K556" i="7"/>
  <c r="K541" i="7"/>
  <c r="K497" i="7"/>
  <c r="K538" i="7"/>
  <c r="K481" i="7"/>
  <c r="K519" i="7"/>
  <c r="K462" i="7"/>
  <c r="K525" i="7"/>
  <c r="K564" i="7"/>
  <c r="K542" i="7"/>
  <c r="K433" i="7"/>
  <c r="K558" i="7"/>
  <c r="K503" i="7"/>
  <c r="K536" i="7"/>
  <c r="K548" i="7"/>
  <c r="K537" i="7"/>
  <c r="K544" i="7"/>
  <c r="K449" i="7"/>
  <c r="K526" i="7"/>
  <c r="K487" i="7"/>
  <c r="K528" i="7"/>
  <c r="K562" i="7"/>
  <c r="K553" i="7"/>
  <c r="I478" i="7"/>
  <c r="K531" i="7"/>
  <c r="I476" i="7"/>
  <c r="J484" i="7"/>
  <c r="I434" i="7"/>
  <c r="I469" i="7"/>
  <c r="L469" i="7" s="1"/>
  <c r="K535" i="7"/>
  <c r="K559" i="7"/>
  <c r="I454" i="7"/>
  <c r="J518" i="7"/>
  <c r="J445" i="7"/>
  <c r="K504" i="7"/>
  <c r="J442" i="7"/>
  <c r="J460" i="7"/>
  <c r="I489" i="7"/>
  <c r="L489" i="7" s="1"/>
  <c r="K448" i="7"/>
  <c r="I512" i="7"/>
  <c r="I551" i="7"/>
  <c r="K483" i="7"/>
  <c r="K450" i="7"/>
  <c r="K493" i="7"/>
  <c r="I471" i="7"/>
  <c r="K494" i="7"/>
  <c r="K473" i="7"/>
  <c r="K516" i="7"/>
  <c r="K440" i="7"/>
  <c r="J501" i="7"/>
  <c r="J507" i="7"/>
  <c r="J458" i="7"/>
  <c r="K527" i="7"/>
  <c r="I495" i="7"/>
  <c r="J561" i="7"/>
  <c r="I465" i="7"/>
  <c r="I520" i="7"/>
  <c r="I571" i="7"/>
  <c r="L571" i="7" s="1"/>
  <c r="K505" i="7"/>
  <c r="I464" i="7"/>
  <c r="K517" i="7"/>
  <c r="K552" i="7"/>
  <c r="K435" i="7"/>
  <c r="I466" i="7"/>
  <c r="L466" i="7" s="1"/>
  <c r="I529" i="7"/>
  <c r="I472" i="7"/>
  <c r="L472" i="7" s="1"/>
  <c r="I546" i="7"/>
  <c r="L546" i="7" s="1"/>
  <c r="I549" i="7"/>
  <c r="I555" i="7"/>
  <c r="J456" i="7"/>
  <c r="K452" i="7"/>
  <c r="I523" i="7"/>
  <c r="L523" i="7" s="1"/>
  <c r="I506" i="7"/>
  <c r="I447" i="7"/>
  <c r="I486" i="7"/>
  <c r="L486" i="7" s="1"/>
  <c r="K560" i="7"/>
  <c r="J477" i="7"/>
  <c r="I521" i="7"/>
  <c r="L521" i="7" s="1"/>
  <c r="K480" i="7"/>
  <c r="J566" i="7"/>
  <c r="J515" i="7"/>
  <c r="J482" i="7"/>
  <c r="I475" i="7"/>
  <c r="K439" i="7"/>
  <c r="I444" i="7"/>
  <c r="K532" i="7"/>
  <c r="K506" i="7"/>
  <c r="K461" i="7"/>
  <c r="H573" i="6"/>
  <c r="I456" i="6" s="1"/>
  <c r="J562" i="6"/>
  <c r="J520" i="6"/>
  <c r="K445" i="6"/>
  <c r="K451" i="6"/>
  <c r="K546" i="6"/>
  <c r="K450" i="6"/>
  <c r="I550" i="6"/>
  <c r="L550" i="6" s="1"/>
  <c r="J539" i="6"/>
  <c r="J551" i="6"/>
  <c r="J519" i="6"/>
  <c r="J521" i="6"/>
  <c r="J535" i="6"/>
  <c r="J491" i="6"/>
  <c r="J541" i="6"/>
  <c r="J515" i="6"/>
  <c r="J553" i="6"/>
  <c r="J445" i="6"/>
  <c r="J461" i="6"/>
  <c r="J480" i="6"/>
  <c r="J452" i="6"/>
  <c r="J572" i="6"/>
  <c r="J467" i="6"/>
  <c r="J523" i="6"/>
  <c r="J475" i="6"/>
  <c r="J531" i="6"/>
  <c r="J459" i="6"/>
  <c r="J465" i="6"/>
  <c r="J495" i="6"/>
  <c r="J457" i="6"/>
  <c r="J559" i="6"/>
  <c r="J503" i="6"/>
  <c r="J529" i="6"/>
  <c r="J505" i="6"/>
  <c r="J557" i="6"/>
  <c r="J482" i="6"/>
  <c r="J561" i="6"/>
  <c r="J525" i="6"/>
  <c r="J472" i="6"/>
  <c r="J437" i="6"/>
  <c r="J542" i="6"/>
  <c r="J481" i="6"/>
  <c r="J543" i="6"/>
  <c r="J478" i="6"/>
  <c r="J560" i="6"/>
  <c r="J507" i="6"/>
  <c r="J567" i="6"/>
  <c r="J498" i="6"/>
  <c r="J499" i="6"/>
  <c r="J563" i="6"/>
  <c r="J549" i="6"/>
  <c r="J513" i="6"/>
  <c r="J483" i="6"/>
  <c r="J555" i="6"/>
  <c r="J490" i="6"/>
  <c r="J547" i="6"/>
  <c r="J569" i="6"/>
  <c r="J533" i="6"/>
  <c r="J509" i="6"/>
  <c r="J479" i="6"/>
  <c r="J496" i="6"/>
  <c r="J470" i="6"/>
  <c r="J501" i="6"/>
  <c r="J537" i="6"/>
  <c r="J486" i="6"/>
  <c r="J435" i="6"/>
  <c r="J487" i="6"/>
  <c r="J455" i="6"/>
  <c r="J454" i="6"/>
  <c r="J443" i="6"/>
  <c r="J540" i="6"/>
  <c r="J512" i="6"/>
  <c r="J544" i="6"/>
  <c r="J449" i="6"/>
  <c r="J571" i="6"/>
  <c r="J527" i="6"/>
  <c r="J494" i="6"/>
  <c r="J545" i="6"/>
  <c r="J517" i="6"/>
  <c r="J508" i="6"/>
  <c r="J469" i="6"/>
  <c r="J511" i="6"/>
  <c r="J489" i="6"/>
  <c r="J492" i="6"/>
  <c r="J565" i="6"/>
  <c r="J502" i="6"/>
  <c r="J439" i="6"/>
  <c r="J528" i="6"/>
  <c r="J473" i="6"/>
  <c r="I497" i="6"/>
  <c r="J458" i="6"/>
  <c r="K520" i="6"/>
  <c r="K461" i="6"/>
  <c r="J554" i="6"/>
  <c r="I468" i="6"/>
  <c r="K558" i="6"/>
  <c r="J524" i="6"/>
  <c r="K471" i="6"/>
  <c r="I434" i="6"/>
  <c r="J566" i="6"/>
  <c r="J493" i="6"/>
  <c r="I546" i="6"/>
  <c r="J450" i="6"/>
  <c r="I506" i="6"/>
  <c r="L506" i="6" s="1"/>
  <c r="I536" i="6"/>
  <c r="L536" i="6" s="1"/>
  <c r="I526" i="6"/>
  <c r="L526" i="6" s="1"/>
  <c r="I442" i="6"/>
  <c r="L442" i="6" s="1"/>
  <c r="I484" i="6"/>
  <c r="L484" i="6" s="1"/>
  <c r="I436" i="6"/>
  <c r="L436" i="6" s="1"/>
  <c r="I453" i="6"/>
  <c r="L453" i="6" s="1"/>
  <c r="I488" i="6"/>
  <c r="L488" i="6" s="1"/>
  <c r="I516" i="6"/>
  <c r="L516" i="6" s="1"/>
  <c r="I504" i="6"/>
  <c r="L504" i="6" s="1"/>
  <c r="I568" i="6"/>
  <c r="L568" i="6" s="1"/>
  <c r="I476" i="6"/>
  <c r="I518" i="6"/>
  <c r="L518" i="6" s="1"/>
  <c r="I459" i="6"/>
  <c r="K559" i="6"/>
  <c r="K529" i="6"/>
  <c r="K505" i="6"/>
  <c r="K557" i="6"/>
  <c r="K482" i="6"/>
  <c r="K561" i="6"/>
  <c r="K525" i="6"/>
  <c r="K472" i="6"/>
  <c r="K479" i="6"/>
  <c r="K437" i="6"/>
  <c r="K542" i="6"/>
  <c r="K481" i="6"/>
  <c r="K487" i="6"/>
  <c r="K454" i="6"/>
  <c r="K543" i="6"/>
  <c r="K478" i="6"/>
  <c r="K560" i="6"/>
  <c r="K457" i="6"/>
  <c r="K507" i="6"/>
  <c r="K567" i="6"/>
  <c r="K498" i="6"/>
  <c r="K563" i="6"/>
  <c r="K549" i="6"/>
  <c r="K513" i="6"/>
  <c r="K555" i="6"/>
  <c r="K491" i="6"/>
  <c r="K490" i="6"/>
  <c r="K547" i="6"/>
  <c r="K569" i="6"/>
  <c r="K533" i="6"/>
  <c r="K509" i="6"/>
  <c r="K496" i="6"/>
  <c r="K470" i="6"/>
  <c r="K501" i="6"/>
  <c r="K537" i="6"/>
  <c r="K486" i="6"/>
  <c r="K435" i="6"/>
  <c r="K467" i="6"/>
  <c r="K455" i="6"/>
  <c r="K475" i="6"/>
  <c r="K540" i="6"/>
  <c r="K544" i="6"/>
  <c r="K571" i="6"/>
  <c r="K527" i="6"/>
  <c r="K494" i="6"/>
  <c r="K545" i="6"/>
  <c r="K517" i="6"/>
  <c r="K511" i="6"/>
  <c r="K489" i="6"/>
  <c r="K492" i="6"/>
  <c r="K565" i="6"/>
  <c r="K502" i="6"/>
  <c r="K439" i="6"/>
  <c r="K528" i="6"/>
  <c r="K473" i="6"/>
  <c r="K539" i="6"/>
  <c r="K551" i="6"/>
  <c r="K503" i="6"/>
  <c r="K519" i="6"/>
  <c r="K499" i="6"/>
  <c r="K521" i="6"/>
  <c r="K535" i="6"/>
  <c r="K483" i="6"/>
  <c r="K541" i="6"/>
  <c r="K515" i="6"/>
  <c r="K553" i="6"/>
  <c r="K480" i="6"/>
  <c r="K452" i="6"/>
  <c r="K572" i="6"/>
  <c r="K523" i="6"/>
  <c r="K531" i="6"/>
  <c r="K495" i="6"/>
  <c r="K512" i="6"/>
  <c r="K465" i="6"/>
  <c r="K449" i="6"/>
  <c r="K562" i="6"/>
  <c r="K458" i="6"/>
  <c r="I520" i="6"/>
  <c r="L520" i="6" s="1"/>
  <c r="J462" i="6"/>
  <c r="J468" i="6"/>
  <c r="I558" i="6"/>
  <c r="L558" i="6" s="1"/>
  <c r="K524" i="6"/>
  <c r="I471" i="6"/>
  <c r="I451" i="6"/>
  <c r="J441" i="6"/>
  <c r="J514" i="6"/>
  <c r="K434" i="6"/>
  <c r="I466" i="6"/>
  <c r="L466" i="6" s="1"/>
  <c r="J456" i="6"/>
  <c r="K493" i="6"/>
  <c r="J546" i="6"/>
  <c r="I548" i="6"/>
  <c r="L548" i="6" s="1"/>
  <c r="I477" i="6"/>
  <c r="L477" i="6" s="1"/>
  <c r="I474" i="6"/>
  <c r="L474" i="6" s="1"/>
  <c r="I552" i="6"/>
  <c r="L552" i="6" s="1"/>
  <c r="I438" i="6"/>
  <c r="L438" i="6" s="1"/>
  <c r="I532" i="6"/>
  <c r="L532" i="6" s="1"/>
  <c r="J476" i="6"/>
  <c r="I448" i="6"/>
  <c r="L448" i="6" s="1"/>
  <c r="I500" i="6"/>
  <c r="L500" i="6" s="1"/>
  <c r="K433" i="6"/>
  <c r="J497" i="6"/>
  <c r="I562" i="6"/>
  <c r="L562" i="6" s="1"/>
  <c r="I458" i="6"/>
  <c r="K554" i="6"/>
  <c r="K462" i="6"/>
  <c r="K468" i="6"/>
  <c r="J558" i="6"/>
  <c r="I524" i="6"/>
  <c r="J471" i="6"/>
  <c r="J451" i="6"/>
  <c r="K441" i="6"/>
  <c r="K514" i="6"/>
  <c r="J434" i="6"/>
  <c r="K566" i="6"/>
  <c r="K456" i="6"/>
  <c r="I493" i="6"/>
  <c r="I450" i="6"/>
  <c r="L450" i="6" s="1"/>
  <c r="K459" i="6"/>
  <c r="K443" i="6"/>
  <c r="G290" i="4"/>
  <c r="L470" i="14" l="1"/>
  <c r="L560" i="14"/>
  <c r="L515" i="14"/>
  <c r="L571" i="14"/>
  <c r="L453" i="14"/>
  <c r="L564" i="14"/>
  <c r="L480" i="14"/>
  <c r="L481" i="14"/>
  <c r="L438" i="14"/>
  <c r="L526" i="14"/>
  <c r="L466" i="14"/>
  <c r="L494" i="14"/>
  <c r="L498" i="14"/>
  <c r="L504" i="14"/>
  <c r="L568" i="13"/>
  <c r="L500" i="13"/>
  <c r="L488" i="13"/>
  <c r="I482" i="13"/>
  <c r="L482" i="13" s="1"/>
  <c r="I535" i="13"/>
  <c r="L535" i="13" s="1"/>
  <c r="I442" i="13"/>
  <c r="L442" i="13" s="1"/>
  <c r="L542" i="13"/>
  <c r="L476" i="13"/>
  <c r="L557" i="13"/>
  <c r="L508" i="13"/>
  <c r="L554" i="13"/>
  <c r="L520" i="13"/>
  <c r="L504" i="13"/>
  <c r="L452" i="13"/>
  <c r="L518" i="13"/>
  <c r="L455" i="13"/>
  <c r="L460" i="12"/>
  <c r="I550" i="11"/>
  <c r="I566" i="11"/>
  <c r="L566" i="11" s="1"/>
  <c r="I483" i="11"/>
  <c r="L483" i="11" s="1"/>
  <c r="I567" i="11"/>
  <c r="L567" i="11" s="1"/>
  <c r="I458" i="11"/>
  <c r="L458" i="11" s="1"/>
  <c r="I439" i="11"/>
  <c r="L439" i="11" s="1"/>
  <c r="I475" i="11"/>
  <c r="L475" i="11" s="1"/>
  <c r="I518" i="11"/>
  <c r="L518" i="11" s="1"/>
  <c r="I495" i="11"/>
  <c r="L495" i="11" s="1"/>
  <c r="I541" i="11"/>
  <c r="L541" i="11" s="1"/>
  <c r="I565" i="11"/>
  <c r="L565" i="11" s="1"/>
  <c r="I516" i="11"/>
  <c r="L516" i="11" s="1"/>
  <c r="L568" i="11"/>
  <c r="I468" i="11"/>
  <c r="L468" i="11" s="1"/>
  <c r="I500" i="11"/>
  <c r="L500" i="11" s="1"/>
  <c r="I502" i="11"/>
  <c r="L502" i="11" s="1"/>
  <c r="I532" i="11"/>
  <c r="L532" i="11" s="1"/>
  <c r="I442" i="11"/>
  <c r="L442" i="11" s="1"/>
  <c r="I447" i="11"/>
  <c r="L447" i="11" s="1"/>
  <c r="I547" i="11"/>
  <c r="L547" i="11" s="1"/>
  <c r="I503" i="11"/>
  <c r="I565" i="10"/>
  <c r="L521" i="9"/>
  <c r="L505" i="9"/>
  <c r="L555" i="9"/>
  <c r="I538" i="9"/>
  <c r="L538" i="9" s="1"/>
  <c r="I557" i="9"/>
  <c r="I485" i="9"/>
  <c r="L485" i="9" s="1"/>
  <c r="I451" i="9"/>
  <c r="I509" i="9"/>
  <c r="I517" i="9"/>
  <c r="I506" i="9"/>
  <c r="I440" i="8"/>
  <c r="L440" i="8" s="1"/>
  <c r="I567" i="8"/>
  <c r="I569" i="8"/>
  <c r="L569" i="8" s="1"/>
  <c r="I508" i="8"/>
  <c r="L508" i="8" s="1"/>
  <c r="I442" i="8"/>
  <c r="L442" i="8" s="1"/>
  <c r="I448" i="8"/>
  <c r="I470" i="8"/>
  <c r="L470" i="8" s="1"/>
  <c r="I523" i="8"/>
  <c r="L523" i="8" s="1"/>
  <c r="I494" i="8"/>
  <c r="L494" i="8" s="1"/>
  <c r="L512" i="8"/>
  <c r="I482" i="8"/>
  <c r="L482" i="8" s="1"/>
  <c r="I491" i="8"/>
  <c r="L491" i="8" s="1"/>
  <c r="I546" i="8"/>
  <c r="L546" i="8" s="1"/>
  <c r="I456" i="8"/>
  <c r="L456" i="8" s="1"/>
  <c r="I493" i="8"/>
  <c r="L493" i="8" s="1"/>
  <c r="I507" i="8"/>
  <c r="L507" i="8" s="1"/>
  <c r="I481" i="8"/>
  <c r="I436" i="8"/>
  <c r="I468" i="8"/>
  <c r="I566" i="8"/>
  <c r="I486" i="8"/>
  <c r="L486" i="8" s="1"/>
  <c r="I525" i="8"/>
  <c r="L525" i="8" s="1"/>
  <c r="I530" i="8"/>
  <c r="L530" i="8" s="1"/>
  <c r="I570" i="8"/>
  <c r="L570" i="8" s="1"/>
  <c r="I476" i="8"/>
  <c r="L476" i="8" s="1"/>
  <c r="I541" i="8"/>
  <c r="L541" i="8" s="1"/>
  <c r="I477" i="8"/>
  <c r="L477" i="8" s="1"/>
  <c r="I449" i="8"/>
  <c r="L449" i="8" s="1"/>
  <c r="I474" i="8"/>
  <c r="L474" i="8" s="1"/>
  <c r="I559" i="8"/>
  <c r="I490" i="8"/>
  <c r="L490" i="8" s="1"/>
  <c r="I551" i="8"/>
  <c r="L551" i="8" s="1"/>
  <c r="L481" i="8"/>
  <c r="L436" i="8"/>
  <c r="L468" i="8"/>
  <c r="I515" i="8"/>
  <c r="L515" i="8" s="1"/>
  <c r="I433" i="8"/>
  <c r="L433" i="8" s="1"/>
  <c r="I437" i="8"/>
  <c r="L437" i="8" s="1"/>
  <c r="I517" i="8"/>
  <c r="L517" i="8" s="1"/>
  <c r="L473" i="8"/>
  <c r="L475" i="7"/>
  <c r="L451" i="7"/>
  <c r="L524" i="7"/>
  <c r="L455" i="7"/>
  <c r="L471" i="7"/>
  <c r="L540" i="7"/>
  <c r="L500" i="7"/>
  <c r="L444" i="7"/>
  <c r="L555" i="7"/>
  <c r="L529" i="7"/>
  <c r="L520" i="7"/>
  <c r="L551" i="7"/>
  <c r="L491" i="7"/>
  <c r="L496" i="7"/>
  <c r="L563" i="7"/>
  <c r="L549" i="7"/>
  <c r="L464" i="7"/>
  <c r="L454" i="7"/>
  <c r="L478" i="7"/>
  <c r="L498" i="7"/>
  <c r="L511" i="7"/>
  <c r="L499" i="7"/>
  <c r="L463" i="7"/>
  <c r="L539" i="7"/>
  <c r="L438" i="7"/>
  <c r="L437" i="7"/>
  <c r="L447" i="7"/>
  <c r="L495" i="7"/>
  <c r="L476" i="7"/>
  <c r="L557" i="7"/>
  <c r="L465" i="7"/>
  <c r="L512" i="7"/>
  <c r="L434" i="7"/>
  <c r="I538" i="6"/>
  <c r="L538" i="6" s="1"/>
  <c r="L544" i="14"/>
  <c r="L567" i="14"/>
  <c r="L448" i="14"/>
  <c r="L514" i="14"/>
  <c r="L565" i="14"/>
  <c r="L458" i="14"/>
  <c r="L521" i="14"/>
  <c r="L486" i="14"/>
  <c r="L530" i="14"/>
  <c r="L555" i="14"/>
  <c r="L501" i="14"/>
  <c r="L491" i="14"/>
  <c r="L459" i="14"/>
  <c r="L517" i="14"/>
  <c r="L540" i="14"/>
  <c r="L510" i="14"/>
  <c r="L531" i="14"/>
  <c r="L548" i="14"/>
  <c r="L543" i="14"/>
  <c r="L445" i="14"/>
  <c r="L522" i="14"/>
  <c r="L475" i="14"/>
  <c r="L568" i="14"/>
  <c r="L479" i="14"/>
  <c r="L520" i="14"/>
  <c r="L450" i="14"/>
  <c r="L482" i="14"/>
  <c r="L569" i="14"/>
  <c r="L444" i="14"/>
  <c r="L484" i="14"/>
  <c r="L518" i="14"/>
  <c r="L506" i="14"/>
  <c r="L489" i="14"/>
  <c r="L454" i="14"/>
  <c r="L516" i="14"/>
  <c r="L488" i="14"/>
  <c r="L562" i="14"/>
  <c r="L550" i="14"/>
  <c r="L496" i="14"/>
  <c r="L433" i="14"/>
  <c r="L529" i="14"/>
  <c r="L495" i="14"/>
  <c r="L533" i="14"/>
  <c r="L456" i="14"/>
  <c r="L534" i="14"/>
  <c r="L464" i="14"/>
  <c r="L493" i="14"/>
  <c r="L499" i="14"/>
  <c r="L532" i="14"/>
  <c r="L503" i="14"/>
  <c r="L527" i="14"/>
  <c r="L535" i="14"/>
  <c r="L512" i="14"/>
  <c r="L435" i="14"/>
  <c r="L507" i="14"/>
  <c r="L485" i="14"/>
  <c r="L477" i="14"/>
  <c r="L437" i="14"/>
  <c r="L528" i="14"/>
  <c r="L523" i="14"/>
  <c r="L513" i="14"/>
  <c r="L545" i="14"/>
  <c r="L442" i="14"/>
  <c r="L566" i="14"/>
  <c r="L542" i="14"/>
  <c r="L452" i="14"/>
  <c r="L476" i="14"/>
  <c r="L465" i="14"/>
  <c r="L502" i="14"/>
  <c r="L505" i="14"/>
  <c r="L508" i="14"/>
  <c r="L558" i="14"/>
  <c r="L500" i="14"/>
  <c r="L554" i="14"/>
  <c r="L549" i="14"/>
  <c r="L524" i="14"/>
  <c r="L472" i="14"/>
  <c r="L436" i="14"/>
  <c r="L559" i="14"/>
  <c r="L469" i="14"/>
  <c r="L487" i="14"/>
  <c r="L570" i="14"/>
  <c r="L471" i="14"/>
  <c r="L497" i="14"/>
  <c r="L473" i="14"/>
  <c r="L439" i="14"/>
  <c r="L468" i="14"/>
  <c r="L553" i="14"/>
  <c r="L460" i="14"/>
  <c r="L538" i="14"/>
  <c r="L537" i="14"/>
  <c r="L478" i="14"/>
  <c r="L561" i="14"/>
  <c r="L449" i="14"/>
  <c r="L546" i="14"/>
  <c r="L474" i="14"/>
  <c r="L557" i="14"/>
  <c r="L462" i="14"/>
  <c r="L490" i="14"/>
  <c r="L440" i="14"/>
  <c r="L541" i="14"/>
  <c r="L492" i="14"/>
  <c r="L525" i="14"/>
  <c r="L448" i="13"/>
  <c r="I531" i="13"/>
  <c r="L531" i="13" s="1"/>
  <c r="I558" i="13"/>
  <c r="L558" i="13" s="1"/>
  <c r="I473" i="13"/>
  <c r="L473" i="13" s="1"/>
  <c r="I566" i="13"/>
  <c r="L566" i="13" s="1"/>
  <c r="I526" i="13"/>
  <c r="L526" i="13" s="1"/>
  <c r="I494" i="13"/>
  <c r="L494" i="13" s="1"/>
  <c r="I462" i="13"/>
  <c r="L462" i="13" s="1"/>
  <c r="I567" i="13"/>
  <c r="L567" i="13" s="1"/>
  <c r="I519" i="13"/>
  <c r="L519" i="13" s="1"/>
  <c r="I550" i="13"/>
  <c r="L550" i="13" s="1"/>
  <c r="I534" i="13"/>
  <c r="L534" i="13" s="1"/>
  <c r="I501" i="13"/>
  <c r="L501" i="13" s="1"/>
  <c r="I465" i="13"/>
  <c r="L465" i="13" s="1"/>
  <c r="I434" i="13"/>
  <c r="L434" i="13" s="1"/>
  <c r="I527" i="13"/>
  <c r="L527" i="13" s="1"/>
  <c r="I437" i="13"/>
  <c r="L437" i="13" s="1"/>
  <c r="I571" i="13"/>
  <c r="L571" i="13" s="1"/>
  <c r="I498" i="13"/>
  <c r="L498" i="13" s="1"/>
  <c r="I559" i="13"/>
  <c r="L559" i="13" s="1"/>
  <c r="I491" i="13"/>
  <c r="L491" i="13" s="1"/>
  <c r="I441" i="13"/>
  <c r="L441" i="13" s="1"/>
  <c r="I533" i="13"/>
  <c r="L533" i="13" s="1"/>
  <c r="I553" i="13"/>
  <c r="L553" i="13" s="1"/>
  <c r="I477" i="13"/>
  <c r="L477" i="13" s="1"/>
  <c r="I439" i="13"/>
  <c r="L439" i="13" s="1"/>
  <c r="I547" i="13"/>
  <c r="L547" i="13" s="1"/>
  <c r="I446" i="13"/>
  <c r="L446" i="13" s="1"/>
  <c r="I521" i="13"/>
  <c r="L521" i="13" s="1"/>
  <c r="I486" i="13"/>
  <c r="L486" i="13" s="1"/>
  <c r="I543" i="13"/>
  <c r="L543" i="13" s="1"/>
  <c r="I489" i="13"/>
  <c r="L489" i="13" s="1"/>
  <c r="I492" i="13"/>
  <c r="L492" i="13" s="1"/>
  <c r="I507" i="13"/>
  <c r="L507" i="13" s="1"/>
  <c r="I484" i="13"/>
  <c r="L484" i="13" s="1"/>
  <c r="I479" i="13"/>
  <c r="L479" i="13" s="1"/>
  <c r="I436" i="13"/>
  <c r="L436" i="13" s="1"/>
  <c r="I480" i="13"/>
  <c r="L480" i="13" s="1"/>
  <c r="I440" i="13"/>
  <c r="L440" i="13" s="1"/>
  <c r="I443" i="13"/>
  <c r="L443" i="13" s="1"/>
  <c r="I528" i="13"/>
  <c r="L528" i="13" s="1"/>
  <c r="L538" i="13"/>
  <c r="L470" i="13"/>
  <c r="I503" i="13"/>
  <c r="L503" i="13" s="1"/>
  <c r="I463" i="13"/>
  <c r="L463" i="13" s="1"/>
  <c r="I514" i="13"/>
  <c r="L514" i="13" s="1"/>
  <c r="I516" i="13"/>
  <c r="L516" i="13" s="1"/>
  <c r="I438" i="13"/>
  <c r="L438" i="13" s="1"/>
  <c r="I551" i="13"/>
  <c r="L551" i="13" s="1"/>
  <c r="L572" i="13"/>
  <c r="I509" i="13"/>
  <c r="L509" i="13" s="1"/>
  <c r="I449" i="13"/>
  <c r="L449" i="13" s="1"/>
  <c r="I552" i="13"/>
  <c r="L552" i="13" s="1"/>
  <c r="I513" i="13"/>
  <c r="L513" i="13" s="1"/>
  <c r="I453" i="13"/>
  <c r="L453" i="13" s="1"/>
  <c r="I517" i="13"/>
  <c r="L517" i="13" s="1"/>
  <c r="I564" i="13"/>
  <c r="L564" i="13" s="1"/>
  <c r="I541" i="13"/>
  <c r="L541" i="13" s="1"/>
  <c r="I433" i="13"/>
  <c r="L433" i="13" s="1"/>
  <c r="I457" i="13"/>
  <c r="L457" i="13" s="1"/>
  <c r="M457" i="13" s="1"/>
  <c r="I461" i="13"/>
  <c r="L461" i="13" s="1"/>
  <c r="I475" i="13"/>
  <c r="L475" i="13" s="1"/>
  <c r="I569" i="13"/>
  <c r="L569" i="13" s="1"/>
  <c r="I467" i="13"/>
  <c r="L467" i="13" s="1"/>
  <c r="M467" i="13" s="1"/>
  <c r="I524" i="13"/>
  <c r="L524" i="13" s="1"/>
  <c r="I545" i="13"/>
  <c r="L545" i="13" s="1"/>
  <c r="L542" i="12"/>
  <c r="L452" i="12"/>
  <c r="L434" i="12"/>
  <c r="L483" i="12"/>
  <c r="L568" i="12"/>
  <c r="L473" i="12"/>
  <c r="L450" i="12"/>
  <c r="L561" i="12"/>
  <c r="L567" i="12"/>
  <c r="L547" i="12"/>
  <c r="L497" i="12"/>
  <c r="L571" i="12"/>
  <c r="L487" i="12"/>
  <c r="L553" i="12"/>
  <c r="L517" i="12"/>
  <c r="L543" i="12"/>
  <c r="L557" i="12"/>
  <c r="L512" i="12"/>
  <c r="L474" i="12"/>
  <c r="L508" i="12"/>
  <c r="L519" i="12"/>
  <c r="L532" i="12"/>
  <c r="L468" i="12"/>
  <c r="L499" i="12"/>
  <c r="L457" i="12"/>
  <c r="L563" i="12"/>
  <c r="L496" i="12"/>
  <c r="L480" i="12"/>
  <c r="L530" i="12"/>
  <c r="L539" i="12"/>
  <c r="L504" i="12"/>
  <c r="L503" i="12"/>
  <c r="L493" i="12"/>
  <c r="L475" i="12"/>
  <c r="L488" i="12"/>
  <c r="L529" i="12"/>
  <c r="L533" i="12"/>
  <c r="L551" i="12"/>
  <c r="L531" i="12"/>
  <c r="L482" i="12"/>
  <c r="L443" i="12"/>
  <c r="L438" i="12"/>
  <c r="L466" i="12"/>
  <c r="L463" i="12"/>
  <c r="L526" i="12"/>
  <c r="L437" i="12"/>
  <c r="L507" i="12"/>
  <c r="L500" i="12"/>
  <c r="L559" i="12"/>
  <c r="L521" i="12"/>
  <c r="L477" i="12"/>
  <c r="L572" i="12"/>
  <c r="L479" i="12"/>
  <c r="L523" i="12"/>
  <c r="L515" i="12"/>
  <c r="L465" i="12"/>
  <c r="L462" i="12"/>
  <c r="L569" i="12"/>
  <c r="L433" i="12"/>
  <c r="L441" i="12"/>
  <c r="L570" i="12"/>
  <c r="L471" i="12"/>
  <c r="L451" i="12"/>
  <c r="L522" i="12"/>
  <c r="L455" i="12"/>
  <c r="L476" i="12"/>
  <c r="L558" i="12"/>
  <c r="L511" i="12"/>
  <c r="L491" i="12"/>
  <c r="L549" i="12"/>
  <c r="L537" i="12"/>
  <c r="L545" i="12"/>
  <c r="L449" i="12"/>
  <c r="L454" i="12"/>
  <c r="L555" i="12"/>
  <c r="L495" i="12"/>
  <c r="L565" i="12"/>
  <c r="L541" i="12"/>
  <c r="L535" i="12"/>
  <c r="L492" i="12"/>
  <c r="L556" i="12"/>
  <c r="L446" i="12"/>
  <c r="I460" i="11"/>
  <c r="L460" i="11" s="1"/>
  <c r="I478" i="11"/>
  <c r="L478" i="11" s="1"/>
  <c r="I528" i="11"/>
  <c r="L528" i="11" s="1"/>
  <c r="I525" i="11"/>
  <c r="L525" i="11" s="1"/>
  <c r="I551" i="11"/>
  <c r="L551" i="11" s="1"/>
  <c r="I527" i="11"/>
  <c r="L527" i="11" s="1"/>
  <c r="I549" i="11"/>
  <c r="L549" i="11" s="1"/>
  <c r="I513" i="11"/>
  <c r="L513" i="11" s="1"/>
  <c r="I519" i="11"/>
  <c r="L519" i="11" s="1"/>
  <c r="I446" i="11"/>
  <c r="L446" i="11" s="1"/>
  <c r="I435" i="11"/>
  <c r="L435" i="11" s="1"/>
  <c r="I561" i="11"/>
  <c r="L561" i="11" s="1"/>
  <c r="I515" i="11"/>
  <c r="L515" i="11" s="1"/>
  <c r="I557" i="11"/>
  <c r="L557" i="11" s="1"/>
  <c r="I522" i="11"/>
  <c r="L522" i="11" s="1"/>
  <c r="I457" i="11"/>
  <c r="L457" i="11" s="1"/>
  <c r="I491" i="11"/>
  <c r="L491" i="11" s="1"/>
  <c r="I558" i="11"/>
  <c r="L558" i="11" s="1"/>
  <c r="I450" i="11"/>
  <c r="L450" i="11" s="1"/>
  <c r="I474" i="11"/>
  <c r="L474" i="11" s="1"/>
  <c r="I507" i="11"/>
  <c r="L507" i="11" s="1"/>
  <c r="I534" i="11"/>
  <c r="L534" i="11" s="1"/>
  <c r="I545" i="11"/>
  <c r="L545" i="11" s="1"/>
  <c r="I556" i="11"/>
  <c r="L556" i="11" s="1"/>
  <c r="I514" i="11"/>
  <c r="L514" i="11" s="1"/>
  <c r="I490" i="11"/>
  <c r="L490" i="11" s="1"/>
  <c r="L503" i="11"/>
  <c r="I511" i="11"/>
  <c r="L511" i="11" s="1"/>
  <c r="I540" i="11"/>
  <c r="L540" i="11" s="1"/>
  <c r="I470" i="11"/>
  <c r="L470" i="11" s="1"/>
  <c r="I498" i="11"/>
  <c r="L498" i="11" s="1"/>
  <c r="I443" i="11"/>
  <c r="L443" i="11" s="1"/>
  <c r="L433" i="11"/>
  <c r="I441" i="11"/>
  <c r="L441" i="11" s="1"/>
  <c r="I487" i="11"/>
  <c r="L487" i="11" s="1"/>
  <c r="I536" i="11"/>
  <c r="L536" i="11" s="1"/>
  <c r="I571" i="11"/>
  <c r="L571" i="11" s="1"/>
  <c r="I473" i="11"/>
  <c r="L473" i="11" s="1"/>
  <c r="I484" i="11"/>
  <c r="L484" i="11" s="1"/>
  <c r="I497" i="11"/>
  <c r="L497" i="11" s="1"/>
  <c r="I505" i="11"/>
  <c r="L505" i="11" s="1"/>
  <c r="L550" i="11"/>
  <c r="I445" i="11"/>
  <c r="L445" i="11" s="1"/>
  <c r="I539" i="11"/>
  <c r="L539" i="11" s="1"/>
  <c r="I548" i="11"/>
  <c r="L548" i="11" s="1"/>
  <c r="I524" i="11"/>
  <c r="L524" i="11" s="1"/>
  <c r="I472" i="11"/>
  <c r="L472" i="11" s="1"/>
  <c r="I438" i="11"/>
  <c r="L438" i="11" s="1"/>
  <c r="I559" i="11"/>
  <c r="L559" i="11" s="1"/>
  <c r="I437" i="11"/>
  <c r="L437" i="11" s="1"/>
  <c r="I535" i="11"/>
  <c r="L535" i="11" s="1"/>
  <c r="I486" i="11"/>
  <c r="L486" i="11" s="1"/>
  <c r="I537" i="11"/>
  <c r="L537" i="11" s="1"/>
  <c r="I453" i="11"/>
  <c r="L453" i="11" s="1"/>
  <c r="I501" i="11"/>
  <c r="L501" i="11" s="1"/>
  <c r="I564" i="11"/>
  <c r="L564" i="11" s="1"/>
  <c r="I533" i="11"/>
  <c r="L533" i="11" s="1"/>
  <c r="I512" i="11"/>
  <c r="L512" i="11" s="1"/>
  <c r="I543" i="11"/>
  <c r="L543" i="11" s="1"/>
  <c r="I546" i="11"/>
  <c r="L546" i="11" s="1"/>
  <c r="I448" i="11"/>
  <c r="L448" i="11" s="1"/>
  <c r="I440" i="11"/>
  <c r="L440" i="11" s="1"/>
  <c r="I480" i="11"/>
  <c r="L480" i="11" s="1"/>
  <c r="I570" i="11"/>
  <c r="L570" i="11" s="1"/>
  <c r="I488" i="11"/>
  <c r="L488" i="11" s="1"/>
  <c r="I462" i="11"/>
  <c r="L462" i="11" s="1"/>
  <c r="I572" i="11"/>
  <c r="L572" i="11" s="1"/>
  <c r="I569" i="11"/>
  <c r="L569" i="11" s="1"/>
  <c r="I562" i="11"/>
  <c r="L562" i="11" s="1"/>
  <c r="I544" i="11"/>
  <c r="L544" i="11" s="1"/>
  <c r="I504" i="11"/>
  <c r="L504" i="11" s="1"/>
  <c r="I552" i="11"/>
  <c r="L552" i="11" s="1"/>
  <c r="I469" i="11"/>
  <c r="L469" i="11" s="1"/>
  <c r="I461" i="11"/>
  <c r="L461" i="11" s="1"/>
  <c r="I485" i="11"/>
  <c r="L485" i="11" s="1"/>
  <c r="I477" i="11"/>
  <c r="L477" i="11" s="1"/>
  <c r="I464" i="11"/>
  <c r="L464" i="11" s="1"/>
  <c r="I493" i="11"/>
  <c r="L493" i="11" s="1"/>
  <c r="I496" i="11"/>
  <c r="L496" i="11" s="1"/>
  <c r="I554" i="11"/>
  <c r="L554" i="11" s="1"/>
  <c r="I509" i="11"/>
  <c r="L509" i="11" s="1"/>
  <c r="I510" i="11"/>
  <c r="L510" i="11" s="1"/>
  <c r="I563" i="11"/>
  <c r="L563" i="11" s="1"/>
  <c r="I456" i="11"/>
  <c r="L456" i="11" s="1"/>
  <c r="I553" i="11"/>
  <c r="L553" i="11" s="1"/>
  <c r="I538" i="11"/>
  <c r="L538" i="11" s="1"/>
  <c r="I526" i="11"/>
  <c r="L526" i="11" s="1"/>
  <c r="I517" i="11"/>
  <c r="L517" i="11" s="1"/>
  <c r="I560" i="11"/>
  <c r="L560" i="11" s="1"/>
  <c r="I499" i="11"/>
  <c r="L499" i="11" s="1"/>
  <c r="I463" i="11"/>
  <c r="L463" i="11" s="1"/>
  <c r="I444" i="11"/>
  <c r="L444" i="11" s="1"/>
  <c r="I531" i="11"/>
  <c r="L531" i="11" s="1"/>
  <c r="I476" i="11"/>
  <c r="L476" i="11" s="1"/>
  <c r="I459" i="11"/>
  <c r="L459" i="11" s="1"/>
  <c r="I520" i="11"/>
  <c r="L520" i="11" s="1"/>
  <c r="I452" i="11"/>
  <c r="L452" i="11" s="1"/>
  <c r="I471" i="11"/>
  <c r="L471" i="11" s="1"/>
  <c r="I465" i="11"/>
  <c r="L465" i="11" s="1"/>
  <c r="I506" i="11"/>
  <c r="L506" i="11" s="1"/>
  <c r="I451" i="11"/>
  <c r="L451" i="11" s="1"/>
  <c r="I434" i="11"/>
  <c r="L434" i="11" s="1"/>
  <c r="I555" i="11"/>
  <c r="L555" i="11" s="1"/>
  <c r="I455" i="11"/>
  <c r="L455" i="11" s="1"/>
  <c r="I454" i="11"/>
  <c r="L454" i="11" s="1"/>
  <c r="I523" i="11"/>
  <c r="L523" i="11" s="1"/>
  <c r="I529" i="11"/>
  <c r="L529" i="11" s="1"/>
  <c r="I466" i="11"/>
  <c r="L466" i="11" s="1"/>
  <c r="I481" i="11"/>
  <c r="L481" i="11" s="1"/>
  <c r="I436" i="11"/>
  <c r="L436" i="11" s="1"/>
  <c r="M436" i="11" s="1"/>
  <c r="I449" i="11"/>
  <c r="L449" i="11" s="1"/>
  <c r="L533" i="10"/>
  <c r="L535" i="10"/>
  <c r="L539" i="10"/>
  <c r="L510" i="10"/>
  <c r="L441" i="10"/>
  <c r="L471" i="10"/>
  <c r="L501" i="10"/>
  <c r="L536" i="10"/>
  <c r="I433" i="10"/>
  <c r="L433" i="10" s="1"/>
  <c r="I492" i="10"/>
  <c r="L492" i="10" s="1"/>
  <c r="I503" i="10"/>
  <c r="L503" i="10" s="1"/>
  <c r="I440" i="10"/>
  <c r="L440" i="10" s="1"/>
  <c r="I549" i="10"/>
  <c r="L549" i="10" s="1"/>
  <c r="L500" i="10"/>
  <c r="L493" i="10"/>
  <c r="L548" i="10"/>
  <c r="I435" i="10"/>
  <c r="L435" i="10" s="1"/>
  <c r="I463" i="10"/>
  <c r="L463" i="10" s="1"/>
  <c r="I523" i="10"/>
  <c r="L523" i="10" s="1"/>
  <c r="I571" i="10"/>
  <c r="L571" i="10" s="1"/>
  <c r="I554" i="10"/>
  <c r="L554" i="10" s="1"/>
  <c r="I512" i="10"/>
  <c r="L512" i="10" s="1"/>
  <c r="I467" i="10"/>
  <c r="L467" i="10" s="1"/>
  <c r="I570" i="10"/>
  <c r="L570" i="10" s="1"/>
  <c r="I447" i="10"/>
  <c r="L447" i="10" s="1"/>
  <c r="I495" i="10"/>
  <c r="L495" i="10" s="1"/>
  <c r="I475" i="10"/>
  <c r="L475" i="10" s="1"/>
  <c r="I474" i="10"/>
  <c r="L474" i="10" s="1"/>
  <c r="I438" i="10"/>
  <c r="L438" i="10" s="1"/>
  <c r="I453" i="10"/>
  <c r="L453" i="10" s="1"/>
  <c r="I490" i="10"/>
  <c r="L490" i="10" s="1"/>
  <c r="I497" i="10"/>
  <c r="L497" i="10" s="1"/>
  <c r="I519" i="10"/>
  <c r="L519" i="10" s="1"/>
  <c r="I466" i="10"/>
  <c r="L466" i="10" s="1"/>
  <c r="I542" i="10"/>
  <c r="L542" i="10" s="1"/>
  <c r="I450" i="10"/>
  <c r="L450" i="10" s="1"/>
  <c r="I458" i="10"/>
  <c r="L458" i="10" s="1"/>
  <c r="I537" i="10"/>
  <c r="L537" i="10" s="1"/>
  <c r="I437" i="10"/>
  <c r="L437" i="10" s="1"/>
  <c r="I451" i="10"/>
  <c r="L451" i="10" s="1"/>
  <c r="I522" i="10"/>
  <c r="L522" i="10" s="1"/>
  <c r="I528" i="10"/>
  <c r="L528" i="10" s="1"/>
  <c r="I555" i="10"/>
  <c r="L555" i="10" s="1"/>
  <c r="I561" i="10"/>
  <c r="L561" i="10" s="1"/>
  <c r="I521" i="10"/>
  <c r="L521" i="10" s="1"/>
  <c r="I476" i="10"/>
  <c r="L476" i="10" s="1"/>
  <c r="I529" i="10"/>
  <c r="L529" i="10" s="1"/>
  <c r="I514" i="10"/>
  <c r="L514" i="10" s="1"/>
  <c r="I470" i="10"/>
  <c r="L470" i="10" s="1"/>
  <c r="I434" i="10"/>
  <c r="L434" i="10" s="1"/>
  <c r="I538" i="10"/>
  <c r="L538" i="10" s="1"/>
  <c r="I489" i="10"/>
  <c r="L489" i="10" s="1"/>
  <c r="I483" i="10"/>
  <c r="L483" i="10" s="1"/>
  <c r="I442" i="10"/>
  <c r="L442" i="10" s="1"/>
  <c r="I482" i="10"/>
  <c r="L482" i="10" s="1"/>
  <c r="I569" i="10"/>
  <c r="L569" i="10" s="1"/>
  <c r="I444" i="10"/>
  <c r="L444" i="10" s="1"/>
  <c r="I546" i="10"/>
  <c r="L546" i="10" s="1"/>
  <c r="I479" i="10"/>
  <c r="L479" i="10" s="1"/>
  <c r="I462" i="10"/>
  <c r="L462" i="10" s="1"/>
  <c r="I506" i="10"/>
  <c r="L506" i="10" s="1"/>
  <c r="I505" i="10"/>
  <c r="L505" i="10" s="1"/>
  <c r="I499" i="10"/>
  <c r="L499" i="10" s="1"/>
  <c r="I541" i="10"/>
  <c r="L541" i="10" s="1"/>
  <c r="I560" i="10"/>
  <c r="L560" i="10" s="1"/>
  <c r="I469" i="10"/>
  <c r="L469" i="10" s="1"/>
  <c r="I568" i="10"/>
  <c r="L568" i="10" s="1"/>
  <c r="I515" i="10"/>
  <c r="L515" i="10" s="1"/>
  <c r="I526" i="10"/>
  <c r="L526" i="10" s="1"/>
  <c r="L445" i="10"/>
  <c r="L517" i="10"/>
  <c r="L564" i="10"/>
  <c r="L531" i="10"/>
  <c r="L468" i="10"/>
  <c r="L530" i="10"/>
  <c r="L551" i="10"/>
  <c r="L567" i="10"/>
  <c r="L565" i="10"/>
  <c r="I540" i="10"/>
  <c r="L540" i="10" s="1"/>
  <c r="I504" i="10"/>
  <c r="L504" i="10" s="1"/>
  <c r="I545" i="10"/>
  <c r="L545" i="10" s="1"/>
  <c r="I477" i="10"/>
  <c r="L477" i="10" s="1"/>
  <c r="I524" i="10"/>
  <c r="L524" i="10" s="1"/>
  <c r="I553" i="10"/>
  <c r="L553" i="10" s="1"/>
  <c r="L491" i="10"/>
  <c r="L550" i="10"/>
  <c r="L563" i="10"/>
  <c r="L547" i="10"/>
  <c r="L480" i="10"/>
  <c r="L507" i="10"/>
  <c r="L502" i="10"/>
  <c r="L558" i="10"/>
  <c r="L449" i="10"/>
  <c r="I559" i="10"/>
  <c r="L559" i="10" s="1"/>
  <c r="I457" i="10"/>
  <c r="L457" i="10" s="1"/>
  <c r="I527" i="10"/>
  <c r="L527" i="10" s="1"/>
  <c r="I454" i="10"/>
  <c r="L454" i="10" s="1"/>
  <c r="I481" i="10"/>
  <c r="L481" i="10" s="1"/>
  <c r="I485" i="10"/>
  <c r="L485" i="10" s="1"/>
  <c r="I439" i="10"/>
  <c r="L439" i="10" s="1"/>
  <c r="I486" i="10"/>
  <c r="L486" i="10" s="1"/>
  <c r="M486" i="10" s="1"/>
  <c r="I525" i="10"/>
  <c r="L525" i="10" s="1"/>
  <c r="I443" i="10"/>
  <c r="L443" i="10" s="1"/>
  <c r="L460" i="9"/>
  <c r="L537" i="9"/>
  <c r="L459" i="9"/>
  <c r="I457" i="9"/>
  <c r="L457" i="9" s="1"/>
  <c r="I441" i="9"/>
  <c r="L441" i="9" s="1"/>
  <c r="I433" i="9"/>
  <c r="L433" i="9" s="1"/>
  <c r="I489" i="9"/>
  <c r="L489" i="9" s="1"/>
  <c r="L557" i="9"/>
  <c r="L553" i="9"/>
  <c r="L448" i="9"/>
  <c r="L451" i="9"/>
  <c r="L509" i="9"/>
  <c r="L517" i="9"/>
  <c r="I512" i="9"/>
  <c r="L512" i="9" s="1"/>
  <c r="I477" i="9"/>
  <c r="L477" i="9" s="1"/>
  <c r="I551" i="9"/>
  <c r="L551" i="9" s="1"/>
  <c r="I569" i="9"/>
  <c r="L569" i="9" s="1"/>
  <c r="I530" i="9"/>
  <c r="L530" i="9" s="1"/>
  <c r="I528" i="9"/>
  <c r="L528" i="9" s="1"/>
  <c r="I486" i="9"/>
  <c r="L486" i="9" s="1"/>
  <c r="I447" i="9"/>
  <c r="L447" i="9" s="1"/>
  <c r="I452" i="9"/>
  <c r="L452" i="9" s="1"/>
  <c r="I546" i="9"/>
  <c r="L546" i="9" s="1"/>
  <c r="I536" i="9"/>
  <c r="L536" i="9" s="1"/>
  <c r="I558" i="9"/>
  <c r="L558" i="9" s="1"/>
  <c r="I531" i="9"/>
  <c r="L531" i="9" s="1"/>
  <c r="I436" i="9"/>
  <c r="L436" i="9" s="1"/>
  <c r="I541" i="9"/>
  <c r="L541" i="9" s="1"/>
  <c r="I504" i="9"/>
  <c r="L504" i="9" s="1"/>
  <c r="I470" i="9"/>
  <c r="L470" i="9" s="1"/>
  <c r="I471" i="9"/>
  <c r="L471" i="9" s="1"/>
  <c r="I560" i="9"/>
  <c r="L560" i="9" s="1"/>
  <c r="I464" i="9"/>
  <c r="L464" i="9" s="1"/>
  <c r="I449" i="9"/>
  <c r="L449" i="9" s="1"/>
  <c r="I463" i="9"/>
  <c r="L463" i="9" s="1"/>
  <c r="I455" i="9"/>
  <c r="L455" i="9" s="1"/>
  <c r="I478" i="9"/>
  <c r="L478" i="9" s="1"/>
  <c r="I527" i="9"/>
  <c r="L527" i="9" s="1"/>
  <c r="I511" i="9"/>
  <c r="L511" i="9" s="1"/>
  <c r="I502" i="9"/>
  <c r="L502" i="9" s="1"/>
  <c r="I439" i="9"/>
  <c r="L439" i="9" s="1"/>
  <c r="I479" i="9"/>
  <c r="L479" i="9" s="1"/>
  <c r="I568" i="9"/>
  <c r="L568" i="9" s="1"/>
  <c r="I482" i="9"/>
  <c r="L482" i="9" s="1"/>
  <c r="I492" i="9"/>
  <c r="L492" i="9" s="1"/>
  <c r="I440" i="9"/>
  <c r="L440" i="9" s="1"/>
  <c r="I434" i="9"/>
  <c r="L434" i="9" s="1"/>
  <c r="I515" i="9"/>
  <c r="L515" i="9" s="1"/>
  <c r="I465" i="9"/>
  <c r="L465" i="9" s="1"/>
  <c r="I475" i="9"/>
  <c r="L475" i="9" s="1"/>
  <c r="I467" i="9"/>
  <c r="L467" i="9" s="1"/>
  <c r="I491" i="9"/>
  <c r="L491" i="9" s="1"/>
  <c r="I484" i="9"/>
  <c r="L484" i="9" s="1"/>
  <c r="I480" i="9"/>
  <c r="L480" i="9" s="1"/>
  <c r="I487" i="9"/>
  <c r="L487" i="9" s="1"/>
  <c r="I545" i="9"/>
  <c r="L545" i="9" s="1"/>
  <c r="I525" i="9"/>
  <c r="L525" i="9" s="1"/>
  <c r="I499" i="9"/>
  <c r="L499" i="9" s="1"/>
  <c r="I498" i="9"/>
  <c r="L498" i="9" s="1"/>
  <c r="I566" i="9"/>
  <c r="L566" i="9" s="1"/>
  <c r="I519" i="9"/>
  <c r="L519" i="9" s="1"/>
  <c r="I495" i="9"/>
  <c r="L495" i="9" s="1"/>
  <c r="I520" i="9"/>
  <c r="L520" i="9" s="1"/>
  <c r="I544" i="9"/>
  <c r="L544" i="9" s="1"/>
  <c r="I543" i="9"/>
  <c r="L543" i="9" s="1"/>
  <c r="I522" i="9"/>
  <c r="L522" i="9" s="1"/>
  <c r="I446" i="9"/>
  <c r="L446" i="9" s="1"/>
  <c r="I456" i="9"/>
  <c r="L456" i="9" s="1"/>
  <c r="I564" i="9"/>
  <c r="L564" i="9" s="1"/>
  <c r="I507" i="9"/>
  <c r="L507" i="9" s="1"/>
  <c r="I462" i="9"/>
  <c r="L462" i="9" s="1"/>
  <c r="I563" i="9"/>
  <c r="L563" i="9" s="1"/>
  <c r="I503" i="9"/>
  <c r="L503" i="9" s="1"/>
  <c r="I476" i="9"/>
  <c r="L476" i="9" s="1"/>
  <c r="I468" i="9"/>
  <c r="L468" i="9" s="1"/>
  <c r="I445" i="9"/>
  <c r="L445" i="9" s="1"/>
  <c r="I562" i="9"/>
  <c r="L562" i="9" s="1"/>
  <c r="I542" i="9"/>
  <c r="L542" i="9" s="1"/>
  <c r="I552" i="9"/>
  <c r="L552" i="9" s="1"/>
  <c r="I548" i="9"/>
  <c r="L548" i="9" s="1"/>
  <c r="I494" i="9"/>
  <c r="L494" i="9" s="1"/>
  <c r="I496" i="9"/>
  <c r="L496" i="9" s="1"/>
  <c r="I508" i="9"/>
  <c r="L508" i="9" s="1"/>
  <c r="I474" i="9"/>
  <c r="L474" i="9" s="1"/>
  <c r="I481" i="9"/>
  <c r="L481" i="9" s="1"/>
  <c r="I514" i="9"/>
  <c r="L514" i="9" s="1"/>
  <c r="I472" i="9"/>
  <c r="L472" i="9" s="1"/>
  <c r="I510" i="9"/>
  <c r="L510" i="9" s="1"/>
  <c r="I483" i="9"/>
  <c r="L483" i="9" s="1"/>
  <c r="I443" i="9"/>
  <c r="L443" i="9" s="1"/>
  <c r="I535" i="9"/>
  <c r="L535" i="9" s="1"/>
  <c r="I488" i="9"/>
  <c r="L488" i="9" s="1"/>
  <c r="I556" i="9"/>
  <c r="L556" i="9" s="1"/>
  <c r="I550" i="9"/>
  <c r="L550" i="9" s="1"/>
  <c r="I526" i="9"/>
  <c r="L526" i="9" s="1"/>
  <c r="I453" i="9"/>
  <c r="L453" i="9" s="1"/>
  <c r="I567" i="9"/>
  <c r="L567" i="9" s="1"/>
  <c r="I559" i="9"/>
  <c r="L559" i="9" s="1"/>
  <c r="I442" i="9"/>
  <c r="L442" i="9" s="1"/>
  <c r="I438" i="9"/>
  <c r="L438" i="9" s="1"/>
  <c r="I571" i="9"/>
  <c r="L571" i="9" s="1"/>
  <c r="I490" i="9"/>
  <c r="L490" i="9" s="1"/>
  <c r="I547" i="9"/>
  <c r="L547" i="9" s="1"/>
  <c r="I570" i="9"/>
  <c r="L570" i="9" s="1"/>
  <c r="I539" i="9"/>
  <c r="L539" i="9" s="1"/>
  <c r="I540" i="9"/>
  <c r="L540" i="9" s="1"/>
  <c r="I534" i="9"/>
  <c r="L534" i="9" s="1"/>
  <c r="I466" i="9"/>
  <c r="L466" i="9" s="1"/>
  <c r="I435" i="9"/>
  <c r="L435" i="9" s="1"/>
  <c r="I554" i="9"/>
  <c r="L554" i="9" s="1"/>
  <c r="I518" i="9"/>
  <c r="L518" i="9" s="1"/>
  <c r="I516" i="9"/>
  <c r="L516" i="9" s="1"/>
  <c r="I523" i="9"/>
  <c r="L523" i="9" s="1"/>
  <c r="I454" i="9"/>
  <c r="L454" i="9" s="1"/>
  <c r="I529" i="9"/>
  <c r="L529" i="9" s="1"/>
  <c r="I450" i="9"/>
  <c r="L450" i="9" s="1"/>
  <c r="I572" i="9"/>
  <c r="L572" i="9" s="1"/>
  <c r="I500" i="9"/>
  <c r="L500" i="9" s="1"/>
  <c r="I461" i="9"/>
  <c r="L461" i="9" s="1"/>
  <c r="I501" i="9"/>
  <c r="L501" i="9" s="1"/>
  <c r="I532" i="9"/>
  <c r="L532" i="9" s="1"/>
  <c r="L533" i="9"/>
  <c r="L565" i="9"/>
  <c r="L506" i="9"/>
  <c r="M506" i="9" s="1"/>
  <c r="M485" i="9"/>
  <c r="I497" i="9"/>
  <c r="L497" i="9" s="1"/>
  <c r="I524" i="9"/>
  <c r="L524" i="9" s="1"/>
  <c r="L529" i="8"/>
  <c r="L567" i="8"/>
  <c r="L488" i="8"/>
  <c r="L484" i="8"/>
  <c r="L554" i="8"/>
  <c r="I509" i="8"/>
  <c r="L509" i="8" s="1"/>
  <c r="I521" i="8"/>
  <c r="L521" i="8" s="1"/>
  <c r="I542" i="8"/>
  <c r="L542" i="8" s="1"/>
  <c r="I545" i="8"/>
  <c r="L545" i="8" s="1"/>
  <c r="I447" i="8"/>
  <c r="L447" i="8" s="1"/>
  <c r="I435" i="8"/>
  <c r="L435" i="8" s="1"/>
  <c r="I489" i="8"/>
  <c r="L489" i="8" s="1"/>
  <c r="I438" i="8"/>
  <c r="L438" i="8" s="1"/>
  <c r="I547" i="8"/>
  <c r="L547" i="8" s="1"/>
  <c r="I497" i="8"/>
  <c r="L497" i="8" s="1"/>
  <c r="L513" i="8"/>
  <c r="L448" i="8"/>
  <c r="L469" i="8"/>
  <c r="I526" i="8"/>
  <c r="L526" i="8" s="1"/>
  <c r="I564" i="8"/>
  <c r="L564" i="8" s="1"/>
  <c r="I457" i="8"/>
  <c r="L457" i="8" s="1"/>
  <c r="I572" i="8"/>
  <c r="L572" i="8" s="1"/>
  <c r="I540" i="8"/>
  <c r="L540" i="8" s="1"/>
  <c r="I549" i="8"/>
  <c r="L549" i="8" s="1"/>
  <c r="I483" i="8"/>
  <c r="L483" i="8" s="1"/>
  <c r="I498" i="8"/>
  <c r="L498" i="8" s="1"/>
  <c r="I514" i="8"/>
  <c r="L514" i="8" s="1"/>
  <c r="I553" i="8"/>
  <c r="L553" i="8" s="1"/>
  <c r="I439" i="8"/>
  <c r="L439" i="8" s="1"/>
  <c r="I446" i="8"/>
  <c r="L446" i="8" s="1"/>
  <c r="I518" i="8"/>
  <c r="L518" i="8" s="1"/>
  <c r="I501" i="8"/>
  <c r="L501" i="8" s="1"/>
  <c r="I466" i="8"/>
  <c r="L466" i="8" s="1"/>
  <c r="I452" i="8"/>
  <c r="L452" i="8" s="1"/>
  <c r="I471" i="8"/>
  <c r="L471" i="8" s="1"/>
  <c r="I550" i="8"/>
  <c r="L550" i="8" s="1"/>
  <c r="I500" i="8"/>
  <c r="L500" i="8" s="1"/>
  <c r="I539" i="8"/>
  <c r="L539" i="8" s="1"/>
  <c r="I538" i="8"/>
  <c r="L538" i="8" s="1"/>
  <c r="L559" i="8"/>
  <c r="L566" i="8"/>
  <c r="I544" i="8"/>
  <c r="L544" i="8" s="1"/>
  <c r="I516" i="8"/>
  <c r="L516" i="8" s="1"/>
  <c r="I532" i="8"/>
  <c r="L532" i="8" s="1"/>
  <c r="I450" i="8"/>
  <c r="L450" i="8" s="1"/>
  <c r="I556" i="8"/>
  <c r="L556" i="8" s="1"/>
  <c r="I560" i="8"/>
  <c r="L560" i="8" s="1"/>
  <c r="I536" i="8"/>
  <c r="L536" i="8" s="1"/>
  <c r="I504" i="8"/>
  <c r="L504" i="8" s="1"/>
  <c r="I543" i="8"/>
  <c r="L543" i="8" s="1"/>
  <c r="I552" i="8"/>
  <c r="L552" i="8" s="1"/>
  <c r="I451" i="8"/>
  <c r="L451" i="8" s="1"/>
  <c r="I487" i="8"/>
  <c r="L487" i="8" s="1"/>
  <c r="I558" i="8"/>
  <c r="L558" i="8" s="1"/>
  <c r="I528" i="8"/>
  <c r="L528" i="8" s="1"/>
  <c r="I535" i="8"/>
  <c r="L535" i="8" s="1"/>
  <c r="I533" i="8"/>
  <c r="L533" i="8" s="1"/>
  <c r="I492" i="8"/>
  <c r="L492" i="8" s="1"/>
  <c r="I441" i="8"/>
  <c r="L441" i="8" s="1"/>
  <c r="I461" i="8"/>
  <c r="L461" i="8" s="1"/>
  <c r="I520" i="8"/>
  <c r="L520" i="8" s="1"/>
  <c r="I434" i="8"/>
  <c r="L434" i="8" s="1"/>
  <c r="I537" i="8"/>
  <c r="L537" i="8" s="1"/>
  <c r="I511" i="8"/>
  <c r="L511" i="8" s="1"/>
  <c r="I503" i="8"/>
  <c r="L503" i="8" s="1"/>
  <c r="I527" i="8"/>
  <c r="L527" i="8" s="1"/>
  <c r="I531" i="8"/>
  <c r="L531" i="8" s="1"/>
  <c r="I510" i="8"/>
  <c r="L510" i="8" s="1"/>
  <c r="I548" i="8"/>
  <c r="L548" i="8" s="1"/>
  <c r="I524" i="8"/>
  <c r="L524" i="8" s="1"/>
  <c r="I454" i="8"/>
  <c r="L454" i="8" s="1"/>
  <c r="I480" i="8"/>
  <c r="L480" i="8" s="1"/>
  <c r="I496" i="8"/>
  <c r="L496" i="8" s="1"/>
  <c r="I453" i="8"/>
  <c r="L453" i="8" s="1"/>
  <c r="I445" i="8"/>
  <c r="L445" i="8" s="1"/>
  <c r="I499" i="8"/>
  <c r="L499" i="8" s="1"/>
  <c r="I505" i="8"/>
  <c r="L505" i="8" s="1"/>
  <c r="I522" i="8"/>
  <c r="L522" i="8" s="1"/>
  <c r="I506" i="8"/>
  <c r="L506" i="8" s="1"/>
  <c r="I455" i="8"/>
  <c r="L455" i="8" s="1"/>
  <c r="I495" i="8"/>
  <c r="L495" i="8" s="1"/>
  <c r="I478" i="8"/>
  <c r="L478" i="8" s="1"/>
  <c r="I568" i="8"/>
  <c r="L568" i="8" s="1"/>
  <c r="I519" i="8"/>
  <c r="L519" i="8" s="1"/>
  <c r="I444" i="8"/>
  <c r="L444" i="8" s="1"/>
  <c r="I467" i="8"/>
  <c r="L467" i="8" s="1"/>
  <c r="I463" i="8"/>
  <c r="L463" i="8" s="1"/>
  <c r="I562" i="8"/>
  <c r="L562" i="8" s="1"/>
  <c r="I462" i="8"/>
  <c r="L462" i="8" s="1"/>
  <c r="I561" i="8"/>
  <c r="L561" i="8" s="1"/>
  <c r="I479" i="8"/>
  <c r="L479" i="8" s="1"/>
  <c r="I557" i="8"/>
  <c r="L557" i="8" s="1"/>
  <c r="I485" i="8"/>
  <c r="L485" i="8" s="1"/>
  <c r="I534" i="8"/>
  <c r="L534" i="8" s="1"/>
  <c r="I472" i="8"/>
  <c r="L472" i="8" s="1"/>
  <c r="I565" i="8"/>
  <c r="L565" i="8" s="1"/>
  <c r="I459" i="8"/>
  <c r="L459" i="8" s="1"/>
  <c r="I460" i="8"/>
  <c r="L460" i="8" s="1"/>
  <c r="I555" i="8"/>
  <c r="L555" i="8" s="1"/>
  <c r="I571" i="8"/>
  <c r="L571" i="8" s="1"/>
  <c r="I475" i="8"/>
  <c r="L475" i="8" s="1"/>
  <c r="L477" i="7"/>
  <c r="L439" i="7"/>
  <c r="L456" i="7"/>
  <c r="L522" i="7"/>
  <c r="L559" i="7"/>
  <c r="L517" i="7"/>
  <c r="L470" i="7"/>
  <c r="L443" i="7"/>
  <c r="L473" i="7"/>
  <c r="L433" i="7"/>
  <c r="L562" i="7"/>
  <c r="L570" i="7"/>
  <c r="L497" i="7"/>
  <c r="L530" i="7"/>
  <c r="L544" i="7"/>
  <c r="L519" i="7"/>
  <c r="L449" i="7"/>
  <c r="L506" i="7"/>
  <c r="L566" i="7"/>
  <c r="L501" i="7"/>
  <c r="L515" i="7"/>
  <c r="L435" i="7"/>
  <c r="L561" i="7"/>
  <c r="L507" i="7"/>
  <c r="L450" i="7"/>
  <c r="L445" i="7"/>
  <c r="L560" i="7"/>
  <c r="L474" i="7"/>
  <c r="L527" i="7"/>
  <c r="L440" i="7"/>
  <c r="L446" i="7"/>
  <c r="L509" i="7"/>
  <c r="L526" i="7"/>
  <c r="L572" i="7"/>
  <c r="L556" i="7"/>
  <c r="L553" i="7"/>
  <c r="L542" i="7"/>
  <c r="L568" i="7"/>
  <c r="L558" i="7"/>
  <c r="L487" i="7"/>
  <c r="L518" i="7"/>
  <c r="L461" i="7"/>
  <c r="L494" i="7"/>
  <c r="L460" i="7"/>
  <c r="L484" i="7"/>
  <c r="L480" i="7"/>
  <c r="L452" i="7"/>
  <c r="L510" i="7"/>
  <c r="L514" i="7"/>
  <c r="L448" i="7"/>
  <c r="L504" i="7"/>
  <c r="L535" i="7"/>
  <c r="L503" i="7"/>
  <c r="L545" i="7"/>
  <c r="L564" i="7"/>
  <c r="L525" i="7"/>
  <c r="L513" i="7"/>
  <c r="L493" i="7"/>
  <c r="L548" i="7"/>
  <c r="L528" i="7"/>
  <c r="L482" i="7"/>
  <c r="L532" i="7"/>
  <c r="L505" i="7"/>
  <c r="L458" i="7"/>
  <c r="L442" i="7"/>
  <c r="L550" i="7"/>
  <c r="L485" i="7"/>
  <c r="L457" i="7"/>
  <c r="L543" i="7"/>
  <c r="L552" i="7"/>
  <c r="L516" i="7"/>
  <c r="L483" i="7"/>
  <c r="L531" i="7"/>
  <c r="L481" i="7"/>
  <c r="L569" i="7"/>
  <c r="L536" i="7"/>
  <c r="L538" i="7"/>
  <c r="L541" i="7"/>
  <c r="L554" i="7"/>
  <c r="L537" i="7"/>
  <c r="L462" i="7"/>
  <c r="L471" i="6"/>
  <c r="L456" i="6"/>
  <c r="I487" i="6"/>
  <c r="L487" i="6" s="1"/>
  <c r="I437" i="6"/>
  <c r="L437" i="6" s="1"/>
  <c r="I479" i="6"/>
  <c r="L479" i="6" s="1"/>
  <c r="I547" i="6"/>
  <c r="L547" i="6" s="1"/>
  <c r="I513" i="6"/>
  <c r="L513" i="6" s="1"/>
  <c r="I543" i="6"/>
  <c r="L543" i="6" s="1"/>
  <c r="I475" i="6"/>
  <c r="L475" i="6" s="1"/>
  <c r="I553" i="6"/>
  <c r="L553" i="6" s="1"/>
  <c r="I505" i="6"/>
  <c r="L505" i="6" s="1"/>
  <c r="I489" i="6"/>
  <c r="L489" i="6" s="1"/>
  <c r="I494" i="6"/>
  <c r="L494" i="6" s="1"/>
  <c r="I539" i="6"/>
  <c r="L539" i="6" s="1"/>
  <c r="I540" i="6"/>
  <c r="L540" i="6" s="1"/>
  <c r="I483" i="6"/>
  <c r="L483" i="6" s="1"/>
  <c r="I445" i="6"/>
  <c r="L445" i="6" s="1"/>
  <c r="I461" i="6"/>
  <c r="L461" i="6" s="1"/>
  <c r="I435" i="6"/>
  <c r="L435" i="6" s="1"/>
  <c r="I496" i="6"/>
  <c r="L496" i="6" s="1"/>
  <c r="I509" i="6"/>
  <c r="L509" i="6" s="1"/>
  <c r="I482" i="6"/>
  <c r="L482" i="6" s="1"/>
  <c r="I529" i="6"/>
  <c r="L529" i="6" s="1"/>
  <c r="I465" i="6"/>
  <c r="L465" i="6" s="1"/>
  <c r="I467" i="6"/>
  <c r="L467" i="6" s="1"/>
  <c r="I515" i="6"/>
  <c r="L515" i="6" s="1"/>
  <c r="I521" i="6"/>
  <c r="L521" i="6" s="1"/>
  <c r="I523" i="6"/>
  <c r="L523" i="6" s="1"/>
  <c r="I535" i="6"/>
  <c r="L535" i="6" s="1"/>
  <c r="I449" i="6"/>
  <c r="L449" i="6" s="1"/>
  <c r="I486" i="6"/>
  <c r="L486" i="6" s="1"/>
  <c r="I533" i="6"/>
  <c r="L533" i="6" s="1"/>
  <c r="I549" i="6"/>
  <c r="L549" i="6" s="1"/>
  <c r="I571" i="6"/>
  <c r="L571" i="6" s="1"/>
  <c r="I537" i="6"/>
  <c r="L537" i="6" s="1"/>
  <c r="I470" i="6"/>
  <c r="L470" i="6" s="1"/>
  <c r="I569" i="6"/>
  <c r="L569" i="6" s="1"/>
  <c r="I499" i="6"/>
  <c r="L499" i="6" s="1"/>
  <c r="I507" i="6"/>
  <c r="L507" i="6" s="1"/>
  <c r="I508" i="6"/>
  <c r="L508" i="6" s="1"/>
  <c r="I457" i="6"/>
  <c r="L457" i="6" s="1"/>
  <c r="I560" i="6"/>
  <c r="L560" i="6" s="1"/>
  <c r="I478" i="6"/>
  <c r="L478" i="6" s="1"/>
  <c r="I481" i="6"/>
  <c r="L481" i="6" s="1"/>
  <c r="I525" i="6"/>
  <c r="L525" i="6" s="1"/>
  <c r="I557" i="6"/>
  <c r="L557" i="6" s="1"/>
  <c r="I563" i="6"/>
  <c r="L563" i="6" s="1"/>
  <c r="I572" i="6"/>
  <c r="L572" i="6" s="1"/>
  <c r="I541" i="6"/>
  <c r="L541" i="6" s="1"/>
  <c r="I503" i="6"/>
  <c r="L503" i="6" s="1"/>
  <c r="I473" i="6"/>
  <c r="L473" i="6" s="1"/>
  <c r="I511" i="6"/>
  <c r="L511" i="6" s="1"/>
  <c r="I480" i="6"/>
  <c r="L480" i="6" s="1"/>
  <c r="I519" i="6"/>
  <c r="L519" i="6" s="1"/>
  <c r="I544" i="6"/>
  <c r="L544" i="6" s="1"/>
  <c r="I492" i="6"/>
  <c r="L492" i="6" s="1"/>
  <c r="I469" i="6"/>
  <c r="L469" i="6" s="1"/>
  <c r="I454" i="6"/>
  <c r="L454" i="6" s="1"/>
  <c r="I455" i="6"/>
  <c r="L455" i="6" s="1"/>
  <c r="I542" i="6"/>
  <c r="L542" i="6" s="1"/>
  <c r="I561" i="6"/>
  <c r="L561" i="6" s="1"/>
  <c r="I555" i="6"/>
  <c r="L555" i="6" s="1"/>
  <c r="I567" i="6"/>
  <c r="L567" i="6" s="1"/>
  <c r="I495" i="6"/>
  <c r="L495" i="6" s="1"/>
  <c r="I452" i="6"/>
  <c r="L452" i="6" s="1"/>
  <c r="I472" i="6"/>
  <c r="L472" i="6" s="1"/>
  <c r="I491" i="6"/>
  <c r="L491" i="6" s="1"/>
  <c r="I559" i="6"/>
  <c r="L559" i="6" s="1"/>
  <c r="I528" i="6"/>
  <c r="L528" i="6" s="1"/>
  <c r="I502" i="6"/>
  <c r="L502" i="6" s="1"/>
  <c r="I565" i="6"/>
  <c r="L565" i="6" s="1"/>
  <c r="I531" i="6"/>
  <c r="L531" i="6" s="1"/>
  <c r="I545" i="6"/>
  <c r="L545" i="6" s="1"/>
  <c r="I551" i="6"/>
  <c r="L551" i="6" s="1"/>
  <c r="I512" i="6"/>
  <c r="L512" i="6" s="1"/>
  <c r="I439" i="6"/>
  <c r="L439" i="6" s="1"/>
  <c r="I501" i="6"/>
  <c r="L501" i="6" s="1"/>
  <c r="I490" i="6"/>
  <c r="L490" i="6" s="1"/>
  <c r="I498" i="6"/>
  <c r="L498" i="6" s="1"/>
  <c r="I517" i="6"/>
  <c r="L517" i="6" s="1"/>
  <c r="I527" i="6"/>
  <c r="L527" i="6" s="1"/>
  <c r="I485" i="6"/>
  <c r="L485" i="6" s="1"/>
  <c r="I556" i="6"/>
  <c r="L556" i="6" s="1"/>
  <c r="L476" i="6"/>
  <c r="L434" i="6"/>
  <c r="L468" i="6"/>
  <c r="I447" i="6"/>
  <c r="L447" i="6" s="1"/>
  <c r="I564" i="6"/>
  <c r="L564" i="6" s="1"/>
  <c r="I566" i="6"/>
  <c r="L566" i="6" s="1"/>
  <c r="I443" i="6"/>
  <c r="L443" i="6" s="1"/>
  <c r="I446" i="6"/>
  <c r="L446" i="6" s="1"/>
  <c r="I463" i="6"/>
  <c r="L463" i="6" s="1"/>
  <c r="I440" i="6"/>
  <c r="L440" i="6" s="1"/>
  <c r="L493" i="6"/>
  <c r="L524" i="6"/>
  <c r="L546" i="6"/>
  <c r="L497" i="6"/>
  <c r="I464" i="6"/>
  <c r="L464" i="6" s="1"/>
  <c r="I514" i="6"/>
  <c r="L514" i="6" s="1"/>
  <c r="I462" i="6"/>
  <c r="L462" i="6" s="1"/>
  <c r="I444" i="6"/>
  <c r="L444" i="6" s="1"/>
  <c r="I460" i="6"/>
  <c r="L460" i="6" s="1"/>
  <c r="I510" i="6"/>
  <c r="L510" i="6" s="1"/>
  <c r="L458" i="6"/>
  <c r="L451" i="6"/>
  <c r="L459" i="6"/>
  <c r="I534" i="6"/>
  <c r="L534" i="6" s="1"/>
  <c r="I441" i="6"/>
  <c r="L441" i="6" s="1"/>
  <c r="I554" i="6"/>
  <c r="L554" i="6" s="1"/>
  <c r="I433" i="6"/>
  <c r="L433" i="6" s="1"/>
  <c r="M474" i="6" s="1"/>
  <c r="I522" i="6"/>
  <c r="L522" i="6" s="1"/>
  <c r="I530" i="6"/>
  <c r="L530" i="6" s="1"/>
  <c r="I570" i="6"/>
  <c r="L570" i="6" s="1"/>
  <c r="H433" i="4"/>
  <c r="G431" i="4"/>
  <c r="G430" i="4"/>
  <c r="J433" i="4" s="1"/>
  <c r="M453" i="14" l="1"/>
  <c r="M468" i="14"/>
  <c r="M504" i="14"/>
  <c r="M551" i="14"/>
  <c r="M511" i="14"/>
  <c r="M552" i="14"/>
  <c r="M561" i="13"/>
  <c r="M495" i="13"/>
  <c r="M524" i="13"/>
  <c r="M552" i="12"/>
  <c r="M535" i="12"/>
  <c r="M555" i="12"/>
  <c r="M537" i="12"/>
  <c r="M514" i="12"/>
  <c r="M482" i="11"/>
  <c r="M513" i="10"/>
  <c r="M439" i="10"/>
  <c r="M561" i="9"/>
  <c r="M461" i="9"/>
  <c r="M458" i="9"/>
  <c r="M521" i="9"/>
  <c r="M500" i="9"/>
  <c r="M473" i="9"/>
  <c r="M475" i="8"/>
  <c r="M485" i="8"/>
  <c r="M474" i="8"/>
  <c r="M459" i="8"/>
  <c r="M440" i="8"/>
  <c r="M541" i="7"/>
  <c r="M471" i="7"/>
  <c r="M571" i="7"/>
  <c r="M523" i="7"/>
  <c r="M537" i="7"/>
  <c r="M536" i="7"/>
  <c r="M441" i="6"/>
  <c r="M438" i="6"/>
  <c r="M530" i="6"/>
  <c r="M525" i="14"/>
  <c r="M537" i="14"/>
  <c r="M473" i="14"/>
  <c r="M570" i="14"/>
  <c r="M472" i="14"/>
  <c r="M500" i="14"/>
  <c r="M502" i="14"/>
  <c r="M542" i="14"/>
  <c r="M483" i="14"/>
  <c r="M441" i="14"/>
  <c r="M509" i="14"/>
  <c r="M512" i="14"/>
  <c r="M572" i="14"/>
  <c r="M536" i="14"/>
  <c r="M438" i="14"/>
  <c r="M446" i="14"/>
  <c r="M550" i="14"/>
  <c r="M454" i="14"/>
  <c r="M484" i="14"/>
  <c r="M450" i="14"/>
  <c r="M568" i="14"/>
  <c r="M543" i="14"/>
  <c r="M540" i="14"/>
  <c r="M491" i="14"/>
  <c r="M530" i="14"/>
  <c r="M565" i="14"/>
  <c r="M481" i="14"/>
  <c r="M544" i="14"/>
  <c r="M492" i="14"/>
  <c r="M462" i="14"/>
  <c r="M449" i="14"/>
  <c r="M538" i="14"/>
  <c r="M447" i="14"/>
  <c r="M497" i="14"/>
  <c r="M560" i="14"/>
  <c r="M469" i="14"/>
  <c r="M556" i="14"/>
  <c r="M524" i="14"/>
  <c r="M558" i="14"/>
  <c r="M465" i="14"/>
  <c r="M566" i="14"/>
  <c r="M513" i="14"/>
  <c r="M437" i="14"/>
  <c r="M507" i="14"/>
  <c r="M535" i="14"/>
  <c r="M503" i="14"/>
  <c r="M493" i="14"/>
  <c r="M494" i="14"/>
  <c r="M456" i="14"/>
  <c r="M495" i="14"/>
  <c r="M529" i="14"/>
  <c r="M562" i="14"/>
  <c r="M489" i="14"/>
  <c r="M444" i="14"/>
  <c r="M520" i="14"/>
  <c r="M475" i="14"/>
  <c r="M548" i="14"/>
  <c r="M517" i="14"/>
  <c r="M501" i="14"/>
  <c r="M486" i="14"/>
  <c r="M498" i="14"/>
  <c r="M448" i="14"/>
  <c r="M546" i="14"/>
  <c r="M457" i="14"/>
  <c r="M541" i="14"/>
  <c r="M557" i="14"/>
  <c r="M561" i="14"/>
  <c r="M460" i="14"/>
  <c r="M439" i="14"/>
  <c r="M471" i="14"/>
  <c r="M487" i="14"/>
  <c r="M559" i="14"/>
  <c r="M519" i="14"/>
  <c r="M549" i="14"/>
  <c r="M508" i="14"/>
  <c r="M476" i="14"/>
  <c r="M442" i="14"/>
  <c r="M523" i="14"/>
  <c r="M477" i="14"/>
  <c r="M527" i="14"/>
  <c r="M532" i="14"/>
  <c r="M451" i="14"/>
  <c r="M534" i="14"/>
  <c r="M533" i="14"/>
  <c r="M433" i="14"/>
  <c r="M488" i="14"/>
  <c r="M506" i="14"/>
  <c r="M569" i="14"/>
  <c r="M467" i="14"/>
  <c r="M522" i="14"/>
  <c r="M531" i="14"/>
  <c r="M459" i="14"/>
  <c r="M555" i="14"/>
  <c r="M521" i="14"/>
  <c r="M466" i="14"/>
  <c r="M564" i="14"/>
  <c r="M443" i="14"/>
  <c r="M490" i="14"/>
  <c r="M434" i="14"/>
  <c r="M440" i="14"/>
  <c r="M474" i="14"/>
  <c r="M478" i="14"/>
  <c r="M553" i="14"/>
  <c r="M571" i="14"/>
  <c r="M515" i="14"/>
  <c r="M463" i="14"/>
  <c r="M461" i="14"/>
  <c r="M436" i="14"/>
  <c r="M554" i="14"/>
  <c r="M505" i="14"/>
  <c r="M452" i="14"/>
  <c r="M545" i="14"/>
  <c r="M528" i="14"/>
  <c r="M485" i="14"/>
  <c r="M435" i="14"/>
  <c r="M455" i="14"/>
  <c r="M499" i="14"/>
  <c r="M464" i="14"/>
  <c r="M526" i="14"/>
  <c r="M480" i="14"/>
  <c r="M539" i="14"/>
  <c r="M496" i="14"/>
  <c r="M516" i="14"/>
  <c r="M518" i="14"/>
  <c r="M482" i="14"/>
  <c r="M479" i="14"/>
  <c r="M445" i="14"/>
  <c r="M510" i="14"/>
  <c r="M470" i="14"/>
  <c r="M547" i="14"/>
  <c r="M458" i="14"/>
  <c r="M514" i="14"/>
  <c r="M567" i="14"/>
  <c r="M563" i="14"/>
  <c r="M545" i="13"/>
  <c r="M475" i="13"/>
  <c r="M541" i="13"/>
  <c r="M513" i="13"/>
  <c r="M520" i="13"/>
  <c r="M572" i="13"/>
  <c r="M499" i="13"/>
  <c r="M497" i="13"/>
  <c r="M438" i="13"/>
  <c r="M503" i="13"/>
  <c r="M536" i="13"/>
  <c r="M554" i="13"/>
  <c r="M468" i="13"/>
  <c r="M450" i="13"/>
  <c r="M444" i="13"/>
  <c r="M443" i="13"/>
  <c r="M447" i="13"/>
  <c r="M472" i="13"/>
  <c r="M490" i="13"/>
  <c r="M557" i="13"/>
  <c r="M478" i="13"/>
  <c r="M484" i="13"/>
  <c r="M543" i="13"/>
  <c r="M547" i="13"/>
  <c r="M533" i="13"/>
  <c r="M498" i="13"/>
  <c r="M434" i="13"/>
  <c r="M550" i="13"/>
  <c r="M494" i="13"/>
  <c r="M558" i="13"/>
  <c r="M540" i="13"/>
  <c r="M448" i="13"/>
  <c r="M511" i="13"/>
  <c r="M522" i="13"/>
  <c r="M500" i="13"/>
  <c r="M461" i="13"/>
  <c r="M564" i="13"/>
  <c r="M552" i="13"/>
  <c r="M435" i="13"/>
  <c r="M555" i="13"/>
  <c r="M546" i="13"/>
  <c r="M530" i="13"/>
  <c r="M516" i="13"/>
  <c r="M470" i="13"/>
  <c r="M455" i="13"/>
  <c r="M483" i="13"/>
  <c r="M518" i="13"/>
  <c r="M481" i="13"/>
  <c r="M440" i="13"/>
  <c r="M544" i="13"/>
  <c r="M512" i="13"/>
  <c r="M508" i="13"/>
  <c r="M466" i="13"/>
  <c r="M487" i="13"/>
  <c r="M507" i="13"/>
  <c r="M486" i="13"/>
  <c r="M439" i="13"/>
  <c r="M441" i="13"/>
  <c r="M571" i="13"/>
  <c r="M465" i="13"/>
  <c r="M519" i="13"/>
  <c r="M526" i="13"/>
  <c r="M531" i="13"/>
  <c r="M570" i="13"/>
  <c r="M445" i="13"/>
  <c r="M469" i="13"/>
  <c r="M549" i="13"/>
  <c r="M471" i="13"/>
  <c r="M517" i="13"/>
  <c r="M449" i="13"/>
  <c r="M563" i="13"/>
  <c r="M565" i="13"/>
  <c r="M474" i="13"/>
  <c r="M505" i="13"/>
  <c r="M514" i="13"/>
  <c r="M529" i="13"/>
  <c r="M556" i="13"/>
  <c r="M537" i="13"/>
  <c r="M538" i="13"/>
  <c r="M562" i="13"/>
  <c r="M504" i="13"/>
  <c r="M480" i="13"/>
  <c r="M535" i="13"/>
  <c r="M506" i="13"/>
  <c r="M548" i="13"/>
  <c r="M476" i="13"/>
  <c r="M542" i="13"/>
  <c r="M492" i="13"/>
  <c r="M521" i="13"/>
  <c r="M477" i="13"/>
  <c r="M491" i="13"/>
  <c r="M437" i="13"/>
  <c r="M501" i="13"/>
  <c r="M567" i="13"/>
  <c r="M566" i="13"/>
  <c r="M451" i="13"/>
  <c r="M482" i="13"/>
  <c r="M460" i="13"/>
  <c r="M488" i="13"/>
  <c r="M458" i="13"/>
  <c r="M569" i="13"/>
  <c r="M433" i="13"/>
  <c r="M453" i="13"/>
  <c r="M509" i="13"/>
  <c r="M485" i="13"/>
  <c r="M539" i="13"/>
  <c r="M532" i="13"/>
  <c r="M551" i="13"/>
  <c r="M463" i="13"/>
  <c r="M442" i="13"/>
  <c r="M454" i="13"/>
  <c r="M515" i="13"/>
  <c r="M452" i="13"/>
  <c r="M464" i="13"/>
  <c r="M528" i="13"/>
  <c r="M436" i="13"/>
  <c r="M496" i="13"/>
  <c r="M510" i="13"/>
  <c r="M493" i="13"/>
  <c r="M459" i="13"/>
  <c r="M479" i="13"/>
  <c r="M489" i="13"/>
  <c r="M446" i="13"/>
  <c r="M553" i="13"/>
  <c r="M559" i="13"/>
  <c r="M527" i="13"/>
  <c r="M534" i="13"/>
  <c r="M462" i="13"/>
  <c r="M473" i="13"/>
  <c r="M502" i="13"/>
  <c r="M523" i="13"/>
  <c r="M456" i="13"/>
  <c r="M525" i="13"/>
  <c r="M560" i="13"/>
  <c r="M568" i="13"/>
  <c r="M436" i="12"/>
  <c r="M570" i="12"/>
  <c r="M559" i="12"/>
  <c r="M502" i="12"/>
  <c r="M531" i="12"/>
  <c r="M473" i="12"/>
  <c r="M446" i="12"/>
  <c r="M541" i="12"/>
  <c r="M454" i="12"/>
  <c r="M549" i="12"/>
  <c r="M476" i="12"/>
  <c r="M439" i="12"/>
  <c r="M451" i="12"/>
  <c r="M506" i="12"/>
  <c r="M441" i="12"/>
  <c r="M465" i="12"/>
  <c r="M572" i="12"/>
  <c r="M500" i="12"/>
  <c r="M463" i="12"/>
  <c r="M435" i="12"/>
  <c r="M554" i="12"/>
  <c r="M482" i="12"/>
  <c r="M527" i="12"/>
  <c r="M551" i="12"/>
  <c r="M475" i="12"/>
  <c r="M539" i="12"/>
  <c r="M563" i="12"/>
  <c r="M546" i="12"/>
  <c r="M560" i="12"/>
  <c r="M486" i="12"/>
  <c r="M459" i="12"/>
  <c r="M510" i="12"/>
  <c r="M508" i="12"/>
  <c r="M543" i="12"/>
  <c r="M571" i="12"/>
  <c r="M538" i="12"/>
  <c r="M568" i="12"/>
  <c r="M544" i="12"/>
  <c r="M472" i="12"/>
  <c r="M456" i="12"/>
  <c r="M522" i="12"/>
  <c r="M566" i="12"/>
  <c r="M479" i="12"/>
  <c r="M509" i="12"/>
  <c r="M469" i="12"/>
  <c r="M488" i="12"/>
  <c r="M496" i="12"/>
  <c r="M481" i="12"/>
  <c r="M498" i="12"/>
  <c r="M557" i="12"/>
  <c r="M567" i="12"/>
  <c r="M513" i="12"/>
  <c r="M556" i="12"/>
  <c r="M565" i="12"/>
  <c r="M449" i="12"/>
  <c r="M491" i="12"/>
  <c r="M455" i="12"/>
  <c r="M564" i="12"/>
  <c r="M471" i="12"/>
  <c r="M448" i="12"/>
  <c r="M433" i="12"/>
  <c r="M515" i="12"/>
  <c r="M477" i="12"/>
  <c r="M507" i="12"/>
  <c r="M466" i="12"/>
  <c r="M485" i="12"/>
  <c r="M548" i="12"/>
  <c r="M501" i="12"/>
  <c r="M528" i="12"/>
  <c r="M533" i="12"/>
  <c r="M493" i="12"/>
  <c r="M530" i="12"/>
  <c r="M464" i="12"/>
  <c r="M467" i="12"/>
  <c r="M490" i="12"/>
  <c r="M520" i="12"/>
  <c r="M445" i="12"/>
  <c r="M518" i="12"/>
  <c r="M474" i="12"/>
  <c r="M517" i="12"/>
  <c r="M497" i="12"/>
  <c r="M561" i="12"/>
  <c r="M483" i="12"/>
  <c r="M452" i="12"/>
  <c r="M550" i="12"/>
  <c r="M536" i="12"/>
  <c r="M505" i="12"/>
  <c r="M558" i="12"/>
  <c r="M462" i="12"/>
  <c r="M526" i="12"/>
  <c r="M540" i="12"/>
  <c r="M504" i="12"/>
  <c r="M499" i="12"/>
  <c r="M453" i="12"/>
  <c r="M525" i="12"/>
  <c r="M519" i="12"/>
  <c r="M487" i="12"/>
  <c r="M470" i="12"/>
  <c r="M516" i="12"/>
  <c r="M492" i="12"/>
  <c r="M495" i="12"/>
  <c r="M545" i="12"/>
  <c r="M511" i="12"/>
  <c r="M442" i="12"/>
  <c r="M447" i="12"/>
  <c r="M478" i="12"/>
  <c r="M444" i="12"/>
  <c r="M569" i="12"/>
  <c r="M523" i="12"/>
  <c r="M521" i="12"/>
  <c r="M437" i="12"/>
  <c r="M438" i="12"/>
  <c r="M443" i="12"/>
  <c r="M460" i="12"/>
  <c r="M494" i="12"/>
  <c r="M458" i="12"/>
  <c r="M529" i="12"/>
  <c r="M503" i="12"/>
  <c r="M480" i="12"/>
  <c r="M457" i="12"/>
  <c r="M468" i="12"/>
  <c r="M524" i="12"/>
  <c r="M461" i="12"/>
  <c r="M562" i="12"/>
  <c r="M532" i="12"/>
  <c r="M512" i="12"/>
  <c r="M553" i="12"/>
  <c r="M547" i="12"/>
  <c r="M450" i="12"/>
  <c r="M434" i="12"/>
  <c r="M542" i="12"/>
  <c r="M484" i="12"/>
  <c r="M534" i="12"/>
  <c r="M489" i="12"/>
  <c r="M440" i="12"/>
  <c r="M451" i="11"/>
  <c r="M449" i="11"/>
  <c r="M529" i="11"/>
  <c r="M555" i="11"/>
  <c r="M465" i="11"/>
  <c r="M459" i="11"/>
  <c r="M463" i="11"/>
  <c r="M526" i="11"/>
  <c r="M563" i="11"/>
  <c r="M496" i="11"/>
  <c r="M485" i="11"/>
  <c r="M504" i="11"/>
  <c r="M572" i="11"/>
  <c r="M480" i="11"/>
  <c r="M543" i="11"/>
  <c r="M501" i="11"/>
  <c r="M535" i="11"/>
  <c r="M472" i="11"/>
  <c r="M445" i="11"/>
  <c r="M467" i="11"/>
  <c r="M473" i="11"/>
  <c r="M441" i="11"/>
  <c r="M516" i="11"/>
  <c r="M433" i="11"/>
  <c r="M540" i="11"/>
  <c r="M518" i="11"/>
  <c r="M542" i="11"/>
  <c r="M468" i="11"/>
  <c r="M556" i="11"/>
  <c r="M474" i="11"/>
  <c r="M457" i="11"/>
  <c r="M561" i="11"/>
  <c r="M513" i="11"/>
  <c r="M525" i="11"/>
  <c r="M492" i="11"/>
  <c r="M523" i="11"/>
  <c r="M434" i="11"/>
  <c r="M471" i="11"/>
  <c r="M476" i="11"/>
  <c r="M499" i="11"/>
  <c r="M538" i="11"/>
  <c r="M510" i="11"/>
  <c r="M493" i="11"/>
  <c r="M461" i="11"/>
  <c r="M544" i="11"/>
  <c r="M462" i="11"/>
  <c r="M440" i="11"/>
  <c r="M512" i="11"/>
  <c r="M453" i="11"/>
  <c r="M437" i="11"/>
  <c r="M524" i="11"/>
  <c r="M550" i="11"/>
  <c r="M505" i="11"/>
  <c r="M571" i="11"/>
  <c r="M547" i="11"/>
  <c r="M439" i="11"/>
  <c r="M483" i="11"/>
  <c r="M443" i="11"/>
  <c r="M511" i="11"/>
  <c r="M565" i="11"/>
  <c r="M489" i="11"/>
  <c r="M479" i="11"/>
  <c r="M545" i="11"/>
  <c r="M450" i="11"/>
  <c r="M522" i="11"/>
  <c r="M435" i="11"/>
  <c r="M549" i="11"/>
  <c r="M528" i="11"/>
  <c r="M566" i="11"/>
  <c r="M481" i="11"/>
  <c r="M452" i="11"/>
  <c r="M531" i="11"/>
  <c r="M560" i="11"/>
  <c r="M553" i="11"/>
  <c r="M509" i="11"/>
  <c r="M464" i="11"/>
  <c r="M469" i="11"/>
  <c r="M562" i="11"/>
  <c r="M488" i="11"/>
  <c r="M448" i="11"/>
  <c r="M533" i="11"/>
  <c r="M537" i="11"/>
  <c r="M559" i="11"/>
  <c r="M548" i="11"/>
  <c r="M475" i="11"/>
  <c r="M497" i="11"/>
  <c r="M536" i="11"/>
  <c r="M495" i="11"/>
  <c r="M458" i="11"/>
  <c r="M502" i="11"/>
  <c r="M498" i="11"/>
  <c r="M503" i="11"/>
  <c r="M442" i="11"/>
  <c r="M530" i="11"/>
  <c r="M490" i="11"/>
  <c r="M534" i="11"/>
  <c r="M558" i="11"/>
  <c r="M557" i="11"/>
  <c r="M446" i="11"/>
  <c r="M527" i="11"/>
  <c r="M478" i="11"/>
  <c r="M494" i="11"/>
  <c r="M454" i="11"/>
  <c r="M466" i="11"/>
  <c r="M455" i="11"/>
  <c r="M506" i="11"/>
  <c r="M520" i="11"/>
  <c r="M444" i="11"/>
  <c r="M517" i="11"/>
  <c r="M456" i="11"/>
  <c r="M554" i="11"/>
  <c r="M477" i="11"/>
  <c r="M552" i="11"/>
  <c r="M569" i="11"/>
  <c r="M570" i="11"/>
  <c r="M546" i="11"/>
  <c r="M564" i="11"/>
  <c r="M486" i="11"/>
  <c r="M438" i="11"/>
  <c r="M539" i="11"/>
  <c r="M500" i="11"/>
  <c r="M484" i="11"/>
  <c r="M487" i="11"/>
  <c r="M447" i="11"/>
  <c r="M567" i="11"/>
  <c r="M508" i="11"/>
  <c r="M470" i="11"/>
  <c r="M541" i="11"/>
  <c r="M532" i="11"/>
  <c r="M521" i="11"/>
  <c r="M514" i="11"/>
  <c r="M507" i="11"/>
  <c r="M491" i="11"/>
  <c r="M515" i="11"/>
  <c r="M519" i="11"/>
  <c r="M551" i="11"/>
  <c r="M460" i="11"/>
  <c r="M568" i="11"/>
  <c r="M443" i="10"/>
  <c r="M485" i="10"/>
  <c r="M457" i="10"/>
  <c r="M502" i="10"/>
  <c r="M473" i="10"/>
  <c r="M557" i="10"/>
  <c r="M509" i="10"/>
  <c r="M524" i="10"/>
  <c r="M540" i="10"/>
  <c r="M567" i="10"/>
  <c r="M531" i="10"/>
  <c r="M436" i="10"/>
  <c r="M455" i="10"/>
  <c r="M515" i="10"/>
  <c r="M541" i="10"/>
  <c r="M462" i="10"/>
  <c r="M569" i="10"/>
  <c r="M489" i="10"/>
  <c r="M514" i="10"/>
  <c r="M561" i="10"/>
  <c r="M451" i="10"/>
  <c r="M450" i="10"/>
  <c r="M497" i="10"/>
  <c r="M474" i="10"/>
  <c r="M570" i="10"/>
  <c r="M571" i="10"/>
  <c r="M548" i="10"/>
  <c r="M493" i="10"/>
  <c r="M484" i="10"/>
  <c r="M549" i="10"/>
  <c r="M433" i="10"/>
  <c r="M478" i="10"/>
  <c r="M539" i="10"/>
  <c r="M511" i="10"/>
  <c r="M552" i="10"/>
  <c r="M525" i="10"/>
  <c r="M481" i="10"/>
  <c r="M559" i="10"/>
  <c r="M507" i="10"/>
  <c r="M464" i="10"/>
  <c r="M459" i="10"/>
  <c r="M532" i="10"/>
  <c r="M477" i="10"/>
  <c r="M565" i="10"/>
  <c r="M551" i="10"/>
  <c r="M564" i="10"/>
  <c r="M534" i="10"/>
  <c r="M516" i="10"/>
  <c r="M568" i="10"/>
  <c r="M499" i="10"/>
  <c r="M479" i="10"/>
  <c r="M482" i="10"/>
  <c r="M538" i="10"/>
  <c r="M529" i="10"/>
  <c r="M555" i="10"/>
  <c r="M437" i="10"/>
  <c r="M542" i="10"/>
  <c r="M490" i="10"/>
  <c r="M475" i="10"/>
  <c r="M467" i="10"/>
  <c r="M523" i="10"/>
  <c r="M562" i="10"/>
  <c r="M500" i="10"/>
  <c r="M440" i="10"/>
  <c r="M536" i="10"/>
  <c r="M471" i="10"/>
  <c r="M535" i="10"/>
  <c r="M488" i="10"/>
  <c r="M465" i="10"/>
  <c r="M454" i="10"/>
  <c r="M449" i="10"/>
  <c r="M480" i="10"/>
  <c r="M563" i="10"/>
  <c r="M461" i="10"/>
  <c r="M460" i="10"/>
  <c r="M545" i="10"/>
  <c r="M544" i="10"/>
  <c r="M530" i="10"/>
  <c r="M517" i="10"/>
  <c r="M556" i="10"/>
  <c r="M472" i="10"/>
  <c r="M469" i="10"/>
  <c r="M505" i="10"/>
  <c r="M546" i="10"/>
  <c r="M442" i="10"/>
  <c r="M434" i="10"/>
  <c r="M476" i="10"/>
  <c r="M528" i="10"/>
  <c r="M537" i="10"/>
  <c r="M466" i="10"/>
  <c r="M453" i="10"/>
  <c r="M495" i="10"/>
  <c r="M512" i="10"/>
  <c r="M463" i="10"/>
  <c r="M520" i="10"/>
  <c r="M498" i="10"/>
  <c r="M572" i="10"/>
  <c r="M503" i="10"/>
  <c r="M501" i="10"/>
  <c r="M441" i="10"/>
  <c r="M533" i="10"/>
  <c r="M446" i="10"/>
  <c r="M508" i="10"/>
  <c r="M527" i="10"/>
  <c r="M558" i="10"/>
  <c r="M547" i="10"/>
  <c r="M550" i="10"/>
  <c r="M491" i="10"/>
  <c r="M553" i="10"/>
  <c r="M504" i="10"/>
  <c r="M487" i="10"/>
  <c r="M468" i="10"/>
  <c r="M445" i="10"/>
  <c r="M566" i="10"/>
  <c r="M526" i="10"/>
  <c r="M560" i="10"/>
  <c r="M506" i="10"/>
  <c r="M444" i="10"/>
  <c r="M483" i="10"/>
  <c r="M470" i="10"/>
  <c r="M521" i="10"/>
  <c r="M522" i="10"/>
  <c r="M458" i="10"/>
  <c r="M519" i="10"/>
  <c r="M438" i="10"/>
  <c r="M447" i="10"/>
  <c r="M554" i="10"/>
  <c r="M435" i="10"/>
  <c r="M452" i="10"/>
  <c r="M518" i="10"/>
  <c r="M496" i="10"/>
  <c r="M492" i="10"/>
  <c r="M494" i="10"/>
  <c r="M510" i="10"/>
  <c r="M448" i="10"/>
  <c r="M543" i="10"/>
  <c r="M456" i="10"/>
  <c r="M524" i="9"/>
  <c r="M565" i="9"/>
  <c r="M532" i="9"/>
  <c r="M572" i="9"/>
  <c r="M523" i="9"/>
  <c r="M435" i="9"/>
  <c r="M539" i="9"/>
  <c r="M571" i="9"/>
  <c r="M567" i="9"/>
  <c r="M556" i="9"/>
  <c r="M483" i="9"/>
  <c r="M481" i="9"/>
  <c r="M494" i="9"/>
  <c r="M562" i="9"/>
  <c r="M503" i="9"/>
  <c r="M564" i="9"/>
  <c r="M543" i="9"/>
  <c r="M519" i="9"/>
  <c r="M525" i="9"/>
  <c r="M484" i="9"/>
  <c r="M465" i="9"/>
  <c r="M492" i="9"/>
  <c r="M439" i="9"/>
  <c r="M478" i="9"/>
  <c r="M464" i="9"/>
  <c r="M504" i="9"/>
  <c r="M558" i="9"/>
  <c r="M447" i="9"/>
  <c r="M569" i="9"/>
  <c r="M517" i="9"/>
  <c r="M553" i="9"/>
  <c r="M538" i="9"/>
  <c r="M441" i="9"/>
  <c r="M513" i="9"/>
  <c r="M505" i="9"/>
  <c r="M497" i="9"/>
  <c r="M533" i="9"/>
  <c r="M501" i="9"/>
  <c r="M450" i="9"/>
  <c r="M516" i="9"/>
  <c r="M466" i="9"/>
  <c r="M570" i="9"/>
  <c r="M438" i="9"/>
  <c r="M453" i="9"/>
  <c r="M488" i="9"/>
  <c r="M510" i="9"/>
  <c r="M474" i="9"/>
  <c r="M548" i="9"/>
  <c r="M445" i="9"/>
  <c r="M563" i="9"/>
  <c r="M456" i="9"/>
  <c r="M544" i="9"/>
  <c r="M566" i="9"/>
  <c r="M545" i="9"/>
  <c r="M491" i="9"/>
  <c r="M515" i="9"/>
  <c r="M482" i="9"/>
  <c r="M502" i="9"/>
  <c r="M455" i="9"/>
  <c r="M560" i="9"/>
  <c r="M541" i="9"/>
  <c r="M536" i="9"/>
  <c r="M486" i="9"/>
  <c r="M551" i="9"/>
  <c r="M509" i="9"/>
  <c r="M549" i="9"/>
  <c r="M555" i="9"/>
  <c r="M457" i="9"/>
  <c r="M537" i="9"/>
  <c r="M529" i="9"/>
  <c r="M518" i="9"/>
  <c r="M534" i="9"/>
  <c r="M547" i="9"/>
  <c r="M442" i="9"/>
  <c r="M526" i="9"/>
  <c r="M535" i="9"/>
  <c r="M472" i="9"/>
  <c r="M508" i="9"/>
  <c r="M552" i="9"/>
  <c r="M468" i="9"/>
  <c r="M462" i="9"/>
  <c r="M446" i="9"/>
  <c r="M520" i="9"/>
  <c r="M498" i="9"/>
  <c r="M487" i="9"/>
  <c r="M467" i="9"/>
  <c r="M434" i="9"/>
  <c r="M568" i="9"/>
  <c r="M511" i="9"/>
  <c r="M463" i="9"/>
  <c r="M471" i="9"/>
  <c r="M436" i="9"/>
  <c r="M546" i="9"/>
  <c r="M528" i="9"/>
  <c r="M477" i="9"/>
  <c r="M451" i="9"/>
  <c r="M493" i="9"/>
  <c r="M489" i="9"/>
  <c r="M459" i="9"/>
  <c r="M437" i="9"/>
  <c r="M454" i="9"/>
  <c r="M554" i="9"/>
  <c r="M540" i="9"/>
  <c r="M490" i="9"/>
  <c r="M559" i="9"/>
  <c r="M550" i="9"/>
  <c r="M443" i="9"/>
  <c r="M514" i="9"/>
  <c r="M496" i="9"/>
  <c r="M542" i="9"/>
  <c r="M476" i="9"/>
  <c r="M507" i="9"/>
  <c r="M522" i="9"/>
  <c r="M495" i="9"/>
  <c r="M499" i="9"/>
  <c r="M480" i="9"/>
  <c r="M475" i="9"/>
  <c r="M440" i="9"/>
  <c r="M479" i="9"/>
  <c r="M527" i="9"/>
  <c r="M449" i="9"/>
  <c r="M470" i="9"/>
  <c r="M531" i="9"/>
  <c r="M452" i="9"/>
  <c r="M530" i="9"/>
  <c r="M512" i="9"/>
  <c r="M448" i="9"/>
  <c r="M557" i="9"/>
  <c r="M433" i="9"/>
  <c r="M444" i="9"/>
  <c r="M460" i="9"/>
  <c r="M469" i="9"/>
  <c r="M505" i="8"/>
  <c r="M503" i="8"/>
  <c r="M487" i="8"/>
  <c r="M559" i="8"/>
  <c r="M456" i="8"/>
  <c r="M482" i="8"/>
  <c r="M571" i="8"/>
  <c r="M455" i="8"/>
  <c r="M510" i="8"/>
  <c r="M535" i="8"/>
  <c r="M532" i="8"/>
  <c r="M476" i="8"/>
  <c r="M546" i="8"/>
  <c r="M500" i="8"/>
  <c r="M466" i="8"/>
  <c r="M433" i="8"/>
  <c r="M481" i="8"/>
  <c r="M518" i="8"/>
  <c r="M514" i="8"/>
  <c r="M540" i="8"/>
  <c r="M526" i="8"/>
  <c r="M442" i="8"/>
  <c r="M494" i="8"/>
  <c r="M502" i="8"/>
  <c r="M438" i="8"/>
  <c r="M545" i="8"/>
  <c r="M554" i="8"/>
  <c r="M567" i="8"/>
  <c r="M563" i="8"/>
  <c r="M462" i="8"/>
  <c r="M495" i="8"/>
  <c r="M548" i="8"/>
  <c r="M533" i="8"/>
  <c r="M450" i="8"/>
  <c r="M541" i="8"/>
  <c r="M452" i="8"/>
  <c r="M553" i="8"/>
  <c r="M564" i="8"/>
  <c r="M547" i="8"/>
  <c r="M509" i="8"/>
  <c r="M569" i="8"/>
  <c r="M557" i="8"/>
  <c r="M519" i="8"/>
  <c r="M480" i="8"/>
  <c r="M461" i="8"/>
  <c r="M451" i="8"/>
  <c r="M555" i="8"/>
  <c r="M472" i="8"/>
  <c r="M479" i="8"/>
  <c r="M463" i="8"/>
  <c r="M568" i="8"/>
  <c r="M506" i="8"/>
  <c r="M445" i="8"/>
  <c r="M454" i="8"/>
  <c r="M531" i="8"/>
  <c r="M537" i="8"/>
  <c r="M441" i="8"/>
  <c r="M528" i="8"/>
  <c r="M552" i="8"/>
  <c r="M560" i="8"/>
  <c r="M516" i="8"/>
  <c r="M566" i="8"/>
  <c r="M449" i="8"/>
  <c r="M570" i="8"/>
  <c r="M491" i="8"/>
  <c r="M550" i="8"/>
  <c r="M501" i="8"/>
  <c r="M515" i="8"/>
  <c r="M507" i="8"/>
  <c r="M446" i="8"/>
  <c r="M498" i="8"/>
  <c r="M572" i="8"/>
  <c r="M551" i="8"/>
  <c r="M473" i="8"/>
  <c r="M523" i="8"/>
  <c r="M512" i="8"/>
  <c r="M489" i="8"/>
  <c r="M542" i="8"/>
  <c r="M484" i="8"/>
  <c r="M529" i="8"/>
  <c r="M444" i="8"/>
  <c r="M496" i="8"/>
  <c r="M520" i="8"/>
  <c r="M504" i="8"/>
  <c r="M525" i="8"/>
  <c r="M539" i="8"/>
  <c r="M437" i="8"/>
  <c r="M436" i="8"/>
  <c r="M549" i="8"/>
  <c r="M448" i="8"/>
  <c r="M508" i="8"/>
  <c r="M464" i="8"/>
  <c r="M447" i="8"/>
  <c r="M458" i="8"/>
  <c r="M565" i="8"/>
  <c r="M562" i="8"/>
  <c r="M499" i="8"/>
  <c r="M511" i="8"/>
  <c r="M536" i="8"/>
  <c r="M486" i="8"/>
  <c r="M460" i="8"/>
  <c r="M534" i="8"/>
  <c r="M561" i="8"/>
  <c r="M467" i="8"/>
  <c r="M478" i="8"/>
  <c r="M522" i="8"/>
  <c r="M453" i="8"/>
  <c r="M524" i="8"/>
  <c r="M527" i="8"/>
  <c r="M434" i="8"/>
  <c r="M492" i="8"/>
  <c r="M558" i="8"/>
  <c r="M543" i="8"/>
  <c r="M556" i="8"/>
  <c r="M544" i="8"/>
  <c r="M490" i="8"/>
  <c r="M477" i="8"/>
  <c r="M530" i="8"/>
  <c r="M538" i="8"/>
  <c r="M471" i="8"/>
  <c r="M517" i="8"/>
  <c r="M468" i="8"/>
  <c r="M493" i="8"/>
  <c r="M439" i="8"/>
  <c r="M483" i="8"/>
  <c r="M457" i="8"/>
  <c r="M469" i="8"/>
  <c r="M513" i="8"/>
  <c r="M470" i="8"/>
  <c r="M497" i="8"/>
  <c r="M435" i="8"/>
  <c r="M521" i="8"/>
  <c r="M488" i="8"/>
  <c r="M443" i="8"/>
  <c r="M465" i="8"/>
  <c r="M462" i="7"/>
  <c r="M538" i="7"/>
  <c r="M437" i="7"/>
  <c r="M552" i="7"/>
  <c r="M457" i="7"/>
  <c r="M479" i="7"/>
  <c r="M532" i="7"/>
  <c r="M546" i="7"/>
  <c r="M548" i="7"/>
  <c r="M564" i="7"/>
  <c r="M535" i="7"/>
  <c r="M510" i="7"/>
  <c r="M534" i="7"/>
  <c r="M461" i="7"/>
  <c r="M499" i="7"/>
  <c r="M478" i="7"/>
  <c r="M465" i="7"/>
  <c r="M542" i="7"/>
  <c r="M526" i="7"/>
  <c r="M440" i="7"/>
  <c r="M563" i="7"/>
  <c r="M561" i="7"/>
  <c r="M501" i="7"/>
  <c r="M566" i="7"/>
  <c r="M506" i="7"/>
  <c r="M544" i="7"/>
  <c r="M562" i="7"/>
  <c r="M443" i="7"/>
  <c r="M559" i="7"/>
  <c r="M502" i="7"/>
  <c r="M524" i="7"/>
  <c r="M565" i="7"/>
  <c r="M531" i="7"/>
  <c r="M543" i="7"/>
  <c r="M485" i="7"/>
  <c r="M442" i="7"/>
  <c r="M539" i="7"/>
  <c r="M486" i="7"/>
  <c r="M493" i="7"/>
  <c r="M545" i="7"/>
  <c r="M504" i="7"/>
  <c r="M452" i="7"/>
  <c r="M484" i="7"/>
  <c r="M547" i="7"/>
  <c r="M511" i="7"/>
  <c r="M434" i="7"/>
  <c r="M464" i="7"/>
  <c r="M487" i="7"/>
  <c r="M553" i="7"/>
  <c r="M509" i="7"/>
  <c r="M527" i="7"/>
  <c r="M445" i="7"/>
  <c r="M435" i="7"/>
  <c r="M500" i="7"/>
  <c r="M436" i="7"/>
  <c r="M520" i="7"/>
  <c r="M444" i="7"/>
  <c r="M530" i="7"/>
  <c r="M433" i="7"/>
  <c r="M470" i="7"/>
  <c r="M522" i="7"/>
  <c r="M467" i="7"/>
  <c r="M477" i="7"/>
  <c r="M476" i="7"/>
  <c r="M472" i="7"/>
  <c r="M554" i="7"/>
  <c r="M569" i="7"/>
  <c r="M483" i="7"/>
  <c r="M533" i="7"/>
  <c r="M550" i="7"/>
  <c r="M458" i="7"/>
  <c r="M482" i="7"/>
  <c r="M475" i="7"/>
  <c r="M513" i="7"/>
  <c r="M503" i="7"/>
  <c r="M448" i="7"/>
  <c r="M480" i="7"/>
  <c r="M460" i="7"/>
  <c r="M518" i="7"/>
  <c r="M490" i="7"/>
  <c r="M454" i="7"/>
  <c r="M466" i="7"/>
  <c r="M558" i="7"/>
  <c r="M556" i="7"/>
  <c r="M468" i="7"/>
  <c r="M474" i="7"/>
  <c r="M450" i="7"/>
  <c r="M515" i="7"/>
  <c r="M540" i="7"/>
  <c r="M469" i="7"/>
  <c r="M529" i="7"/>
  <c r="M449" i="7"/>
  <c r="M497" i="7"/>
  <c r="M441" i="7"/>
  <c r="M517" i="7"/>
  <c r="M456" i="7"/>
  <c r="M455" i="7"/>
  <c r="M451" i="7"/>
  <c r="M489" i="7"/>
  <c r="M447" i="7"/>
  <c r="M481" i="7"/>
  <c r="M516" i="7"/>
  <c r="M438" i="7"/>
  <c r="M492" i="7"/>
  <c r="M505" i="7"/>
  <c r="M453" i="7"/>
  <c r="M528" i="7"/>
  <c r="M525" i="7"/>
  <c r="M567" i="7"/>
  <c r="M514" i="7"/>
  <c r="M463" i="7"/>
  <c r="M494" i="7"/>
  <c r="M459" i="7"/>
  <c r="M498" i="7"/>
  <c r="M512" i="7"/>
  <c r="M549" i="7"/>
  <c r="M568" i="7"/>
  <c r="M572" i="7"/>
  <c r="M446" i="7"/>
  <c r="M560" i="7"/>
  <c r="M507" i="7"/>
  <c r="M496" i="7"/>
  <c r="M491" i="7"/>
  <c r="M551" i="7"/>
  <c r="M555" i="7"/>
  <c r="M519" i="7"/>
  <c r="M570" i="7"/>
  <c r="M473" i="7"/>
  <c r="M488" i="7"/>
  <c r="M439" i="7"/>
  <c r="M508" i="7"/>
  <c r="M557" i="7"/>
  <c r="M495" i="7"/>
  <c r="M521" i="7"/>
  <c r="M444" i="6"/>
  <c r="M534" i="6"/>
  <c r="M462" i="6"/>
  <c r="M564" i="6"/>
  <c r="M570" i="6"/>
  <c r="M554" i="6"/>
  <c r="M436" i="6"/>
  <c r="M466" i="6"/>
  <c r="M458" i="6"/>
  <c r="M460" i="6"/>
  <c r="M464" i="6"/>
  <c r="M453" i="6"/>
  <c r="M493" i="6"/>
  <c r="M443" i="6"/>
  <c r="M468" i="6"/>
  <c r="M476" i="6"/>
  <c r="M527" i="6"/>
  <c r="M501" i="6"/>
  <c r="M545" i="6"/>
  <c r="M528" i="6"/>
  <c r="M452" i="6"/>
  <c r="M561" i="6"/>
  <c r="M469" i="6"/>
  <c r="M480" i="6"/>
  <c r="M541" i="6"/>
  <c r="M525" i="6"/>
  <c r="M457" i="6"/>
  <c r="M569" i="6"/>
  <c r="M549" i="6"/>
  <c r="M535" i="6"/>
  <c r="M467" i="6"/>
  <c r="M509" i="6"/>
  <c r="M445" i="6"/>
  <c r="M494" i="6"/>
  <c r="M475" i="6"/>
  <c r="M479" i="6"/>
  <c r="M550" i="6"/>
  <c r="M516" i="6"/>
  <c r="M448" i="6"/>
  <c r="M504" i="6"/>
  <c r="M497" i="6"/>
  <c r="M568" i="6"/>
  <c r="M440" i="6"/>
  <c r="M566" i="6"/>
  <c r="M434" i="6"/>
  <c r="M520" i="6"/>
  <c r="M517" i="6"/>
  <c r="M439" i="6"/>
  <c r="M531" i="6"/>
  <c r="M559" i="6"/>
  <c r="M495" i="6"/>
  <c r="M542" i="6"/>
  <c r="M492" i="6"/>
  <c r="M511" i="6"/>
  <c r="M572" i="6"/>
  <c r="M481" i="6"/>
  <c r="M508" i="6"/>
  <c r="M470" i="6"/>
  <c r="M533" i="6"/>
  <c r="M523" i="6"/>
  <c r="M465" i="6"/>
  <c r="M496" i="6"/>
  <c r="M483" i="6"/>
  <c r="M489" i="6"/>
  <c r="M543" i="6"/>
  <c r="M437" i="6"/>
  <c r="M538" i="6"/>
  <c r="M518" i="6"/>
  <c r="M562" i="6"/>
  <c r="M463" i="6"/>
  <c r="M556" i="6"/>
  <c r="M498" i="6"/>
  <c r="M512" i="6"/>
  <c r="M565" i="6"/>
  <c r="M491" i="6"/>
  <c r="M567" i="6"/>
  <c r="M455" i="6"/>
  <c r="M544" i="6"/>
  <c r="M473" i="6"/>
  <c r="M563" i="6"/>
  <c r="M478" i="6"/>
  <c r="M507" i="6"/>
  <c r="M537" i="6"/>
  <c r="M486" i="6"/>
  <c r="M521" i="6"/>
  <c r="M529" i="6"/>
  <c r="M435" i="6"/>
  <c r="M540" i="6"/>
  <c r="M505" i="6"/>
  <c r="M513" i="6"/>
  <c r="M487" i="6"/>
  <c r="M506" i="6"/>
  <c r="M471" i="6"/>
  <c r="M548" i="6"/>
  <c r="M558" i="6"/>
  <c r="M522" i="6"/>
  <c r="M459" i="6"/>
  <c r="M477" i="6"/>
  <c r="M546" i="6"/>
  <c r="M532" i="6"/>
  <c r="M442" i="6"/>
  <c r="M433" i="6"/>
  <c r="M536" i="6"/>
  <c r="M451" i="6"/>
  <c r="M500" i="6"/>
  <c r="M510" i="6"/>
  <c r="M514" i="6"/>
  <c r="M526" i="6"/>
  <c r="M524" i="6"/>
  <c r="M446" i="6"/>
  <c r="M447" i="6"/>
  <c r="M488" i="6"/>
  <c r="M485" i="6"/>
  <c r="M490" i="6"/>
  <c r="M551" i="6"/>
  <c r="M502" i="6"/>
  <c r="M472" i="6"/>
  <c r="M555" i="6"/>
  <c r="M454" i="6"/>
  <c r="M519" i="6"/>
  <c r="M503" i="6"/>
  <c r="M557" i="6"/>
  <c r="M560" i="6"/>
  <c r="M499" i="6"/>
  <c r="M571" i="6"/>
  <c r="M449" i="6"/>
  <c r="M515" i="6"/>
  <c r="M482" i="6"/>
  <c r="M461" i="6"/>
  <c r="M539" i="6"/>
  <c r="M553" i="6"/>
  <c r="M547" i="6"/>
  <c r="M456" i="6"/>
  <c r="M484" i="6"/>
  <c r="M552" i="6"/>
  <c r="M450" i="6"/>
  <c r="K437" i="4"/>
  <c r="K441" i="4"/>
  <c r="K445" i="4"/>
  <c r="K449" i="4"/>
  <c r="K453" i="4"/>
  <c r="K457" i="4"/>
  <c r="K461" i="4"/>
  <c r="K465" i="4"/>
  <c r="K469" i="4"/>
  <c r="K473" i="4"/>
  <c r="K477" i="4"/>
  <c r="K481" i="4"/>
  <c r="K485" i="4"/>
  <c r="K489" i="4"/>
  <c r="K493" i="4"/>
  <c r="K434" i="4"/>
  <c r="K438" i="4"/>
  <c r="K442" i="4"/>
  <c r="K446" i="4"/>
  <c r="K450" i="4"/>
  <c r="K454" i="4"/>
  <c r="K458" i="4"/>
  <c r="K462" i="4"/>
  <c r="K466" i="4"/>
  <c r="K470" i="4"/>
  <c r="K474" i="4"/>
  <c r="K478" i="4"/>
  <c r="K482" i="4"/>
  <c r="K486" i="4"/>
  <c r="K490" i="4"/>
  <c r="K494" i="4"/>
  <c r="K440" i="4"/>
  <c r="K448" i="4"/>
  <c r="K456" i="4"/>
  <c r="K464" i="4"/>
  <c r="K472" i="4"/>
  <c r="K480" i="4"/>
  <c r="K488" i="4"/>
  <c r="K496" i="4"/>
  <c r="K500" i="4"/>
  <c r="K504" i="4"/>
  <c r="K508" i="4"/>
  <c r="K512" i="4"/>
  <c r="K516" i="4"/>
  <c r="K520" i="4"/>
  <c r="K524" i="4"/>
  <c r="K528" i="4"/>
  <c r="K532" i="4"/>
  <c r="K536" i="4"/>
  <c r="K540" i="4"/>
  <c r="K544" i="4"/>
  <c r="K548" i="4"/>
  <c r="K552" i="4"/>
  <c r="K556" i="4"/>
  <c r="K560" i="4"/>
  <c r="K564" i="4"/>
  <c r="K568" i="4"/>
  <c r="K572" i="4"/>
  <c r="K435" i="4"/>
  <c r="K443" i="4"/>
  <c r="K451" i="4"/>
  <c r="K459" i="4"/>
  <c r="K467" i="4"/>
  <c r="K475" i="4"/>
  <c r="K483" i="4"/>
  <c r="K491" i="4"/>
  <c r="K497" i="4"/>
  <c r="K501" i="4"/>
  <c r="K505" i="4"/>
  <c r="K509" i="4"/>
  <c r="K513" i="4"/>
  <c r="K517" i="4"/>
  <c r="K521" i="4"/>
  <c r="K525" i="4"/>
  <c r="K529" i="4"/>
  <c r="K533" i="4"/>
  <c r="K537" i="4"/>
  <c r="K541" i="4"/>
  <c r="K545" i="4"/>
  <c r="K549" i="4"/>
  <c r="K553" i="4"/>
  <c r="K557" i="4"/>
  <c r="K561" i="4"/>
  <c r="K565" i="4"/>
  <c r="K569" i="4"/>
  <c r="K436" i="4"/>
  <c r="K444" i="4"/>
  <c r="K452" i="4"/>
  <c r="K460" i="4"/>
  <c r="K468" i="4"/>
  <c r="K476" i="4"/>
  <c r="K484" i="4"/>
  <c r="K492" i="4"/>
  <c r="K498" i="4"/>
  <c r="K502" i="4"/>
  <c r="K506" i="4"/>
  <c r="K510" i="4"/>
  <c r="K455" i="4"/>
  <c r="K487" i="4"/>
  <c r="K507" i="4"/>
  <c r="K518" i="4"/>
  <c r="K526" i="4"/>
  <c r="K534" i="4"/>
  <c r="K542" i="4"/>
  <c r="K550" i="4"/>
  <c r="K558" i="4"/>
  <c r="K566" i="4"/>
  <c r="K463" i="4"/>
  <c r="K495" i="4"/>
  <c r="K511" i="4"/>
  <c r="K519" i="4"/>
  <c r="K527" i="4"/>
  <c r="K535" i="4"/>
  <c r="K543" i="4"/>
  <c r="K551" i="4"/>
  <c r="K559" i="4"/>
  <c r="K567" i="4"/>
  <c r="K479" i="4"/>
  <c r="K515" i="4"/>
  <c r="K531" i="4"/>
  <c r="K547" i="4"/>
  <c r="K563" i="4"/>
  <c r="K439" i="4"/>
  <c r="K471" i="4"/>
  <c r="K499" i="4"/>
  <c r="K514" i="4"/>
  <c r="K522" i="4"/>
  <c r="K530" i="4"/>
  <c r="K538" i="4"/>
  <c r="K546" i="4"/>
  <c r="K554" i="4"/>
  <c r="K562" i="4"/>
  <c r="K570" i="4"/>
  <c r="K447" i="4"/>
  <c r="K503" i="4"/>
  <c r="K523" i="4"/>
  <c r="K539" i="4"/>
  <c r="K555" i="4"/>
  <c r="K571" i="4"/>
  <c r="H573" i="4"/>
  <c r="J437" i="4"/>
  <c r="J441" i="4"/>
  <c r="J445" i="4"/>
  <c r="J449" i="4"/>
  <c r="J453" i="4"/>
  <c r="J457" i="4"/>
  <c r="J461" i="4"/>
  <c r="J465" i="4"/>
  <c r="J469" i="4"/>
  <c r="J473" i="4"/>
  <c r="J477" i="4"/>
  <c r="J481" i="4"/>
  <c r="J485" i="4"/>
  <c r="J489" i="4"/>
  <c r="J493" i="4"/>
  <c r="J497" i="4"/>
  <c r="J501" i="4"/>
  <c r="J505" i="4"/>
  <c r="J509" i="4"/>
  <c r="J513" i="4"/>
  <c r="J517" i="4"/>
  <c r="J521" i="4"/>
  <c r="J525" i="4"/>
  <c r="J529" i="4"/>
  <c r="J533" i="4"/>
  <c r="J537" i="4"/>
  <c r="J541" i="4"/>
  <c r="J545" i="4"/>
  <c r="J549" i="4"/>
  <c r="J553" i="4"/>
  <c r="J557" i="4"/>
  <c r="J561" i="4"/>
  <c r="J565" i="4"/>
  <c r="J569" i="4"/>
  <c r="J434" i="4"/>
  <c r="J438" i="4"/>
  <c r="J442" i="4"/>
  <c r="J446" i="4"/>
  <c r="J450" i="4"/>
  <c r="J454" i="4"/>
  <c r="J458" i="4"/>
  <c r="J462" i="4"/>
  <c r="J466" i="4"/>
  <c r="J470" i="4"/>
  <c r="J474" i="4"/>
  <c r="J478" i="4"/>
  <c r="J482" i="4"/>
  <c r="J486" i="4"/>
  <c r="J490" i="4"/>
  <c r="J494" i="4"/>
  <c r="J498" i="4"/>
  <c r="J502" i="4"/>
  <c r="J506" i="4"/>
  <c r="J510" i="4"/>
  <c r="J514" i="4"/>
  <c r="J518" i="4"/>
  <c r="J522" i="4"/>
  <c r="J526" i="4"/>
  <c r="J530" i="4"/>
  <c r="J534" i="4"/>
  <c r="J538" i="4"/>
  <c r="J542" i="4"/>
  <c r="J546" i="4"/>
  <c r="J550" i="4"/>
  <c r="J554" i="4"/>
  <c r="J558" i="4"/>
  <c r="J562" i="4"/>
  <c r="J566" i="4"/>
  <c r="J570" i="4"/>
  <c r="J435" i="4"/>
  <c r="J443" i="4"/>
  <c r="J451" i="4"/>
  <c r="J459" i="4"/>
  <c r="J467" i="4"/>
  <c r="J475" i="4"/>
  <c r="J483" i="4"/>
  <c r="J491" i="4"/>
  <c r="J499" i="4"/>
  <c r="J507" i="4"/>
  <c r="J515" i="4"/>
  <c r="J523" i="4"/>
  <c r="J531" i="4"/>
  <c r="J539" i="4"/>
  <c r="J547" i="4"/>
  <c r="J555" i="4"/>
  <c r="J563" i="4"/>
  <c r="J571" i="4"/>
  <c r="J436" i="4"/>
  <c r="J444" i="4"/>
  <c r="J452" i="4"/>
  <c r="J460" i="4"/>
  <c r="J468" i="4"/>
  <c r="J476" i="4"/>
  <c r="J484" i="4"/>
  <c r="J492" i="4"/>
  <c r="J500" i="4"/>
  <c r="J508" i="4"/>
  <c r="J516" i="4"/>
  <c r="J524" i="4"/>
  <c r="J532" i="4"/>
  <c r="J540" i="4"/>
  <c r="J548" i="4"/>
  <c r="J556" i="4"/>
  <c r="J564" i="4"/>
  <c r="J572" i="4"/>
  <c r="J440" i="4"/>
  <c r="J456" i="4"/>
  <c r="J472" i="4"/>
  <c r="J488" i="4"/>
  <c r="J504" i="4"/>
  <c r="J520" i="4"/>
  <c r="J439" i="4"/>
  <c r="J447" i="4"/>
  <c r="J455" i="4"/>
  <c r="J463" i="4"/>
  <c r="J471" i="4"/>
  <c r="J479" i="4"/>
  <c r="J487" i="4"/>
  <c r="J495" i="4"/>
  <c r="J503" i="4"/>
  <c r="J511" i="4"/>
  <c r="J519" i="4"/>
  <c r="J527" i="4"/>
  <c r="J535" i="4"/>
  <c r="J543" i="4"/>
  <c r="J551" i="4"/>
  <c r="J559" i="4"/>
  <c r="J567" i="4"/>
  <c r="J448" i="4"/>
  <c r="J464" i="4"/>
  <c r="J480" i="4"/>
  <c r="J496" i="4"/>
  <c r="J512" i="4"/>
  <c r="J544" i="4"/>
  <c r="J552" i="4"/>
  <c r="J536" i="4"/>
  <c r="J528" i="4"/>
  <c r="J560" i="4"/>
  <c r="J568" i="4"/>
  <c r="K433" i="4"/>
  <c r="I435" i="4" l="1"/>
  <c r="L435" i="4" s="1"/>
  <c r="I439" i="4"/>
  <c r="L439" i="4" s="1"/>
  <c r="I443" i="4"/>
  <c r="L443" i="4" s="1"/>
  <c r="I434" i="4"/>
  <c r="L434" i="4" s="1"/>
  <c r="I440" i="4"/>
  <c r="L440" i="4" s="1"/>
  <c r="I445" i="4"/>
  <c r="L445" i="4" s="1"/>
  <c r="I449" i="4"/>
  <c r="L449" i="4" s="1"/>
  <c r="I453" i="4"/>
  <c r="L453" i="4" s="1"/>
  <c r="I457" i="4"/>
  <c r="L457" i="4" s="1"/>
  <c r="I461" i="4"/>
  <c r="L461" i="4" s="1"/>
  <c r="I465" i="4"/>
  <c r="L465" i="4" s="1"/>
  <c r="I469" i="4"/>
  <c r="L469" i="4" s="1"/>
  <c r="I473" i="4"/>
  <c r="L473" i="4" s="1"/>
  <c r="I477" i="4"/>
  <c r="L477" i="4" s="1"/>
  <c r="I481" i="4"/>
  <c r="L481" i="4" s="1"/>
  <c r="I485" i="4"/>
  <c r="L485" i="4" s="1"/>
  <c r="I489" i="4"/>
  <c r="L489" i="4" s="1"/>
  <c r="I493" i="4"/>
  <c r="L493" i="4" s="1"/>
  <c r="I497" i="4"/>
  <c r="L497" i="4" s="1"/>
  <c r="I501" i="4"/>
  <c r="L501" i="4" s="1"/>
  <c r="I505" i="4"/>
  <c r="L505" i="4" s="1"/>
  <c r="I509" i="4"/>
  <c r="L509" i="4" s="1"/>
  <c r="I513" i="4"/>
  <c r="L513" i="4" s="1"/>
  <c r="I517" i="4"/>
  <c r="L517" i="4" s="1"/>
  <c r="I521" i="4"/>
  <c r="L521" i="4" s="1"/>
  <c r="I525" i="4"/>
  <c r="L525" i="4" s="1"/>
  <c r="I529" i="4"/>
  <c r="L529" i="4" s="1"/>
  <c r="I533" i="4"/>
  <c r="L533" i="4" s="1"/>
  <c r="I537" i="4"/>
  <c r="L537" i="4" s="1"/>
  <c r="I541" i="4"/>
  <c r="L541" i="4" s="1"/>
  <c r="I545" i="4"/>
  <c r="L545" i="4" s="1"/>
  <c r="I549" i="4"/>
  <c r="L549" i="4" s="1"/>
  <c r="I553" i="4"/>
  <c r="L553" i="4" s="1"/>
  <c r="I557" i="4"/>
  <c r="L557" i="4" s="1"/>
  <c r="I561" i="4"/>
  <c r="L561" i="4" s="1"/>
  <c r="I565" i="4"/>
  <c r="L565" i="4" s="1"/>
  <c r="I569" i="4"/>
  <c r="L569" i="4" s="1"/>
  <c r="I436" i="4"/>
  <c r="L436" i="4" s="1"/>
  <c r="I441" i="4"/>
  <c r="L441" i="4" s="1"/>
  <c r="I446" i="4"/>
  <c r="L446" i="4" s="1"/>
  <c r="I450" i="4"/>
  <c r="L450" i="4" s="1"/>
  <c r="I454" i="4"/>
  <c r="L454" i="4" s="1"/>
  <c r="I458" i="4"/>
  <c r="L458" i="4" s="1"/>
  <c r="I462" i="4"/>
  <c r="L462" i="4" s="1"/>
  <c r="I466" i="4"/>
  <c r="L466" i="4" s="1"/>
  <c r="I470" i="4"/>
  <c r="L470" i="4" s="1"/>
  <c r="I474" i="4"/>
  <c r="L474" i="4" s="1"/>
  <c r="I478" i="4"/>
  <c r="L478" i="4" s="1"/>
  <c r="I482" i="4"/>
  <c r="L482" i="4" s="1"/>
  <c r="I486" i="4"/>
  <c r="L486" i="4" s="1"/>
  <c r="I490" i="4"/>
  <c r="L490" i="4" s="1"/>
  <c r="I494" i="4"/>
  <c r="L494" i="4" s="1"/>
  <c r="I498" i="4"/>
  <c r="L498" i="4" s="1"/>
  <c r="I502" i="4"/>
  <c r="L502" i="4" s="1"/>
  <c r="I506" i="4"/>
  <c r="L506" i="4" s="1"/>
  <c r="I510" i="4"/>
  <c r="L510" i="4" s="1"/>
  <c r="I514" i="4"/>
  <c r="L514" i="4" s="1"/>
  <c r="I518" i="4"/>
  <c r="L518" i="4" s="1"/>
  <c r="I522" i="4"/>
  <c r="L522" i="4" s="1"/>
  <c r="I526" i="4"/>
  <c r="L526" i="4" s="1"/>
  <c r="I530" i="4"/>
  <c r="L530" i="4" s="1"/>
  <c r="I534" i="4"/>
  <c r="L534" i="4" s="1"/>
  <c r="I538" i="4"/>
  <c r="L538" i="4" s="1"/>
  <c r="I542" i="4"/>
  <c r="L542" i="4" s="1"/>
  <c r="I546" i="4"/>
  <c r="L546" i="4" s="1"/>
  <c r="I550" i="4"/>
  <c r="L550" i="4" s="1"/>
  <c r="I554" i="4"/>
  <c r="L554" i="4" s="1"/>
  <c r="I558" i="4"/>
  <c r="L558" i="4" s="1"/>
  <c r="I562" i="4"/>
  <c r="L562" i="4" s="1"/>
  <c r="I566" i="4"/>
  <c r="L566" i="4" s="1"/>
  <c r="I570" i="4"/>
  <c r="L570" i="4" s="1"/>
  <c r="I437" i="4"/>
  <c r="L437" i="4" s="1"/>
  <c r="I442" i="4"/>
  <c r="L442" i="4" s="1"/>
  <c r="I447" i="4"/>
  <c r="L447" i="4" s="1"/>
  <c r="I451" i="4"/>
  <c r="L451" i="4" s="1"/>
  <c r="I455" i="4"/>
  <c r="L455" i="4" s="1"/>
  <c r="I459" i="4"/>
  <c r="L459" i="4" s="1"/>
  <c r="I463" i="4"/>
  <c r="L463" i="4" s="1"/>
  <c r="I467" i="4"/>
  <c r="L467" i="4" s="1"/>
  <c r="I471" i="4"/>
  <c r="L471" i="4" s="1"/>
  <c r="I475" i="4"/>
  <c r="L475" i="4" s="1"/>
  <c r="I479" i="4"/>
  <c r="L479" i="4" s="1"/>
  <c r="I483" i="4"/>
  <c r="L483" i="4" s="1"/>
  <c r="I487" i="4"/>
  <c r="L487" i="4" s="1"/>
  <c r="I491" i="4"/>
  <c r="L491" i="4" s="1"/>
  <c r="I495" i="4"/>
  <c r="L495" i="4" s="1"/>
  <c r="I499" i="4"/>
  <c r="L499" i="4" s="1"/>
  <c r="I503" i="4"/>
  <c r="L503" i="4" s="1"/>
  <c r="I507" i="4"/>
  <c r="L507" i="4" s="1"/>
  <c r="I511" i="4"/>
  <c r="L511" i="4" s="1"/>
  <c r="I515" i="4"/>
  <c r="L515" i="4" s="1"/>
  <c r="I519" i="4"/>
  <c r="L519" i="4" s="1"/>
  <c r="I523" i="4"/>
  <c r="L523" i="4" s="1"/>
  <c r="I527" i="4"/>
  <c r="L527" i="4" s="1"/>
  <c r="I531" i="4"/>
  <c r="L531" i="4" s="1"/>
  <c r="I535" i="4"/>
  <c r="L535" i="4" s="1"/>
  <c r="I539" i="4"/>
  <c r="L539" i="4" s="1"/>
  <c r="I543" i="4"/>
  <c r="L543" i="4" s="1"/>
  <c r="I547" i="4"/>
  <c r="L547" i="4" s="1"/>
  <c r="I551" i="4"/>
  <c r="L551" i="4" s="1"/>
  <c r="I555" i="4"/>
  <c r="L555" i="4" s="1"/>
  <c r="I559" i="4"/>
  <c r="L559" i="4" s="1"/>
  <c r="I563" i="4"/>
  <c r="L563" i="4" s="1"/>
  <c r="I567" i="4"/>
  <c r="L567" i="4" s="1"/>
  <c r="I571" i="4"/>
  <c r="L571" i="4" s="1"/>
  <c r="I452" i="4"/>
  <c r="L452" i="4" s="1"/>
  <c r="I468" i="4"/>
  <c r="L468" i="4" s="1"/>
  <c r="I484" i="4"/>
  <c r="L484" i="4" s="1"/>
  <c r="I500" i="4"/>
  <c r="L500" i="4" s="1"/>
  <c r="I516" i="4"/>
  <c r="L516" i="4" s="1"/>
  <c r="I532" i="4"/>
  <c r="L532" i="4" s="1"/>
  <c r="I548" i="4"/>
  <c r="L548" i="4" s="1"/>
  <c r="I564" i="4"/>
  <c r="L564" i="4" s="1"/>
  <c r="I480" i="4"/>
  <c r="L480" i="4" s="1"/>
  <c r="I438" i="4"/>
  <c r="L438" i="4" s="1"/>
  <c r="I456" i="4"/>
  <c r="L456" i="4" s="1"/>
  <c r="I472" i="4"/>
  <c r="L472" i="4" s="1"/>
  <c r="I488" i="4"/>
  <c r="L488" i="4" s="1"/>
  <c r="I504" i="4"/>
  <c r="L504" i="4" s="1"/>
  <c r="I520" i="4"/>
  <c r="L520" i="4" s="1"/>
  <c r="I536" i="4"/>
  <c r="L536" i="4" s="1"/>
  <c r="I552" i="4"/>
  <c r="L552" i="4" s="1"/>
  <c r="I568" i="4"/>
  <c r="L568" i="4" s="1"/>
  <c r="I448" i="4"/>
  <c r="L448" i="4" s="1"/>
  <c r="I496" i="4"/>
  <c r="L496" i="4" s="1"/>
  <c r="I528" i="4"/>
  <c r="L528" i="4" s="1"/>
  <c r="I560" i="4"/>
  <c r="L560" i="4" s="1"/>
  <c r="I444" i="4"/>
  <c r="L444" i="4" s="1"/>
  <c r="I460" i="4"/>
  <c r="L460" i="4" s="1"/>
  <c r="I476" i="4"/>
  <c r="L476" i="4" s="1"/>
  <c r="I492" i="4"/>
  <c r="L492" i="4" s="1"/>
  <c r="I508" i="4"/>
  <c r="L508" i="4" s="1"/>
  <c r="I524" i="4"/>
  <c r="L524" i="4" s="1"/>
  <c r="I540" i="4"/>
  <c r="L540" i="4" s="1"/>
  <c r="I556" i="4"/>
  <c r="L556" i="4" s="1"/>
  <c r="I572" i="4"/>
  <c r="L572" i="4" s="1"/>
  <c r="I464" i="4"/>
  <c r="L464" i="4" s="1"/>
  <c r="I512" i="4"/>
  <c r="L512" i="4" s="1"/>
  <c r="I544" i="4"/>
  <c r="L544" i="4" s="1"/>
  <c r="I433" i="4"/>
  <c r="L433" i="4" s="1"/>
  <c r="M433" i="4" s="1"/>
  <c r="M487" i="4" l="1"/>
  <c r="M542" i="4"/>
  <c r="M565" i="4"/>
  <c r="M492" i="4"/>
  <c r="M468" i="4"/>
  <c r="M554" i="4"/>
  <c r="M538" i="4"/>
  <c r="M522" i="4"/>
  <c r="M506" i="4"/>
  <c r="M490" i="4"/>
  <c r="M474" i="4"/>
  <c r="M458" i="4"/>
  <c r="M441" i="4"/>
  <c r="M561" i="4"/>
  <c r="M545" i="4"/>
  <c r="M529" i="4"/>
  <c r="M513" i="4"/>
  <c r="M497" i="4"/>
  <c r="M481" i="4"/>
  <c r="M465" i="4"/>
  <c r="M449" i="4"/>
  <c r="M443" i="4"/>
  <c r="M508" i="4"/>
  <c r="M448" i="4"/>
  <c r="M456" i="4"/>
  <c r="M484" i="4"/>
  <c r="M551" i="4"/>
  <c r="M519" i="4"/>
  <c r="M471" i="4"/>
  <c r="M437" i="4"/>
  <c r="M526" i="4"/>
  <c r="M494" i="4"/>
  <c r="M462" i="4"/>
  <c r="M533" i="4"/>
  <c r="M501" i="4"/>
  <c r="M469" i="4"/>
  <c r="M453" i="4"/>
  <c r="M556" i="4"/>
  <c r="M568" i="4"/>
  <c r="M438" i="4"/>
  <c r="M563" i="4"/>
  <c r="M531" i="4"/>
  <c r="M499" i="4"/>
  <c r="M467" i="4"/>
  <c r="M570" i="4"/>
  <c r="M512" i="4"/>
  <c r="M540" i="4"/>
  <c r="M476" i="4"/>
  <c r="M528" i="4"/>
  <c r="M552" i="4"/>
  <c r="M488" i="4"/>
  <c r="M480" i="4"/>
  <c r="M516" i="4"/>
  <c r="M452" i="4"/>
  <c r="M559" i="4"/>
  <c r="M543" i="4"/>
  <c r="M527" i="4"/>
  <c r="M511" i="4"/>
  <c r="M495" i="4"/>
  <c r="M479" i="4"/>
  <c r="M463" i="4"/>
  <c r="M447" i="4"/>
  <c r="M566" i="4"/>
  <c r="M550" i="4"/>
  <c r="M534" i="4"/>
  <c r="M518" i="4"/>
  <c r="M502" i="4"/>
  <c r="M486" i="4"/>
  <c r="M470" i="4"/>
  <c r="M454" i="4"/>
  <c r="M436" i="4"/>
  <c r="M557" i="4"/>
  <c r="M541" i="4"/>
  <c r="M525" i="4"/>
  <c r="M509" i="4"/>
  <c r="M493" i="4"/>
  <c r="M477" i="4"/>
  <c r="M461" i="4"/>
  <c r="M445" i="4"/>
  <c r="M439" i="4"/>
  <c r="M572" i="4"/>
  <c r="M444" i="4"/>
  <c r="M520" i="4"/>
  <c r="M548" i="4"/>
  <c r="M567" i="4"/>
  <c r="M535" i="4"/>
  <c r="M503" i="4"/>
  <c r="M455" i="4"/>
  <c r="M558" i="4"/>
  <c r="M510" i="4"/>
  <c r="M478" i="4"/>
  <c r="M446" i="4"/>
  <c r="M549" i="4"/>
  <c r="M517" i="4"/>
  <c r="M485" i="4"/>
  <c r="M434" i="4"/>
  <c r="M544" i="4"/>
  <c r="M560" i="4"/>
  <c r="M504" i="4"/>
  <c r="M532" i="4"/>
  <c r="M547" i="4"/>
  <c r="M515" i="4"/>
  <c r="M483" i="4"/>
  <c r="M451" i="4"/>
  <c r="M464" i="4"/>
  <c r="M524" i="4"/>
  <c r="M460" i="4"/>
  <c r="M496" i="4"/>
  <c r="M536" i="4"/>
  <c r="M472" i="4"/>
  <c r="M564" i="4"/>
  <c r="M500" i="4"/>
  <c r="M571" i="4"/>
  <c r="M555" i="4"/>
  <c r="M539" i="4"/>
  <c r="M523" i="4"/>
  <c r="M507" i="4"/>
  <c r="M491" i="4"/>
  <c r="M475" i="4"/>
  <c r="M459" i="4"/>
  <c r="M442" i="4"/>
  <c r="M562" i="4"/>
  <c r="M546" i="4"/>
  <c r="M530" i="4"/>
  <c r="M514" i="4"/>
  <c r="M498" i="4"/>
  <c r="M482" i="4"/>
  <c r="M466" i="4"/>
  <c r="M450" i="4"/>
  <c r="M569" i="4"/>
  <c r="M553" i="4"/>
  <c r="M537" i="4"/>
  <c r="M521" i="4"/>
  <c r="M505" i="4"/>
  <c r="M489" i="4"/>
  <c r="M473" i="4"/>
  <c r="M457" i="4"/>
  <c r="M440" i="4"/>
  <c r="M435" i="4"/>
</calcChain>
</file>

<file path=xl/sharedStrings.xml><?xml version="1.0" encoding="utf-8"?>
<sst xmlns="http://schemas.openxmlformats.org/spreadsheetml/2006/main" count="6449" uniqueCount="327">
  <si>
    <t>2021/06</t>
  </si>
  <si>
    <t>2021/03</t>
  </si>
  <si>
    <t>2020/12</t>
  </si>
  <si>
    <t>2020/09</t>
  </si>
  <si>
    <t>2020/06</t>
  </si>
  <si>
    <t>2020/03</t>
  </si>
  <si>
    <t>2019/12</t>
  </si>
  <si>
    <t>2019/09</t>
  </si>
  <si>
    <t>2019/06</t>
  </si>
  <si>
    <t>2019/03</t>
  </si>
  <si>
    <t>2018/12</t>
  </si>
  <si>
    <t>Genel Analizler</t>
  </si>
  <si>
    <t>ALTMAN Z SKOR</t>
  </si>
  <si>
    <t>ROE</t>
  </si>
  <si>
    <t>PD/DD</t>
  </si>
  <si>
    <t>MVA mrg</t>
  </si>
  <si>
    <t>ACSEL</t>
  </si>
  <si>
    <t>ADEL</t>
  </si>
  <si>
    <t>AEFES</t>
  </si>
  <si>
    <t>AFYON</t>
  </si>
  <si>
    <t>AKCNS</t>
  </si>
  <si>
    <t>AKSA</t>
  </si>
  <si>
    <t>ALCAR</t>
  </si>
  <si>
    <t>ALKA</t>
  </si>
  <si>
    <t>ALKIM</t>
  </si>
  <si>
    <t>ALMAD</t>
  </si>
  <si>
    <t>ARCLK</t>
  </si>
  <si>
    <t>ARSAN</t>
  </si>
  <si>
    <t>ASUZU</t>
  </si>
  <si>
    <t>ATEKS</t>
  </si>
  <si>
    <t>AVOD</t>
  </si>
  <si>
    <t>AYGAZ</t>
  </si>
  <si>
    <t>BAGFS</t>
  </si>
  <si>
    <t>BAKAB</t>
  </si>
  <si>
    <t>BANVT</t>
  </si>
  <si>
    <t>BFREN</t>
  </si>
  <si>
    <t>BLCYT</t>
  </si>
  <si>
    <t>BNTAS</t>
  </si>
  <si>
    <t>BOSSA</t>
  </si>
  <si>
    <t>BRISA</t>
  </si>
  <si>
    <t>BRKO</t>
  </si>
  <si>
    <t>BRKSN</t>
  </si>
  <si>
    <t>BRSAN</t>
  </si>
  <si>
    <t>BTCIM</t>
  </si>
  <si>
    <t>BUCIM</t>
  </si>
  <si>
    <t>BURCE</t>
  </si>
  <si>
    <t>BURVA</t>
  </si>
  <si>
    <t>CASA</t>
  </si>
  <si>
    <t>CCOLA</t>
  </si>
  <si>
    <t>CELHA</t>
  </si>
  <si>
    <t>CEMAS</t>
  </si>
  <si>
    <t>CEMTS</t>
  </si>
  <si>
    <t>CIMSA</t>
  </si>
  <si>
    <t>CMBTN</t>
  </si>
  <si>
    <t>CMENT</t>
  </si>
  <si>
    <t>CUSAN</t>
  </si>
  <si>
    <t>DAGI</t>
  </si>
  <si>
    <t>DERIM</t>
  </si>
  <si>
    <t>DESA</t>
  </si>
  <si>
    <t>DEVA</t>
  </si>
  <si>
    <t>DITAS</t>
  </si>
  <si>
    <t>DMSAS</t>
  </si>
  <si>
    <t>DOBUR</t>
  </si>
  <si>
    <t>DOGUB</t>
  </si>
  <si>
    <t>DOKTA</t>
  </si>
  <si>
    <t>DURDO</t>
  </si>
  <si>
    <t>DYOBY</t>
  </si>
  <si>
    <t>EGEEN</t>
  </si>
  <si>
    <t>EGGUB</t>
  </si>
  <si>
    <t>EGPRO</t>
  </si>
  <si>
    <t>EGSER</t>
  </si>
  <si>
    <t>EKIZ</t>
  </si>
  <si>
    <t>EMKEL</t>
  </si>
  <si>
    <t>EPLAS</t>
  </si>
  <si>
    <t>ERBOS</t>
  </si>
  <si>
    <t>EREGL</t>
  </si>
  <si>
    <t>ERSU</t>
  </si>
  <si>
    <t>FMIZP</t>
  </si>
  <si>
    <t>FORMT</t>
  </si>
  <si>
    <t>FRIGO</t>
  </si>
  <si>
    <t>FROTO</t>
  </si>
  <si>
    <t>GEDZA</t>
  </si>
  <si>
    <t>GENTS</t>
  </si>
  <si>
    <t>GEREL</t>
  </si>
  <si>
    <t>GOLTS</t>
  </si>
  <si>
    <t>GOODY</t>
  </si>
  <si>
    <t>GUBRF</t>
  </si>
  <si>
    <t>HATEK</t>
  </si>
  <si>
    <t>HEKTS</t>
  </si>
  <si>
    <t>HURGZ</t>
  </si>
  <si>
    <t>IHEVA</t>
  </si>
  <si>
    <t>IHGZT</t>
  </si>
  <si>
    <t>ISDMR</t>
  </si>
  <si>
    <t>JANTS</t>
  </si>
  <si>
    <t>KAPLM</t>
  </si>
  <si>
    <t>KARSN</t>
  </si>
  <si>
    <t>KARTN</t>
  </si>
  <si>
    <t>KATMR</t>
  </si>
  <si>
    <t>KENT</t>
  </si>
  <si>
    <t>KERVT</t>
  </si>
  <si>
    <t>KLMSN</t>
  </si>
  <si>
    <t>KNFRT</t>
  </si>
  <si>
    <t>KONYA</t>
  </si>
  <si>
    <t>KORDS</t>
  </si>
  <si>
    <t>KRDMA</t>
  </si>
  <si>
    <t>KRDMB</t>
  </si>
  <si>
    <t>KRDMD</t>
  </si>
  <si>
    <t>KRSTL</t>
  </si>
  <si>
    <t>KRTEK</t>
  </si>
  <si>
    <t>KUTPO</t>
  </si>
  <si>
    <t>LUKSK</t>
  </si>
  <si>
    <t>MAKTK</t>
  </si>
  <si>
    <t>MNDRS</t>
  </si>
  <si>
    <t>MRSHL</t>
  </si>
  <si>
    <t>NIBAS</t>
  </si>
  <si>
    <t>NUHCM</t>
  </si>
  <si>
    <t>OLMK</t>
  </si>
  <si>
    <t>OTKAR</t>
  </si>
  <si>
    <t>OYAKC</t>
  </si>
  <si>
    <t>OYLUM</t>
  </si>
  <si>
    <t>PARSN</t>
  </si>
  <si>
    <t>PENGD</t>
  </si>
  <si>
    <t>PETKM</t>
  </si>
  <si>
    <t>PETUN</t>
  </si>
  <si>
    <t>PINSU</t>
  </si>
  <si>
    <t>PNSUT</t>
  </si>
  <si>
    <t>PRKAB</t>
  </si>
  <si>
    <t>PRZMA</t>
  </si>
  <si>
    <t>RTALB</t>
  </si>
  <si>
    <t>SAMAT</t>
  </si>
  <si>
    <t>SANFM</t>
  </si>
  <si>
    <t>SARKY</t>
  </si>
  <si>
    <t>SASA</t>
  </si>
  <si>
    <t>SAYAS</t>
  </si>
  <si>
    <t>SEKUR</t>
  </si>
  <si>
    <t>SELGD</t>
  </si>
  <si>
    <t>SILVR</t>
  </si>
  <si>
    <t>SKTAS</t>
  </si>
  <si>
    <t>SNPAM</t>
  </si>
  <si>
    <t>TATGD</t>
  </si>
  <si>
    <t>TBORG</t>
  </si>
  <si>
    <t>TIRE</t>
  </si>
  <si>
    <t>TMPOL</t>
  </si>
  <si>
    <t>TMSN</t>
  </si>
  <si>
    <t>TOASO</t>
  </si>
  <si>
    <t>TTRAK</t>
  </si>
  <si>
    <t>TUCLK</t>
  </si>
  <si>
    <t>TUKAS</t>
  </si>
  <si>
    <t>TUPRS</t>
  </si>
  <si>
    <t>ULKER</t>
  </si>
  <si>
    <t>ULUUN</t>
  </si>
  <si>
    <t>USAK</t>
  </si>
  <si>
    <t>VESBE</t>
  </si>
  <si>
    <t>VESTL</t>
  </si>
  <si>
    <t>YATAS</t>
  </si>
  <si>
    <t>YUNSA</t>
  </si>
  <si>
    <t>Objectives</t>
  </si>
  <si>
    <t>Types (Max or Min)</t>
  </si>
  <si>
    <t>Weightage used (SWARA)</t>
  </si>
  <si>
    <t>Max</t>
  </si>
  <si>
    <t>benefit</t>
  </si>
  <si>
    <t>C1</t>
  </si>
  <si>
    <t>C2</t>
  </si>
  <si>
    <t>C3</t>
  </si>
  <si>
    <t>C4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</si>
  <si>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</si>
  <si>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</si>
  <si>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</si>
  <si>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</si>
  <si>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</si>
  <si>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</si>
  <si>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</si>
  <si>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</si>
  <si>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</si>
  <si>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</si>
  <si>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</si>
  <si>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</si>
  <si>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</si>
  <si>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</si>
  <si>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</si>
  <si>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</si>
  <si>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</si>
  <si>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</si>
  <si>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</si>
  <si>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</si>
  <si>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</si>
  <si>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</si>
  <si>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</si>
  <si>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</si>
  <si>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</si>
  <si>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</si>
  <si>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Si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</si>
  <si>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</si>
  <si>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</si>
  <si>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</si>
  <si>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</si>
  <si>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</si>
  <si>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</si>
  <si>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</si>
  <si>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</si>
  <si>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</si>
  <si>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</si>
  <si>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</si>
  <si>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</si>
  <si>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</si>
  <si>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</si>
  <si>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</si>
  <si>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</si>
  <si>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</si>
  <si>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</si>
  <si>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</si>
  <si>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</si>
  <si>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</si>
  <si>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</si>
  <si>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</si>
  <si>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</si>
  <si>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</si>
  <si>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</si>
  <si>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</si>
  <si>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</si>
  <si>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</si>
  <si>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</si>
  <si>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</si>
  <si>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</si>
  <si>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</si>
  <si>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</si>
  <si>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</si>
  <si>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</si>
  <si>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</si>
  <si>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</si>
  <si>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</si>
  <si>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</si>
  <si>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</si>
  <si>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</si>
  <si>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</si>
  <si>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</si>
  <si>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</si>
  <si>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</si>
  <si>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</si>
  <si>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</si>
  <si>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</si>
  <si>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</si>
  <si>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</si>
  <si>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</si>
  <si>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</si>
  <si>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</si>
  <si>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</si>
  <si>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</si>
  <si>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</si>
  <si>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</si>
  <si>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</si>
  <si>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</si>
  <si>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</si>
  <si>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</si>
  <si>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</si>
  <si>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</si>
  <si>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</si>
  <si>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</si>
  <si>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</si>
  <si>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</si>
  <si>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</si>
  <si>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</si>
  <si>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</si>
  <si>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</si>
  <si>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</si>
  <si>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</si>
  <si>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</si>
  <si>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</si>
  <si>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</si>
  <si>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</si>
  <si>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</si>
  <si>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</si>
  <si>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</si>
  <si>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</si>
  <si>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</si>
  <si>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</si>
  <si>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</si>
  <si>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</si>
  <si>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</si>
  <si>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</si>
  <si>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</si>
  <si>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</si>
  <si>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</si>
  <si>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</si>
  <si>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</si>
  <si>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</si>
  <si>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</si>
  <si>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</si>
  <si>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</si>
  <si>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</si>
  <si>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</si>
  <si>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</si>
  <si>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</si>
  <si>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</si>
  <si>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</si>
  <si>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</si>
  <si>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</si>
  <si>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</si>
  <si>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</si>
  <si>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</si>
  <si>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</si>
  <si>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</si>
  <si>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</si>
  <si>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</si>
  <si>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</si>
  <si>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A140</t>
  </si>
  <si>
    <r>
      <t>C</t>
    </r>
    <r>
      <rPr>
        <vertAlign val="subscript"/>
        <sz val="11"/>
        <rFont val="Times New Roman"/>
        <family val="1"/>
        <charset val="238"/>
      </rPr>
      <t>1</t>
    </r>
  </si>
  <si>
    <t>MAX</t>
  </si>
  <si>
    <t>MIN</t>
  </si>
  <si>
    <t>Normalization</t>
  </si>
  <si>
    <t>Weighted normalized matrix</t>
  </si>
  <si>
    <r>
      <t>C</t>
    </r>
    <r>
      <rPr>
        <vertAlign val="subscript"/>
        <sz val="10"/>
        <color theme="1"/>
        <rFont val="Times New Roman"/>
        <family val="1"/>
        <charset val="238"/>
      </rPr>
      <t>2</t>
    </r>
  </si>
  <si>
    <r>
      <t>C</t>
    </r>
    <r>
      <rPr>
        <vertAlign val="subscript"/>
        <sz val="10"/>
        <color theme="1"/>
        <rFont val="Times New Roman"/>
        <family val="1"/>
        <charset val="238"/>
      </rPr>
      <t>3</t>
    </r>
  </si>
  <si>
    <r>
      <t>C</t>
    </r>
    <r>
      <rPr>
        <vertAlign val="subscript"/>
        <sz val="10"/>
        <color theme="1"/>
        <rFont val="Times New Roman"/>
        <family val="1"/>
        <charset val="238"/>
      </rPr>
      <t>4</t>
    </r>
  </si>
  <si>
    <t>λ</t>
  </si>
  <si>
    <t>Min Si</t>
  </si>
  <si>
    <t>Normalized matrix</t>
  </si>
  <si>
    <t>Max Si</t>
  </si>
  <si>
    <t>Pi</t>
  </si>
  <si>
    <t>Si+Pi</t>
  </si>
  <si>
    <t>kia</t>
  </si>
  <si>
    <t>kib</t>
  </si>
  <si>
    <t>kic</t>
  </si>
  <si>
    <t>ki</t>
  </si>
  <si>
    <t>rank</t>
  </si>
  <si>
    <t>Min Pi</t>
  </si>
  <si>
    <t>Max 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</si>
</sst>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rgb="FF3F3F3F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name val="Calibri"/>
      <family val="2"/>
      <scheme val="minor"/>
    </font>
    <font>
      <vertAlign val="subscript"/>
      <sz val="11"/>
      <name val="Times New Roman"/>
      <family val="1"/>
      <charset val="238"/>
    </font>
    <font>
      <vertAlign val="subscript"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18A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8" fillId="5" borderId="2" applyNumberFormat="0" applyAlignment="0" applyProtection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164" fontId="6" fillId="7" borderId="0" xfId="4" applyNumberFormat="1" applyFont="1" applyFill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/>
    </xf>
    <xf numFmtId="0" fontId="1" fillId="0" borderId="0" xfId="6"/>
    <xf numFmtId="0" fontId="9" fillId="3" borderId="0" xfId="6" applyFont="1" applyFill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" fontId="7" fillId="0" borderId="3" xfId="6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1" fillId="0" borderId="0" xfId="6" applyNumberFormat="1"/>
    <xf numFmtId="164" fontId="10" fillId="3" borderId="6" xfId="6" applyNumberFormat="1" applyFont="1" applyFill="1" applyBorder="1" applyAlignment="1">
      <alignment horizontal="center" vertical="center" wrapText="1"/>
    </xf>
    <xf numFmtId="164" fontId="7" fillId="0" borderId="7" xfId="6" applyNumberFormat="1" applyFont="1" applyBorder="1" applyAlignment="1">
      <alignment horizontal="center" vertical="center" wrapText="1"/>
    </xf>
    <xf numFmtId="164" fontId="9" fillId="0" borderId="0" xfId="6" applyNumberFormat="1" applyFont="1" applyAlignment="1">
      <alignment horizontal="center" vertical="center"/>
    </xf>
    <xf numFmtId="164" fontId="15" fillId="0" borderId="0" xfId="6" applyNumberFormat="1" applyFont="1" applyAlignment="1">
      <alignment horizontal="center" vertical="center"/>
    </xf>
    <xf numFmtId="164" fontId="9" fillId="0" borderId="0" xfId="6" applyNumberFormat="1" applyFont="1" applyAlignment="1">
      <alignment horizontal="center"/>
    </xf>
    <xf numFmtId="164" fontId="9" fillId="0" borderId="0" xfId="6" applyNumberFormat="1" applyFont="1"/>
    <xf numFmtId="164" fontId="6" fillId="0" borderId="0" xfId="6" applyNumberFormat="1" applyFont="1"/>
    <xf numFmtId="164" fontId="9" fillId="8" borderId="0" xfId="6" applyNumberFormat="1" applyFont="1" applyFill="1" applyAlignment="1">
      <alignment horizontal="center"/>
    </xf>
    <xf numFmtId="1" fontId="11" fillId="6" borderId="0" xfId="6" applyNumberFormat="1" applyFont="1" applyFill="1" applyAlignment="1">
      <alignment horizontal="center" vertical="center"/>
    </xf>
    <xf numFmtId="164" fontId="6" fillId="0" borderId="0" xfId="6" applyNumberFormat="1" applyFont="1" applyAlignment="1">
      <alignment horizontal="center"/>
    </xf>
    <xf numFmtId="0" fontId="10" fillId="0" borderId="6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/>
    </xf>
    <xf numFmtId="0" fontId="16" fillId="0" borderId="0" xfId="0" applyFont="1"/>
    <xf numFmtId="0" fontId="17" fillId="4" borderId="0" xfId="0" applyFont="1" applyFill="1"/>
    <xf numFmtId="0" fontId="18" fillId="0" borderId="0" xfId="0" applyFont="1"/>
    <xf numFmtId="0" fontId="0" fillId="4" borderId="0" xfId="0" applyFill="1"/>
    <xf numFmtId="0" fontId="19" fillId="0" borderId="0" xfId="0" applyFont="1"/>
    <xf numFmtId="164" fontId="9" fillId="0" borderId="5" xfId="6" applyNumberFormat="1" applyFont="1" applyBorder="1" applyAlignment="1">
      <alignment horizontal="center"/>
    </xf>
    <xf numFmtId="164" fontId="1" fillId="0" borderId="0" xfId="6" applyNumberFormat="1" applyAlignment="1">
      <alignment horizontal="center"/>
    </xf>
    <xf numFmtId="164" fontId="0" fillId="0" borderId="0" xfId="6" applyNumberFormat="1" applyFont="1" applyAlignment="1">
      <alignment horizontal="center"/>
    </xf>
  </cellXfs>
  <cellStyles count="9">
    <cellStyle name="Normal" xfId="0" builtinId="0"/>
    <cellStyle name="Normal 2 2 2" xfId="1"/>
    <cellStyle name="Normal 2 2 2 2" xfId="6"/>
    <cellStyle name="Normal 2 2 3" xfId="7"/>
    <cellStyle name="Normal 2 3" xfId="4"/>
    <cellStyle name="Normal 2 4" xfId="2"/>
    <cellStyle name="Normal 3 3" xfId="8"/>
    <cellStyle name="Normal 5" xfId="5"/>
    <cellStyle name="Outpu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43"/>
  <sheetViews>
    <sheetView workbookViewId="0">
      <selection activeCell="F2" sqref="F2"/>
    </sheetView>
  </sheetViews>
  <sheetFormatPr defaultRowHeight="14.5" x14ac:dyDescent="0.35"/>
  <cols>
    <col min="2" max="2" width="9.1796875" style="27"/>
  </cols>
  <sheetData>
    <row r="2" spans="1:56" x14ac:dyDescent="0.35">
      <c r="B2" s="27" t="s">
        <v>0</v>
      </c>
      <c r="H2" s="30" t="s">
        <v>1</v>
      </c>
      <c r="M2" s="30" t="s">
        <v>2</v>
      </c>
      <c r="R2" s="30" t="s">
        <v>3</v>
      </c>
      <c r="W2" s="30" t="s">
        <v>4</v>
      </c>
      <c r="AB2" s="30" t="s">
        <v>5</v>
      </c>
      <c r="AG2" s="30" t="s">
        <v>6</v>
      </c>
      <c r="AL2" s="30" t="s">
        <v>7</v>
      </c>
      <c r="AQ2" s="30" t="s">
        <v>8</v>
      </c>
      <c r="AV2" s="30" t="s">
        <v>9</v>
      </c>
      <c r="BA2" s="28" t="s">
        <v>10</v>
      </c>
    </row>
    <row r="3" spans="1:56" x14ac:dyDescent="0.35">
      <c r="B3" s="27" t="s">
        <v>11</v>
      </c>
      <c r="C3" t="s">
        <v>12</v>
      </c>
      <c r="D3" t="s">
        <v>13</v>
      </c>
      <c r="E3" t="s">
        <v>14</v>
      </c>
      <c r="F3" t="s">
        <v>15</v>
      </c>
      <c r="H3" t="s">
        <v>12</v>
      </c>
      <c r="I3" t="s">
        <v>13</v>
      </c>
      <c r="J3" t="s">
        <v>14</v>
      </c>
      <c r="K3" t="s">
        <v>15</v>
      </c>
      <c r="M3" t="s">
        <v>12</v>
      </c>
      <c r="N3" t="s">
        <v>13</v>
      </c>
      <c r="O3" t="s">
        <v>14</v>
      </c>
      <c r="P3" t="s">
        <v>15</v>
      </c>
      <c r="R3" t="s">
        <v>12</v>
      </c>
      <c r="S3" t="s">
        <v>13</v>
      </c>
      <c r="T3" t="s">
        <v>14</v>
      </c>
      <c r="U3" t="s">
        <v>15</v>
      </c>
      <c r="W3" t="s">
        <v>12</v>
      </c>
      <c r="X3" t="s">
        <v>13</v>
      </c>
      <c r="Y3" t="s">
        <v>14</v>
      </c>
      <c r="Z3" t="s">
        <v>15</v>
      </c>
      <c r="AB3" t="s">
        <v>12</v>
      </c>
      <c r="AC3" t="s">
        <v>13</v>
      </c>
      <c r="AD3" t="s">
        <v>14</v>
      </c>
      <c r="AE3" t="s">
        <v>15</v>
      </c>
      <c r="AG3" t="s">
        <v>12</v>
      </c>
      <c r="AH3" t="s">
        <v>13</v>
      </c>
      <c r="AI3" t="s">
        <v>14</v>
      </c>
      <c r="AJ3" t="s">
        <v>15</v>
      </c>
      <c r="AL3" t="s">
        <v>12</v>
      </c>
      <c r="AM3" t="s">
        <v>13</v>
      </c>
      <c r="AN3" t="s">
        <v>14</v>
      </c>
      <c r="AO3" t="s">
        <v>15</v>
      </c>
      <c r="AQ3" t="s">
        <v>12</v>
      </c>
      <c r="AR3" t="s">
        <v>13</v>
      </c>
      <c r="AS3" t="s">
        <v>14</v>
      </c>
      <c r="AT3" t="s">
        <v>15</v>
      </c>
      <c r="AV3" t="s">
        <v>12</v>
      </c>
      <c r="AW3" t="s">
        <v>13</v>
      </c>
      <c r="AX3" t="s">
        <v>14</v>
      </c>
      <c r="AY3" t="s">
        <v>15</v>
      </c>
      <c r="BA3" t="s">
        <v>12</v>
      </c>
      <c r="BB3" t="s">
        <v>13</v>
      </c>
      <c r="BC3" t="s">
        <v>14</v>
      </c>
      <c r="BD3" t="s">
        <v>15</v>
      </c>
    </row>
    <row r="4" spans="1:56" x14ac:dyDescent="0.35">
      <c r="A4" s="27" t="s">
        <v>165</v>
      </c>
      <c r="B4" s="27" t="s">
        <v>16</v>
      </c>
      <c r="C4">
        <v>-2.7000000000000011</v>
      </c>
      <c r="D4">
        <v>3.6100000000000003</v>
      </c>
      <c r="E4">
        <v>-0.95000000000000018</v>
      </c>
      <c r="F4">
        <v>-7.1800000000000006</v>
      </c>
      <c r="H4">
        <v>-1.0599999999999987</v>
      </c>
      <c r="I4">
        <v>-15.219999999999999</v>
      </c>
      <c r="J4">
        <v>0.42000000000000037</v>
      </c>
      <c r="K4">
        <v>7.870000000000001</v>
      </c>
      <c r="M4">
        <v>-6.7300000000000022</v>
      </c>
      <c r="N4">
        <v>7.8899999999999988</v>
      </c>
      <c r="O4">
        <v>-1.4200000000000004</v>
      </c>
      <c r="P4">
        <v>-2.78</v>
      </c>
      <c r="R4">
        <v>11.490000000000002</v>
      </c>
      <c r="S4">
        <v>3.9300000000000015</v>
      </c>
      <c r="T4">
        <v>2.7</v>
      </c>
      <c r="U4">
        <v>3.03</v>
      </c>
      <c r="W4">
        <v>3.8</v>
      </c>
      <c r="X4">
        <v>5.1899999999999995</v>
      </c>
      <c r="Y4">
        <v>0.94</v>
      </c>
      <c r="Z4">
        <v>1.35</v>
      </c>
      <c r="AB4">
        <v>-2.3100000000000005</v>
      </c>
      <c r="AC4">
        <v>-19.119999999999997</v>
      </c>
      <c r="AD4">
        <v>-0.31999999999999984</v>
      </c>
      <c r="AE4">
        <v>0.54</v>
      </c>
      <c r="AG4">
        <v>1.1100000000000003</v>
      </c>
      <c r="AH4">
        <v>4.8900000000000006</v>
      </c>
      <c r="AI4">
        <v>0.28999999999999981</v>
      </c>
      <c r="AJ4">
        <v>0.19000000000000006</v>
      </c>
      <c r="AL4">
        <v>5.05</v>
      </c>
      <c r="AM4">
        <v>2.0699999999999985</v>
      </c>
      <c r="AN4">
        <v>1.34</v>
      </c>
      <c r="AO4">
        <v>2.8000000000000003</v>
      </c>
      <c r="AQ4">
        <v>-3.37</v>
      </c>
      <c r="AR4">
        <v>12.57</v>
      </c>
      <c r="AS4">
        <v>-1.25</v>
      </c>
      <c r="AT4">
        <v>-3.12</v>
      </c>
      <c r="AV4">
        <v>-0.71</v>
      </c>
      <c r="AW4">
        <v>-23.22</v>
      </c>
      <c r="AX4">
        <v>0.14999999999999991</v>
      </c>
      <c r="AY4">
        <v>0.64</v>
      </c>
      <c r="BA4">
        <v>1.1600000000000001</v>
      </c>
      <c r="BB4">
        <v>10.77</v>
      </c>
      <c r="BC4">
        <v>1E-3</v>
      </c>
      <c r="BD4">
        <v>-1.0000000000000002E-2</v>
      </c>
    </row>
    <row r="5" spans="1:56" x14ac:dyDescent="0.35">
      <c r="A5" s="27" t="s">
        <v>166</v>
      </c>
      <c r="B5" s="27" t="s">
        <v>17</v>
      </c>
      <c r="C5">
        <v>0.17999999999999994</v>
      </c>
      <c r="D5">
        <v>5.56</v>
      </c>
      <c r="E5">
        <v>1.0100000000000007</v>
      </c>
      <c r="F5">
        <v>-2.2299999999999995</v>
      </c>
      <c r="H5">
        <v>-0.73</v>
      </c>
      <c r="I5">
        <v>-11.24</v>
      </c>
      <c r="J5">
        <v>-1.42</v>
      </c>
      <c r="K5">
        <v>3.4799999999999995</v>
      </c>
      <c r="M5">
        <v>0.42000000000000015</v>
      </c>
      <c r="N5">
        <v>-4.43</v>
      </c>
      <c r="O5">
        <v>2.4499999999999997</v>
      </c>
      <c r="P5">
        <v>0.79</v>
      </c>
      <c r="R5">
        <v>0.29999999999999982</v>
      </c>
      <c r="S5">
        <v>3.0000000000000249E-2</v>
      </c>
      <c r="T5">
        <v>0.96999999999999975</v>
      </c>
      <c r="U5">
        <v>4.9999999999999933E-2</v>
      </c>
      <c r="W5">
        <v>0.31000000000000005</v>
      </c>
      <c r="X5">
        <v>5.77</v>
      </c>
      <c r="Y5">
        <v>0.7200000000000002</v>
      </c>
      <c r="Z5">
        <v>0.42000000000000004</v>
      </c>
      <c r="AB5">
        <v>-1.22</v>
      </c>
      <c r="AC5">
        <v>8.94</v>
      </c>
      <c r="AD5">
        <v>-0.85000000000000009</v>
      </c>
      <c r="AE5">
        <v>-0.19999999999999998</v>
      </c>
      <c r="AG5">
        <v>0.85000000000000009</v>
      </c>
      <c r="AH5">
        <v>-11.56</v>
      </c>
      <c r="AI5">
        <v>0.72</v>
      </c>
      <c r="AJ5">
        <v>0.19</v>
      </c>
      <c r="AL5">
        <v>0.20999999999999996</v>
      </c>
      <c r="AM5">
        <v>2.5499999999999998</v>
      </c>
      <c r="AN5">
        <v>0.13000000000000012</v>
      </c>
      <c r="AO5">
        <v>1E-3</v>
      </c>
      <c r="AQ5">
        <v>-8.0000000000000071E-2</v>
      </c>
      <c r="AR5">
        <v>-1.64</v>
      </c>
      <c r="AS5">
        <v>0.10999999999999988</v>
      </c>
      <c r="AT5">
        <v>-4.0000000000000036E-2</v>
      </c>
      <c r="AV5">
        <v>-0.69</v>
      </c>
      <c r="AW5">
        <v>-5.67</v>
      </c>
      <c r="AX5">
        <v>-6.999999999999984E-2</v>
      </c>
      <c r="AY5">
        <v>0.12000000000000002</v>
      </c>
      <c r="BA5">
        <v>0.22999999999999998</v>
      </c>
      <c r="BB5">
        <v>-9.19</v>
      </c>
      <c r="BC5">
        <v>-0.1100000000000001</v>
      </c>
      <c r="BD5">
        <v>-0.1</v>
      </c>
    </row>
    <row r="6" spans="1:56" x14ac:dyDescent="0.35">
      <c r="A6" s="27" t="s">
        <v>167</v>
      </c>
      <c r="B6" s="27" t="s">
        <v>18</v>
      </c>
      <c r="C6">
        <v>0.15000000000000002</v>
      </c>
      <c r="D6">
        <v>6.86</v>
      </c>
      <c r="E6">
        <v>3.9999999999999925E-2</v>
      </c>
      <c r="F6">
        <v>2.8000000000000007</v>
      </c>
      <c r="H6">
        <v>-0.57000000000000006</v>
      </c>
      <c r="I6">
        <v>-8.3000000000000007</v>
      </c>
      <c r="J6">
        <v>-0.16000000000000003</v>
      </c>
      <c r="K6">
        <v>-3.7800000000000002</v>
      </c>
      <c r="M6">
        <v>0.19000000000000006</v>
      </c>
      <c r="N6">
        <v>1</v>
      </c>
      <c r="O6">
        <v>0.13000000000000012</v>
      </c>
      <c r="P6">
        <v>0.46000000000000008</v>
      </c>
      <c r="R6">
        <v>0.24</v>
      </c>
      <c r="S6">
        <v>7.5</v>
      </c>
      <c r="T6">
        <v>6.9999999999999951E-2</v>
      </c>
      <c r="U6">
        <v>0.88999999999999968</v>
      </c>
      <c r="W6">
        <v>0.19</v>
      </c>
      <c r="X6">
        <v>5.1099999999999994</v>
      </c>
      <c r="Y6">
        <v>1E-3</v>
      </c>
      <c r="Z6">
        <v>3.17</v>
      </c>
      <c r="AB6">
        <v>-0.66000000000000014</v>
      </c>
      <c r="AC6">
        <v>-12.25</v>
      </c>
      <c r="AD6">
        <v>-0.18000000000000005</v>
      </c>
      <c r="AE6">
        <v>-4.46</v>
      </c>
      <c r="AG6">
        <v>0.15000000000000013</v>
      </c>
      <c r="AH6">
        <v>0.26999999999999957</v>
      </c>
      <c r="AI6">
        <v>-3.0000000000000027E-2</v>
      </c>
      <c r="AJ6">
        <v>0.18999999999999995</v>
      </c>
      <c r="AL6">
        <v>0.31999999999999995</v>
      </c>
      <c r="AM6">
        <v>7.41</v>
      </c>
      <c r="AN6">
        <v>0.1100000000000001</v>
      </c>
      <c r="AO6">
        <v>0.8</v>
      </c>
      <c r="AQ6">
        <v>0.21000000000000002</v>
      </c>
      <c r="AR6">
        <v>5.1099999999999994</v>
      </c>
      <c r="AS6">
        <v>0.10999999999999999</v>
      </c>
      <c r="AT6">
        <v>3.88</v>
      </c>
      <c r="AV6">
        <v>-0.6100000000000001</v>
      </c>
      <c r="AW6">
        <v>-5.59</v>
      </c>
      <c r="AX6">
        <v>-0.22000000000000008</v>
      </c>
      <c r="AY6">
        <v>-4.83</v>
      </c>
      <c r="BA6">
        <v>0.31000000000000005</v>
      </c>
      <c r="BB6">
        <v>2.12</v>
      </c>
      <c r="BC6">
        <v>0.18000000000000005</v>
      </c>
      <c r="BD6">
        <v>0.71</v>
      </c>
    </row>
    <row r="7" spans="1:56" x14ac:dyDescent="0.35">
      <c r="A7" s="27" t="s">
        <v>168</v>
      </c>
      <c r="B7" s="27" t="s">
        <v>19</v>
      </c>
      <c r="C7">
        <v>1.4500000000000002</v>
      </c>
      <c r="D7">
        <v>5.39</v>
      </c>
      <c r="E7">
        <v>-0.66000000000000014</v>
      </c>
      <c r="F7">
        <v>-9.6499999999999986</v>
      </c>
      <c r="H7">
        <v>-0.30999999999999961</v>
      </c>
      <c r="I7">
        <v>2.97</v>
      </c>
      <c r="J7">
        <v>-0.98</v>
      </c>
      <c r="K7">
        <v>8.23</v>
      </c>
      <c r="M7">
        <v>0.55999999999999961</v>
      </c>
      <c r="N7">
        <v>3.12</v>
      </c>
      <c r="O7">
        <v>0.60000000000000009</v>
      </c>
      <c r="P7">
        <v>-0.36000000000000032</v>
      </c>
      <c r="R7">
        <v>1.4899999999999998</v>
      </c>
      <c r="S7">
        <v>2.09</v>
      </c>
      <c r="T7">
        <v>0.71</v>
      </c>
      <c r="U7">
        <v>-0.69999999999999929</v>
      </c>
      <c r="W7">
        <v>3.85</v>
      </c>
      <c r="X7">
        <v>5.76</v>
      </c>
      <c r="Y7">
        <v>-0.25</v>
      </c>
      <c r="Z7">
        <v>2.9099999999999997</v>
      </c>
      <c r="AB7">
        <v>-8.0000000000000016E-2</v>
      </c>
      <c r="AC7">
        <v>28.04</v>
      </c>
      <c r="AD7">
        <v>-0.55000000000000027</v>
      </c>
      <c r="AE7">
        <v>2.0700000000000003</v>
      </c>
      <c r="AG7">
        <v>0.11000000000000001</v>
      </c>
      <c r="AH7">
        <v>-10.690000000000001</v>
      </c>
      <c r="AI7">
        <v>1.29</v>
      </c>
      <c r="AJ7">
        <v>1.3599999999999999</v>
      </c>
      <c r="AL7">
        <v>0.06</v>
      </c>
      <c r="AM7">
        <v>-10.31</v>
      </c>
      <c r="AN7">
        <v>0.5</v>
      </c>
      <c r="AO7">
        <v>0.69</v>
      </c>
      <c r="AQ7">
        <v>-0.14000000000000001</v>
      </c>
      <c r="AR7">
        <v>-7.8999999999999995</v>
      </c>
      <c r="AS7">
        <v>-0.12999999999999989</v>
      </c>
      <c r="AT7">
        <v>-1.7200000000000002</v>
      </c>
      <c r="AV7">
        <v>-0.29999999999999993</v>
      </c>
      <c r="AW7">
        <v>-8.32</v>
      </c>
      <c r="AX7">
        <v>3.0000000000000027E-2</v>
      </c>
      <c r="AY7">
        <v>0.78000000000000014</v>
      </c>
      <c r="BA7">
        <v>-0.17000000000000004</v>
      </c>
      <c r="BB7">
        <v>-2.8800000000000003</v>
      </c>
      <c r="BC7">
        <v>-0.30999999999999983</v>
      </c>
      <c r="BD7">
        <v>-0.18000000000000005</v>
      </c>
    </row>
    <row r="8" spans="1:56" x14ac:dyDescent="0.35">
      <c r="A8" s="27" t="s">
        <v>169</v>
      </c>
      <c r="B8" s="27" t="s">
        <v>20</v>
      </c>
      <c r="C8">
        <v>-0.17999999999999994</v>
      </c>
      <c r="D8">
        <v>5.51</v>
      </c>
      <c r="E8">
        <v>-0.95000000000000018</v>
      </c>
      <c r="F8">
        <v>-2.87</v>
      </c>
      <c r="H8">
        <v>-0.68000000000000016</v>
      </c>
      <c r="I8">
        <v>-7.4399999999999995</v>
      </c>
      <c r="J8">
        <v>0.51000000000000023</v>
      </c>
      <c r="K8">
        <v>3.1100000000000003</v>
      </c>
      <c r="M8">
        <v>0.41999999999999993</v>
      </c>
      <c r="N8">
        <v>3.0399999999999991</v>
      </c>
      <c r="O8">
        <v>0.33000000000000007</v>
      </c>
      <c r="P8">
        <v>1.0000000000000009E-2</v>
      </c>
      <c r="R8">
        <v>0.46000000000000019</v>
      </c>
      <c r="S8">
        <v>5.71</v>
      </c>
      <c r="T8">
        <v>-0.15000000000000036</v>
      </c>
      <c r="U8">
        <v>-0.5</v>
      </c>
      <c r="W8">
        <v>0.94000000000000006</v>
      </c>
      <c r="X8">
        <v>3.54</v>
      </c>
      <c r="Y8">
        <v>1.0100000000000002</v>
      </c>
      <c r="Z8">
        <v>1.06</v>
      </c>
      <c r="AB8">
        <v>-1.4700000000000002</v>
      </c>
      <c r="AC8">
        <v>-9.9700000000000006</v>
      </c>
      <c r="AD8">
        <v>-0.41000000000000014</v>
      </c>
      <c r="AE8">
        <v>-7.9999999999999988E-2</v>
      </c>
      <c r="AG8">
        <v>0.8</v>
      </c>
      <c r="AH8">
        <v>1.9299999999999997</v>
      </c>
      <c r="AI8">
        <v>0.56000000000000005</v>
      </c>
      <c r="AJ8">
        <v>0.21</v>
      </c>
      <c r="AL8">
        <v>0.41999999999999993</v>
      </c>
      <c r="AM8">
        <v>2.7300000000000004</v>
      </c>
      <c r="AN8">
        <v>5.0000000000000044E-2</v>
      </c>
      <c r="AO8">
        <v>1.0000000000000009E-2</v>
      </c>
      <c r="AQ8">
        <v>0.30000000000000004</v>
      </c>
      <c r="AR8">
        <v>0.62000000000000011</v>
      </c>
      <c r="AS8">
        <v>-5.0000000000000044E-2</v>
      </c>
      <c r="AT8">
        <v>-0.24000000000000002</v>
      </c>
      <c r="AV8">
        <v>-1.2199999999999998</v>
      </c>
      <c r="AW8">
        <v>-14.430000000000001</v>
      </c>
      <c r="AX8">
        <v>2.0000000000000018E-2</v>
      </c>
      <c r="AY8">
        <v>0.27</v>
      </c>
      <c r="BA8">
        <v>0.13999999999999968</v>
      </c>
      <c r="BB8">
        <v>1.0500000000000007</v>
      </c>
      <c r="BC8">
        <v>-0.14999999999999991</v>
      </c>
      <c r="BD8">
        <v>-0.15</v>
      </c>
    </row>
    <row r="9" spans="1:56" x14ac:dyDescent="0.35">
      <c r="A9" s="27" t="s">
        <v>170</v>
      </c>
      <c r="B9" s="27" t="s">
        <v>21</v>
      </c>
      <c r="C9">
        <v>0.44999999999999996</v>
      </c>
      <c r="D9">
        <v>14.190000000000001</v>
      </c>
      <c r="E9">
        <v>0.89000000000000012</v>
      </c>
      <c r="F9">
        <v>0.18999999999999995</v>
      </c>
      <c r="H9">
        <v>-0.78</v>
      </c>
      <c r="I9">
        <v>-16.97</v>
      </c>
      <c r="J9">
        <v>-6.999999999999984E-2</v>
      </c>
      <c r="K9">
        <v>0.79999999999999993</v>
      </c>
      <c r="M9">
        <v>1</v>
      </c>
      <c r="N9">
        <v>12.119999999999997</v>
      </c>
      <c r="O9">
        <v>1.0799999999999998</v>
      </c>
      <c r="P9">
        <v>0.64</v>
      </c>
      <c r="R9">
        <v>0.34000000000000008</v>
      </c>
      <c r="S9">
        <v>8.15</v>
      </c>
      <c r="T9">
        <v>-0.19999999999999996</v>
      </c>
      <c r="U9">
        <v>-0.15</v>
      </c>
      <c r="W9">
        <v>0.17999999999999994</v>
      </c>
      <c r="X9">
        <v>-0.60999999999999988</v>
      </c>
      <c r="Y9">
        <v>0.41999999999999993</v>
      </c>
      <c r="Z9">
        <v>0.12</v>
      </c>
      <c r="AB9">
        <v>-0.98</v>
      </c>
      <c r="AC9">
        <v>-14.17</v>
      </c>
      <c r="AD9">
        <v>-0.41999999999999993</v>
      </c>
      <c r="AE9">
        <v>-0.33</v>
      </c>
      <c r="AG9">
        <v>0.34000000000000008</v>
      </c>
      <c r="AH9">
        <v>3.0600000000000005</v>
      </c>
      <c r="AI9">
        <v>0.41999999999999993</v>
      </c>
      <c r="AJ9">
        <v>0.21000000000000002</v>
      </c>
      <c r="AL9">
        <v>0.34999999999999987</v>
      </c>
      <c r="AM9">
        <v>5.1199999999999992</v>
      </c>
      <c r="AN9">
        <v>-1.0000000000000009E-2</v>
      </c>
      <c r="AO9">
        <v>0.06</v>
      </c>
      <c r="AQ9">
        <v>0.27</v>
      </c>
      <c r="AR9">
        <v>5.65</v>
      </c>
      <c r="AS9">
        <v>0.1100000000000001</v>
      </c>
      <c r="AT9">
        <v>0.37</v>
      </c>
      <c r="AV9">
        <v>-0.66999999999999993</v>
      </c>
      <c r="AW9">
        <v>-11.24</v>
      </c>
      <c r="AX9">
        <v>0.17999999999999994</v>
      </c>
      <c r="AY9">
        <v>-0.32000000000000006</v>
      </c>
      <c r="BA9">
        <v>0.44999999999999996</v>
      </c>
      <c r="BB9">
        <v>12.9</v>
      </c>
      <c r="BC9">
        <v>-0.48</v>
      </c>
      <c r="BD9">
        <v>-9.9999999999999992E-2</v>
      </c>
    </row>
    <row r="10" spans="1:56" x14ac:dyDescent="0.35">
      <c r="A10" s="27" t="s">
        <v>171</v>
      </c>
      <c r="B10" s="27" t="s">
        <v>22</v>
      </c>
      <c r="C10">
        <v>-1.7800000000000002</v>
      </c>
      <c r="D10">
        <v>1.0300000000000002</v>
      </c>
      <c r="E10">
        <v>-2.339999999999999</v>
      </c>
      <c r="F10">
        <v>-12.049999999999999</v>
      </c>
      <c r="H10">
        <v>-4.03</v>
      </c>
      <c r="I10">
        <v>-8.6900000000000013</v>
      </c>
      <c r="J10">
        <v>1.1799999999999997</v>
      </c>
      <c r="K10">
        <v>13.44</v>
      </c>
      <c r="M10">
        <v>5.98</v>
      </c>
      <c r="N10">
        <v>3.4299999999999997</v>
      </c>
      <c r="O10">
        <v>5.2299999999999995</v>
      </c>
      <c r="P10">
        <v>2.4999999999999996</v>
      </c>
      <c r="R10">
        <v>1.8599999999999999</v>
      </c>
      <c r="S10">
        <v>6.160000000000001</v>
      </c>
      <c r="T10">
        <v>1.54</v>
      </c>
      <c r="U10">
        <v>0.77</v>
      </c>
      <c r="W10">
        <v>0.93000000000000016</v>
      </c>
      <c r="X10">
        <v>2.8099999999999996</v>
      </c>
      <c r="Y10">
        <v>0.86999999999999988</v>
      </c>
      <c r="Z10">
        <v>1.37</v>
      </c>
      <c r="AB10">
        <v>-1.87</v>
      </c>
      <c r="AC10">
        <v>-2.8899999999999997</v>
      </c>
      <c r="AD10">
        <v>-0.58999999999999986</v>
      </c>
      <c r="AE10">
        <v>-0.66999999999999993</v>
      </c>
      <c r="AG10">
        <v>0.93000000000000016</v>
      </c>
      <c r="AH10">
        <v>1.5299999999999998</v>
      </c>
      <c r="AI10">
        <v>0.59999999999999987</v>
      </c>
      <c r="AJ10">
        <v>0.4</v>
      </c>
      <c r="AL10">
        <v>1.91</v>
      </c>
      <c r="AM10">
        <v>1.46</v>
      </c>
      <c r="AN10">
        <v>1.04</v>
      </c>
      <c r="AO10">
        <v>1.55</v>
      </c>
      <c r="AQ10">
        <v>-1.43</v>
      </c>
      <c r="AR10">
        <v>0.5099999999999999</v>
      </c>
      <c r="AS10">
        <v>-1.1200000000000001</v>
      </c>
      <c r="AT10">
        <v>-1.76</v>
      </c>
      <c r="AV10">
        <v>-1.1300000000000003</v>
      </c>
      <c r="AW10">
        <v>-12.28</v>
      </c>
      <c r="AX10">
        <v>1.0000000000000009E-2</v>
      </c>
      <c r="AY10">
        <v>0.16</v>
      </c>
      <c r="BA10">
        <v>0.42000000000000037</v>
      </c>
      <c r="BB10">
        <v>8.0000000000000071E-2</v>
      </c>
      <c r="BC10">
        <v>-9.9999999999999867E-2</v>
      </c>
      <c r="BD10">
        <v>-0.09</v>
      </c>
    </row>
    <row r="11" spans="1:56" x14ac:dyDescent="0.35">
      <c r="A11" s="27" t="s">
        <v>172</v>
      </c>
      <c r="B11" s="27" t="s">
        <v>23</v>
      </c>
      <c r="C11">
        <v>2.5999999999999996</v>
      </c>
      <c r="D11">
        <v>5.24</v>
      </c>
      <c r="E11">
        <v>-1.1200000000000001</v>
      </c>
      <c r="F11">
        <v>-4.5199999999999996</v>
      </c>
      <c r="H11">
        <v>-3.84</v>
      </c>
      <c r="I11">
        <v>-27.370000000000005</v>
      </c>
      <c r="J11">
        <v>1.52</v>
      </c>
      <c r="K11">
        <v>5.4499999999999993</v>
      </c>
      <c r="M11">
        <v>0.35999999999999943</v>
      </c>
      <c r="N11">
        <v>2.990000000000002</v>
      </c>
      <c r="O11">
        <v>-0.22999999999999998</v>
      </c>
      <c r="P11">
        <v>-0.54</v>
      </c>
      <c r="R11">
        <v>0.73000000000000043</v>
      </c>
      <c r="S11">
        <v>10.59</v>
      </c>
      <c r="T11">
        <v>0.13999999999999968</v>
      </c>
      <c r="U11">
        <v>-0.35000000000000009</v>
      </c>
      <c r="W11">
        <v>4.4000000000000004</v>
      </c>
      <c r="X11">
        <v>13.06</v>
      </c>
      <c r="Y11">
        <v>1.4400000000000004</v>
      </c>
      <c r="Z11">
        <v>0.45000000000000018</v>
      </c>
      <c r="AB11">
        <v>-2.3600000000000003</v>
      </c>
      <c r="AC11">
        <v>-14.01</v>
      </c>
      <c r="AD11">
        <v>0.24999999999999978</v>
      </c>
      <c r="AE11">
        <v>1.3499999999999999</v>
      </c>
      <c r="AG11">
        <v>1.8600000000000003</v>
      </c>
      <c r="AH11">
        <v>7.0399999999999991</v>
      </c>
      <c r="AI11">
        <v>0.3600000000000001</v>
      </c>
      <c r="AJ11">
        <v>0.13</v>
      </c>
      <c r="AL11">
        <v>0.54999999999999982</v>
      </c>
      <c r="AM11">
        <v>6.5100000000000016</v>
      </c>
      <c r="AN11">
        <v>3.0000000000000027E-2</v>
      </c>
      <c r="AO11">
        <v>-4.9999999999999989E-2</v>
      </c>
      <c r="AQ11">
        <v>1.24</v>
      </c>
      <c r="AR11">
        <v>8.5</v>
      </c>
      <c r="AS11">
        <v>-0.32000000000000006</v>
      </c>
      <c r="AT11">
        <v>-0.66</v>
      </c>
      <c r="AV11">
        <v>-3.38</v>
      </c>
      <c r="AW11">
        <v>-26</v>
      </c>
      <c r="AX11">
        <v>0.29000000000000004</v>
      </c>
      <c r="AY11">
        <v>0.73</v>
      </c>
      <c r="BA11">
        <v>1.6399999999999997</v>
      </c>
      <c r="BB11">
        <v>1.6499999999999986</v>
      </c>
      <c r="BC11">
        <v>-6.0000000000000053E-2</v>
      </c>
      <c r="BD11">
        <v>-0.09</v>
      </c>
    </row>
    <row r="12" spans="1:56" x14ac:dyDescent="0.35">
      <c r="A12" s="27" t="s">
        <v>173</v>
      </c>
      <c r="B12" s="27" t="s">
        <v>24</v>
      </c>
      <c r="C12">
        <v>2.2100000000000009</v>
      </c>
      <c r="D12">
        <v>6.0000000000000018</v>
      </c>
      <c r="E12">
        <v>-1.0300000000000002</v>
      </c>
      <c r="F12">
        <v>-6.3899999999999988</v>
      </c>
      <c r="H12">
        <v>-2.9000000000000004</v>
      </c>
      <c r="I12">
        <v>-31.979999999999997</v>
      </c>
      <c r="J12">
        <v>1.08</v>
      </c>
      <c r="K12">
        <v>8.0399999999999991</v>
      </c>
      <c r="M12">
        <v>1.3499999999999996</v>
      </c>
      <c r="N12">
        <v>8.4600000000000009</v>
      </c>
      <c r="O12">
        <v>-0.41000000000000014</v>
      </c>
      <c r="P12">
        <v>-0.66999999999999993</v>
      </c>
      <c r="R12">
        <v>0.12000000000000011</v>
      </c>
      <c r="S12">
        <v>12.029999999999998</v>
      </c>
      <c r="T12">
        <v>-0.46999999999999975</v>
      </c>
      <c r="U12">
        <v>-1.37</v>
      </c>
      <c r="W12">
        <v>1.75</v>
      </c>
      <c r="X12">
        <v>13.799999999999999</v>
      </c>
      <c r="Y12">
        <v>2.33</v>
      </c>
      <c r="Z12">
        <v>-0.13999999999999968</v>
      </c>
      <c r="AB12">
        <v>-1.63</v>
      </c>
      <c r="AC12">
        <v>-27.07</v>
      </c>
      <c r="AD12">
        <v>0.48999999999999977</v>
      </c>
      <c r="AE12">
        <v>3.53</v>
      </c>
      <c r="AG12">
        <v>2.5300000000000002</v>
      </c>
      <c r="AH12">
        <v>8.9399999999999977</v>
      </c>
      <c r="AI12">
        <v>0.55000000000000027</v>
      </c>
      <c r="AJ12">
        <v>0.25</v>
      </c>
      <c r="AL12">
        <v>0.47999999999999954</v>
      </c>
      <c r="AM12">
        <v>7.5800000000000018</v>
      </c>
      <c r="AN12">
        <v>-0.18000000000000016</v>
      </c>
      <c r="AO12">
        <v>-0.33000000000000007</v>
      </c>
      <c r="AQ12">
        <v>1.2500000000000004</v>
      </c>
      <c r="AR12">
        <v>11.629999999999999</v>
      </c>
      <c r="AS12">
        <v>0.33000000000000007</v>
      </c>
      <c r="AT12">
        <v>-0.36999999999999988</v>
      </c>
      <c r="AV12">
        <v>-2.3800000000000003</v>
      </c>
      <c r="AW12">
        <v>-22.4</v>
      </c>
      <c r="AX12">
        <v>-0.1100000000000001</v>
      </c>
      <c r="AY12">
        <v>0.82</v>
      </c>
      <c r="BA12">
        <v>1.3400000000000003</v>
      </c>
      <c r="BB12">
        <v>3.7899999999999991</v>
      </c>
      <c r="BC12">
        <v>-7.9999999999999849E-2</v>
      </c>
      <c r="BD12">
        <v>-0.17000000000000004</v>
      </c>
    </row>
    <row r="13" spans="1:56" x14ac:dyDescent="0.35">
      <c r="A13" s="27" t="s">
        <v>174</v>
      </c>
      <c r="B13" s="27" t="s">
        <v>25</v>
      </c>
      <c r="C13">
        <v>0.94</v>
      </c>
      <c r="D13">
        <v>-16.36</v>
      </c>
      <c r="E13">
        <v>-1.06</v>
      </c>
      <c r="F13">
        <v>-34.63000000000001</v>
      </c>
      <c r="H13">
        <v>-0.27</v>
      </c>
      <c r="I13">
        <v>-46.85</v>
      </c>
      <c r="J13">
        <v>-0.16000000000000014</v>
      </c>
      <c r="K13">
        <v>31.400000000000006</v>
      </c>
      <c r="M13">
        <v>-1.94</v>
      </c>
      <c r="N13">
        <v>3.6600000000000037</v>
      </c>
      <c r="O13">
        <v>0.16000000000000014</v>
      </c>
      <c r="P13">
        <v>-39.519999999999996</v>
      </c>
      <c r="R13">
        <v>2.39</v>
      </c>
      <c r="S13">
        <v>21.369999999999997</v>
      </c>
      <c r="T13">
        <v>0.52</v>
      </c>
      <c r="U13">
        <v>-28.61</v>
      </c>
      <c r="W13">
        <v>0.95</v>
      </c>
      <c r="X13">
        <v>2.7199999999999989</v>
      </c>
      <c r="Y13">
        <v>1.64</v>
      </c>
      <c r="Z13">
        <v>73.459999999999994</v>
      </c>
      <c r="AB13">
        <v>0.44999999999999996</v>
      </c>
      <c r="AC13">
        <v>3</v>
      </c>
      <c r="AD13">
        <v>2.0000000000000018E-2</v>
      </c>
      <c r="AE13">
        <v>25.790000000000003</v>
      </c>
      <c r="AG13">
        <v>0.41</v>
      </c>
      <c r="AH13">
        <v>22.59</v>
      </c>
      <c r="AI13">
        <v>-0.84000000000000008</v>
      </c>
      <c r="AJ13">
        <v>-2.71</v>
      </c>
      <c r="AL13">
        <v>-1.9999999999999962E-2</v>
      </c>
      <c r="AM13">
        <v>-14.790000000000001</v>
      </c>
      <c r="AN13">
        <v>0.74</v>
      </c>
      <c r="AO13">
        <v>2.6799999999999997</v>
      </c>
      <c r="AQ13">
        <v>0.15999999999999998</v>
      </c>
      <c r="AR13">
        <v>22.23</v>
      </c>
      <c r="AS13">
        <v>-0.88000000000000012</v>
      </c>
      <c r="AT13">
        <v>-11.209999999999999</v>
      </c>
      <c r="AV13">
        <v>-1.36</v>
      </c>
      <c r="AW13">
        <v>169.35</v>
      </c>
      <c r="AX13">
        <v>0.10000000000000009</v>
      </c>
      <c r="AY13">
        <v>12.819999999999999</v>
      </c>
      <c r="BA13">
        <v>0.89</v>
      </c>
      <c r="BB13">
        <v>6.539999999999992</v>
      </c>
      <c r="BC13">
        <v>-1.8899999999999997</v>
      </c>
      <c r="BD13">
        <v>-0.08</v>
      </c>
    </row>
    <row r="14" spans="1:56" x14ac:dyDescent="0.35">
      <c r="A14" s="27" t="s">
        <v>175</v>
      </c>
      <c r="B14" s="27" t="s">
        <v>26</v>
      </c>
      <c r="C14">
        <v>0.15000000000000002</v>
      </c>
      <c r="D14">
        <v>3.04</v>
      </c>
      <c r="E14">
        <v>-0.17000000000000015</v>
      </c>
      <c r="F14">
        <v>-0.15999999999999998</v>
      </c>
      <c r="H14">
        <v>-0.83</v>
      </c>
      <c r="I14">
        <v>-13.11</v>
      </c>
      <c r="J14">
        <v>0.10000000000000009</v>
      </c>
      <c r="K14">
        <v>-0.14000000000000001</v>
      </c>
      <c r="M14">
        <v>0.43999999999999995</v>
      </c>
      <c r="N14">
        <v>7.3699999999999974</v>
      </c>
      <c r="O14">
        <v>0.16999999999999993</v>
      </c>
      <c r="P14">
        <v>0.14000000000000001</v>
      </c>
      <c r="R14">
        <v>0.17000000000000015</v>
      </c>
      <c r="S14">
        <v>7.23</v>
      </c>
      <c r="T14">
        <v>7.0000000000000062E-2</v>
      </c>
      <c r="U14">
        <v>0.38999999999999996</v>
      </c>
      <c r="W14">
        <v>0.35999999999999988</v>
      </c>
      <c r="X14">
        <v>3.5900000000000003</v>
      </c>
      <c r="Y14">
        <v>0.31999999999999995</v>
      </c>
      <c r="Z14">
        <v>0.98000000000000009</v>
      </c>
      <c r="AB14">
        <v>-0.8899999999999999</v>
      </c>
      <c r="AC14">
        <v>-7.2299999999999986</v>
      </c>
      <c r="AD14">
        <v>-0.52999999999999992</v>
      </c>
      <c r="AE14">
        <v>-1.37</v>
      </c>
      <c r="AG14">
        <v>0.26</v>
      </c>
      <c r="AH14">
        <v>1.9799999999999995</v>
      </c>
      <c r="AI14">
        <v>3.0000000000000027E-2</v>
      </c>
      <c r="AJ14">
        <v>4.0000000000000008E-2</v>
      </c>
      <c r="AL14">
        <v>0.2799999999999998</v>
      </c>
      <c r="AM14">
        <v>2.83</v>
      </c>
      <c r="AN14">
        <v>-2.0000000000000018E-2</v>
      </c>
      <c r="AO14">
        <v>0.12999999999999998</v>
      </c>
      <c r="AQ14">
        <v>0.29000000000000015</v>
      </c>
      <c r="AR14">
        <v>2.4799999999999995</v>
      </c>
      <c r="AS14">
        <v>0.14999999999999991</v>
      </c>
      <c r="AT14">
        <v>0.61</v>
      </c>
      <c r="AV14">
        <v>-0.83</v>
      </c>
      <c r="AW14">
        <v>-7.8800000000000008</v>
      </c>
      <c r="AX14">
        <v>1E-3</v>
      </c>
      <c r="AY14">
        <v>-0.78</v>
      </c>
      <c r="BA14">
        <v>0.37999999999999989</v>
      </c>
      <c r="BB14">
        <v>4.0400000000000009</v>
      </c>
      <c r="BC14">
        <v>0.26</v>
      </c>
      <c r="BD14">
        <v>0.21999999999999997</v>
      </c>
    </row>
    <row r="15" spans="1:56" x14ac:dyDescent="0.35">
      <c r="A15" s="27" t="s">
        <v>176</v>
      </c>
      <c r="B15" s="27" t="s">
        <v>27</v>
      </c>
      <c r="C15">
        <v>0.85999999999999988</v>
      </c>
      <c r="D15">
        <v>6.0299999999999994</v>
      </c>
      <c r="E15">
        <v>0.27999999999999992</v>
      </c>
      <c r="F15">
        <v>1.8399999999999999</v>
      </c>
      <c r="H15">
        <v>-1.1099999999999999</v>
      </c>
      <c r="I15">
        <v>-15.799999999999999</v>
      </c>
      <c r="J15">
        <v>-0.32999999999999996</v>
      </c>
      <c r="K15">
        <v>-1.96</v>
      </c>
      <c r="M15">
        <v>0.94</v>
      </c>
      <c r="N15">
        <v>7.76</v>
      </c>
      <c r="O15">
        <v>2.0000000000000018E-2</v>
      </c>
      <c r="P15">
        <v>0.16999999999999998</v>
      </c>
      <c r="R15">
        <v>0.73</v>
      </c>
      <c r="S15">
        <v>7.81</v>
      </c>
      <c r="T15">
        <v>0.17999999999999994</v>
      </c>
      <c r="U15">
        <v>1</v>
      </c>
      <c r="W15">
        <v>0.56999999999999984</v>
      </c>
      <c r="X15">
        <v>2.7399999999999993</v>
      </c>
      <c r="Y15">
        <v>0.44000000000000006</v>
      </c>
      <c r="Z15">
        <v>2.66</v>
      </c>
      <c r="AB15">
        <v>-0.52</v>
      </c>
      <c r="AC15">
        <v>-11.86</v>
      </c>
      <c r="AD15">
        <v>-0.21000000000000008</v>
      </c>
      <c r="AE15">
        <v>-3.23</v>
      </c>
      <c r="AG15">
        <v>0.14000000000000012</v>
      </c>
      <c r="AH15">
        <v>2.4299999999999997</v>
      </c>
      <c r="AI15">
        <v>0.2400000000000001</v>
      </c>
      <c r="AJ15">
        <v>0.38</v>
      </c>
      <c r="AL15">
        <v>0.41999999999999993</v>
      </c>
      <c r="AM15">
        <v>5.43</v>
      </c>
      <c r="AN15">
        <v>9.9999999999999978E-2</v>
      </c>
      <c r="AO15">
        <v>0.69</v>
      </c>
      <c r="AQ15">
        <v>0.42000000000000004</v>
      </c>
      <c r="AR15">
        <v>3.7200000000000006</v>
      </c>
      <c r="AS15">
        <v>4.9999999999999989E-2</v>
      </c>
      <c r="AT15">
        <v>2.59</v>
      </c>
      <c r="AV15">
        <v>-0.33999999999999997</v>
      </c>
      <c r="AW15">
        <v>1.2799999999999994</v>
      </c>
      <c r="AX15">
        <v>-3.0000000000000027E-2</v>
      </c>
      <c r="AY15">
        <v>-3.1399999999999997</v>
      </c>
      <c r="BA15">
        <v>-0.12000000000000011</v>
      </c>
      <c r="BB15">
        <v>-2.42</v>
      </c>
      <c r="BC15">
        <v>-0.23999999999999994</v>
      </c>
      <c r="BD15">
        <v>-0.35999999999999988</v>
      </c>
    </row>
    <row r="16" spans="1:56" x14ac:dyDescent="0.35">
      <c r="A16" s="27" t="s">
        <v>177</v>
      </c>
      <c r="B16" s="27" t="s">
        <v>28</v>
      </c>
      <c r="C16">
        <v>6.0000000000000053E-2</v>
      </c>
      <c r="D16">
        <v>2.5</v>
      </c>
      <c r="E16">
        <v>-0.5299999999999998</v>
      </c>
      <c r="F16">
        <v>-1.58</v>
      </c>
      <c r="H16">
        <v>-0.34999999999999987</v>
      </c>
      <c r="I16">
        <v>-1.07</v>
      </c>
      <c r="J16">
        <v>0.10000000000000009</v>
      </c>
      <c r="K16">
        <v>1.44</v>
      </c>
      <c r="M16">
        <v>0.42999999999999994</v>
      </c>
      <c r="N16">
        <v>9.26</v>
      </c>
      <c r="O16">
        <v>0.20999999999999996</v>
      </c>
      <c r="P16">
        <v>-0.10999999999999999</v>
      </c>
      <c r="R16">
        <v>0.12</v>
      </c>
      <c r="S16">
        <v>-0.80999999999999961</v>
      </c>
      <c r="T16">
        <v>0.16999999999999993</v>
      </c>
      <c r="U16">
        <v>-0.27</v>
      </c>
      <c r="W16">
        <v>0.29999999999999993</v>
      </c>
      <c r="X16">
        <v>-2.84</v>
      </c>
      <c r="Y16">
        <v>0.95</v>
      </c>
      <c r="Z16">
        <v>1.6400000000000001</v>
      </c>
      <c r="AB16">
        <v>-0.97</v>
      </c>
      <c r="AC16">
        <v>-7.1</v>
      </c>
      <c r="AD16">
        <v>-0.51</v>
      </c>
      <c r="AE16">
        <v>-0.98</v>
      </c>
      <c r="AG16">
        <v>0.59</v>
      </c>
      <c r="AH16">
        <v>7.2799999999999994</v>
      </c>
      <c r="AI16">
        <v>0.31000000000000005</v>
      </c>
      <c r="AJ16">
        <v>4.9999999999999989E-2</v>
      </c>
      <c r="AL16">
        <v>0.29000000000000004</v>
      </c>
      <c r="AM16">
        <v>-0.42999999999999972</v>
      </c>
      <c r="AN16">
        <v>0.37000000000000011</v>
      </c>
      <c r="AO16">
        <v>0.38</v>
      </c>
      <c r="AQ16">
        <v>7.999999999999996E-2</v>
      </c>
      <c r="AR16">
        <v>-0.28000000000000025</v>
      </c>
      <c r="AS16">
        <v>1.9999999999999796E-2</v>
      </c>
      <c r="AT16">
        <v>0.55000000000000004</v>
      </c>
      <c r="AV16">
        <v>-0.35</v>
      </c>
      <c r="AW16">
        <v>9.34</v>
      </c>
      <c r="AX16">
        <v>0.18000000000000005</v>
      </c>
      <c r="AY16">
        <v>-0.63</v>
      </c>
      <c r="BA16">
        <v>8.0000000000000071E-2</v>
      </c>
      <c r="BB16">
        <v>4.7699999999999996</v>
      </c>
      <c r="BC16">
        <v>-0.44999999999999984</v>
      </c>
      <c r="BD16">
        <v>-0.11000000000000001</v>
      </c>
    </row>
    <row r="17" spans="1:56" x14ac:dyDescent="0.35">
      <c r="A17" s="27" t="s">
        <v>178</v>
      </c>
      <c r="B17" s="27" t="s">
        <v>29</v>
      </c>
      <c r="C17">
        <v>-0.9099999999999997</v>
      </c>
      <c r="D17">
        <v>0.27</v>
      </c>
      <c r="E17">
        <v>-0.82999999999999985</v>
      </c>
      <c r="F17">
        <v>-5.8</v>
      </c>
      <c r="H17">
        <v>0.54999999999999982</v>
      </c>
      <c r="I17">
        <v>-7.6000000000000005</v>
      </c>
      <c r="J17">
        <v>0.8899999999999999</v>
      </c>
      <c r="K17">
        <v>6.58</v>
      </c>
      <c r="M17">
        <v>1.05</v>
      </c>
      <c r="N17">
        <v>9.25</v>
      </c>
      <c r="O17">
        <v>0.35000000000000009</v>
      </c>
      <c r="P17">
        <v>0.69000000000000006</v>
      </c>
      <c r="R17">
        <v>0.49</v>
      </c>
      <c r="S17">
        <v>-0.47</v>
      </c>
      <c r="T17">
        <v>0.43999999999999995</v>
      </c>
      <c r="U17">
        <v>1.4500000000000002</v>
      </c>
      <c r="W17">
        <v>0.38</v>
      </c>
      <c r="X17">
        <v>-0.92999999999999994</v>
      </c>
      <c r="Y17">
        <v>0.25999999999999995</v>
      </c>
      <c r="Z17">
        <v>2.12</v>
      </c>
      <c r="AB17">
        <v>-0.82</v>
      </c>
      <c r="AC17">
        <v>-2.8699999999999997</v>
      </c>
      <c r="AD17">
        <v>-0.27999999999999997</v>
      </c>
      <c r="AE17">
        <v>-3.23</v>
      </c>
      <c r="AG17">
        <v>0.33000000000000007</v>
      </c>
      <c r="AH17">
        <v>0.7799999999999998</v>
      </c>
      <c r="AI17">
        <v>0.19999999999999996</v>
      </c>
      <c r="AJ17">
        <v>0.39</v>
      </c>
      <c r="AL17">
        <v>0.77999999999999992</v>
      </c>
      <c r="AM17">
        <v>0.60000000000000009</v>
      </c>
      <c r="AN17">
        <v>0.54</v>
      </c>
      <c r="AO17">
        <v>1.6399999999999997</v>
      </c>
      <c r="AQ17">
        <v>-0.5</v>
      </c>
      <c r="AR17">
        <v>0.67999999999999994</v>
      </c>
      <c r="AS17">
        <v>-0.49</v>
      </c>
      <c r="AT17">
        <v>0.38000000000000034</v>
      </c>
      <c r="AV17">
        <v>-0.53999999999999992</v>
      </c>
      <c r="AW17">
        <v>-2.83</v>
      </c>
      <c r="AX17">
        <v>-4.0000000000000036E-2</v>
      </c>
      <c r="AY17">
        <v>-2.1100000000000003</v>
      </c>
      <c r="BA17">
        <v>0.31999999999999984</v>
      </c>
      <c r="BB17">
        <v>2.11</v>
      </c>
      <c r="BC17">
        <v>3.0000000000000027E-2</v>
      </c>
      <c r="BD17">
        <v>0.39999999999999991</v>
      </c>
    </row>
    <row r="18" spans="1:56" x14ac:dyDescent="0.35">
      <c r="A18" s="27" t="s">
        <v>179</v>
      </c>
      <c r="B18" s="27" t="s">
        <v>30</v>
      </c>
      <c r="C18">
        <v>-0.67999999999999972</v>
      </c>
      <c r="D18">
        <v>-8.2800000000000011</v>
      </c>
      <c r="E18">
        <v>-3.4699999999999998</v>
      </c>
      <c r="F18">
        <v>-9.81</v>
      </c>
      <c r="H18">
        <v>-0.33000000000000007</v>
      </c>
      <c r="I18">
        <v>-5.9499999999999993</v>
      </c>
      <c r="J18">
        <v>1.3399999999999999</v>
      </c>
      <c r="K18">
        <v>10.370000000000001</v>
      </c>
      <c r="M18">
        <v>0.42999999999999972</v>
      </c>
      <c r="N18">
        <v>10.59</v>
      </c>
      <c r="O18">
        <v>0.47000000000000064</v>
      </c>
      <c r="P18">
        <v>-0.48999999999999977</v>
      </c>
      <c r="R18">
        <v>0.69000000000000017</v>
      </c>
      <c r="S18">
        <v>-10.23</v>
      </c>
      <c r="T18">
        <v>4.5399999999999991</v>
      </c>
      <c r="U18">
        <v>1.35</v>
      </c>
      <c r="W18">
        <v>0.69</v>
      </c>
      <c r="X18">
        <v>-3.65</v>
      </c>
      <c r="Y18">
        <v>2.5500000000000003</v>
      </c>
      <c r="Z18">
        <v>1.48</v>
      </c>
      <c r="AB18">
        <v>-0.7</v>
      </c>
      <c r="AC18">
        <v>-27.720000000000002</v>
      </c>
      <c r="AD18">
        <v>-0.81</v>
      </c>
      <c r="AE18">
        <v>0.3</v>
      </c>
      <c r="AG18">
        <v>2.0000000000000018E-2</v>
      </c>
      <c r="AH18">
        <v>2.1900000000000013</v>
      </c>
      <c r="AI18">
        <v>0.19999999999999973</v>
      </c>
      <c r="AJ18">
        <v>6.9999999999999979E-2</v>
      </c>
      <c r="AL18">
        <v>9.9999999999999867E-2</v>
      </c>
      <c r="AM18">
        <v>10.24</v>
      </c>
      <c r="AN18">
        <v>-8.0000000000000071E-2</v>
      </c>
      <c r="AO18">
        <v>-6.9999999999999979E-2</v>
      </c>
      <c r="AQ18">
        <v>0.34000000000000008</v>
      </c>
      <c r="AR18">
        <v>8.51</v>
      </c>
      <c r="AS18">
        <v>-8.9999999999999858E-2</v>
      </c>
      <c r="AT18">
        <v>-0.55000000000000004</v>
      </c>
      <c r="AV18">
        <v>-0.59000000000000008</v>
      </c>
      <c r="AW18">
        <v>20.36</v>
      </c>
      <c r="AX18">
        <v>-1.5299999999999998</v>
      </c>
      <c r="AY18">
        <v>0.25</v>
      </c>
      <c r="BA18">
        <v>0.63000000000000012</v>
      </c>
      <c r="BB18">
        <v>2.5500000000000007</v>
      </c>
      <c r="BC18">
        <v>3.51</v>
      </c>
      <c r="BD18">
        <v>1.46</v>
      </c>
    </row>
    <row r="19" spans="1:56" x14ac:dyDescent="0.35">
      <c r="A19" s="27" t="s">
        <v>180</v>
      </c>
      <c r="B19" s="27" t="s">
        <v>31</v>
      </c>
      <c r="C19">
        <v>0.61999999999999988</v>
      </c>
      <c r="D19">
        <v>8.8600000000000012</v>
      </c>
      <c r="E19">
        <v>-9.9999999999997868E-3</v>
      </c>
      <c r="F19">
        <v>-8.0000000000000016E-2</v>
      </c>
      <c r="H19">
        <v>-1.5</v>
      </c>
      <c r="I19">
        <v>0.51</v>
      </c>
      <c r="J19">
        <v>0.20999999999999996</v>
      </c>
      <c r="K19">
        <v>0.26</v>
      </c>
      <c r="M19">
        <v>0.88000000000000012</v>
      </c>
      <c r="N19">
        <v>3.9299999999999997</v>
      </c>
      <c r="O19">
        <v>0.25</v>
      </c>
      <c r="P19">
        <v>0.06</v>
      </c>
      <c r="R19">
        <v>0.43999999999999995</v>
      </c>
      <c r="S19">
        <v>4.18</v>
      </c>
      <c r="T19">
        <v>-0.13000000000000012</v>
      </c>
      <c r="U19">
        <v>-3.0000000000000002E-2</v>
      </c>
      <c r="W19">
        <v>0.51</v>
      </c>
      <c r="X19">
        <v>1.6099999999999994</v>
      </c>
      <c r="Y19">
        <v>0.58000000000000007</v>
      </c>
      <c r="Z19">
        <v>0.45999999999999996</v>
      </c>
      <c r="AB19">
        <v>-2.2200000000000002</v>
      </c>
      <c r="AC19">
        <v>-21.83</v>
      </c>
      <c r="AD19">
        <v>-0.35000000000000009</v>
      </c>
      <c r="AE19">
        <v>-0.44999999999999996</v>
      </c>
      <c r="AG19">
        <v>0.73</v>
      </c>
      <c r="AH19">
        <v>2.629999999999999</v>
      </c>
      <c r="AI19">
        <v>6.0000000000000053E-2</v>
      </c>
      <c r="AJ19">
        <v>0.02</v>
      </c>
      <c r="AL19">
        <v>0.75000000000000022</v>
      </c>
      <c r="AM19">
        <v>2.71</v>
      </c>
      <c r="AN19">
        <v>0.34000000000000008</v>
      </c>
      <c r="AO19">
        <v>0.16</v>
      </c>
      <c r="AQ19">
        <v>0.69</v>
      </c>
      <c r="AR19">
        <v>5.2200000000000006</v>
      </c>
      <c r="AS19">
        <v>-0.21000000000000019</v>
      </c>
      <c r="AT19">
        <v>-8.0000000000000016E-2</v>
      </c>
      <c r="AV19">
        <v>-1.86</v>
      </c>
      <c r="AW19">
        <v>-8.65</v>
      </c>
      <c r="AX19">
        <v>1E-3</v>
      </c>
      <c r="AY19">
        <v>-4.9999999999999996E-2</v>
      </c>
      <c r="BA19">
        <v>0.41999999999999993</v>
      </c>
      <c r="BB19">
        <v>-3.01</v>
      </c>
      <c r="BC19">
        <v>-5.9999999999999831E-2</v>
      </c>
      <c r="BD19">
        <v>-0.02</v>
      </c>
    </row>
    <row r="20" spans="1:56" x14ac:dyDescent="0.35">
      <c r="A20" s="27" t="s">
        <v>181</v>
      </c>
      <c r="B20" s="27" t="s">
        <v>32</v>
      </c>
      <c r="C20">
        <v>0.10000000000000009</v>
      </c>
      <c r="D20">
        <v>4.4700000000000006</v>
      </c>
      <c r="E20">
        <v>-0.46999999999999975</v>
      </c>
      <c r="F20">
        <v>0.52000000000000013</v>
      </c>
      <c r="H20">
        <v>-0.25</v>
      </c>
      <c r="I20">
        <v>7.9399999999999995</v>
      </c>
      <c r="J20">
        <v>0.29000000000000004</v>
      </c>
      <c r="K20">
        <v>-0.89000000000000012</v>
      </c>
      <c r="M20">
        <v>0.30999999999999994</v>
      </c>
      <c r="N20">
        <v>23.42</v>
      </c>
      <c r="O20">
        <v>-3.0000000000000249E-2</v>
      </c>
      <c r="P20">
        <v>0.36999999999999994</v>
      </c>
      <c r="R20">
        <v>-4.9999999999999933E-2</v>
      </c>
      <c r="S20">
        <v>-24.070000000000004</v>
      </c>
      <c r="T20">
        <v>0.38000000000000012</v>
      </c>
      <c r="U20">
        <v>0.13</v>
      </c>
      <c r="W20">
        <v>0.17999999999999994</v>
      </c>
      <c r="X20">
        <v>-6.1999999999999993</v>
      </c>
      <c r="Y20">
        <v>0.69</v>
      </c>
      <c r="Z20">
        <v>1.38</v>
      </c>
      <c r="AB20">
        <v>-0.55999999999999994</v>
      </c>
      <c r="AC20">
        <v>-21.89</v>
      </c>
      <c r="AD20">
        <v>-0.48</v>
      </c>
      <c r="AE20">
        <v>-1.8499999999999999</v>
      </c>
      <c r="AG20">
        <v>5.9999999999999942E-2</v>
      </c>
      <c r="AH20">
        <v>-1.5300000000000011</v>
      </c>
      <c r="AI20">
        <v>0.67999999999999994</v>
      </c>
      <c r="AJ20">
        <v>0.44999999999999996</v>
      </c>
      <c r="AL20">
        <v>0.44</v>
      </c>
      <c r="AM20">
        <v>12.290000000000003</v>
      </c>
      <c r="AN20">
        <v>0.27</v>
      </c>
      <c r="AO20">
        <v>0.85000000000000009</v>
      </c>
      <c r="AQ20">
        <v>0.13</v>
      </c>
      <c r="AR20">
        <v>7.45</v>
      </c>
      <c r="AS20">
        <v>0.13</v>
      </c>
      <c r="AT20">
        <v>1.77</v>
      </c>
      <c r="AV20">
        <v>0.45</v>
      </c>
      <c r="AW20">
        <v>29.86</v>
      </c>
      <c r="AX20">
        <v>2.0000000000000018E-2</v>
      </c>
      <c r="AY20">
        <v>-1.2800000000000002</v>
      </c>
      <c r="BA20">
        <v>0.22999999999999998</v>
      </c>
      <c r="BB20">
        <v>56.110000000000007</v>
      </c>
      <c r="BC20">
        <v>-0.51000000000000012</v>
      </c>
      <c r="BD20">
        <v>-0.13999999999999968</v>
      </c>
    </row>
    <row r="21" spans="1:56" x14ac:dyDescent="0.35">
      <c r="A21" s="27" t="s">
        <v>182</v>
      </c>
      <c r="B21" s="27" t="s">
        <v>33</v>
      </c>
      <c r="C21">
        <v>-0.16999999999999993</v>
      </c>
      <c r="D21">
        <v>2.2500000000000004</v>
      </c>
      <c r="E21">
        <v>-0.27</v>
      </c>
      <c r="F21">
        <v>-2.16</v>
      </c>
      <c r="H21">
        <v>-1.07</v>
      </c>
      <c r="I21">
        <v>-11.299999999999999</v>
      </c>
      <c r="J21">
        <v>0.36000000000000032</v>
      </c>
      <c r="K21">
        <v>2.61</v>
      </c>
      <c r="M21">
        <v>0.82000000000000028</v>
      </c>
      <c r="N21">
        <v>4.879999999999999</v>
      </c>
      <c r="O21">
        <v>0.76999999999999957</v>
      </c>
      <c r="P21">
        <v>0.21000000000000008</v>
      </c>
      <c r="R21">
        <v>0.64999999999999991</v>
      </c>
      <c r="S21">
        <v>1.5100000000000007</v>
      </c>
      <c r="T21">
        <v>0.83000000000000029</v>
      </c>
      <c r="U21">
        <v>0.33999999999999997</v>
      </c>
      <c r="W21">
        <v>0.33999999999999986</v>
      </c>
      <c r="X21">
        <v>5.81</v>
      </c>
      <c r="Y21">
        <v>0.3899999999999999</v>
      </c>
      <c r="Z21">
        <v>0.44</v>
      </c>
      <c r="AB21">
        <v>-0.87999999999999989</v>
      </c>
      <c r="AC21">
        <v>-5.09</v>
      </c>
      <c r="AD21">
        <v>-0.11999999999999988</v>
      </c>
      <c r="AE21">
        <v>-0.31</v>
      </c>
      <c r="AG21">
        <v>0.34999999999999987</v>
      </c>
      <c r="AH21">
        <v>0.67999999999999972</v>
      </c>
      <c r="AI21">
        <v>0.22999999999999998</v>
      </c>
      <c r="AJ21">
        <v>0.13</v>
      </c>
      <c r="AL21">
        <v>0.44999999999999996</v>
      </c>
      <c r="AM21">
        <v>1.5</v>
      </c>
      <c r="AN21">
        <v>0.12999999999999989</v>
      </c>
      <c r="AO21">
        <v>0.22999999999999998</v>
      </c>
      <c r="AQ21">
        <v>0.30000000000000016</v>
      </c>
      <c r="AR21">
        <v>2.29</v>
      </c>
      <c r="AS21">
        <v>0.10999999999999999</v>
      </c>
      <c r="AT21">
        <v>0.45999999999999996</v>
      </c>
      <c r="AV21">
        <v>-1</v>
      </c>
      <c r="AW21">
        <v>-17.11</v>
      </c>
      <c r="AX21">
        <v>-5.9999999999999942E-2</v>
      </c>
      <c r="AY21">
        <v>-0.62999999999999989</v>
      </c>
      <c r="BA21">
        <v>0.39000000000000012</v>
      </c>
      <c r="BB21">
        <v>6.370000000000001</v>
      </c>
      <c r="BC21">
        <v>-0.31000000000000005</v>
      </c>
      <c r="BD21">
        <v>-0.06</v>
      </c>
    </row>
    <row r="22" spans="1:56" x14ac:dyDescent="0.35">
      <c r="A22" s="27" t="s">
        <v>183</v>
      </c>
      <c r="B22" s="27" t="s">
        <v>34</v>
      </c>
      <c r="C22">
        <v>0.62000000000000011</v>
      </c>
      <c r="D22">
        <v>14.91</v>
      </c>
      <c r="E22">
        <v>0.58999999999999986</v>
      </c>
      <c r="F22">
        <v>-1.4800000000000002</v>
      </c>
      <c r="H22">
        <v>-0.81</v>
      </c>
      <c r="I22">
        <v>18.38</v>
      </c>
      <c r="J22">
        <v>0.12000000000000011</v>
      </c>
      <c r="K22">
        <v>2.4300000000000002</v>
      </c>
      <c r="M22">
        <v>0.93000000000000016</v>
      </c>
      <c r="N22">
        <v>-10.089999999999998</v>
      </c>
      <c r="O22">
        <v>2.92</v>
      </c>
      <c r="P22">
        <v>0.66999999999999993</v>
      </c>
      <c r="R22">
        <v>0.2799999999999998</v>
      </c>
      <c r="S22">
        <v>-5.19</v>
      </c>
      <c r="T22">
        <v>1.9999999999999574E-2</v>
      </c>
      <c r="U22">
        <v>-0.12</v>
      </c>
      <c r="W22">
        <v>0.63000000000000012</v>
      </c>
      <c r="X22">
        <v>-1.48</v>
      </c>
      <c r="Y22">
        <v>0.75000000000000022</v>
      </c>
      <c r="Z22">
        <v>0.34</v>
      </c>
      <c r="AB22">
        <v>-1.93</v>
      </c>
      <c r="AC22">
        <v>-13.25</v>
      </c>
      <c r="AD22">
        <v>-0.20999999999999996</v>
      </c>
      <c r="AE22">
        <v>-3.0000000000000013E-2</v>
      </c>
      <c r="AG22">
        <v>0.37999999999999989</v>
      </c>
      <c r="AH22">
        <v>-5.76</v>
      </c>
      <c r="AI22">
        <v>3.0000000000000027E-2</v>
      </c>
      <c r="AJ22">
        <v>1.0000000000000009E-2</v>
      </c>
      <c r="AL22">
        <v>0.62000000000000011</v>
      </c>
      <c r="AM22">
        <v>3.129999999999999</v>
      </c>
      <c r="AN22">
        <v>4.9999999999999822E-2</v>
      </c>
      <c r="AO22">
        <v>-0.1</v>
      </c>
      <c r="AQ22">
        <v>1.0499999999999998</v>
      </c>
      <c r="AR22">
        <v>14.63</v>
      </c>
      <c r="AS22">
        <v>0.24000000000000021</v>
      </c>
      <c r="AT22">
        <v>0.1</v>
      </c>
      <c r="AV22">
        <v>-1.7999999999999998</v>
      </c>
      <c r="AW22">
        <v>-12.97</v>
      </c>
      <c r="AX22">
        <v>-0.10000000000000009</v>
      </c>
      <c r="AY22">
        <v>0.05</v>
      </c>
      <c r="BA22">
        <v>0.37999999999999989</v>
      </c>
      <c r="BB22">
        <v>3.9000000000000004</v>
      </c>
      <c r="BC22">
        <v>-0.47</v>
      </c>
      <c r="BD22">
        <v>-0.20999999999999996</v>
      </c>
    </row>
    <row r="23" spans="1:56" x14ac:dyDescent="0.35">
      <c r="A23" s="27" t="s">
        <v>184</v>
      </c>
      <c r="B23" s="27" t="s">
        <v>35</v>
      </c>
      <c r="C23">
        <v>-5.4000000000000021</v>
      </c>
      <c r="D23">
        <v>11.799999999999997</v>
      </c>
      <c r="E23">
        <v>-2.25</v>
      </c>
      <c r="F23">
        <v>-17.13</v>
      </c>
      <c r="H23">
        <v>7.82</v>
      </c>
      <c r="I23">
        <v>-13.410000000000004</v>
      </c>
      <c r="J23">
        <v>-14.450000000000003</v>
      </c>
      <c r="K23">
        <v>16.27</v>
      </c>
      <c r="M23">
        <v>0.65000000000000213</v>
      </c>
      <c r="N23">
        <v>6.1900000000000048</v>
      </c>
      <c r="O23">
        <v>10.96</v>
      </c>
      <c r="P23">
        <v>-1.9499999999999993</v>
      </c>
      <c r="R23">
        <v>17.39</v>
      </c>
      <c r="S23">
        <v>13.899999999999999</v>
      </c>
      <c r="T23">
        <v>20.21</v>
      </c>
      <c r="U23">
        <v>6.8199999999999985</v>
      </c>
      <c r="W23">
        <v>1.8900000000000006</v>
      </c>
      <c r="X23">
        <v>5.99</v>
      </c>
      <c r="Y23">
        <v>8.0799999999999983</v>
      </c>
      <c r="Z23">
        <v>1.75</v>
      </c>
      <c r="AB23">
        <v>-4.6000000000000014</v>
      </c>
      <c r="AC23">
        <v>-31.97</v>
      </c>
      <c r="AD23">
        <v>-4.4400000000000004</v>
      </c>
      <c r="AE23">
        <v>4.8500000000000005</v>
      </c>
      <c r="AG23">
        <v>2.1000000000000014</v>
      </c>
      <c r="AH23">
        <v>7.2199999999999989</v>
      </c>
      <c r="AI23">
        <v>2.7300000000000004</v>
      </c>
      <c r="AJ23">
        <v>0.48</v>
      </c>
      <c r="AL23">
        <v>3.6099999999999994</v>
      </c>
      <c r="AM23">
        <v>0.10999999999999943</v>
      </c>
      <c r="AN23">
        <v>1.54</v>
      </c>
      <c r="AO23">
        <v>-0.14000000000000012</v>
      </c>
      <c r="AQ23">
        <v>0.24000000000000021</v>
      </c>
      <c r="AR23">
        <v>18.399999999999999</v>
      </c>
      <c r="AS23">
        <v>1.4400000000000004</v>
      </c>
      <c r="AT23">
        <v>-2.9800000000000004</v>
      </c>
      <c r="AV23">
        <v>-3.8800000000000008</v>
      </c>
      <c r="AW23">
        <v>-32.89</v>
      </c>
      <c r="AX23">
        <v>-0.62999999999999989</v>
      </c>
      <c r="AY23">
        <v>4.1800000000000006</v>
      </c>
      <c r="BA23">
        <v>-0.72999999999999865</v>
      </c>
      <c r="BB23">
        <v>5.1400000000000006</v>
      </c>
      <c r="BC23">
        <v>-1.0200000000000005</v>
      </c>
      <c r="BD23">
        <v>-0.74</v>
      </c>
    </row>
    <row r="24" spans="1:56" x14ac:dyDescent="0.35">
      <c r="A24" s="27" t="s">
        <v>185</v>
      </c>
      <c r="B24" s="27" t="s">
        <v>36</v>
      </c>
      <c r="C24">
        <v>13.420000000000002</v>
      </c>
      <c r="D24">
        <v>10.829999999999998</v>
      </c>
      <c r="E24">
        <v>1.2800000000000002</v>
      </c>
      <c r="F24">
        <v>-4.1900000000000004</v>
      </c>
      <c r="H24">
        <v>10.64</v>
      </c>
      <c r="I24">
        <v>-9.16</v>
      </c>
      <c r="J24">
        <v>3.35</v>
      </c>
      <c r="K24">
        <v>10.76</v>
      </c>
      <c r="M24">
        <v>0.37000000000000011</v>
      </c>
      <c r="N24">
        <v>6.26</v>
      </c>
      <c r="O24">
        <v>0.29000000000000004</v>
      </c>
      <c r="P24">
        <v>0.28000000000000003</v>
      </c>
      <c r="R24">
        <v>2.2199999999999998</v>
      </c>
      <c r="S24">
        <v>6.7800000000000011</v>
      </c>
      <c r="T24">
        <v>3.0000000000000249E-2</v>
      </c>
      <c r="U24">
        <v>-0.55000000000000004</v>
      </c>
      <c r="W24">
        <v>0.17999999999999972</v>
      </c>
      <c r="X24">
        <v>-0.43000000000000149</v>
      </c>
      <c r="Y24">
        <v>0.42999999999999972</v>
      </c>
      <c r="Z24">
        <v>1.39</v>
      </c>
      <c r="AB24">
        <v>0.32000000000000028</v>
      </c>
      <c r="AC24">
        <v>-35.89</v>
      </c>
      <c r="AD24">
        <v>0.43000000000000016</v>
      </c>
      <c r="AE24">
        <v>0.42000000000000004</v>
      </c>
      <c r="AG24">
        <v>2.0299999999999998</v>
      </c>
      <c r="AH24">
        <v>16.849999999999998</v>
      </c>
      <c r="AI24">
        <v>0.26999999999999991</v>
      </c>
      <c r="AJ24">
        <v>0.42</v>
      </c>
      <c r="AL24">
        <v>1.24</v>
      </c>
      <c r="AM24">
        <v>8.39</v>
      </c>
      <c r="AN24">
        <v>0.33999999999999997</v>
      </c>
      <c r="AO24">
        <v>0.8600000000000001</v>
      </c>
      <c r="AQ24">
        <v>0.38000000000000012</v>
      </c>
      <c r="AR24">
        <v>9.91</v>
      </c>
      <c r="AS24">
        <v>-4.9999999999999933E-2</v>
      </c>
      <c r="AT24">
        <v>1.5899999999999999</v>
      </c>
      <c r="AV24">
        <v>-0.76</v>
      </c>
      <c r="AW24">
        <v>-25.130000000000003</v>
      </c>
      <c r="AX24">
        <v>8.9999999999999969E-2</v>
      </c>
      <c r="AY24">
        <v>-2.2999999999999998</v>
      </c>
      <c r="BA24">
        <v>0.49</v>
      </c>
      <c r="BB24">
        <v>16.720000000000002</v>
      </c>
      <c r="BC24">
        <v>-0.13</v>
      </c>
      <c r="BD24">
        <v>0.21000000000000008</v>
      </c>
    </row>
    <row r="25" spans="1:56" x14ac:dyDescent="0.35">
      <c r="A25" s="27" t="s">
        <v>186</v>
      </c>
      <c r="B25" s="27" t="s">
        <v>37</v>
      </c>
      <c r="C25">
        <v>1.9800000000000004</v>
      </c>
      <c r="D25">
        <v>5.14</v>
      </c>
      <c r="E25">
        <v>0.22999999999999998</v>
      </c>
      <c r="F25">
        <v>-0.41000000000000014</v>
      </c>
      <c r="H25">
        <v>1E-3</v>
      </c>
      <c r="I25">
        <v>-5.7</v>
      </c>
      <c r="J25">
        <v>-0.19999999999999996</v>
      </c>
      <c r="K25">
        <v>1.2400000000000002</v>
      </c>
      <c r="M25">
        <v>1</v>
      </c>
      <c r="N25">
        <v>-0.71000000000000085</v>
      </c>
      <c r="O25">
        <v>8.0000000000000071E-2</v>
      </c>
      <c r="P25">
        <v>0.15000000000000002</v>
      </c>
      <c r="R25">
        <v>-1.2599999999999998</v>
      </c>
      <c r="S25">
        <v>6.0500000000000007</v>
      </c>
      <c r="T25">
        <v>-0.19000000000000017</v>
      </c>
      <c r="U25">
        <v>-0.74</v>
      </c>
      <c r="W25">
        <v>1.5</v>
      </c>
      <c r="X25">
        <v>2.94</v>
      </c>
      <c r="Y25">
        <v>0.52</v>
      </c>
      <c r="Z25">
        <v>0.56999999999999995</v>
      </c>
      <c r="AB25">
        <v>-0.41000000000000014</v>
      </c>
      <c r="AC25">
        <v>-7.2999999999999989</v>
      </c>
      <c r="AD25">
        <v>0.14000000000000012</v>
      </c>
      <c r="AE25">
        <v>0.81</v>
      </c>
      <c r="AG25">
        <v>1.8100000000000005</v>
      </c>
      <c r="AH25">
        <v>3.7899999999999991</v>
      </c>
      <c r="AI25">
        <v>0.23999999999999988</v>
      </c>
      <c r="AJ25">
        <v>0.39999999999999997</v>
      </c>
      <c r="AL25">
        <v>0.87999999999999989</v>
      </c>
      <c r="AM25">
        <v>1.6600000000000001</v>
      </c>
      <c r="AN25">
        <v>0.18000000000000005</v>
      </c>
      <c r="AO25">
        <v>0.64999999999999991</v>
      </c>
      <c r="AQ25">
        <v>8.0000000000000071E-2</v>
      </c>
      <c r="AR25">
        <v>2.98</v>
      </c>
      <c r="AS25">
        <v>-4.0000000000000036E-2</v>
      </c>
      <c r="AT25">
        <v>0.91000000000000014</v>
      </c>
      <c r="AV25">
        <v>0.84999999999999964</v>
      </c>
      <c r="AW25">
        <v>-5.73</v>
      </c>
      <c r="AX25">
        <v>0.30000000000000004</v>
      </c>
      <c r="AY25">
        <v>-1.1000000000000001</v>
      </c>
      <c r="BA25">
        <v>1E-3</v>
      </c>
      <c r="BB25">
        <v>2.74</v>
      </c>
      <c r="BC25">
        <v>-0.45999999999999996</v>
      </c>
      <c r="BD25">
        <v>-0.46</v>
      </c>
    </row>
    <row r="26" spans="1:56" x14ac:dyDescent="0.35">
      <c r="A26" s="27" t="s">
        <v>187</v>
      </c>
      <c r="B26" s="27" t="s">
        <v>38</v>
      </c>
      <c r="C26">
        <v>0.71</v>
      </c>
      <c r="D26">
        <v>14.11</v>
      </c>
      <c r="E26">
        <v>-9.0000000000000746E-2</v>
      </c>
      <c r="F26">
        <v>-2.1999999999999997</v>
      </c>
      <c r="H26">
        <v>-0.18000000000000016</v>
      </c>
      <c r="I26">
        <v>-5.01</v>
      </c>
      <c r="J26">
        <v>1.1600000000000001</v>
      </c>
      <c r="K26">
        <v>3.75</v>
      </c>
      <c r="M26">
        <v>0.8</v>
      </c>
      <c r="N26">
        <v>23.119999999999997</v>
      </c>
      <c r="O26">
        <v>0.41000000000000014</v>
      </c>
      <c r="P26">
        <v>0.29000000000000004</v>
      </c>
      <c r="R26">
        <v>0.25000000000000011</v>
      </c>
      <c r="S26">
        <v>-1.4100000000000001</v>
      </c>
      <c r="T26">
        <v>0.49000000000000021</v>
      </c>
      <c r="U26">
        <v>0.14999999999999997</v>
      </c>
      <c r="W26">
        <v>0.18999999999999995</v>
      </c>
      <c r="X26">
        <v>-9.69</v>
      </c>
      <c r="Y26">
        <v>1.22</v>
      </c>
      <c r="Z26">
        <v>0.95</v>
      </c>
      <c r="AB26">
        <v>-0.96000000000000008</v>
      </c>
      <c r="AC26">
        <v>-27.66</v>
      </c>
      <c r="AD26">
        <v>-0.32000000000000006</v>
      </c>
      <c r="AE26">
        <v>-0.59</v>
      </c>
      <c r="AG26">
        <v>0.40000000000000013</v>
      </c>
      <c r="AH26">
        <v>7.9899999999999984</v>
      </c>
      <c r="AI26">
        <v>0.66999999999999993</v>
      </c>
      <c r="AJ26">
        <v>0.36000000000000004</v>
      </c>
      <c r="AL26">
        <v>0.43999999999999995</v>
      </c>
      <c r="AM26">
        <v>14.72</v>
      </c>
      <c r="AN26">
        <v>5.0000000000000044E-2</v>
      </c>
      <c r="AO26">
        <v>0.4</v>
      </c>
      <c r="AQ26">
        <v>0.20999999999999996</v>
      </c>
      <c r="AR26">
        <v>4.7399999999999993</v>
      </c>
      <c r="AS26">
        <v>-0.20999999999999996</v>
      </c>
      <c r="AT26">
        <v>0.78</v>
      </c>
      <c r="AV26">
        <v>-0.61999999999999988</v>
      </c>
      <c r="AW26">
        <v>-39.89</v>
      </c>
      <c r="AX26">
        <v>7.0000000000000062E-2</v>
      </c>
      <c r="AY26">
        <v>-1.1100000000000001</v>
      </c>
      <c r="BA26">
        <v>0.61999999999999988</v>
      </c>
      <c r="BB26">
        <v>45.69</v>
      </c>
      <c r="BC26">
        <v>-0.5</v>
      </c>
      <c r="BD26">
        <v>0.20000000000000007</v>
      </c>
    </row>
    <row r="27" spans="1:56" x14ac:dyDescent="0.35">
      <c r="A27" s="27" t="s">
        <v>188</v>
      </c>
      <c r="B27" s="27" t="s">
        <v>39</v>
      </c>
      <c r="C27">
        <v>-3.0000000000000027E-2</v>
      </c>
      <c r="D27">
        <v>10.68</v>
      </c>
      <c r="E27">
        <v>-1.62</v>
      </c>
      <c r="F27">
        <v>-2.0099999999999998</v>
      </c>
      <c r="H27">
        <v>-0.45000000000000018</v>
      </c>
      <c r="I27">
        <v>-18.849999999999998</v>
      </c>
      <c r="J27">
        <v>1.2699999999999996</v>
      </c>
      <c r="K27">
        <v>2.3499999999999996</v>
      </c>
      <c r="M27">
        <v>0.78</v>
      </c>
      <c r="N27">
        <v>12.57</v>
      </c>
      <c r="O27">
        <v>1.1900000000000004</v>
      </c>
      <c r="P27">
        <v>0.39</v>
      </c>
      <c r="R27">
        <v>0.31000000000000005</v>
      </c>
      <c r="S27">
        <v>15.229999999999999</v>
      </c>
      <c r="T27">
        <v>-0.83000000000000007</v>
      </c>
      <c r="U27">
        <v>-0.27</v>
      </c>
      <c r="W27">
        <v>0.36000000000000004</v>
      </c>
      <c r="X27">
        <v>2.08</v>
      </c>
      <c r="Y27">
        <v>1.6600000000000001</v>
      </c>
      <c r="Z27">
        <v>1.2</v>
      </c>
      <c r="AB27">
        <v>-0.70000000000000018</v>
      </c>
      <c r="AC27">
        <v>-5.0500000000000007</v>
      </c>
      <c r="AD27">
        <v>-1.02</v>
      </c>
      <c r="AE27">
        <v>-0.76</v>
      </c>
      <c r="AG27">
        <v>0.23000000000000009</v>
      </c>
      <c r="AH27">
        <v>4.4000000000000004</v>
      </c>
      <c r="AI27">
        <v>1.1200000000000001</v>
      </c>
      <c r="AJ27">
        <v>0.49</v>
      </c>
      <c r="AL27">
        <v>0.25</v>
      </c>
      <c r="AM27">
        <v>6.5100000000000007</v>
      </c>
      <c r="AN27">
        <v>0.15999999999999992</v>
      </c>
      <c r="AO27">
        <v>0.51</v>
      </c>
      <c r="AQ27">
        <v>9.9999999999999978E-2</v>
      </c>
      <c r="AR27">
        <v>2.06</v>
      </c>
      <c r="AS27">
        <v>-0.2300000000000002</v>
      </c>
      <c r="AT27">
        <v>0.78</v>
      </c>
      <c r="AV27">
        <v>-0.62999999999999989</v>
      </c>
      <c r="AW27">
        <v>-10.66</v>
      </c>
      <c r="AX27">
        <v>8.0000000000000071E-2</v>
      </c>
      <c r="AY27">
        <v>-1.3</v>
      </c>
      <c r="BA27">
        <v>0.32999999999999996</v>
      </c>
      <c r="BB27">
        <v>3.7</v>
      </c>
      <c r="BC27">
        <v>0.26</v>
      </c>
      <c r="BD27">
        <v>0.37</v>
      </c>
    </row>
    <row r="28" spans="1:56" x14ac:dyDescent="0.35">
      <c r="A28" s="27" t="s">
        <v>189</v>
      </c>
      <c r="B28" s="27" t="s">
        <v>40</v>
      </c>
      <c r="C28">
        <v>-0.21999999999999997</v>
      </c>
      <c r="D28">
        <v>-0.16000000000000014</v>
      </c>
      <c r="E28">
        <v>-6.999999999999984E-2</v>
      </c>
      <c r="F28">
        <v>-4.3599999999999994</v>
      </c>
      <c r="H28">
        <v>-8.9999999999999858E-2</v>
      </c>
      <c r="I28">
        <v>-9.8099999999999987</v>
      </c>
      <c r="J28">
        <v>0.60999999999999988</v>
      </c>
      <c r="K28">
        <v>6.64</v>
      </c>
      <c r="M28">
        <v>0.43999999999999995</v>
      </c>
      <c r="N28">
        <v>-2.14</v>
      </c>
      <c r="O28">
        <v>-0.19999999999999996</v>
      </c>
      <c r="P28">
        <v>-1.7400000000000002</v>
      </c>
      <c r="R28">
        <v>0.80999999999999994</v>
      </c>
      <c r="S28">
        <v>4.8100000000000005</v>
      </c>
      <c r="T28">
        <v>0.67999999999999994</v>
      </c>
      <c r="U28">
        <v>4.5199999999999996</v>
      </c>
      <c r="W28">
        <v>0.24</v>
      </c>
      <c r="X28">
        <v>-4.9800000000000004</v>
      </c>
      <c r="Y28">
        <v>0.43000000000000005</v>
      </c>
      <c r="Z28">
        <v>8.35</v>
      </c>
      <c r="AB28">
        <v>8.0000000000000016E-2</v>
      </c>
      <c r="AC28">
        <v>13</v>
      </c>
      <c r="AD28">
        <v>-8.9999999999999969E-2</v>
      </c>
      <c r="AE28">
        <v>-8.129999999999999</v>
      </c>
      <c r="AG28">
        <v>-0.09</v>
      </c>
      <c r="AH28">
        <v>-5.48</v>
      </c>
      <c r="AI28">
        <v>4.9999999999999989E-2</v>
      </c>
      <c r="AJ28">
        <v>1.5299999999999998</v>
      </c>
      <c r="AL28">
        <v>-7.0000000000000007E-2</v>
      </c>
      <c r="AM28">
        <v>-6.88</v>
      </c>
      <c r="AN28">
        <v>8.9999999999999969E-2</v>
      </c>
      <c r="AO28">
        <v>3.6500000000000004</v>
      </c>
      <c r="AQ28">
        <v>1.0000000000000009E-2</v>
      </c>
      <c r="AR28">
        <v>1.0200000000000002</v>
      </c>
      <c r="AS28">
        <v>1E-3</v>
      </c>
      <c r="AT28">
        <v>10.54</v>
      </c>
      <c r="AV28">
        <v>-0.1</v>
      </c>
      <c r="AW28">
        <v>4.9599999999999991</v>
      </c>
      <c r="AX28">
        <v>-7.0000000000000007E-2</v>
      </c>
      <c r="AY28">
        <v>-15.92</v>
      </c>
      <c r="BA28">
        <v>1E-3</v>
      </c>
      <c r="BB28">
        <v>8.48</v>
      </c>
      <c r="BC28">
        <v>-8.9999999999999969E-2</v>
      </c>
      <c r="BD28">
        <v>0.20999999999999996</v>
      </c>
    </row>
    <row r="29" spans="1:56" x14ac:dyDescent="0.35">
      <c r="A29" s="27" t="s">
        <v>190</v>
      </c>
      <c r="B29" s="27" t="s">
        <v>41</v>
      </c>
      <c r="C29">
        <v>-0.69000000000000017</v>
      </c>
      <c r="D29">
        <v>0.95000000000000018</v>
      </c>
      <c r="E29">
        <v>-0.75</v>
      </c>
      <c r="F29">
        <v>-2.6799999999999997</v>
      </c>
      <c r="H29">
        <v>-0.96</v>
      </c>
      <c r="I29">
        <v>-20.72</v>
      </c>
      <c r="J29">
        <v>-0.37000000000000011</v>
      </c>
      <c r="K29">
        <v>2.9499999999999997</v>
      </c>
      <c r="M29">
        <v>1.29</v>
      </c>
      <c r="N29">
        <v>6.8299999999999983</v>
      </c>
      <c r="O29">
        <v>1.29</v>
      </c>
      <c r="P29">
        <v>0.19999999999999996</v>
      </c>
      <c r="R29">
        <v>0.76</v>
      </c>
      <c r="S29">
        <v>17.68</v>
      </c>
      <c r="T29">
        <v>0.66000000000000014</v>
      </c>
      <c r="U29">
        <v>5.9999999999999942E-2</v>
      </c>
      <c r="W29">
        <v>0.70000000000000007</v>
      </c>
      <c r="X29">
        <v>0.13</v>
      </c>
      <c r="Y29">
        <v>1.05</v>
      </c>
      <c r="Z29">
        <v>0.54</v>
      </c>
      <c r="AB29">
        <v>-0.83</v>
      </c>
      <c r="AC29">
        <v>7.03</v>
      </c>
      <c r="AD29">
        <v>-0.13000000000000012</v>
      </c>
      <c r="AE29">
        <v>0.24</v>
      </c>
      <c r="AG29">
        <v>0.36999999999999988</v>
      </c>
      <c r="AH29">
        <v>0.19999999999999929</v>
      </c>
      <c r="AI29">
        <v>0.38000000000000012</v>
      </c>
      <c r="AJ29">
        <v>0.15</v>
      </c>
      <c r="AL29">
        <v>0.43000000000000005</v>
      </c>
      <c r="AM29">
        <v>-3.3599999999999994</v>
      </c>
      <c r="AN29">
        <v>0.36</v>
      </c>
      <c r="AO29">
        <v>0.27</v>
      </c>
      <c r="AQ29">
        <v>0.14000000000000001</v>
      </c>
      <c r="AR29">
        <v>-1.3900000000000001</v>
      </c>
      <c r="AS29">
        <v>-0.17000000000000004</v>
      </c>
      <c r="AT29">
        <v>-3.999999999999998E-2</v>
      </c>
      <c r="AV29">
        <v>-1.03</v>
      </c>
      <c r="AW29">
        <v>-3.42</v>
      </c>
      <c r="AX29">
        <v>2.0000000000000018E-2</v>
      </c>
      <c r="AY29">
        <v>-0.21000000000000002</v>
      </c>
      <c r="BA29">
        <v>0.41000000000000014</v>
      </c>
      <c r="BB29">
        <v>2.56</v>
      </c>
      <c r="BC29">
        <v>5.0000000000000044E-2</v>
      </c>
      <c r="BD29">
        <v>0.12</v>
      </c>
    </row>
    <row r="30" spans="1:56" x14ac:dyDescent="0.35">
      <c r="A30" s="27" t="s">
        <v>192</v>
      </c>
      <c r="B30" s="27" t="s">
        <v>42</v>
      </c>
      <c r="C30">
        <v>5.0000000000000044E-2</v>
      </c>
      <c r="D30">
        <v>1.7</v>
      </c>
      <c r="E30">
        <v>-0.20999999999999996</v>
      </c>
      <c r="F30">
        <v>0.53000000000000014</v>
      </c>
      <c r="H30">
        <v>-0.39</v>
      </c>
      <c r="I30">
        <v>2.08</v>
      </c>
      <c r="J30">
        <v>-0.14000000000000012</v>
      </c>
      <c r="K30">
        <v>-1.1000000000000001</v>
      </c>
      <c r="M30">
        <v>0.42000000000000004</v>
      </c>
      <c r="N30">
        <v>2.4400000000000004</v>
      </c>
      <c r="O30">
        <v>0.51000000000000012</v>
      </c>
      <c r="P30">
        <v>0.89999999999999991</v>
      </c>
      <c r="R30">
        <v>0.10999999999999993</v>
      </c>
      <c r="S30">
        <v>-2.08</v>
      </c>
      <c r="T30">
        <v>9.9999999999999978E-2</v>
      </c>
      <c r="U30">
        <v>0.35000000000000009</v>
      </c>
      <c r="W30">
        <v>0.16000000000000003</v>
      </c>
      <c r="X30">
        <v>-1.19</v>
      </c>
      <c r="Y30">
        <v>0.16999999999999998</v>
      </c>
      <c r="Z30">
        <v>1.34</v>
      </c>
      <c r="AB30">
        <v>-0.64999999999999991</v>
      </c>
      <c r="AC30">
        <v>-1.7499999999999998</v>
      </c>
      <c r="AD30">
        <v>-0.23000000000000004</v>
      </c>
      <c r="AE30">
        <v>-2.31</v>
      </c>
      <c r="AG30">
        <v>0.1399999999999999</v>
      </c>
      <c r="AH30">
        <v>0.60999999999999988</v>
      </c>
      <c r="AI30">
        <v>0.10000000000000003</v>
      </c>
      <c r="AJ30">
        <v>0.28999999999999992</v>
      </c>
      <c r="AL30">
        <v>0.17000000000000004</v>
      </c>
      <c r="AM30">
        <v>-1.1400000000000001</v>
      </c>
      <c r="AN30">
        <v>9.0000000000000024E-2</v>
      </c>
      <c r="AO30">
        <v>0.52000000000000013</v>
      </c>
      <c r="AQ30">
        <v>0.19</v>
      </c>
      <c r="AR30">
        <v>2.33</v>
      </c>
      <c r="AS30">
        <v>-0.10999999999999999</v>
      </c>
      <c r="AT30">
        <v>1.04</v>
      </c>
      <c r="AV30">
        <v>-0.65000000000000013</v>
      </c>
      <c r="AW30">
        <v>-9.75</v>
      </c>
      <c r="AX30">
        <v>7.999999999999996E-2</v>
      </c>
      <c r="AY30">
        <v>-1.81</v>
      </c>
      <c r="BA30">
        <v>0.37000000000000011</v>
      </c>
      <c r="BB30">
        <v>4.6500000000000004</v>
      </c>
      <c r="BC30">
        <v>-9.9999999999999534E-3</v>
      </c>
      <c r="BD30">
        <v>0.46000000000000008</v>
      </c>
    </row>
    <row r="31" spans="1:56" x14ac:dyDescent="0.35">
      <c r="A31" s="27" t="s">
        <v>193</v>
      </c>
      <c r="B31" s="27" t="s">
        <v>43</v>
      </c>
      <c r="C31">
        <v>-0.20999999999999996</v>
      </c>
      <c r="D31">
        <v>-37.840000000000003</v>
      </c>
      <c r="E31">
        <v>-0.87999999999999901</v>
      </c>
      <c r="F31">
        <v>-2.87</v>
      </c>
      <c r="H31">
        <v>0.59</v>
      </c>
      <c r="I31">
        <v>86.09</v>
      </c>
      <c r="J31">
        <v>8.0799999999999983</v>
      </c>
      <c r="K31">
        <v>4.75</v>
      </c>
      <c r="M31">
        <v>0.12000000000000001</v>
      </c>
      <c r="N31">
        <v>11.529999999999987</v>
      </c>
      <c r="O31">
        <v>0.33000000000000007</v>
      </c>
      <c r="P31">
        <v>0.54</v>
      </c>
      <c r="R31">
        <v>-0.18</v>
      </c>
      <c r="S31">
        <v>-87.999999999999986</v>
      </c>
      <c r="T31">
        <v>0.89999999999999991</v>
      </c>
      <c r="U31">
        <v>1.01</v>
      </c>
      <c r="W31">
        <v>-1.0000000000000002E-2</v>
      </c>
      <c r="X31">
        <v>-23.44</v>
      </c>
      <c r="Y31">
        <v>0.56999999999999995</v>
      </c>
      <c r="Z31">
        <v>2.92</v>
      </c>
      <c r="AB31">
        <v>-0.15</v>
      </c>
      <c r="AC31">
        <v>13.940000000000001</v>
      </c>
      <c r="AD31">
        <v>-0.21999999999999997</v>
      </c>
      <c r="AE31">
        <v>-3.41</v>
      </c>
      <c r="AG31">
        <v>-0.08</v>
      </c>
      <c r="AH31">
        <v>-18.89</v>
      </c>
      <c r="AI31">
        <v>0.26</v>
      </c>
      <c r="AJ31">
        <v>0.61999999999999988</v>
      </c>
      <c r="AL31">
        <v>0.13</v>
      </c>
      <c r="AM31">
        <v>1.6799999999999979</v>
      </c>
      <c r="AN31">
        <v>0.13</v>
      </c>
      <c r="AO31">
        <v>1.0900000000000003</v>
      </c>
      <c r="AQ31">
        <v>-4.0000000000000008E-2</v>
      </c>
      <c r="AR31">
        <v>-9.0599999999999987</v>
      </c>
      <c r="AS31">
        <v>-1.0000000000000009E-2</v>
      </c>
      <c r="AT31">
        <v>2.6199999999999997</v>
      </c>
      <c r="AV31">
        <v>-0.31999999999999995</v>
      </c>
      <c r="AW31">
        <v>-4.34</v>
      </c>
      <c r="AX31">
        <v>1E-3</v>
      </c>
      <c r="AY31">
        <v>-4.42</v>
      </c>
      <c r="BA31">
        <v>0.21999999999999997</v>
      </c>
      <c r="BB31">
        <v>13.580000000000002</v>
      </c>
      <c r="BC31">
        <v>-0.17000000000000004</v>
      </c>
      <c r="BD31">
        <v>0.31000000000000005</v>
      </c>
    </row>
    <row r="32" spans="1:56" x14ac:dyDescent="0.35">
      <c r="A32" s="27" t="s">
        <v>194</v>
      </c>
      <c r="B32" s="27" t="s">
        <v>44</v>
      </c>
      <c r="C32">
        <v>-0.33999999999999986</v>
      </c>
      <c r="D32">
        <v>8.8300000000000018</v>
      </c>
      <c r="E32">
        <v>-0.37999999999999989</v>
      </c>
      <c r="F32">
        <v>-1.21</v>
      </c>
      <c r="H32">
        <v>0.86999999999999966</v>
      </c>
      <c r="I32">
        <v>-12.82</v>
      </c>
      <c r="J32">
        <v>0.53999999999999981</v>
      </c>
      <c r="K32">
        <v>1.52</v>
      </c>
      <c r="M32">
        <v>0.52</v>
      </c>
      <c r="N32">
        <v>5.35</v>
      </c>
      <c r="O32">
        <v>-0.43999999999999995</v>
      </c>
      <c r="P32">
        <v>-0.32</v>
      </c>
      <c r="R32">
        <v>0.62000000000000011</v>
      </c>
      <c r="S32">
        <v>9.4600000000000009</v>
      </c>
      <c r="T32">
        <v>0.5</v>
      </c>
      <c r="U32">
        <v>0.51</v>
      </c>
      <c r="W32">
        <v>0.33000000000000007</v>
      </c>
      <c r="X32">
        <v>3.86</v>
      </c>
      <c r="Y32">
        <v>0.33000000000000007</v>
      </c>
      <c r="Z32">
        <v>0.8</v>
      </c>
      <c r="AB32">
        <v>-1.21</v>
      </c>
      <c r="AC32">
        <v>-5.09</v>
      </c>
      <c r="AD32">
        <v>-0.32000000000000006</v>
      </c>
      <c r="AE32">
        <v>-0.96000000000000008</v>
      </c>
      <c r="AG32">
        <v>0.45000000000000018</v>
      </c>
      <c r="AH32">
        <v>1.3600000000000003</v>
      </c>
      <c r="AI32">
        <v>0.26</v>
      </c>
      <c r="AJ32">
        <v>0.18</v>
      </c>
      <c r="AL32">
        <v>1.8299999999999998</v>
      </c>
      <c r="AM32">
        <v>-1.2199999999999998</v>
      </c>
      <c r="AN32">
        <v>1.01</v>
      </c>
      <c r="AO32">
        <v>1.17</v>
      </c>
      <c r="AQ32">
        <v>-0.97</v>
      </c>
      <c r="AR32">
        <v>3.3099999999999996</v>
      </c>
      <c r="AS32">
        <v>-0.91</v>
      </c>
      <c r="AT32">
        <v>-0.30000000000000004</v>
      </c>
      <c r="AV32">
        <v>-1.7400000000000002</v>
      </c>
      <c r="AW32">
        <v>-27.9</v>
      </c>
      <c r="AX32">
        <v>1E-3</v>
      </c>
      <c r="AY32">
        <v>-0.92999999999999994</v>
      </c>
      <c r="BA32">
        <v>0.64000000000000012</v>
      </c>
      <c r="BB32">
        <v>2.91</v>
      </c>
      <c r="BC32">
        <v>-0.13</v>
      </c>
      <c r="BD32">
        <v>-1.0000000000000009E-2</v>
      </c>
    </row>
    <row r="33" spans="1:56" x14ac:dyDescent="0.35">
      <c r="A33" s="27" t="s">
        <v>195</v>
      </c>
      <c r="B33" s="27" t="s">
        <v>45</v>
      </c>
      <c r="C33">
        <v>-3.0000000000000027E-2</v>
      </c>
      <c r="D33">
        <v>2.19</v>
      </c>
      <c r="E33">
        <v>-0.37000000000000011</v>
      </c>
      <c r="F33">
        <v>-5.8599999999999994</v>
      </c>
      <c r="H33">
        <v>-0.33000000000000007</v>
      </c>
      <c r="I33">
        <v>-6.84</v>
      </c>
      <c r="J33">
        <v>0.42000000000000037</v>
      </c>
      <c r="K33">
        <v>6.63</v>
      </c>
      <c r="M33">
        <v>0.13000000000000012</v>
      </c>
      <c r="N33">
        <v>-1.2200000000000006</v>
      </c>
      <c r="O33">
        <v>9.9999999999997868E-3</v>
      </c>
      <c r="P33">
        <v>-0.44000000000000006</v>
      </c>
      <c r="R33">
        <v>1.1599999999999999</v>
      </c>
      <c r="S33">
        <v>10.36</v>
      </c>
      <c r="T33">
        <v>1.34</v>
      </c>
      <c r="U33">
        <v>2.39</v>
      </c>
      <c r="W33">
        <v>0.18000000000000005</v>
      </c>
      <c r="X33">
        <v>-1.69</v>
      </c>
      <c r="Y33">
        <v>0.52999999999999992</v>
      </c>
      <c r="Z33">
        <v>4.04</v>
      </c>
      <c r="AB33">
        <v>-0.37</v>
      </c>
      <c r="AC33">
        <v>0.92000000000000037</v>
      </c>
      <c r="AD33">
        <v>-4.9999999999999933E-2</v>
      </c>
      <c r="AE33">
        <v>-4.3500000000000005</v>
      </c>
      <c r="AG33">
        <v>0.17999999999999994</v>
      </c>
      <c r="AH33">
        <v>4.3099999999999996</v>
      </c>
      <c r="AI33">
        <v>-0.32000000000000006</v>
      </c>
      <c r="AJ33">
        <v>-0.23000000000000009</v>
      </c>
      <c r="AL33">
        <v>0.21000000000000002</v>
      </c>
      <c r="AM33">
        <v>-2.92</v>
      </c>
      <c r="AN33">
        <v>0.27</v>
      </c>
      <c r="AO33">
        <v>0.50000000000000011</v>
      </c>
      <c r="AQ33">
        <v>4.0000000000000036E-2</v>
      </c>
      <c r="AR33">
        <v>0.73000000000000043</v>
      </c>
      <c r="AS33">
        <v>-6.0000000000000053E-2</v>
      </c>
      <c r="AT33">
        <v>1.3800000000000001</v>
      </c>
      <c r="AV33">
        <v>-0.64999999999999991</v>
      </c>
      <c r="AW33">
        <v>-6.92</v>
      </c>
      <c r="AX33">
        <v>1E-3</v>
      </c>
      <c r="AY33">
        <v>-2.02</v>
      </c>
      <c r="BA33">
        <v>4.9999999999999933E-2</v>
      </c>
      <c r="BB33">
        <v>-6.42</v>
      </c>
      <c r="BC33">
        <v>3.0000000000000027E-2</v>
      </c>
      <c r="BD33">
        <v>0.11000000000000004</v>
      </c>
    </row>
    <row r="34" spans="1:56" x14ac:dyDescent="0.35">
      <c r="A34" s="27" t="s">
        <v>196</v>
      </c>
      <c r="B34" s="27" t="s">
        <v>46</v>
      </c>
      <c r="C34">
        <v>-3.88</v>
      </c>
      <c r="D34">
        <v>-9.7899999999999991</v>
      </c>
      <c r="E34">
        <v>-7.0500000000000007</v>
      </c>
      <c r="F34">
        <v>-45.510000000000005</v>
      </c>
      <c r="H34">
        <v>-7.1899999999999995</v>
      </c>
      <c r="I34">
        <v>-4.92</v>
      </c>
      <c r="J34">
        <v>-21.32</v>
      </c>
      <c r="K34">
        <v>62.690000000000005</v>
      </c>
      <c r="M34">
        <v>6.8699999999999992</v>
      </c>
      <c r="N34">
        <v>-6.5799999999999992</v>
      </c>
      <c r="O34">
        <v>-6.3799999999999955</v>
      </c>
      <c r="P34">
        <v>-5.129999999999999</v>
      </c>
      <c r="R34">
        <v>6.44</v>
      </c>
      <c r="S34">
        <v>22.27</v>
      </c>
      <c r="T34">
        <v>35.19</v>
      </c>
      <c r="U34">
        <v>-26.85</v>
      </c>
      <c r="W34">
        <v>0.57000000000000028</v>
      </c>
      <c r="X34">
        <v>-4.79</v>
      </c>
      <c r="Y34">
        <v>12.469999999999999</v>
      </c>
      <c r="Z34">
        <v>-9.82</v>
      </c>
      <c r="AB34">
        <v>-0.45000000000000018</v>
      </c>
      <c r="AC34">
        <v>-4.5199999999999996</v>
      </c>
      <c r="AD34">
        <v>4.7200000000000006</v>
      </c>
      <c r="AE34">
        <v>47.11</v>
      </c>
      <c r="AG34">
        <v>2.08</v>
      </c>
      <c r="AH34">
        <v>2.36</v>
      </c>
      <c r="AI34">
        <v>4.57</v>
      </c>
      <c r="AJ34">
        <v>2.2199999999999998</v>
      </c>
      <c r="AL34">
        <v>1.46</v>
      </c>
      <c r="AM34">
        <v>-3.0000000000000249E-2</v>
      </c>
      <c r="AN34">
        <v>4.43</v>
      </c>
      <c r="AO34">
        <v>2.35</v>
      </c>
      <c r="AQ34">
        <v>0.11999999999999988</v>
      </c>
      <c r="AR34">
        <v>7.0000000000000284E-2</v>
      </c>
      <c r="AS34">
        <v>-9.9999999999997868E-3</v>
      </c>
      <c r="AT34">
        <v>-0.4900000000000001</v>
      </c>
      <c r="AV34">
        <v>-1.3299999999999998</v>
      </c>
      <c r="AW34">
        <v>-6.36</v>
      </c>
      <c r="AX34">
        <v>0.14999999999999991</v>
      </c>
      <c r="AY34">
        <v>1.1400000000000001</v>
      </c>
      <c r="BA34">
        <v>0.62999999999999989</v>
      </c>
      <c r="BB34">
        <v>-12.99</v>
      </c>
      <c r="BC34">
        <v>0.25</v>
      </c>
      <c r="BD34">
        <v>-7.9999999999999988E-2</v>
      </c>
    </row>
    <row r="35" spans="1:56" x14ac:dyDescent="0.35">
      <c r="A35" s="27" t="s">
        <v>197</v>
      </c>
      <c r="B35" s="27" t="s">
        <v>47</v>
      </c>
      <c r="C35">
        <v>6.9999999999999396E-2</v>
      </c>
      <c r="D35">
        <v>15.52</v>
      </c>
      <c r="E35">
        <v>-0.71</v>
      </c>
      <c r="F35">
        <v>-1.07</v>
      </c>
      <c r="H35">
        <v>-0.38999999999999968</v>
      </c>
      <c r="I35">
        <v>-4.0200000000000005</v>
      </c>
      <c r="J35">
        <v>0.16999999999999993</v>
      </c>
      <c r="K35">
        <v>0.70000000000000018</v>
      </c>
      <c r="M35">
        <v>3.79</v>
      </c>
      <c r="N35">
        <v>26.41</v>
      </c>
      <c r="O35">
        <v>5.07</v>
      </c>
      <c r="P35">
        <v>-1.1400000000000001</v>
      </c>
      <c r="R35">
        <v>0.59000000000000008</v>
      </c>
      <c r="S35">
        <v>-15.25</v>
      </c>
      <c r="T35">
        <v>1.5300000000000002</v>
      </c>
      <c r="U35">
        <v>1.6500000000000001</v>
      </c>
      <c r="W35">
        <v>0.48</v>
      </c>
      <c r="X35">
        <v>-2.2399999999999998</v>
      </c>
      <c r="Y35">
        <v>1.08</v>
      </c>
      <c r="Z35">
        <v>1.74</v>
      </c>
      <c r="AB35">
        <v>-0.45000000000000007</v>
      </c>
      <c r="AC35">
        <v>-20.56</v>
      </c>
      <c r="AD35">
        <v>-3.0000000000000027E-2</v>
      </c>
      <c r="AE35">
        <v>57.96</v>
      </c>
      <c r="AG35">
        <v>0.62000000000000011</v>
      </c>
      <c r="AH35">
        <v>4.3099999999999987</v>
      </c>
      <c r="AI35">
        <v>0.35</v>
      </c>
      <c r="AJ35">
        <v>185.88</v>
      </c>
      <c r="AL35">
        <v>0.16</v>
      </c>
      <c r="AM35">
        <v>-2.41</v>
      </c>
      <c r="AN35">
        <v>-2.0000000000000018E-2</v>
      </c>
      <c r="AO35">
        <v>-154.94</v>
      </c>
      <c r="AQ35">
        <v>-0.53999999999999992</v>
      </c>
      <c r="AR35">
        <v>20.350000000000001</v>
      </c>
      <c r="AS35">
        <v>-5.9999999999999942E-2</v>
      </c>
      <c r="AT35">
        <v>16.689999999999998</v>
      </c>
      <c r="AV35">
        <v>0.20999999999999996</v>
      </c>
      <c r="AW35">
        <v>11.25</v>
      </c>
      <c r="AX35">
        <v>0.11999999999999994</v>
      </c>
      <c r="AY35">
        <v>-82.02</v>
      </c>
      <c r="BA35">
        <v>1.9999999999999962E-2</v>
      </c>
      <c r="BB35">
        <v>-1.1499999999999986</v>
      </c>
      <c r="BC35">
        <v>-8.0000000000000016E-2</v>
      </c>
      <c r="BD35">
        <v>6.0300000000000011</v>
      </c>
    </row>
    <row r="36" spans="1:56" x14ac:dyDescent="0.35">
      <c r="A36" s="27" t="s">
        <v>198</v>
      </c>
      <c r="B36" s="27" t="s">
        <v>48</v>
      </c>
      <c r="C36">
        <v>0.5</v>
      </c>
      <c r="D36">
        <v>9.02</v>
      </c>
      <c r="E36">
        <v>0.45999999999999996</v>
      </c>
      <c r="F36">
        <v>0.30000000000000004</v>
      </c>
      <c r="H36">
        <v>-0.87000000000000011</v>
      </c>
      <c r="I36">
        <v>-12.229999999999999</v>
      </c>
      <c r="J36">
        <v>-0.12000000000000011</v>
      </c>
      <c r="K36">
        <v>0.12</v>
      </c>
      <c r="M36">
        <v>0.54000000000000026</v>
      </c>
      <c r="N36">
        <v>-0.12000000000000099</v>
      </c>
      <c r="O36">
        <v>0.83000000000000007</v>
      </c>
      <c r="P36">
        <v>0.54</v>
      </c>
      <c r="R36">
        <v>0.3899999999999999</v>
      </c>
      <c r="S36">
        <v>9.61</v>
      </c>
      <c r="T36">
        <v>-0.21999999999999997</v>
      </c>
      <c r="U36">
        <v>-1.0000000000000009E-2</v>
      </c>
      <c r="W36">
        <v>0.4</v>
      </c>
      <c r="X36">
        <v>6.2200000000000006</v>
      </c>
      <c r="Y36">
        <v>0.18999999999999995</v>
      </c>
      <c r="Z36">
        <v>1.07</v>
      </c>
      <c r="AB36">
        <v>-0.96000000000000008</v>
      </c>
      <c r="AC36">
        <v>-13.020000000000001</v>
      </c>
      <c r="AD36">
        <v>-0.14999999999999991</v>
      </c>
      <c r="AE36">
        <v>-1.27</v>
      </c>
      <c r="AG36">
        <v>0.27</v>
      </c>
      <c r="AH36">
        <v>-0.66999999999999993</v>
      </c>
      <c r="AI36">
        <v>0.14999999999999991</v>
      </c>
      <c r="AJ36">
        <v>0.13000000000000003</v>
      </c>
      <c r="AL36">
        <v>0.5</v>
      </c>
      <c r="AM36">
        <v>9.1700000000000017</v>
      </c>
      <c r="AN36">
        <v>6.0000000000000053E-2</v>
      </c>
      <c r="AO36">
        <v>0.3</v>
      </c>
      <c r="AQ36">
        <v>0.26000000000000012</v>
      </c>
      <c r="AR36">
        <v>6.6899999999999995</v>
      </c>
      <c r="AS36">
        <v>-1.0000000000000009E-2</v>
      </c>
      <c r="AT36">
        <v>1.2999999999999998</v>
      </c>
      <c r="AV36">
        <v>-0.85</v>
      </c>
      <c r="AW36">
        <v>-7.1400000000000006</v>
      </c>
      <c r="AX36">
        <v>-8.9999999999999858E-2</v>
      </c>
      <c r="AY36">
        <v>-1.6099999999999999</v>
      </c>
      <c r="BA36">
        <v>0.59999999999999987</v>
      </c>
      <c r="BB36">
        <v>2.4900000000000002</v>
      </c>
      <c r="BC36">
        <v>0.11999999999999988</v>
      </c>
      <c r="BD36">
        <v>0.21000000000000002</v>
      </c>
    </row>
    <row r="37" spans="1:56" x14ac:dyDescent="0.35">
      <c r="A37" s="27" t="s">
        <v>199</v>
      </c>
      <c r="B37" s="27" t="s">
        <v>49</v>
      </c>
      <c r="C37">
        <v>0.28000000000000003</v>
      </c>
      <c r="D37">
        <v>6.79</v>
      </c>
      <c r="E37">
        <v>-1.2599999999999998</v>
      </c>
      <c r="F37">
        <v>-1.29</v>
      </c>
      <c r="H37">
        <v>-0.39999999999999991</v>
      </c>
      <c r="I37">
        <v>27.43</v>
      </c>
      <c r="J37">
        <v>0.25</v>
      </c>
      <c r="K37">
        <v>1.5899999999999999</v>
      </c>
      <c r="M37">
        <v>0.34999999999999987</v>
      </c>
      <c r="N37">
        <v>40.940000000000005</v>
      </c>
      <c r="O37">
        <v>-4.49</v>
      </c>
      <c r="P37">
        <v>-0.41</v>
      </c>
      <c r="R37">
        <v>0.31000000000000005</v>
      </c>
      <c r="S37">
        <v>-21.550000000000004</v>
      </c>
      <c r="T37">
        <v>2.6799999999999997</v>
      </c>
      <c r="U37">
        <v>-0.31000000000000005</v>
      </c>
      <c r="W37">
        <v>0.3</v>
      </c>
      <c r="X37">
        <v>-41.050000000000004</v>
      </c>
      <c r="Y37">
        <v>4.2200000000000006</v>
      </c>
      <c r="Z37">
        <v>0.21000000000000008</v>
      </c>
      <c r="AB37">
        <v>-0.85000000000000009</v>
      </c>
      <c r="AC37">
        <v>19.009999999999998</v>
      </c>
      <c r="AD37">
        <v>0.63999999999999968</v>
      </c>
      <c r="AE37">
        <v>0.6399999999999999</v>
      </c>
      <c r="AG37">
        <v>0.15000000000000013</v>
      </c>
      <c r="AH37">
        <v>-22.72</v>
      </c>
      <c r="AI37">
        <v>1.4300000000000002</v>
      </c>
      <c r="AJ37">
        <v>0.11000000000000001</v>
      </c>
      <c r="AL37">
        <v>0.35999999999999988</v>
      </c>
      <c r="AM37">
        <v>1.7899999999999991</v>
      </c>
      <c r="AN37">
        <v>0.14999999999999991</v>
      </c>
      <c r="AO37">
        <v>-1.0000000000000009E-2</v>
      </c>
      <c r="AQ37">
        <v>0.29000000000000004</v>
      </c>
      <c r="AR37">
        <v>-2.5999999999999996</v>
      </c>
      <c r="AS37">
        <v>-0.52</v>
      </c>
      <c r="AT37">
        <v>-0.43000000000000005</v>
      </c>
      <c r="AV37">
        <v>-1.7799999999999998</v>
      </c>
      <c r="AW37">
        <v>-41.11</v>
      </c>
      <c r="AX37">
        <v>0.34000000000000008</v>
      </c>
      <c r="AY37">
        <v>0.41000000000000003</v>
      </c>
      <c r="BA37">
        <v>0.74999999999999978</v>
      </c>
      <c r="BB37">
        <v>13.779999999999998</v>
      </c>
      <c r="BC37">
        <v>-0.38000000000000012</v>
      </c>
      <c r="BD37">
        <v>-8.0000000000000016E-2</v>
      </c>
    </row>
    <row r="38" spans="1:56" x14ac:dyDescent="0.35">
      <c r="A38" s="27" t="s">
        <v>200</v>
      </c>
      <c r="B38" s="27" t="s">
        <v>50</v>
      </c>
      <c r="C38">
        <v>0.91999999999999993</v>
      </c>
      <c r="D38">
        <v>1.4000000000000004</v>
      </c>
      <c r="E38">
        <v>-6.999999999999984E-2</v>
      </c>
      <c r="F38">
        <v>-1.1600000000000001</v>
      </c>
      <c r="H38">
        <v>1.2699999999999996</v>
      </c>
      <c r="I38">
        <v>2.34</v>
      </c>
      <c r="J38">
        <v>-0.75</v>
      </c>
      <c r="K38">
        <v>-0.8</v>
      </c>
      <c r="M38">
        <v>-0.45999999999999996</v>
      </c>
      <c r="N38">
        <v>-11.93</v>
      </c>
      <c r="O38">
        <v>0.11999999999999988</v>
      </c>
      <c r="P38">
        <v>-0.2799999999999998</v>
      </c>
      <c r="R38">
        <v>0.52000000000000046</v>
      </c>
      <c r="S38">
        <v>6.68</v>
      </c>
      <c r="T38">
        <v>0.1100000000000001</v>
      </c>
      <c r="U38">
        <v>-0.35000000000000009</v>
      </c>
      <c r="W38">
        <v>3.04</v>
      </c>
      <c r="X38">
        <v>11.719999999999999</v>
      </c>
      <c r="Y38">
        <v>0.72</v>
      </c>
      <c r="Z38">
        <v>3.39</v>
      </c>
      <c r="AB38">
        <v>1.2499999999999998</v>
      </c>
      <c r="AC38">
        <v>17.010000000000002</v>
      </c>
      <c r="AD38">
        <v>-1.77</v>
      </c>
      <c r="AE38">
        <v>-1.6800000000000002</v>
      </c>
      <c r="AG38">
        <v>-0.30000000000000004</v>
      </c>
      <c r="AH38">
        <v>-36.230000000000004</v>
      </c>
      <c r="AI38">
        <v>0.8</v>
      </c>
      <c r="AJ38">
        <v>0.43000000000000005</v>
      </c>
      <c r="AL38">
        <v>0.57000000000000006</v>
      </c>
      <c r="AM38">
        <v>3.7399999999999984</v>
      </c>
      <c r="AN38">
        <v>0.81999999999999984</v>
      </c>
      <c r="AO38">
        <v>1.44</v>
      </c>
      <c r="AQ38">
        <v>0.14000000000000001</v>
      </c>
      <c r="AR38">
        <v>8.1600000000000019</v>
      </c>
      <c r="AS38">
        <v>-0.17999999999999994</v>
      </c>
      <c r="AT38">
        <v>0.47</v>
      </c>
      <c r="AV38">
        <v>1.0000000000000009E-2</v>
      </c>
      <c r="AW38">
        <v>33.68</v>
      </c>
      <c r="AX38">
        <v>-0.14999999999999991</v>
      </c>
      <c r="AY38">
        <v>-1.1000000000000001</v>
      </c>
      <c r="BA38">
        <v>-0.78000000000000014</v>
      </c>
      <c r="BB38">
        <v>88.5</v>
      </c>
      <c r="BC38">
        <v>-12.84</v>
      </c>
      <c r="BD38">
        <v>-4.75</v>
      </c>
    </row>
    <row r="39" spans="1:56" x14ac:dyDescent="0.35">
      <c r="A39" s="27" t="s">
        <v>201</v>
      </c>
      <c r="B39" s="27" t="s">
        <v>51</v>
      </c>
      <c r="C39">
        <v>0.4399999999999995</v>
      </c>
      <c r="D39">
        <v>8.09</v>
      </c>
      <c r="E39">
        <v>-0.57000000000000006</v>
      </c>
      <c r="F39">
        <v>-2.13</v>
      </c>
      <c r="H39">
        <v>-3.0199999999999996</v>
      </c>
      <c r="I39">
        <v>-17.73</v>
      </c>
      <c r="J39">
        <v>-0.14999999999999991</v>
      </c>
      <c r="K39">
        <v>1.93</v>
      </c>
      <c r="M39">
        <v>3.83</v>
      </c>
      <c r="N39">
        <v>6.8599999999999994</v>
      </c>
      <c r="O39">
        <v>-4.0000000000000036E-2</v>
      </c>
      <c r="P39">
        <v>-0.58000000000000007</v>
      </c>
      <c r="R39">
        <v>-0.20999999999999908</v>
      </c>
      <c r="S39">
        <v>8.36</v>
      </c>
      <c r="T39">
        <v>1.06</v>
      </c>
      <c r="U39">
        <v>0.82000000000000006</v>
      </c>
      <c r="W39">
        <v>3.4099999999999993</v>
      </c>
      <c r="X39">
        <v>4.92</v>
      </c>
      <c r="Y39">
        <v>0.49</v>
      </c>
      <c r="Z39">
        <v>0.59000000000000008</v>
      </c>
      <c r="AB39">
        <v>-3.8099999999999996</v>
      </c>
      <c r="AC39">
        <v>-8.65</v>
      </c>
      <c r="AD39">
        <v>-0.57000000000000006</v>
      </c>
      <c r="AE39">
        <v>-4.9999999999999989E-2</v>
      </c>
      <c r="AG39">
        <v>2.2899999999999991</v>
      </c>
      <c r="AH39">
        <v>2.7900000000000009</v>
      </c>
      <c r="AI39">
        <v>0.52</v>
      </c>
      <c r="AJ39">
        <v>0.28999999999999998</v>
      </c>
      <c r="AL39">
        <v>0.95000000000000018</v>
      </c>
      <c r="AM39">
        <v>-0.39000000000000057</v>
      </c>
      <c r="AN39">
        <v>0.12000000000000011</v>
      </c>
      <c r="AO39">
        <v>7.0000000000000007E-2</v>
      </c>
      <c r="AQ39">
        <v>1.31</v>
      </c>
      <c r="AR39">
        <v>4.9400000000000004</v>
      </c>
      <c r="AS39">
        <v>-0.15000000000000013</v>
      </c>
      <c r="AT39">
        <v>-0.56000000000000005</v>
      </c>
      <c r="AV39">
        <v>-2.73</v>
      </c>
      <c r="AW39">
        <v>-29.59</v>
      </c>
      <c r="AX39">
        <v>-0.15999999999999992</v>
      </c>
      <c r="AY39">
        <v>0.46000000000000008</v>
      </c>
      <c r="BA39">
        <v>0.87999999999999989</v>
      </c>
      <c r="BB39">
        <v>1.8900000000000006</v>
      </c>
      <c r="BC39">
        <v>-0.34000000000000008</v>
      </c>
      <c r="BD39">
        <v>-0.30000000000000004</v>
      </c>
    </row>
    <row r="40" spans="1:56" x14ac:dyDescent="0.35">
      <c r="A40" s="27" t="s">
        <v>202</v>
      </c>
      <c r="B40" s="27" t="s">
        <v>52</v>
      </c>
      <c r="C40">
        <v>0.9</v>
      </c>
      <c r="D40">
        <v>20.07</v>
      </c>
      <c r="E40">
        <v>0.14999999999999991</v>
      </c>
      <c r="F40">
        <v>0.18</v>
      </c>
      <c r="H40">
        <v>-8.0000000000000071E-2</v>
      </c>
      <c r="I40">
        <v>-1.5099999999999998</v>
      </c>
      <c r="J40">
        <v>8.0000000000000071E-2</v>
      </c>
      <c r="K40">
        <v>0.18000000000000002</v>
      </c>
      <c r="M40">
        <v>0.12</v>
      </c>
      <c r="N40">
        <v>2.5099999999999998</v>
      </c>
      <c r="O40">
        <v>0.20999999999999996</v>
      </c>
      <c r="P40">
        <v>0.29000000000000004</v>
      </c>
      <c r="R40">
        <v>0.29000000000000004</v>
      </c>
      <c r="S40">
        <v>6.77</v>
      </c>
      <c r="T40">
        <v>0.37000000000000011</v>
      </c>
      <c r="U40">
        <v>0.98</v>
      </c>
      <c r="W40">
        <v>0.32999999999999996</v>
      </c>
      <c r="X40">
        <v>3.39</v>
      </c>
      <c r="Y40">
        <v>0.31999999999999995</v>
      </c>
      <c r="Z40">
        <v>2.73</v>
      </c>
      <c r="AB40">
        <v>-0.49</v>
      </c>
      <c r="AC40">
        <v>9.000000000000008E-2</v>
      </c>
      <c r="AD40">
        <v>-0.26</v>
      </c>
      <c r="AE40">
        <v>-3.2</v>
      </c>
      <c r="AG40">
        <v>0.14000000000000001</v>
      </c>
      <c r="AH40">
        <v>-1.8</v>
      </c>
      <c r="AI40">
        <v>0.16000000000000003</v>
      </c>
      <c r="AJ40">
        <v>0.42999999999999994</v>
      </c>
      <c r="AL40">
        <v>0.27</v>
      </c>
      <c r="AM40">
        <v>1.0000000000000009E-2</v>
      </c>
      <c r="AN40">
        <v>0.10999999999999999</v>
      </c>
      <c r="AO40">
        <v>0.55000000000000004</v>
      </c>
      <c r="AQ40">
        <v>4.0000000000000008E-2</v>
      </c>
      <c r="AR40">
        <v>-0.16000000000000003</v>
      </c>
      <c r="AS40">
        <v>-6.0000000000000053E-2</v>
      </c>
      <c r="AT40">
        <v>2.4400000000000004</v>
      </c>
      <c r="AV40">
        <v>-0.57000000000000006</v>
      </c>
      <c r="AW40">
        <v>-10.74</v>
      </c>
      <c r="AX40">
        <v>-9.9999999999999978E-2</v>
      </c>
      <c r="AY40">
        <v>-3.52</v>
      </c>
      <c r="BA40">
        <v>-4.9999999999999933E-2</v>
      </c>
      <c r="BB40">
        <v>-4.8600000000000012</v>
      </c>
      <c r="BC40">
        <v>-0.14000000000000001</v>
      </c>
      <c r="BD40">
        <v>0.30000000000000004</v>
      </c>
    </row>
    <row r="41" spans="1:56" x14ac:dyDescent="0.35">
      <c r="A41" s="27" t="s">
        <v>203</v>
      </c>
      <c r="B41" s="27" t="s">
        <v>53</v>
      </c>
      <c r="C41">
        <v>-0.35000000000000009</v>
      </c>
      <c r="D41">
        <v>3.7800000000000002</v>
      </c>
      <c r="E41">
        <v>-6.1400000000000006</v>
      </c>
      <c r="F41">
        <v>-4.4800000000000004</v>
      </c>
      <c r="H41">
        <v>-0.73</v>
      </c>
      <c r="I41">
        <v>32.020000000000003</v>
      </c>
      <c r="J41">
        <v>1.5300000000000011</v>
      </c>
      <c r="K41">
        <v>4.2</v>
      </c>
      <c r="M41">
        <v>1.42</v>
      </c>
      <c r="N41">
        <v>5.9799999999999969</v>
      </c>
      <c r="O41">
        <v>8.94</v>
      </c>
      <c r="P41">
        <v>0.8</v>
      </c>
      <c r="R41">
        <v>0.66</v>
      </c>
      <c r="S41">
        <v>-18.169999999999998</v>
      </c>
      <c r="T41">
        <v>4.0600000000000005</v>
      </c>
      <c r="U41">
        <v>0.44999999999999996</v>
      </c>
      <c r="W41">
        <v>0.52</v>
      </c>
      <c r="X41">
        <v>-10.8</v>
      </c>
      <c r="Y41">
        <v>1.6600000000000001</v>
      </c>
      <c r="Z41">
        <v>0.79999999999999993</v>
      </c>
      <c r="AB41">
        <v>-1.4700000000000002</v>
      </c>
      <c r="AC41">
        <v>-5.99</v>
      </c>
      <c r="AD41">
        <v>-0.36999999999999988</v>
      </c>
      <c r="AE41">
        <v>-0.23</v>
      </c>
      <c r="AG41">
        <v>0.20000000000000018</v>
      </c>
      <c r="AH41">
        <v>1.5200000000000005</v>
      </c>
      <c r="AI41">
        <v>0.45999999999999996</v>
      </c>
      <c r="AJ41">
        <v>0.1</v>
      </c>
      <c r="AL41">
        <v>0.35999999999999988</v>
      </c>
      <c r="AM41">
        <v>-3.09</v>
      </c>
      <c r="AN41">
        <v>0.16999999999999993</v>
      </c>
      <c r="AO41">
        <v>7.0000000000000007E-2</v>
      </c>
      <c r="AQ41">
        <v>0.15999999999999992</v>
      </c>
      <c r="AR41">
        <v>-4.8400000000000007</v>
      </c>
      <c r="AS41">
        <v>-0.1100000000000001</v>
      </c>
      <c r="AT41">
        <v>-0.12</v>
      </c>
      <c r="AV41">
        <v>-1.8800000000000001</v>
      </c>
      <c r="AW41">
        <v>-19.64</v>
      </c>
      <c r="AX41">
        <v>6.0000000000000053E-2</v>
      </c>
      <c r="AY41">
        <v>0.08</v>
      </c>
      <c r="BA41">
        <v>1.4900000000000002</v>
      </c>
      <c r="BB41">
        <v>41.54</v>
      </c>
      <c r="BC41">
        <v>-0.62999999999999989</v>
      </c>
      <c r="BD41">
        <v>-0.1</v>
      </c>
    </row>
    <row r="42" spans="1:56" x14ac:dyDescent="0.35">
      <c r="A42" s="27" t="s">
        <v>204</v>
      </c>
      <c r="B42" s="27" t="s">
        <v>54</v>
      </c>
      <c r="C42">
        <v>-0.69999999999999973</v>
      </c>
      <c r="D42">
        <v>3.08</v>
      </c>
      <c r="E42">
        <v>-1.1499999999999999</v>
      </c>
      <c r="F42">
        <v>-5.15</v>
      </c>
      <c r="H42">
        <v>-0.65000000000000036</v>
      </c>
      <c r="I42">
        <v>3.56</v>
      </c>
      <c r="J42">
        <v>0.2799999999999998</v>
      </c>
      <c r="K42">
        <v>4.87</v>
      </c>
      <c r="M42">
        <v>0.55000000000000027</v>
      </c>
      <c r="N42">
        <v>8.02</v>
      </c>
      <c r="O42">
        <v>-2.9999999999999805E-2</v>
      </c>
      <c r="P42">
        <v>-0.58000000000000007</v>
      </c>
      <c r="R42">
        <v>0.89000000000000012</v>
      </c>
      <c r="S42">
        <v>-1.8499999999999996</v>
      </c>
      <c r="T42">
        <v>1.1499999999999999</v>
      </c>
      <c r="U42">
        <v>0.34000000000000008</v>
      </c>
      <c r="W42">
        <v>0.99999999999999978</v>
      </c>
      <c r="X42">
        <v>-7.6000000000000005</v>
      </c>
      <c r="Y42">
        <v>1.3199999999999998</v>
      </c>
      <c r="Z42">
        <v>4.05</v>
      </c>
      <c r="AB42">
        <v>-0.92999999999999994</v>
      </c>
      <c r="AC42">
        <v>6.2299999999999995</v>
      </c>
      <c r="AD42">
        <v>-0.34999999999999987</v>
      </c>
      <c r="AE42">
        <v>-2.08</v>
      </c>
      <c r="AG42">
        <v>0.34999999999999987</v>
      </c>
      <c r="AH42">
        <v>-1.2599999999999998</v>
      </c>
      <c r="AI42">
        <v>0.30999999999999983</v>
      </c>
      <c r="AJ42">
        <v>0.54</v>
      </c>
      <c r="AL42">
        <v>-0.5199999999999998</v>
      </c>
      <c r="AM42">
        <v>-2.9099999999999993</v>
      </c>
      <c r="AN42">
        <v>-0.39999999999999991</v>
      </c>
      <c r="AO42">
        <v>-0.71</v>
      </c>
      <c r="AQ42">
        <v>-0.14000000000000012</v>
      </c>
      <c r="AR42">
        <v>-3.0100000000000002</v>
      </c>
      <c r="AS42">
        <v>1.0000000000000009E-2</v>
      </c>
      <c r="AT42">
        <v>-0.16000000000000003</v>
      </c>
      <c r="AV42">
        <v>0.28000000000000003</v>
      </c>
      <c r="AW42">
        <v>-2.0999999999999996</v>
      </c>
      <c r="AX42">
        <v>0.37999999999999989</v>
      </c>
      <c r="AY42">
        <v>0.56000000000000005</v>
      </c>
      <c r="BA42">
        <v>0.76</v>
      </c>
      <c r="BB42">
        <v>4.76</v>
      </c>
      <c r="BC42">
        <v>0.35000000000000009</v>
      </c>
      <c r="BD42">
        <v>0.46</v>
      </c>
    </row>
    <row r="43" spans="1:56" x14ac:dyDescent="0.35">
      <c r="A43" s="27" t="s">
        <v>205</v>
      </c>
      <c r="B43" s="27" t="s">
        <v>55</v>
      </c>
      <c r="C43">
        <v>0.74000000000000021</v>
      </c>
      <c r="D43">
        <v>18.86</v>
      </c>
      <c r="E43">
        <v>0.14999999999999991</v>
      </c>
      <c r="F43">
        <v>-1.1999999999999997</v>
      </c>
      <c r="H43">
        <v>-1.35</v>
      </c>
      <c r="I43">
        <v>-6.3999999999999995</v>
      </c>
      <c r="J43">
        <v>-0.48999999999999977</v>
      </c>
      <c r="K43">
        <v>1.0999999999999999</v>
      </c>
      <c r="M43">
        <v>0.52</v>
      </c>
      <c r="N43">
        <v>5.1099999999999994</v>
      </c>
      <c r="O43">
        <v>0.4099999999999997</v>
      </c>
      <c r="P43">
        <v>-3.0000000000000027E-2</v>
      </c>
      <c r="R43">
        <v>0.54</v>
      </c>
      <c r="S43">
        <v>6.37</v>
      </c>
      <c r="T43">
        <v>0.82000000000000028</v>
      </c>
      <c r="U43">
        <v>0.49</v>
      </c>
      <c r="W43">
        <v>0.63000000000000012</v>
      </c>
      <c r="X43">
        <v>-0.38999999999999996</v>
      </c>
      <c r="Y43">
        <v>0.55999999999999983</v>
      </c>
      <c r="Z43">
        <v>0.51</v>
      </c>
      <c r="AB43">
        <v>-1.1399999999999999</v>
      </c>
      <c r="AC43">
        <v>-4.6399999999999997</v>
      </c>
      <c r="AD43">
        <v>-0.37999999999999989</v>
      </c>
      <c r="AE43">
        <v>-0.18</v>
      </c>
      <c r="AG43">
        <v>0.56999999999999984</v>
      </c>
      <c r="AH43">
        <v>-0.66000000000000014</v>
      </c>
      <c r="AI43">
        <v>0.36999999999999988</v>
      </c>
      <c r="AJ43">
        <v>0.16999999999999998</v>
      </c>
      <c r="AL43">
        <v>0.61999999999999988</v>
      </c>
      <c r="AM43">
        <v>0.94000000000000039</v>
      </c>
      <c r="AN43">
        <v>0.22000000000000008</v>
      </c>
      <c r="AO43">
        <v>0.2</v>
      </c>
      <c r="AQ43">
        <v>0.43000000000000005</v>
      </c>
      <c r="AR43">
        <v>5.38</v>
      </c>
      <c r="AS43">
        <v>-4.0000000000000036E-2</v>
      </c>
      <c r="AT43">
        <v>0.2</v>
      </c>
      <c r="AV43">
        <v>-0.57999999999999996</v>
      </c>
      <c r="AW43">
        <v>3.18</v>
      </c>
      <c r="AX43">
        <v>4.0000000000000036E-2</v>
      </c>
      <c r="AY43">
        <v>-0.28000000000000003</v>
      </c>
      <c r="BA43">
        <v>0.20999999999999996</v>
      </c>
      <c r="BB43">
        <v>4.6099999999999994</v>
      </c>
      <c r="BC43">
        <v>-8.9999999999999969E-2</v>
      </c>
      <c r="BD43">
        <v>1E-3</v>
      </c>
    </row>
    <row r="44" spans="1:56" x14ac:dyDescent="0.35">
      <c r="A44" s="27" t="s">
        <v>206</v>
      </c>
      <c r="B44" s="27" t="s">
        <v>56</v>
      </c>
      <c r="C44">
        <v>0.99</v>
      </c>
      <c r="D44">
        <v>-0.78000000000000025</v>
      </c>
      <c r="E44">
        <v>0.29000000000000004</v>
      </c>
      <c r="F44">
        <v>0.32999999999999985</v>
      </c>
      <c r="H44">
        <v>-0.47999999999999976</v>
      </c>
      <c r="I44">
        <v>-9.08</v>
      </c>
      <c r="J44">
        <v>-0.5299999999999998</v>
      </c>
      <c r="K44">
        <v>8.0000000000000071E-2</v>
      </c>
      <c r="M44">
        <v>-0.86000000000000032</v>
      </c>
      <c r="N44">
        <v>-4.0199999999999996</v>
      </c>
      <c r="O44">
        <v>-2.2700000000000005</v>
      </c>
      <c r="P44">
        <v>-3.67</v>
      </c>
      <c r="R44">
        <v>1.29</v>
      </c>
      <c r="S44">
        <v>7.39</v>
      </c>
      <c r="T44">
        <v>1.7100000000000004</v>
      </c>
      <c r="U44">
        <v>1.8000000000000003</v>
      </c>
      <c r="W44">
        <v>1.0100000000000002</v>
      </c>
      <c r="X44">
        <v>6.7</v>
      </c>
      <c r="Y44">
        <v>1.7199999999999998</v>
      </c>
      <c r="Z44">
        <v>5.1099999999999994</v>
      </c>
      <c r="AB44">
        <v>-0.87</v>
      </c>
      <c r="AC44">
        <v>-10.51</v>
      </c>
      <c r="AD44">
        <v>-0.21000000000000008</v>
      </c>
      <c r="AE44">
        <v>-1.93</v>
      </c>
      <c r="AG44">
        <v>0.27</v>
      </c>
      <c r="AH44">
        <v>2</v>
      </c>
      <c r="AI44">
        <v>0.26</v>
      </c>
      <c r="AJ44">
        <v>0.22999999999999998</v>
      </c>
      <c r="AL44">
        <v>0.76</v>
      </c>
      <c r="AM44">
        <v>2.29</v>
      </c>
      <c r="AN44">
        <v>0.8</v>
      </c>
      <c r="AO44">
        <v>1.25</v>
      </c>
      <c r="AQ44">
        <v>-0.06</v>
      </c>
      <c r="AR44">
        <v>1.6099999999999999</v>
      </c>
      <c r="AS44">
        <v>-0.6</v>
      </c>
      <c r="AT44">
        <v>0.49</v>
      </c>
      <c r="AV44">
        <v>-0.91999999999999993</v>
      </c>
      <c r="AW44">
        <v>7.57</v>
      </c>
      <c r="AX44">
        <v>3.9999999999999925E-2</v>
      </c>
      <c r="AY44">
        <v>-1.77</v>
      </c>
      <c r="BA44">
        <v>0.37999999999999989</v>
      </c>
      <c r="BB44">
        <v>8.89</v>
      </c>
      <c r="BC44">
        <v>-0.27999999999999992</v>
      </c>
      <c r="BD44">
        <v>8.9999999999999969E-2</v>
      </c>
    </row>
    <row r="45" spans="1:56" x14ac:dyDescent="0.35">
      <c r="A45" s="27" t="s">
        <v>207</v>
      </c>
      <c r="B45" s="27" t="s">
        <v>57</v>
      </c>
      <c r="C45">
        <v>-3.0000000000000027E-2</v>
      </c>
      <c r="D45">
        <v>-6.08</v>
      </c>
      <c r="E45">
        <v>-0.35999999999999988</v>
      </c>
      <c r="F45">
        <v>-1.88</v>
      </c>
      <c r="H45">
        <v>-0.44999999999999996</v>
      </c>
      <c r="I45">
        <v>7.98</v>
      </c>
      <c r="J45">
        <v>0.63999999999999968</v>
      </c>
      <c r="K45">
        <v>2.6399999999999997</v>
      </c>
      <c r="M45">
        <v>0.30000000000000004</v>
      </c>
      <c r="N45">
        <v>-4.99</v>
      </c>
      <c r="O45">
        <v>0.63000000000000034</v>
      </c>
      <c r="P45">
        <v>1E-3</v>
      </c>
      <c r="R45">
        <v>0.21999999999999997</v>
      </c>
      <c r="S45">
        <v>-2.12</v>
      </c>
      <c r="T45">
        <v>0.39999999999999991</v>
      </c>
      <c r="U45">
        <v>-9.9999999999999978E-2</v>
      </c>
      <c r="W45">
        <v>0.27999999999999992</v>
      </c>
      <c r="X45">
        <v>-1.1499999999999999</v>
      </c>
      <c r="Y45">
        <v>0.95</v>
      </c>
      <c r="Z45">
        <v>0.59</v>
      </c>
      <c r="AB45">
        <v>-0.74999999999999989</v>
      </c>
      <c r="AC45">
        <v>9</v>
      </c>
      <c r="AD45">
        <v>-0.81000000000000028</v>
      </c>
      <c r="AE45">
        <v>-7.9999999999999988E-2</v>
      </c>
      <c r="AG45">
        <v>0.53</v>
      </c>
      <c r="AH45">
        <v>11.649999999999999</v>
      </c>
      <c r="AI45">
        <v>-0.28999999999999959</v>
      </c>
      <c r="AJ45">
        <v>0.14000000000000001</v>
      </c>
      <c r="AL45">
        <v>0.41999999999999993</v>
      </c>
      <c r="AM45">
        <v>-10.229999999999999</v>
      </c>
      <c r="AN45">
        <v>2.78</v>
      </c>
      <c r="AO45">
        <v>0.92999999999999994</v>
      </c>
      <c r="AQ45">
        <v>-2.0000000000000018E-2</v>
      </c>
      <c r="AR45">
        <v>-11.879999999999999</v>
      </c>
      <c r="AS45">
        <v>-1.1299999999999999</v>
      </c>
      <c r="AT45">
        <v>0.13</v>
      </c>
      <c r="AV45">
        <v>-0.56000000000000005</v>
      </c>
      <c r="AW45">
        <v>4.05</v>
      </c>
      <c r="AX45">
        <v>-2.0000000000000018E-2</v>
      </c>
      <c r="AY45">
        <v>-0.74</v>
      </c>
      <c r="BA45">
        <v>0.12000000000000011</v>
      </c>
      <c r="BB45">
        <v>-10.4</v>
      </c>
      <c r="BC45">
        <v>3.9999999999999813E-2</v>
      </c>
      <c r="BD45">
        <v>6.0000000000000026E-2</v>
      </c>
    </row>
    <row r="46" spans="1:56" x14ac:dyDescent="0.35">
      <c r="A46" s="27" t="s">
        <v>208</v>
      </c>
      <c r="B46" s="27" t="s">
        <v>58</v>
      </c>
      <c r="C46">
        <v>-0.22999999999999998</v>
      </c>
      <c r="D46">
        <v>1.08</v>
      </c>
      <c r="E46">
        <v>-1.7299999999999995</v>
      </c>
      <c r="F46">
        <v>-6.3400000000000007</v>
      </c>
      <c r="H46">
        <v>-0.39999999999999991</v>
      </c>
      <c r="I46">
        <v>-1.82</v>
      </c>
      <c r="J46">
        <v>1.3899999999999997</v>
      </c>
      <c r="K46">
        <v>7.5900000000000007</v>
      </c>
      <c r="M46">
        <v>0.69</v>
      </c>
      <c r="N46">
        <v>1.64</v>
      </c>
      <c r="O46">
        <v>1.5900000000000003</v>
      </c>
      <c r="P46">
        <v>0.38</v>
      </c>
      <c r="R46">
        <v>0.61999999999999988</v>
      </c>
      <c r="S46">
        <v>5.43</v>
      </c>
      <c r="T46">
        <v>0.62000000000000011</v>
      </c>
      <c r="U46">
        <v>-0.22000000000000008</v>
      </c>
      <c r="W46">
        <v>0.19000000000000006</v>
      </c>
      <c r="X46">
        <v>-6.42</v>
      </c>
      <c r="Y46">
        <v>1.0499999999999998</v>
      </c>
      <c r="Z46">
        <v>0.76</v>
      </c>
      <c r="AB46">
        <v>-1.2799999999999998</v>
      </c>
      <c r="AC46">
        <v>-18.37</v>
      </c>
      <c r="AD46">
        <v>-0.56999999999999984</v>
      </c>
      <c r="AE46">
        <v>0.12999999999999998</v>
      </c>
      <c r="AG46">
        <v>0.66999999999999993</v>
      </c>
      <c r="AH46">
        <v>2.6900000000000013</v>
      </c>
      <c r="AI46">
        <v>1.0499999999999998</v>
      </c>
      <c r="AJ46">
        <v>0.29000000000000004</v>
      </c>
      <c r="AL46">
        <v>0.29999999999999993</v>
      </c>
      <c r="AM46">
        <v>8.43</v>
      </c>
      <c r="AN46">
        <v>-0.19999999999999996</v>
      </c>
      <c r="AO46">
        <v>0.12</v>
      </c>
      <c r="AQ46">
        <v>0.43000000000000005</v>
      </c>
      <c r="AR46">
        <v>2.75</v>
      </c>
      <c r="AS46">
        <v>0.40999999999999992</v>
      </c>
      <c r="AT46">
        <v>0.68</v>
      </c>
      <c r="AV46">
        <v>-1.29</v>
      </c>
      <c r="AW46">
        <v>-5.51</v>
      </c>
      <c r="AX46">
        <v>-9.9999999999997868E-3</v>
      </c>
      <c r="AY46">
        <v>-0.85000000000000009</v>
      </c>
      <c r="BA46">
        <v>0.66999999999999993</v>
      </c>
      <c r="BB46">
        <v>11.08</v>
      </c>
      <c r="BC46">
        <v>0.37999999999999989</v>
      </c>
      <c r="BD46">
        <v>0.16999999999999998</v>
      </c>
    </row>
    <row r="47" spans="1:56" x14ac:dyDescent="0.35">
      <c r="A47" s="27" t="s">
        <v>209</v>
      </c>
      <c r="B47" s="27" t="s">
        <v>59</v>
      </c>
      <c r="C47">
        <v>-0.62999999999999989</v>
      </c>
      <c r="D47">
        <v>8.76</v>
      </c>
      <c r="E47">
        <v>-0.85999999999999988</v>
      </c>
      <c r="F47">
        <v>-4.59</v>
      </c>
      <c r="H47">
        <v>-0.32000000000000028</v>
      </c>
      <c r="I47">
        <v>-27.869999999999997</v>
      </c>
      <c r="J47">
        <v>0.30999999999999961</v>
      </c>
      <c r="K47">
        <v>5.18</v>
      </c>
      <c r="M47">
        <v>0.45000000000000018</v>
      </c>
      <c r="N47">
        <v>6.8999999999999986</v>
      </c>
      <c r="O47">
        <v>0.38000000000000034</v>
      </c>
      <c r="P47">
        <v>5.0000000000000044E-2</v>
      </c>
      <c r="R47">
        <v>0.35000000000000009</v>
      </c>
      <c r="S47">
        <v>10.41</v>
      </c>
      <c r="T47">
        <v>-0.48</v>
      </c>
      <c r="U47">
        <v>-0.97</v>
      </c>
      <c r="W47">
        <v>1.0699999999999998</v>
      </c>
      <c r="X47">
        <v>8.99</v>
      </c>
      <c r="Y47">
        <v>1.2999999999999998</v>
      </c>
      <c r="Z47">
        <v>1.39</v>
      </c>
      <c r="AB47">
        <v>-0.60999999999999988</v>
      </c>
      <c r="AC47">
        <v>-14.19</v>
      </c>
      <c r="AD47">
        <v>1.0000000000000009E-2</v>
      </c>
      <c r="AE47">
        <v>0.74</v>
      </c>
      <c r="AG47">
        <v>0.5</v>
      </c>
      <c r="AH47">
        <v>6.620000000000001</v>
      </c>
      <c r="AI47">
        <v>0.26</v>
      </c>
      <c r="AJ47">
        <v>0.06</v>
      </c>
      <c r="AL47">
        <v>0.40999999999999992</v>
      </c>
      <c r="AM47">
        <v>5.5699999999999985</v>
      </c>
      <c r="AN47">
        <v>0.22999999999999998</v>
      </c>
      <c r="AO47">
        <v>0.25</v>
      </c>
      <c r="AQ47">
        <v>0.37999999999999989</v>
      </c>
      <c r="AR47">
        <v>7.5400000000000009</v>
      </c>
      <c r="AS47">
        <v>0.17999999999999994</v>
      </c>
      <c r="AT47">
        <v>0.87999999999999989</v>
      </c>
      <c r="AV47">
        <v>-0.5199999999999998</v>
      </c>
      <c r="AW47">
        <v>-10.25</v>
      </c>
      <c r="AX47">
        <v>0.19000000000000006</v>
      </c>
      <c r="AY47">
        <v>-0.53</v>
      </c>
      <c r="BA47">
        <v>0.15999999999999992</v>
      </c>
      <c r="BB47">
        <v>5.18</v>
      </c>
      <c r="BC47">
        <v>-0.30999999999999994</v>
      </c>
      <c r="BD47">
        <v>-7.999999999999996E-2</v>
      </c>
    </row>
    <row r="48" spans="1:56" x14ac:dyDescent="0.35">
      <c r="A48" s="27" t="s">
        <v>210</v>
      </c>
      <c r="B48" s="27" t="s">
        <v>60</v>
      </c>
      <c r="C48">
        <v>1.0700000000000003</v>
      </c>
      <c r="D48">
        <v>10.7</v>
      </c>
      <c r="E48">
        <v>0.19000000000000039</v>
      </c>
      <c r="F48">
        <v>-2.35</v>
      </c>
      <c r="H48">
        <v>1.85</v>
      </c>
      <c r="I48">
        <v>3.0399999999999991</v>
      </c>
      <c r="J48">
        <v>2.3499999999999996</v>
      </c>
      <c r="K48">
        <v>5.12</v>
      </c>
      <c r="M48">
        <v>-1.0300000000000002</v>
      </c>
      <c r="N48">
        <v>16.829999999999998</v>
      </c>
      <c r="O48">
        <v>-7.4600000000000009</v>
      </c>
      <c r="P48">
        <v>-2.27</v>
      </c>
      <c r="R48">
        <v>1.5100000000000002</v>
      </c>
      <c r="S48">
        <v>12.61</v>
      </c>
      <c r="T48">
        <v>4.410000000000001</v>
      </c>
      <c r="U48">
        <v>0.35999999999999988</v>
      </c>
      <c r="W48">
        <v>0.75</v>
      </c>
      <c r="X48">
        <v>-3.08</v>
      </c>
      <c r="Y48">
        <v>2.9799999999999995</v>
      </c>
      <c r="Z48">
        <v>0.33999999999999986</v>
      </c>
      <c r="AB48">
        <v>-1.2600000000000002</v>
      </c>
      <c r="AC48">
        <v>-12.969999999999999</v>
      </c>
      <c r="AD48">
        <v>0.87000000000000011</v>
      </c>
      <c r="AE48">
        <v>1.7200000000000002</v>
      </c>
      <c r="AG48">
        <v>0.63000000000000012</v>
      </c>
      <c r="AH48">
        <v>-6.03</v>
      </c>
      <c r="AI48">
        <v>1.6300000000000001</v>
      </c>
      <c r="AJ48">
        <v>0.36</v>
      </c>
      <c r="AL48">
        <v>0.40000000000000013</v>
      </c>
      <c r="AM48">
        <v>3.0100000000000007</v>
      </c>
      <c r="AN48">
        <v>8.0000000000000071E-2</v>
      </c>
      <c r="AO48">
        <v>0.03</v>
      </c>
      <c r="AQ48">
        <v>0.33999999999999986</v>
      </c>
      <c r="AR48">
        <v>3.0700000000000003</v>
      </c>
      <c r="AS48">
        <v>-0.15999999999999992</v>
      </c>
      <c r="AT48">
        <v>-0.22000000000000003</v>
      </c>
      <c r="AV48">
        <v>-1.4699999999999998</v>
      </c>
      <c r="AW48">
        <v>-21.53</v>
      </c>
      <c r="AX48">
        <v>0.21999999999999975</v>
      </c>
      <c r="AY48">
        <v>0.23</v>
      </c>
      <c r="BA48">
        <v>0.55999999999999983</v>
      </c>
      <c r="BB48">
        <v>9.379999999999999</v>
      </c>
      <c r="BC48">
        <v>-0.33999999999999986</v>
      </c>
      <c r="BD48">
        <v>-0.1</v>
      </c>
    </row>
    <row r="49" spans="1:56" x14ac:dyDescent="0.35">
      <c r="A49" s="27" t="s">
        <v>211</v>
      </c>
      <c r="B49" s="27" t="s">
        <v>61</v>
      </c>
      <c r="C49">
        <v>0.29000000000000004</v>
      </c>
      <c r="D49">
        <v>7.4700000000000006</v>
      </c>
      <c r="E49">
        <v>-9.9999999999999645E-2</v>
      </c>
      <c r="F49">
        <v>-0.54999999999999993</v>
      </c>
      <c r="H49">
        <v>-0.85000000000000009</v>
      </c>
      <c r="I49">
        <v>-7.24</v>
      </c>
      <c r="J49">
        <v>7.9999999999999627E-2</v>
      </c>
      <c r="K49">
        <v>0.82999999999999985</v>
      </c>
      <c r="M49">
        <v>0.49000000000000021</v>
      </c>
      <c r="N49">
        <v>11.76</v>
      </c>
      <c r="O49">
        <v>-0.25999999999999979</v>
      </c>
      <c r="P49">
        <v>-0.18</v>
      </c>
      <c r="R49">
        <v>0.37999999999999989</v>
      </c>
      <c r="S49">
        <v>7.71</v>
      </c>
      <c r="T49">
        <v>0.48999999999999977</v>
      </c>
      <c r="U49">
        <v>0.3</v>
      </c>
      <c r="W49">
        <v>0.54</v>
      </c>
      <c r="X49">
        <v>-6.4300000000000006</v>
      </c>
      <c r="Y49">
        <v>1.1400000000000001</v>
      </c>
      <c r="Z49">
        <v>0.97</v>
      </c>
      <c r="AB49">
        <v>-1.33</v>
      </c>
      <c r="AC49">
        <v>-14.81</v>
      </c>
      <c r="AD49">
        <v>-0.36999999999999988</v>
      </c>
      <c r="AE49">
        <v>-0.73</v>
      </c>
      <c r="AG49">
        <v>0.58000000000000007</v>
      </c>
      <c r="AH49">
        <v>3.7699999999999996</v>
      </c>
      <c r="AI49">
        <v>0.35999999999999988</v>
      </c>
      <c r="AJ49">
        <v>0.08</v>
      </c>
      <c r="AL49">
        <v>0.3600000000000001</v>
      </c>
      <c r="AM49">
        <v>-0.27999999999999936</v>
      </c>
      <c r="AN49">
        <v>-6.999999999999984E-2</v>
      </c>
      <c r="AO49">
        <v>4.9999999999999989E-2</v>
      </c>
      <c r="AQ49">
        <v>0.18999999999999995</v>
      </c>
      <c r="AR49">
        <v>3.9299999999999997</v>
      </c>
      <c r="AS49">
        <v>-0.1100000000000001</v>
      </c>
      <c r="AT49">
        <v>0.14000000000000001</v>
      </c>
      <c r="AV49">
        <v>-1.1100000000000001</v>
      </c>
      <c r="AW49">
        <v>-24.6</v>
      </c>
      <c r="AX49">
        <v>0.18999999999999995</v>
      </c>
      <c r="AY49">
        <v>-0.16</v>
      </c>
      <c r="BA49">
        <v>0.29000000000000004</v>
      </c>
      <c r="BB49">
        <v>6.610000000000003</v>
      </c>
      <c r="BC49">
        <v>-0.3899999999999999</v>
      </c>
      <c r="BD49">
        <v>-7.0000000000000007E-2</v>
      </c>
    </row>
    <row r="50" spans="1:56" x14ac:dyDescent="0.35">
      <c r="A50" s="27" t="s">
        <v>212</v>
      </c>
      <c r="B50" s="27" t="s">
        <v>62</v>
      </c>
      <c r="C50">
        <v>1.3199999999999994</v>
      </c>
      <c r="D50">
        <v>7.7899999999999991</v>
      </c>
      <c r="E50">
        <v>2.3000000000000007</v>
      </c>
      <c r="F50">
        <v>-7.0000000000000018</v>
      </c>
      <c r="H50">
        <v>-1.9500000000000002</v>
      </c>
      <c r="I50">
        <v>37.200000000000003</v>
      </c>
      <c r="J50">
        <v>-6.9499999999999993</v>
      </c>
      <c r="K50">
        <v>10.950000000000003</v>
      </c>
      <c r="M50">
        <v>2.3200000000000003</v>
      </c>
      <c r="N50">
        <v>-9.6799999999999979</v>
      </c>
      <c r="O50">
        <v>6.1400000000000006</v>
      </c>
      <c r="P50">
        <v>-1.63</v>
      </c>
      <c r="R50">
        <v>2.34</v>
      </c>
      <c r="S50">
        <v>4.7999999999999989</v>
      </c>
      <c r="T50">
        <v>5.5399999999999991</v>
      </c>
      <c r="U50">
        <v>-0.1899999999999995</v>
      </c>
      <c r="W50">
        <v>3.2500000000000004</v>
      </c>
      <c r="X50">
        <v>-11.5</v>
      </c>
      <c r="Y50">
        <v>10.51</v>
      </c>
      <c r="Z50">
        <v>6.1899999999999995</v>
      </c>
      <c r="AB50">
        <v>-1.87</v>
      </c>
      <c r="AC50">
        <v>4.22</v>
      </c>
      <c r="AD50">
        <v>-2.16</v>
      </c>
      <c r="AE50">
        <v>1.33</v>
      </c>
      <c r="AG50">
        <v>1.21</v>
      </c>
      <c r="AH50">
        <v>-3.37</v>
      </c>
      <c r="AI50">
        <v>2.69</v>
      </c>
      <c r="AJ50">
        <v>0.6100000000000001</v>
      </c>
      <c r="AL50">
        <v>0.24000000000000021</v>
      </c>
      <c r="AM50">
        <v>-8.17</v>
      </c>
      <c r="AN50">
        <v>0.29999999999999982</v>
      </c>
      <c r="AO50">
        <v>-7.0000000000000007E-2</v>
      </c>
      <c r="AQ50">
        <v>0.52</v>
      </c>
      <c r="AR50">
        <v>-1.9500000000000002</v>
      </c>
      <c r="AS50">
        <v>0.38000000000000034</v>
      </c>
      <c r="AT50">
        <v>-3.0000000000000027E-2</v>
      </c>
      <c r="AV50">
        <v>-2.21</v>
      </c>
      <c r="AW50">
        <v>-7.75</v>
      </c>
      <c r="AX50">
        <v>-0.30000000000000027</v>
      </c>
      <c r="AY50">
        <v>0.21000000000000002</v>
      </c>
      <c r="BA50">
        <v>0.69</v>
      </c>
      <c r="BB50">
        <v>-4.92</v>
      </c>
      <c r="BC50">
        <v>0.2200000000000002</v>
      </c>
      <c r="BD50">
        <v>-4.9999999999999989E-2</v>
      </c>
    </row>
    <row r="51" spans="1:56" x14ac:dyDescent="0.35">
      <c r="A51" s="27" t="s">
        <v>213</v>
      </c>
      <c r="B51" s="27" t="s">
        <v>63</v>
      </c>
      <c r="C51">
        <v>-0.33999999999999986</v>
      </c>
      <c r="D51">
        <v>2.8899999999999997</v>
      </c>
      <c r="E51">
        <v>-8.0000000000000071E-2</v>
      </c>
      <c r="F51">
        <v>-28.430000000000003</v>
      </c>
      <c r="H51">
        <v>1.2600000000000016</v>
      </c>
      <c r="I51">
        <v>10.46</v>
      </c>
      <c r="J51">
        <v>1.2400000000000011</v>
      </c>
      <c r="K51">
        <v>39.180000000000007</v>
      </c>
      <c r="M51">
        <v>-0.80000000000000071</v>
      </c>
      <c r="N51">
        <v>-0.36000000000000121</v>
      </c>
      <c r="O51">
        <v>1.0599999999999996</v>
      </c>
      <c r="P51">
        <v>-6.6800000000000033</v>
      </c>
      <c r="R51">
        <v>2.0599999999999996</v>
      </c>
      <c r="S51">
        <v>0.14000000000000057</v>
      </c>
      <c r="T51">
        <v>1.5599999999999996</v>
      </c>
      <c r="U51">
        <v>-11.799999999999997</v>
      </c>
      <c r="W51">
        <v>2.3500000000000005</v>
      </c>
      <c r="X51">
        <v>-4.49</v>
      </c>
      <c r="Y51">
        <v>2.0300000000000002</v>
      </c>
      <c r="Z51">
        <v>-17.149999999999999</v>
      </c>
      <c r="AB51">
        <v>-2.8200000000000003</v>
      </c>
      <c r="AC51">
        <v>8.5500000000000007</v>
      </c>
      <c r="AD51">
        <v>-0.52</v>
      </c>
      <c r="AE51">
        <v>41.65</v>
      </c>
      <c r="AG51">
        <v>-0.11000000000000032</v>
      </c>
      <c r="AH51">
        <v>-0.37000000000000099</v>
      </c>
      <c r="AI51">
        <v>0.43999999999999995</v>
      </c>
      <c r="AJ51">
        <v>1.5200000000000014</v>
      </c>
      <c r="AL51">
        <v>2.1800000000000006</v>
      </c>
      <c r="AM51">
        <v>-1.1099999999999994</v>
      </c>
      <c r="AN51">
        <v>0.74000000000000021</v>
      </c>
      <c r="AO51">
        <v>0.54999999999999893</v>
      </c>
      <c r="AQ51">
        <v>4.3099999999999996</v>
      </c>
      <c r="AR51">
        <v>1.6600000000000001</v>
      </c>
      <c r="AS51">
        <v>-2.0700000000000003</v>
      </c>
      <c r="AT51">
        <v>-35.020000000000003</v>
      </c>
      <c r="AV51">
        <v>-0.9900000000000001</v>
      </c>
      <c r="AW51">
        <v>10.81</v>
      </c>
      <c r="AX51">
        <v>-1.4100000000000001</v>
      </c>
      <c r="AY51">
        <v>35.200000000000003</v>
      </c>
      <c r="BA51">
        <v>-2.1999999999999993</v>
      </c>
      <c r="BB51">
        <v>-11</v>
      </c>
      <c r="BC51">
        <v>-3.09</v>
      </c>
      <c r="BD51">
        <v>-14.51</v>
      </c>
    </row>
    <row r="52" spans="1:56" x14ac:dyDescent="0.35">
      <c r="A52" s="27" t="s">
        <v>214</v>
      </c>
      <c r="B52" s="27" t="s">
        <v>64</v>
      </c>
      <c r="C52">
        <v>0.44999999999999996</v>
      </c>
      <c r="D52">
        <v>15.589999999999996</v>
      </c>
      <c r="E52">
        <v>-2.34</v>
      </c>
      <c r="F52">
        <v>-2.72</v>
      </c>
      <c r="H52">
        <v>-0.52</v>
      </c>
      <c r="I52">
        <v>-16.600000000000001</v>
      </c>
      <c r="J52">
        <v>-5.5500000000000007</v>
      </c>
      <c r="K52">
        <v>2.38</v>
      </c>
      <c r="M52">
        <v>0.38000000000000012</v>
      </c>
      <c r="N52">
        <v>42.18</v>
      </c>
      <c r="O52">
        <v>-10.45</v>
      </c>
      <c r="P52">
        <v>-1.3699999999999999</v>
      </c>
      <c r="R52">
        <v>0.10999999999999988</v>
      </c>
      <c r="S52">
        <v>9.33</v>
      </c>
      <c r="T52">
        <v>-6.5299999999999976</v>
      </c>
      <c r="U52">
        <v>-0.9099999999999997</v>
      </c>
      <c r="W52">
        <v>0.46000000000000008</v>
      </c>
      <c r="X52">
        <v>-7.3900000000000006</v>
      </c>
      <c r="Y52">
        <v>12.959999999999997</v>
      </c>
      <c r="Z52">
        <v>1.2099999999999995</v>
      </c>
      <c r="AB52">
        <v>-1.81</v>
      </c>
      <c r="AC52">
        <v>-120.05</v>
      </c>
      <c r="AD52">
        <v>-21.73</v>
      </c>
      <c r="AE52">
        <v>0.67000000000000037</v>
      </c>
      <c r="AG52">
        <v>0.96</v>
      </c>
      <c r="AH52">
        <v>75.429999999999993</v>
      </c>
      <c r="AI52">
        <v>32.43</v>
      </c>
      <c r="AJ52">
        <v>1.2399999999999998</v>
      </c>
      <c r="AL52">
        <v>0.94</v>
      </c>
      <c r="AM52">
        <v>7.2600000000000051</v>
      </c>
      <c r="AN52">
        <v>4.870000000000001</v>
      </c>
      <c r="AO52">
        <v>0.7</v>
      </c>
      <c r="AQ52">
        <v>0.46</v>
      </c>
      <c r="AR52">
        <v>13.799999999999997</v>
      </c>
      <c r="AS52">
        <v>1.2799999999999998</v>
      </c>
      <c r="AT52">
        <v>0.73</v>
      </c>
      <c r="AV52">
        <v>-0.81999999999999984</v>
      </c>
      <c r="AW52">
        <v>-59.650000000000006</v>
      </c>
      <c r="AX52">
        <v>-0.42000000000000037</v>
      </c>
      <c r="AY52">
        <v>-0.28999999999999998</v>
      </c>
      <c r="BA52">
        <v>0.31999999999999984</v>
      </c>
      <c r="BB52">
        <v>25.810000000000009</v>
      </c>
      <c r="BC52">
        <v>-0.78999999999999915</v>
      </c>
      <c r="BD52">
        <v>-3.9999999999999994E-2</v>
      </c>
    </row>
    <row r="53" spans="1:56" x14ac:dyDescent="0.35">
      <c r="A53" s="27" t="s">
        <v>215</v>
      </c>
      <c r="B53" s="27" t="s">
        <v>65</v>
      </c>
      <c r="C53">
        <v>0.34000000000000008</v>
      </c>
      <c r="D53">
        <v>13.450000000000001</v>
      </c>
      <c r="E53">
        <v>0.38999999999999968</v>
      </c>
      <c r="F53">
        <v>-0.74</v>
      </c>
      <c r="H53">
        <v>-0.33000000000000007</v>
      </c>
      <c r="I53">
        <v>12.889999999999999</v>
      </c>
      <c r="J53">
        <v>0.84999999999999964</v>
      </c>
      <c r="K53">
        <v>1.56</v>
      </c>
      <c r="M53">
        <v>0.39000000000000012</v>
      </c>
      <c r="N53">
        <v>29.650000000000006</v>
      </c>
      <c r="O53">
        <v>-3.2700000000000005</v>
      </c>
      <c r="P53">
        <v>-0.6100000000000001</v>
      </c>
      <c r="R53">
        <v>0.21999999999999986</v>
      </c>
      <c r="S53">
        <v>-23.810000000000002</v>
      </c>
      <c r="T53">
        <v>3.3900000000000006</v>
      </c>
      <c r="U53">
        <v>0.29000000000000015</v>
      </c>
      <c r="W53">
        <v>-2.9999999999999916E-2</v>
      </c>
      <c r="X53">
        <v>-11.57</v>
      </c>
      <c r="Y53">
        <v>0.29000000000000004</v>
      </c>
      <c r="Z53">
        <v>-0.64</v>
      </c>
      <c r="AB53">
        <v>-1.04</v>
      </c>
      <c r="AC53">
        <v>-23</v>
      </c>
      <c r="AD53">
        <v>1.0700000000000003</v>
      </c>
      <c r="AE53">
        <v>1.27</v>
      </c>
      <c r="AG53">
        <v>0.47</v>
      </c>
      <c r="AH53">
        <v>0.64999999999999858</v>
      </c>
      <c r="AI53">
        <v>1.02</v>
      </c>
      <c r="AJ53">
        <v>0.28000000000000003</v>
      </c>
      <c r="AL53">
        <v>0.67</v>
      </c>
      <c r="AM53">
        <v>10.100000000000001</v>
      </c>
      <c r="AN53">
        <v>0.9099999999999997</v>
      </c>
      <c r="AO53">
        <v>0.48</v>
      </c>
      <c r="AQ53">
        <v>0.26</v>
      </c>
      <c r="AR53">
        <v>4.3599999999999994</v>
      </c>
      <c r="AS53">
        <v>-0.14999999999999991</v>
      </c>
      <c r="AT53">
        <v>0.29000000000000004</v>
      </c>
      <c r="AV53">
        <v>-0.92</v>
      </c>
      <c r="AW53">
        <v>-23.83</v>
      </c>
      <c r="AX53">
        <v>0.16999999999999993</v>
      </c>
      <c r="AY53">
        <v>-0.62</v>
      </c>
      <c r="BA53">
        <v>0.81</v>
      </c>
      <c r="BB53">
        <v>33.979999999999997</v>
      </c>
      <c r="BC53">
        <v>-8.9999999999999858E-2</v>
      </c>
      <c r="BD53">
        <v>0.10000000000000003</v>
      </c>
    </row>
    <row r="54" spans="1:56" x14ac:dyDescent="0.35">
      <c r="A54" s="27" t="s">
        <v>216</v>
      </c>
      <c r="B54" s="27" t="s">
        <v>66</v>
      </c>
      <c r="C54">
        <v>0.27</v>
      </c>
      <c r="D54">
        <v>4.669999999999999</v>
      </c>
      <c r="E54">
        <v>-1.0499999999999998</v>
      </c>
      <c r="F54">
        <v>-1.29</v>
      </c>
      <c r="H54">
        <v>-1.6999999999999997</v>
      </c>
      <c r="I54">
        <v>-37.04</v>
      </c>
      <c r="J54">
        <v>0.54999999999999982</v>
      </c>
      <c r="K54">
        <v>1.31</v>
      </c>
      <c r="M54">
        <v>0.95</v>
      </c>
      <c r="N54">
        <v>14.11</v>
      </c>
      <c r="O54">
        <v>0.17999999999999972</v>
      </c>
      <c r="P54">
        <v>4.9999999999999989E-2</v>
      </c>
      <c r="R54">
        <v>0.62999999999999989</v>
      </c>
      <c r="S54">
        <v>14.239999999999998</v>
      </c>
      <c r="T54">
        <v>0.57000000000000028</v>
      </c>
      <c r="U54">
        <v>8.0000000000000016E-2</v>
      </c>
      <c r="W54">
        <v>0.48000000000000004</v>
      </c>
      <c r="X54">
        <v>14.82</v>
      </c>
      <c r="Y54">
        <v>0.83999999999999986</v>
      </c>
      <c r="Z54">
        <v>0.37</v>
      </c>
      <c r="AB54">
        <v>-1.04</v>
      </c>
      <c r="AC54">
        <v>-9.84</v>
      </c>
      <c r="AD54">
        <v>-0.45000000000000018</v>
      </c>
      <c r="AE54">
        <v>-0.1</v>
      </c>
      <c r="AG54">
        <v>0.48000000000000009</v>
      </c>
      <c r="AH54">
        <v>-2.6400000000000006</v>
      </c>
      <c r="AI54">
        <v>-0.10000000000000009</v>
      </c>
      <c r="AJ54">
        <v>1.0000000000000002E-2</v>
      </c>
      <c r="AL54">
        <v>0.29999999999999993</v>
      </c>
      <c r="AM54">
        <v>-0.9399999999999995</v>
      </c>
      <c r="AN54">
        <v>0.5900000000000003</v>
      </c>
      <c r="AO54">
        <v>0.11</v>
      </c>
      <c r="AQ54">
        <v>0.24000000000000005</v>
      </c>
      <c r="AR54">
        <v>10.41</v>
      </c>
      <c r="AS54">
        <v>-0.12000000000000011</v>
      </c>
      <c r="AT54">
        <v>0.18</v>
      </c>
      <c r="AV54">
        <v>-0.77</v>
      </c>
      <c r="AW54">
        <v>33.42</v>
      </c>
      <c r="AX54">
        <v>2.0000000000000018E-2</v>
      </c>
      <c r="AY54">
        <v>-0.16</v>
      </c>
      <c r="BA54">
        <v>0.25000000000000011</v>
      </c>
      <c r="BB54">
        <v>19.840000000000003</v>
      </c>
      <c r="BC54">
        <v>-2.5299999999999998</v>
      </c>
      <c r="BD54">
        <v>-0.1</v>
      </c>
    </row>
    <row r="55" spans="1:56" x14ac:dyDescent="0.35">
      <c r="A55" s="27" t="s">
        <v>217</v>
      </c>
      <c r="B55" s="27" t="s">
        <v>67</v>
      </c>
      <c r="C55">
        <v>-2.99</v>
      </c>
      <c r="D55">
        <v>10.399999999999999</v>
      </c>
      <c r="E55">
        <v>-2.839999999999999</v>
      </c>
      <c r="F55">
        <v>-18.23</v>
      </c>
      <c r="H55">
        <v>1.8600000000000012</v>
      </c>
      <c r="I55">
        <v>-20.659999999999997</v>
      </c>
      <c r="J55">
        <v>0.45999999999999908</v>
      </c>
      <c r="K55">
        <v>16.439999999999998</v>
      </c>
      <c r="M55">
        <v>5.7299999999999995</v>
      </c>
      <c r="N55">
        <v>5.6599999999999966</v>
      </c>
      <c r="O55">
        <v>4.1400000000000006</v>
      </c>
      <c r="P55">
        <v>4.42</v>
      </c>
      <c r="R55">
        <v>0.58999999999999986</v>
      </c>
      <c r="S55">
        <v>13.310000000000002</v>
      </c>
      <c r="T55">
        <v>-6.999999999999984E-2</v>
      </c>
      <c r="U55">
        <v>-2.2699999999999996</v>
      </c>
      <c r="W55">
        <v>1.29</v>
      </c>
      <c r="X55">
        <v>10.039999999999999</v>
      </c>
      <c r="Y55">
        <v>1.48</v>
      </c>
      <c r="Z55">
        <v>4.22</v>
      </c>
      <c r="AB55">
        <v>-2.9299999999999997</v>
      </c>
      <c r="AC55">
        <v>-28.299999999999997</v>
      </c>
      <c r="AD55">
        <v>-0.56000000000000005</v>
      </c>
      <c r="AE55">
        <v>1.96</v>
      </c>
      <c r="AG55">
        <v>1.1999999999999993</v>
      </c>
      <c r="AH55">
        <v>4.3499999999999943</v>
      </c>
      <c r="AI55">
        <v>0.37000000000000011</v>
      </c>
      <c r="AJ55">
        <v>0.14000000000000001</v>
      </c>
      <c r="AL55">
        <v>0.69000000000000039</v>
      </c>
      <c r="AM55">
        <v>5.1300000000000026</v>
      </c>
      <c r="AN55">
        <v>-0.27</v>
      </c>
      <c r="AO55">
        <v>-0.53</v>
      </c>
      <c r="AQ55">
        <v>9.9999999999999645E-2</v>
      </c>
      <c r="AR55">
        <v>13.91</v>
      </c>
      <c r="AS55">
        <v>0.5</v>
      </c>
      <c r="AT55">
        <v>-1.1399999999999999</v>
      </c>
      <c r="AV55">
        <v>-0.92999999999999972</v>
      </c>
      <c r="AW55">
        <v>-44.379999999999995</v>
      </c>
      <c r="AX55">
        <v>0.2799999999999998</v>
      </c>
      <c r="AY55">
        <v>1.7599999999999998</v>
      </c>
      <c r="BA55">
        <v>-4.0900000000000007</v>
      </c>
      <c r="BB55">
        <v>8.3699999999999974</v>
      </c>
      <c r="BC55">
        <v>-0.89000000000000012</v>
      </c>
      <c r="BD55">
        <v>-1.3699999999999997</v>
      </c>
    </row>
    <row r="56" spans="1:56" x14ac:dyDescent="0.35">
      <c r="A56" s="27" t="s">
        <v>218</v>
      </c>
      <c r="B56" s="27" t="s">
        <v>68</v>
      </c>
      <c r="C56">
        <v>-8.0000000000000071E-2</v>
      </c>
      <c r="D56">
        <v>9.91</v>
      </c>
      <c r="E56">
        <v>-1.6099999999999994</v>
      </c>
      <c r="F56">
        <v>-4.07</v>
      </c>
      <c r="H56">
        <v>-0.37000000000000011</v>
      </c>
      <c r="I56">
        <v>-22.099999999999998</v>
      </c>
      <c r="J56">
        <v>1.33</v>
      </c>
      <c r="K56">
        <v>5.16</v>
      </c>
      <c r="M56">
        <v>0.46000000000000041</v>
      </c>
      <c r="N56">
        <v>5.1699999999999982</v>
      </c>
      <c r="O56">
        <v>0.20999999999999996</v>
      </c>
      <c r="P56">
        <v>-0.15999999999999992</v>
      </c>
      <c r="R56">
        <v>1.5799999999999998</v>
      </c>
      <c r="S56">
        <v>9.73</v>
      </c>
      <c r="T56">
        <v>1.44</v>
      </c>
      <c r="U56">
        <v>0.41999999999999993</v>
      </c>
      <c r="W56">
        <v>1.06</v>
      </c>
      <c r="X56">
        <v>6.8999999999999986</v>
      </c>
      <c r="Y56">
        <v>1.48</v>
      </c>
      <c r="Z56">
        <v>0.82000000000000006</v>
      </c>
      <c r="AB56">
        <v>-1.17</v>
      </c>
      <c r="AC56">
        <v>-8.7199999999999989</v>
      </c>
      <c r="AD56">
        <v>-0.62000000000000011</v>
      </c>
      <c r="AE56">
        <v>2.0000000000000018E-2</v>
      </c>
      <c r="AG56">
        <v>-0.7799999999999998</v>
      </c>
      <c r="AH56">
        <v>1.3099999999999987</v>
      </c>
      <c r="AI56">
        <v>0.62999999999999989</v>
      </c>
      <c r="AJ56">
        <v>0.10999999999999999</v>
      </c>
      <c r="AL56">
        <v>1.0499999999999998</v>
      </c>
      <c r="AM56">
        <v>6.6000000000000014</v>
      </c>
      <c r="AN56">
        <v>0.39000000000000012</v>
      </c>
      <c r="AO56">
        <v>0.16999999999999998</v>
      </c>
      <c r="AQ56">
        <v>0.51</v>
      </c>
      <c r="AR56">
        <v>8.35</v>
      </c>
      <c r="AS56">
        <v>2.0000000000000018E-2</v>
      </c>
      <c r="AT56">
        <v>-0.06</v>
      </c>
      <c r="AV56">
        <v>-0.82000000000000006</v>
      </c>
      <c r="AW56">
        <v>-10.87</v>
      </c>
      <c r="AX56">
        <v>6.0000000000000053E-2</v>
      </c>
      <c r="AY56">
        <v>0.13</v>
      </c>
      <c r="BA56">
        <v>1.06</v>
      </c>
      <c r="BB56">
        <v>22.22</v>
      </c>
      <c r="BC56">
        <v>-0.37000000000000011</v>
      </c>
      <c r="BD56">
        <v>-0.24</v>
      </c>
    </row>
    <row r="57" spans="1:56" x14ac:dyDescent="0.35">
      <c r="A57" s="27" t="s">
        <v>219</v>
      </c>
      <c r="B57" s="27" t="s">
        <v>69</v>
      </c>
      <c r="C57">
        <v>0.12999999999999989</v>
      </c>
      <c r="D57">
        <v>9.86</v>
      </c>
      <c r="E57">
        <v>-0.71</v>
      </c>
      <c r="F57">
        <v>-2.66</v>
      </c>
      <c r="H57">
        <v>-1.34</v>
      </c>
      <c r="I57">
        <v>-16.079999999999998</v>
      </c>
      <c r="J57">
        <v>-0.88000000000000034</v>
      </c>
      <c r="K57">
        <v>2.16</v>
      </c>
      <c r="M57">
        <v>1.34</v>
      </c>
      <c r="N57">
        <v>13.409999999999998</v>
      </c>
      <c r="O57">
        <v>0.60000000000000009</v>
      </c>
      <c r="P57">
        <v>0.32999999999999985</v>
      </c>
      <c r="R57">
        <v>0.44999999999999996</v>
      </c>
      <c r="S57">
        <v>5.5200000000000005</v>
      </c>
      <c r="T57">
        <v>1.1499999999999999</v>
      </c>
      <c r="U57">
        <v>0.17000000000000015</v>
      </c>
      <c r="W57">
        <v>0.37000000000000011</v>
      </c>
      <c r="X57">
        <v>-0.59999999999999964</v>
      </c>
      <c r="Y57">
        <v>0.9800000000000002</v>
      </c>
      <c r="Z57">
        <v>0.71</v>
      </c>
      <c r="AB57">
        <v>-0.82000000000000006</v>
      </c>
      <c r="AC57">
        <v>-4.8899999999999997</v>
      </c>
      <c r="AD57">
        <v>-0.5199999999999998</v>
      </c>
      <c r="AE57">
        <v>7.0000000000000007E-2</v>
      </c>
      <c r="AG57">
        <v>0.35000000000000009</v>
      </c>
      <c r="AH57">
        <v>4.5799999999999992</v>
      </c>
      <c r="AI57">
        <v>0.4099999999999997</v>
      </c>
      <c r="AJ57">
        <v>8.9999999999999969E-2</v>
      </c>
      <c r="AL57">
        <v>0.39999999999999991</v>
      </c>
      <c r="AM57">
        <v>4.32</v>
      </c>
      <c r="AN57">
        <v>-3.9999999999999813E-2</v>
      </c>
      <c r="AO57">
        <v>-0.16999999999999998</v>
      </c>
      <c r="AQ57">
        <v>7.0000000000000062E-2</v>
      </c>
      <c r="AR57">
        <v>1.29</v>
      </c>
      <c r="AS57">
        <v>-0.57000000000000006</v>
      </c>
      <c r="AT57">
        <v>-1.5799999999999998</v>
      </c>
      <c r="AV57">
        <v>-0.89999999999999991</v>
      </c>
      <c r="AW57">
        <v>-26.11</v>
      </c>
      <c r="AX57">
        <v>0.81</v>
      </c>
      <c r="AY57">
        <v>1.8999999999999997</v>
      </c>
      <c r="BA57">
        <v>0.41999999999999993</v>
      </c>
      <c r="BB57">
        <v>4.379999999999999</v>
      </c>
      <c r="BC57">
        <v>-0.19000000000000017</v>
      </c>
      <c r="BD57">
        <v>-0.08</v>
      </c>
    </row>
    <row r="58" spans="1:56" x14ac:dyDescent="0.35">
      <c r="A58" s="27" t="s">
        <v>220</v>
      </c>
      <c r="B58" s="27" t="s">
        <v>70</v>
      </c>
      <c r="C58">
        <v>0.11999999999999966</v>
      </c>
      <c r="D58">
        <v>12.149999999999999</v>
      </c>
      <c r="E58">
        <v>1.0000000000000231E-2</v>
      </c>
      <c r="F58">
        <v>-1.81</v>
      </c>
      <c r="H58">
        <v>-0.58999999999999986</v>
      </c>
      <c r="I58">
        <v>-13.64</v>
      </c>
      <c r="J58">
        <v>0.34999999999999987</v>
      </c>
      <c r="K58">
        <v>2.42</v>
      </c>
      <c r="M58">
        <v>1.1200000000000001</v>
      </c>
      <c r="N58">
        <v>8.8600000000000012</v>
      </c>
      <c r="O58">
        <v>0.5</v>
      </c>
      <c r="P58">
        <v>0.3</v>
      </c>
      <c r="R58">
        <v>0.67999999999999994</v>
      </c>
      <c r="S58">
        <v>7.6</v>
      </c>
      <c r="T58">
        <v>0.21000000000000019</v>
      </c>
      <c r="U58">
        <v>0.18</v>
      </c>
      <c r="W58">
        <v>0.56000000000000005</v>
      </c>
      <c r="X58">
        <v>3.5600000000000005</v>
      </c>
      <c r="Y58">
        <v>0.40999999999999992</v>
      </c>
      <c r="Z58">
        <v>1.17</v>
      </c>
      <c r="AB58">
        <v>-1.0600000000000003</v>
      </c>
      <c r="AC58">
        <v>-4.6399999999999997</v>
      </c>
      <c r="AD58">
        <v>-0.13</v>
      </c>
      <c r="AE58">
        <v>-0.95</v>
      </c>
      <c r="AG58">
        <v>0.45000000000000018</v>
      </c>
      <c r="AH58">
        <v>3.9699999999999998</v>
      </c>
      <c r="AI58">
        <v>0.10999999999999999</v>
      </c>
      <c r="AJ58">
        <v>0.21</v>
      </c>
      <c r="AL58">
        <v>1.06</v>
      </c>
      <c r="AM58">
        <v>0.7799999999999998</v>
      </c>
      <c r="AN58">
        <v>0.74</v>
      </c>
      <c r="AO58">
        <v>1.37</v>
      </c>
      <c r="AQ58">
        <v>-0.97</v>
      </c>
      <c r="AR58">
        <v>1.82</v>
      </c>
      <c r="AS58">
        <v>-0.74</v>
      </c>
      <c r="AT58">
        <v>-0.53</v>
      </c>
      <c r="AV58">
        <v>-1.2100000000000002</v>
      </c>
      <c r="AW58">
        <v>-17.25</v>
      </c>
      <c r="AX58">
        <v>-2.0000000000000018E-2</v>
      </c>
      <c r="AY58">
        <v>-1.01</v>
      </c>
      <c r="BA58">
        <v>0.69</v>
      </c>
      <c r="BB58">
        <v>0.23999999999999844</v>
      </c>
      <c r="BC58">
        <v>-9.9999999999999978E-2</v>
      </c>
      <c r="BD58">
        <v>-1.0000000000000009E-2</v>
      </c>
    </row>
    <row r="59" spans="1:56" x14ac:dyDescent="0.35">
      <c r="A59" s="27" t="s">
        <v>221</v>
      </c>
      <c r="B59" s="27" t="s">
        <v>71</v>
      </c>
      <c r="C59">
        <v>0.51999999999999991</v>
      </c>
      <c r="D59">
        <v>42.17</v>
      </c>
      <c r="E59">
        <v>-2.1900000000000004</v>
      </c>
      <c r="F59">
        <v>-0.9900000000000001</v>
      </c>
      <c r="H59">
        <v>-0.65</v>
      </c>
      <c r="I59">
        <v>-21.43</v>
      </c>
      <c r="J59">
        <v>0.73000000000000043</v>
      </c>
      <c r="K59">
        <v>0.77000000000000013</v>
      </c>
      <c r="M59">
        <v>0.4</v>
      </c>
      <c r="N59">
        <v>44.25</v>
      </c>
      <c r="O59">
        <v>-4.2399999999999993</v>
      </c>
      <c r="P59">
        <v>-1.2999999999999998</v>
      </c>
      <c r="R59">
        <v>-8.9999999999999969E-2</v>
      </c>
      <c r="S59">
        <v>-46.620000000000005</v>
      </c>
      <c r="T59">
        <v>1.3699999999999992</v>
      </c>
      <c r="U59">
        <v>-4.92</v>
      </c>
      <c r="W59">
        <v>1</v>
      </c>
      <c r="X59">
        <v>-0.25999999999999979</v>
      </c>
      <c r="Y59">
        <v>6.48</v>
      </c>
      <c r="Z59">
        <v>8.4</v>
      </c>
      <c r="AB59">
        <v>-1</v>
      </c>
      <c r="AC59">
        <v>-28.979999999999997</v>
      </c>
      <c r="AD59">
        <v>0.63000000000000012</v>
      </c>
      <c r="AE59">
        <v>-1.4200000000000002</v>
      </c>
      <c r="AG59">
        <v>0.78</v>
      </c>
      <c r="AH59">
        <v>64.44</v>
      </c>
      <c r="AI59">
        <v>-0.17000000000000004</v>
      </c>
      <c r="AJ59">
        <v>4.0000000000000008E-2</v>
      </c>
      <c r="AL59">
        <v>0.41000000000000003</v>
      </c>
      <c r="AM59">
        <v>28.060000000000002</v>
      </c>
      <c r="AN59">
        <v>0.10999999999999999</v>
      </c>
      <c r="AO59">
        <v>0.23</v>
      </c>
      <c r="AQ59">
        <v>0.18000000000000002</v>
      </c>
      <c r="AR59">
        <v>-40.78</v>
      </c>
      <c r="AS59">
        <v>0.16000000000000003</v>
      </c>
      <c r="AT59">
        <v>1.9400000000000002</v>
      </c>
      <c r="AV59">
        <v>-0.66</v>
      </c>
      <c r="AW59">
        <v>46.769999999999996</v>
      </c>
      <c r="AX59">
        <v>-1.0000000000000009E-2</v>
      </c>
      <c r="AY59">
        <v>-2.13</v>
      </c>
      <c r="BA59">
        <v>0.36</v>
      </c>
      <c r="BB59">
        <v>473.29</v>
      </c>
      <c r="BC59">
        <v>-1.81</v>
      </c>
      <c r="BD59">
        <v>-2.0000000000000018E-2</v>
      </c>
    </row>
    <row r="60" spans="1:56" x14ac:dyDescent="0.35">
      <c r="A60" s="27" t="s">
        <v>222</v>
      </c>
      <c r="B60" s="27" t="s">
        <v>72</v>
      </c>
      <c r="C60">
        <v>0.47000000000000008</v>
      </c>
      <c r="D60">
        <v>5.0199999999999996</v>
      </c>
      <c r="E60">
        <v>-0.10999999999999988</v>
      </c>
      <c r="F60">
        <v>-1.51</v>
      </c>
      <c r="H60">
        <v>-4.9999999999999933E-2</v>
      </c>
      <c r="I60">
        <v>8.33</v>
      </c>
      <c r="J60">
        <v>-1.47</v>
      </c>
      <c r="K60">
        <v>1.57</v>
      </c>
      <c r="M60">
        <v>0.39999999999999991</v>
      </c>
      <c r="N60">
        <v>1.6600000000000001</v>
      </c>
      <c r="O60">
        <v>1.2199999999999998</v>
      </c>
      <c r="P60">
        <v>0.45000000000000007</v>
      </c>
      <c r="R60">
        <v>6.0000000000000053E-2</v>
      </c>
      <c r="S60">
        <v>-5.0600000000000005</v>
      </c>
      <c r="T60">
        <v>0.59000000000000008</v>
      </c>
      <c r="U60">
        <v>0.41999999999999993</v>
      </c>
      <c r="W60">
        <v>0.25</v>
      </c>
      <c r="X60">
        <v>0.29999999999999982</v>
      </c>
      <c r="Y60">
        <v>0.83000000000000007</v>
      </c>
      <c r="Z60">
        <v>1.7400000000000002</v>
      </c>
      <c r="AB60">
        <v>-0.24</v>
      </c>
      <c r="AC60">
        <v>4.24</v>
      </c>
      <c r="AD60">
        <v>-0.15000000000000002</v>
      </c>
      <c r="AE60">
        <v>-1.83</v>
      </c>
      <c r="AG60">
        <v>0.16999999999999998</v>
      </c>
      <c r="AH60">
        <v>6.61</v>
      </c>
      <c r="AI60">
        <v>8.9999999999999969E-2</v>
      </c>
      <c r="AJ60">
        <v>0.31999999999999995</v>
      </c>
      <c r="AL60">
        <v>0.1</v>
      </c>
      <c r="AM60">
        <v>-4.08</v>
      </c>
      <c r="AN60">
        <v>0.33000000000000007</v>
      </c>
      <c r="AO60">
        <v>0.63</v>
      </c>
      <c r="AQ60">
        <v>0.13999999999999999</v>
      </c>
      <c r="AR60">
        <v>6.16</v>
      </c>
      <c r="AS60">
        <v>-0.19000000000000006</v>
      </c>
      <c r="AT60">
        <v>2.46</v>
      </c>
      <c r="AV60">
        <v>-9.999999999999995E-3</v>
      </c>
      <c r="AW60">
        <v>44.949999999999996</v>
      </c>
      <c r="AX60">
        <v>-5.9999999999999942E-2</v>
      </c>
      <c r="AY60">
        <v>-3.27</v>
      </c>
      <c r="BA60">
        <v>-0.26</v>
      </c>
      <c r="BB60">
        <v>-50.04</v>
      </c>
      <c r="BC60">
        <v>0.15000000000000002</v>
      </c>
      <c r="BD60">
        <v>0.72000000000000008</v>
      </c>
    </row>
    <row r="61" spans="1:56" x14ac:dyDescent="0.35">
      <c r="A61" s="27" t="s">
        <v>223</v>
      </c>
      <c r="B61" s="27" t="s">
        <v>73</v>
      </c>
      <c r="C61">
        <v>-0.60000000000000009</v>
      </c>
      <c r="D61">
        <v>2.4699999999999989</v>
      </c>
      <c r="E61">
        <v>-1.87</v>
      </c>
      <c r="F61">
        <v>-4.6500000000000004</v>
      </c>
      <c r="H61">
        <v>-2.7900000000000005</v>
      </c>
      <c r="I61">
        <v>-44.879999999999995</v>
      </c>
      <c r="J61">
        <v>0.3100000000000005</v>
      </c>
      <c r="K61">
        <v>4.37</v>
      </c>
      <c r="M61">
        <v>1.1900000000000004</v>
      </c>
      <c r="N61">
        <v>15.450000000000003</v>
      </c>
      <c r="O61">
        <v>0.86999999999999966</v>
      </c>
      <c r="P61">
        <v>0.51</v>
      </c>
      <c r="R61">
        <v>0.35000000000000009</v>
      </c>
      <c r="S61">
        <v>12.029999999999998</v>
      </c>
      <c r="T61">
        <v>-0.10000000000000009</v>
      </c>
      <c r="U61">
        <v>-0.55000000000000004</v>
      </c>
      <c r="W61">
        <v>1.1400000000000001</v>
      </c>
      <c r="X61">
        <v>6.1099999999999994</v>
      </c>
      <c r="Y61">
        <v>1.1700000000000004</v>
      </c>
      <c r="Z61">
        <v>8.0000000000000071E-2</v>
      </c>
      <c r="AB61">
        <v>-0.18000000000000016</v>
      </c>
      <c r="AC61">
        <v>16.759999999999998</v>
      </c>
      <c r="AD61">
        <v>-1.1600000000000001</v>
      </c>
      <c r="AE61">
        <v>0.98</v>
      </c>
      <c r="AG61">
        <v>0.79</v>
      </c>
      <c r="AH61">
        <v>-0.58999999999999986</v>
      </c>
      <c r="AI61">
        <v>2.17</v>
      </c>
      <c r="AJ61">
        <v>0.69000000000000006</v>
      </c>
      <c r="AL61">
        <v>0.76</v>
      </c>
      <c r="AM61">
        <v>2.15</v>
      </c>
      <c r="AN61">
        <v>5.0000000000000044E-2</v>
      </c>
      <c r="AO61">
        <v>0</v>
      </c>
      <c r="AQ61">
        <v>0.47</v>
      </c>
      <c r="AR61">
        <v>2.17</v>
      </c>
      <c r="AS61">
        <v>0.27</v>
      </c>
      <c r="AT61">
        <v>0.29000000000000004</v>
      </c>
      <c r="AV61">
        <v>-2.0499999999999998</v>
      </c>
      <c r="AW61">
        <v>-80.850000000000009</v>
      </c>
      <c r="AX61">
        <v>8.9999999999999858E-2</v>
      </c>
      <c r="AY61">
        <v>-0.14000000000000001</v>
      </c>
      <c r="BA61">
        <v>1.4299999999999997</v>
      </c>
      <c r="BB61">
        <v>32.25</v>
      </c>
      <c r="BC61">
        <v>-2.4699999999999998</v>
      </c>
      <c r="BD61">
        <v>-0.18</v>
      </c>
    </row>
    <row r="62" spans="1:56" x14ac:dyDescent="0.35">
      <c r="A62" s="27" t="s">
        <v>224</v>
      </c>
      <c r="B62" s="27" t="s">
        <v>74</v>
      </c>
      <c r="C62">
        <v>2.63</v>
      </c>
      <c r="D62">
        <v>8.4200000000000017</v>
      </c>
      <c r="E62">
        <v>1.6999999999999997</v>
      </c>
      <c r="F62">
        <v>8.0000000000000071E-2</v>
      </c>
      <c r="H62">
        <v>-0.75</v>
      </c>
      <c r="I62">
        <v>-8.629999999999999</v>
      </c>
      <c r="J62">
        <v>0.7</v>
      </c>
      <c r="K62">
        <v>2.7299999999999995</v>
      </c>
      <c r="M62">
        <v>0.77000000000000046</v>
      </c>
      <c r="N62">
        <v>6.2699999999999978</v>
      </c>
      <c r="O62">
        <v>4.0000000000000036E-2</v>
      </c>
      <c r="P62">
        <v>-7.999999999999996E-2</v>
      </c>
      <c r="R62">
        <v>1.1099999999999999</v>
      </c>
      <c r="S62">
        <v>4.8100000000000005</v>
      </c>
      <c r="T62">
        <v>0.3899999999999999</v>
      </c>
      <c r="U62">
        <v>0.22999999999999998</v>
      </c>
      <c r="W62">
        <v>0.96</v>
      </c>
      <c r="X62">
        <v>2.97</v>
      </c>
      <c r="Y62">
        <v>0.32000000000000006</v>
      </c>
      <c r="Z62">
        <v>0.60000000000000009</v>
      </c>
      <c r="AB62">
        <v>-1.2200000000000002</v>
      </c>
      <c r="AC62">
        <v>-16.59</v>
      </c>
      <c r="AD62">
        <v>-0.60000000000000009</v>
      </c>
      <c r="AE62">
        <v>-0.47000000000000003</v>
      </c>
      <c r="AG62">
        <v>-0.21999999999999975</v>
      </c>
      <c r="AH62">
        <v>1.3000000000000007</v>
      </c>
      <c r="AI62">
        <v>0.32000000000000006</v>
      </c>
      <c r="AJ62">
        <v>0.14000000000000001</v>
      </c>
      <c r="AL62">
        <v>0.87999999999999989</v>
      </c>
      <c r="AM62">
        <v>3.1500000000000004</v>
      </c>
      <c r="AN62">
        <v>0.28000000000000003</v>
      </c>
      <c r="AO62">
        <v>0.21000000000000002</v>
      </c>
      <c r="AQ62">
        <v>0.12999999999999989</v>
      </c>
      <c r="AR62">
        <v>8.4699999999999989</v>
      </c>
      <c r="AS62">
        <v>-0.14000000000000012</v>
      </c>
      <c r="AT62">
        <v>-0.19</v>
      </c>
      <c r="AV62">
        <v>-1.1099999999999999</v>
      </c>
      <c r="AW62">
        <v>-18.260000000000002</v>
      </c>
      <c r="AX62">
        <v>-6.999999999999984E-2</v>
      </c>
      <c r="AY62">
        <v>0.05</v>
      </c>
      <c r="BA62">
        <v>1.1499999999999999</v>
      </c>
      <c r="BB62">
        <v>4.5100000000000016</v>
      </c>
      <c r="BC62">
        <v>-0.10000000000000009</v>
      </c>
      <c r="BD62">
        <v>-0.09</v>
      </c>
    </row>
    <row r="63" spans="1:56" x14ac:dyDescent="0.35">
      <c r="A63" s="27" t="s">
        <v>225</v>
      </c>
      <c r="B63" s="27" t="s">
        <v>75</v>
      </c>
      <c r="C63">
        <v>0.35999999999999988</v>
      </c>
      <c r="D63">
        <v>6.5799999999999992</v>
      </c>
      <c r="E63">
        <v>1E-3</v>
      </c>
      <c r="F63">
        <v>-0.18</v>
      </c>
      <c r="H63">
        <v>-0.94999999999999973</v>
      </c>
      <c r="I63">
        <v>-2.21</v>
      </c>
      <c r="J63">
        <v>-1.0000000000000009E-2</v>
      </c>
      <c r="K63">
        <v>0.11000000000000001</v>
      </c>
      <c r="M63">
        <v>1.22</v>
      </c>
      <c r="N63">
        <v>4.9700000000000006</v>
      </c>
      <c r="O63">
        <v>0.4900000000000001</v>
      </c>
      <c r="P63">
        <v>0.87</v>
      </c>
      <c r="R63">
        <v>0.22999999999999998</v>
      </c>
      <c r="S63">
        <v>1.25</v>
      </c>
      <c r="T63">
        <v>1E-3</v>
      </c>
      <c r="U63">
        <v>0.29000000000000004</v>
      </c>
      <c r="W63">
        <v>0.17999999999999994</v>
      </c>
      <c r="X63">
        <v>1.6400000000000001</v>
      </c>
      <c r="Y63">
        <v>2.9999999999999916E-2</v>
      </c>
      <c r="Z63">
        <v>1.2799999999999998</v>
      </c>
      <c r="AB63">
        <v>-1.06</v>
      </c>
      <c r="AC63">
        <v>-10.57</v>
      </c>
      <c r="AD63">
        <v>-0.25</v>
      </c>
      <c r="AE63">
        <v>-2.1199999999999997</v>
      </c>
      <c r="AG63">
        <v>0.33000000000000007</v>
      </c>
      <c r="AH63">
        <v>0.25999999999999979</v>
      </c>
      <c r="AI63">
        <v>0.21000000000000008</v>
      </c>
      <c r="AJ63">
        <v>0.34</v>
      </c>
      <c r="AL63">
        <v>1.24</v>
      </c>
      <c r="AM63">
        <v>2.7699999999999996</v>
      </c>
      <c r="AN63">
        <v>0.83</v>
      </c>
      <c r="AO63">
        <v>1.8599999999999999</v>
      </c>
      <c r="AQ63">
        <v>-0.67999999999999994</v>
      </c>
      <c r="AR63">
        <v>4.59</v>
      </c>
      <c r="AS63">
        <v>-1.2</v>
      </c>
      <c r="AT63">
        <v>-2.33</v>
      </c>
      <c r="AV63">
        <v>-1.29</v>
      </c>
      <c r="AW63">
        <v>-16.690000000000001</v>
      </c>
      <c r="AX63">
        <v>0.30999999999999994</v>
      </c>
      <c r="AY63">
        <v>0.25</v>
      </c>
      <c r="BA63">
        <v>8.9999999999999858E-2</v>
      </c>
      <c r="BB63">
        <v>7.1100000000000012</v>
      </c>
      <c r="BC63">
        <v>-0.38</v>
      </c>
      <c r="BD63">
        <v>-0.39</v>
      </c>
    </row>
    <row r="64" spans="1:56" x14ac:dyDescent="0.35">
      <c r="A64" s="27" t="s">
        <v>226</v>
      </c>
      <c r="B64" s="27" t="s">
        <v>76</v>
      </c>
      <c r="C64">
        <v>-4.2100000000000009</v>
      </c>
      <c r="D64">
        <v>-0.56999999999999995</v>
      </c>
      <c r="E64">
        <v>-2.29</v>
      </c>
      <c r="F64">
        <v>-38.06</v>
      </c>
      <c r="H64">
        <v>0.64000000000000057</v>
      </c>
      <c r="I64">
        <v>-2</v>
      </c>
      <c r="J64">
        <v>-9.9999999999999645E-2</v>
      </c>
      <c r="K64">
        <v>36.080000000000005</v>
      </c>
      <c r="M64">
        <v>-2.2400000000000002</v>
      </c>
      <c r="N64">
        <v>0.29000000000000004</v>
      </c>
      <c r="O64">
        <v>-0.61000000000000032</v>
      </c>
      <c r="P64">
        <v>-7.5200000000000005</v>
      </c>
      <c r="R64">
        <v>1.120000000000001</v>
      </c>
      <c r="S64">
        <v>0.51</v>
      </c>
      <c r="T64">
        <v>0.89000000000000012</v>
      </c>
      <c r="U64">
        <v>0.48000000000000043</v>
      </c>
      <c r="W64">
        <v>2.5999999999999996</v>
      </c>
      <c r="X64">
        <v>0.43000000000000005</v>
      </c>
      <c r="Y64">
        <v>0.89999999999999991</v>
      </c>
      <c r="Z64">
        <v>0.11000000000000121</v>
      </c>
      <c r="AB64">
        <v>3.08</v>
      </c>
      <c r="AC64">
        <v>-6.87</v>
      </c>
      <c r="AD64">
        <v>1.26</v>
      </c>
      <c r="AE64">
        <v>11.79</v>
      </c>
      <c r="AG64">
        <v>1.0799999999999996</v>
      </c>
      <c r="AH64">
        <v>-6.47</v>
      </c>
      <c r="AI64">
        <v>0.52</v>
      </c>
      <c r="AJ64">
        <v>2.96</v>
      </c>
      <c r="AL64">
        <v>0.7300000000000002</v>
      </c>
      <c r="AM64">
        <v>6.97</v>
      </c>
      <c r="AN64">
        <v>0.42000000000000004</v>
      </c>
      <c r="AO64">
        <v>3.42</v>
      </c>
      <c r="AQ64">
        <v>-0.14000000000000012</v>
      </c>
      <c r="AR64">
        <v>6.0299999999999994</v>
      </c>
      <c r="AS64">
        <v>7.999999999999996E-2</v>
      </c>
      <c r="AT64">
        <v>1.9699999999999998</v>
      </c>
      <c r="AV64">
        <v>-0.27</v>
      </c>
      <c r="AW64">
        <v>0.31</v>
      </c>
      <c r="AX64">
        <v>-8.9999999999999969E-2</v>
      </c>
      <c r="AY64">
        <v>-4.9099999999999993</v>
      </c>
      <c r="BA64">
        <v>-2.9999999999999805E-2</v>
      </c>
      <c r="BB64">
        <v>4.0600000000000005</v>
      </c>
      <c r="BC64">
        <v>4.0000000000000036E-2</v>
      </c>
      <c r="BD64">
        <v>0.54999999999999993</v>
      </c>
    </row>
    <row r="65" spans="1:56" x14ac:dyDescent="0.35">
      <c r="A65" s="27" t="s">
        <v>227</v>
      </c>
      <c r="B65" s="27" t="s">
        <v>77</v>
      </c>
      <c r="C65">
        <v>-20.399999999999999</v>
      </c>
      <c r="D65">
        <v>16.14</v>
      </c>
      <c r="E65">
        <v>-23.660000000000004</v>
      </c>
      <c r="F65">
        <v>-36.31</v>
      </c>
      <c r="H65">
        <v>-5.7900000000000063</v>
      </c>
      <c r="I65">
        <v>-20.96</v>
      </c>
      <c r="J65">
        <v>22.480000000000004</v>
      </c>
      <c r="K65">
        <v>33.5</v>
      </c>
      <c r="M65">
        <v>-0.39000000000000057</v>
      </c>
      <c r="N65">
        <v>9.5300000000000011</v>
      </c>
      <c r="O65">
        <v>-7.6300000000000026</v>
      </c>
      <c r="P65">
        <v>-17.32</v>
      </c>
      <c r="R65">
        <v>19.240000000000002</v>
      </c>
      <c r="S65">
        <v>11.600000000000001</v>
      </c>
      <c r="T65">
        <v>19.830000000000002</v>
      </c>
      <c r="U65">
        <v>16.23</v>
      </c>
      <c r="W65">
        <v>30.560000000000002</v>
      </c>
      <c r="X65">
        <v>7.3699999999999974</v>
      </c>
      <c r="Y65">
        <v>2.370000000000001</v>
      </c>
      <c r="Z65">
        <v>-1.3099999999999987</v>
      </c>
      <c r="AB65">
        <v>-16.04</v>
      </c>
      <c r="AC65">
        <v>-28.090000000000003</v>
      </c>
      <c r="AD65">
        <v>4.4599999999999991</v>
      </c>
      <c r="AE65">
        <v>16.399999999999999</v>
      </c>
      <c r="AG65">
        <v>27.209999999999997</v>
      </c>
      <c r="AH65">
        <v>8.7100000000000009</v>
      </c>
      <c r="AI65">
        <v>6.6899999999999995</v>
      </c>
      <c r="AJ65">
        <v>3.3</v>
      </c>
      <c r="AL65">
        <v>16.560000000000002</v>
      </c>
      <c r="AM65">
        <v>7.1600000000000037</v>
      </c>
      <c r="AN65">
        <v>5.25</v>
      </c>
      <c r="AO65">
        <v>3.18</v>
      </c>
      <c r="AQ65">
        <v>-12.440000000000001</v>
      </c>
      <c r="AR65">
        <v>16.02</v>
      </c>
      <c r="AS65">
        <v>-6.29</v>
      </c>
      <c r="AT65">
        <v>-8.76</v>
      </c>
      <c r="AV65">
        <v>-17.619999999999997</v>
      </c>
      <c r="AW65">
        <v>-34.570000000000007</v>
      </c>
      <c r="AX65">
        <v>1.88</v>
      </c>
      <c r="AY65">
        <v>5.9</v>
      </c>
      <c r="BA65">
        <v>11.129999999999999</v>
      </c>
      <c r="BB65">
        <v>0.19000000000000483</v>
      </c>
      <c r="BC65">
        <v>-5.9999999999999609E-2</v>
      </c>
      <c r="BD65">
        <v>-0.71</v>
      </c>
    </row>
    <row r="66" spans="1:56" x14ac:dyDescent="0.35">
      <c r="A66" s="27" t="s">
        <v>228</v>
      </c>
      <c r="B66" s="27" t="s">
        <v>78</v>
      </c>
      <c r="C66">
        <v>2.41</v>
      </c>
      <c r="D66">
        <v>-0.56999999999999995</v>
      </c>
      <c r="E66">
        <v>-0.72</v>
      </c>
      <c r="F66">
        <v>-0.18000000000000005</v>
      </c>
      <c r="H66">
        <v>-1.7799999999999998</v>
      </c>
      <c r="I66">
        <v>-8.1199999999999992</v>
      </c>
      <c r="J66">
        <v>-3.99</v>
      </c>
      <c r="K66">
        <v>-1.27</v>
      </c>
      <c r="M66">
        <v>0.62999999999999989</v>
      </c>
      <c r="N66">
        <v>8.3699999999999992</v>
      </c>
      <c r="O66">
        <v>0.82000000000000028</v>
      </c>
      <c r="P66">
        <v>-0.62000000000000011</v>
      </c>
      <c r="R66">
        <v>0.39999999999999991</v>
      </c>
      <c r="S66">
        <v>13.42</v>
      </c>
      <c r="T66">
        <v>0.50999999999999979</v>
      </c>
      <c r="U66">
        <v>-0.5</v>
      </c>
      <c r="W66">
        <v>0.45999999999999996</v>
      </c>
      <c r="X66">
        <v>-7.93</v>
      </c>
      <c r="Y66">
        <v>1.96</v>
      </c>
      <c r="Z66">
        <v>0.5</v>
      </c>
      <c r="AB66">
        <v>-0.61999999999999988</v>
      </c>
      <c r="AC66">
        <v>27.29</v>
      </c>
      <c r="AD66">
        <v>-1.1799999999999997</v>
      </c>
      <c r="AE66">
        <v>0.91999999999999993</v>
      </c>
      <c r="AG66">
        <v>-2.1899999999999995</v>
      </c>
      <c r="AH66">
        <v>-28.62</v>
      </c>
      <c r="AI66">
        <v>-1.71</v>
      </c>
      <c r="AJ66">
        <v>-4.74</v>
      </c>
      <c r="AL66">
        <v>3.4699999999999998</v>
      </c>
      <c r="AM66">
        <v>0.41999999999999993</v>
      </c>
      <c r="AN66">
        <v>5.63</v>
      </c>
      <c r="AO66">
        <v>9.56</v>
      </c>
      <c r="AQ66">
        <v>-3.13</v>
      </c>
      <c r="AR66">
        <v>0.33000000000000007</v>
      </c>
      <c r="AS66">
        <v>-5.44</v>
      </c>
      <c r="AT66">
        <v>-29</v>
      </c>
      <c r="AV66">
        <v>1.8599999999999999</v>
      </c>
      <c r="AW66">
        <v>-14.06</v>
      </c>
      <c r="AX66">
        <v>4.45</v>
      </c>
      <c r="AY66">
        <v>26.18</v>
      </c>
      <c r="BA66">
        <v>2.9999999999999805E-2</v>
      </c>
      <c r="BB66">
        <v>6.5900000000000007</v>
      </c>
      <c r="BC66">
        <v>-1.1500000000000001</v>
      </c>
      <c r="BD66">
        <v>-0.99</v>
      </c>
    </row>
    <row r="67" spans="1:56" x14ac:dyDescent="0.35">
      <c r="A67" s="27" t="s">
        <v>229</v>
      </c>
      <c r="B67" s="27" t="s">
        <v>79</v>
      </c>
      <c r="C67">
        <v>-0.57000000000000028</v>
      </c>
      <c r="D67">
        <v>8.61</v>
      </c>
      <c r="E67">
        <v>-4.2</v>
      </c>
      <c r="F67">
        <v>-9.84</v>
      </c>
      <c r="H67">
        <v>0.13000000000000034</v>
      </c>
      <c r="I67">
        <v>-35.11</v>
      </c>
      <c r="J67">
        <v>3.6900000000000004</v>
      </c>
      <c r="K67">
        <v>10.76</v>
      </c>
      <c r="M67">
        <v>-2.81</v>
      </c>
      <c r="N67">
        <v>16.290000000000003</v>
      </c>
      <c r="O67">
        <v>-2.4900000000000002</v>
      </c>
      <c r="P67">
        <v>-1.0699999999999998</v>
      </c>
      <c r="R67">
        <v>2.61</v>
      </c>
      <c r="S67">
        <v>4.5999999999999996</v>
      </c>
      <c r="T67">
        <v>3.71</v>
      </c>
      <c r="U67">
        <v>1.63</v>
      </c>
      <c r="W67">
        <v>1.77</v>
      </c>
      <c r="X67">
        <v>4.9900000000000011</v>
      </c>
      <c r="Y67">
        <v>1.43</v>
      </c>
      <c r="Z67">
        <v>0.88</v>
      </c>
      <c r="AB67">
        <v>-1.0899999999999999</v>
      </c>
      <c r="AC67">
        <v>-29.4</v>
      </c>
      <c r="AD67">
        <v>-0.8600000000000001</v>
      </c>
      <c r="AE67">
        <v>-0.29000000000000004</v>
      </c>
      <c r="AG67">
        <v>-5.0000000000000266E-2</v>
      </c>
      <c r="AH67">
        <v>8.66</v>
      </c>
      <c r="AI67">
        <v>0.78000000000000025</v>
      </c>
      <c r="AJ67">
        <v>0.33</v>
      </c>
      <c r="AL67">
        <v>1.2200000000000002</v>
      </c>
      <c r="AM67">
        <v>5.91</v>
      </c>
      <c r="AN67">
        <v>1.69</v>
      </c>
      <c r="AO67">
        <v>1.01</v>
      </c>
      <c r="AQ67">
        <v>0.39999999999999991</v>
      </c>
      <c r="AR67">
        <v>13.729999999999999</v>
      </c>
      <c r="AS67">
        <v>-0.5</v>
      </c>
      <c r="AT67">
        <v>0.33000000000000007</v>
      </c>
      <c r="AV67">
        <v>-0.49</v>
      </c>
      <c r="AW67">
        <v>-10.089999999999998</v>
      </c>
      <c r="AX67">
        <v>1E-3</v>
      </c>
      <c r="AY67">
        <v>-0.81</v>
      </c>
      <c r="BA67">
        <v>0.37</v>
      </c>
      <c r="BB67">
        <v>73.849999999999994</v>
      </c>
      <c r="BC67">
        <v>-0.31000000000000005</v>
      </c>
      <c r="BD67">
        <v>7.999999999999996E-2</v>
      </c>
    </row>
    <row r="68" spans="1:56" x14ac:dyDescent="0.35">
      <c r="A68" s="27" t="s">
        <v>230</v>
      </c>
      <c r="B68" s="27" t="s">
        <v>80</v>
      </c>
      <c r="C68">
        <v>0.79</v>
      </c>
      <c r="D68">
        <v>10.329999999999998</v>
      </c>
      <c r="E68">
        <v>-2.8500000000000014</v>
      </c>
      <c r="F68">
        <v>-1.7300000000000002</v>
      </c>
      <c r="H68">
        <v>-1.33</v>
      </c>
      <c r="I68">
        <v>-29.47</v>
      </c>
      <c r="J68">
        <v>4.9300000000000006</v>
      </c>
      <c r="K68">
        <v>2.8200000000000003</v>
      </c>
      <c r="M68">
        <v>1.5500000000000003</v>
      </c>
      <c r="N68">
        <v>12.04</v>
      </c>
      <c r="O68">
        <v>-0.14999999999999947</v>
      </c>
      <c r="P68">
        <v>-6.9999999999999951E-2</v>
      </c>
      <c r="R68">
        <v>0.61999999999999966</v>
      </c>
      <c r="S68">
        <v>25.589999999999996</v>
      </c>
      <c r="T68">
        <v>0.42999999999999972</v>
      </c>
      <c r="U68">
        <v>-0.39000000000000012</v>
      </c>
      <c r="W68">
        <v>0.60000000000000009</v>
      </c>
      <c r="X68">
        <v>6.2500000000000018</v>
      </c>
      <c r="Y68">
        <v>1.7000000000000002</v>
      </c>
      <c r="Z68">
        <v>6.0000000000000053E-2</v>
      </c>
      <c r="AB68">
        <v>-2.56</v>
      </c>
      <c r="AC68">
        <v>-26.33</v>
      </c>
      <c r="AD68">
        <v>-1.0300000000000002</v>
      </c>
      <c r="AE68">
        <v>0.6100000000000001</v>
      </c>
      <c r="AG68">
        <v>0.77</v>
      </c>
      <c r="AH68">
        <v>12.920000000000002</v>
      </c>
      <c r="AI68">
        <v>0.82000000000000028</v>
      </c>
      <c r="AJ68">
        <v>-0.06</v>
      </c>
      <c r="AL68">
        <v>0.80000000000000027</v>
      </c>
      <c r="AM68">
        <v>6.6099999999999994</v>
      </c>
      <c r="AN68">
        <v>-1.04</v>
      </c>
      <c r="AO68">
        <v>-0.33999999999999997</v>
      </c>
      <c r="AQ68">
        <v>0.98999999999999977</v>
      </c>
      <c r="AR68">
        <v>8.7799999999999994</v>
      </c>
      <c r="AS68">
        <v>0.64999999999999947</v>
      </c>
      <c r="AT68">
        <v>-0.39</v>
      </c>
      <c r="AV68">
        <v>-2.5100000000000002</v>
      </c>
      <c r="AW68">
        <v>-29.54</v>
      </c>
      <c r="AX68">
        <v>0.39000000000000057</v>
      </c>
      <c r="AY68">
        <v>0.88</v>
      </c>
      <c r="BA68">
        <v>0.68000000000000016</v>
      </c>
      <c r="BB68">
        <v>6.029999999999994</v>
      </c>
      <c r="BC68">
        <v>-2.2400000000000002</v>
      </c>
      <c r="BD68">
        <v>-0.38</v>
      </c>
    </row>
    <row r="69" spans="1:56" x14ac:dyDescent="0.35">
      <c r="A69" s="27" t="s">
        <v>231</v>
      </c>
      <c r="B69" s="27" t="s">
        <v>81</v>
      </c>
      <c r="C69">
        <v>-0.33999999999999986</v>
      </c>
      <c r="D69">
        <v>7.59</v>
      </c>
      <c r="E69">
        <v>-0.54999999999999982</v>
      </c>
      <c r="F69">
        <v>-5.72</v>
      </c>
      <c r="H69">
        <v>-0.17999999999999972</v>
      </c>
      <c r="I69">
        <v>-19.150000000000002</v>
      </c>
      <c r="J69">
        <v>0.63999999999999968</v>
      </c>
      <c r="K69">
        <v>7.9</v>
      </c>
      <c r="M69">
        <v>1.2599999999999998</v>
      </c>
      <c r="N69">
        <v>7.66</v>
      </c>
      <c r="O69">
        <v>0.96</v>
      </c>
      <c r="P69">
        <v>0.50000000000000022</v>
      </c>
      <c r="R69">
        <v>0.25</v>
      </c>
      <c r="S69">
        <v>9.990000000000002</v>
      </c>
      <c r="T69">
        <v>0.67999999999999994</v>
      </c>
      <c r="U69">
        <v>0.56999999999999984</v>
      </c>
      <c r="W69">
        <v>1.4500000000000002</v>
      </c>
      <c r="X69">
        <v>5.9499999999999993</v>
      </c>
      <c r="Y69">
        <v>0.5</v>
      </c>
      <c r="Z69">
        <v>0.79</v>
      </c>
      <c r="AB69">
        <v>-0.75</v>
      </c>
      <c r="AC69">
        <v>-12.39</v>
      </c>
      <c r="AD69">
        <v>8.0000000000000071E-2</v>
      </c>
      <c r="AE69">
        <v>0.31</v>
      </c>
      <c r="AG69">
        <v>0.10000000000000009</v>
      </c>
      <c r="AH69">
        <v>3.9600000000000009</v>
      </c>
      <c r="AI69">
        <v>9.9999999999999867E-2</v>
      </c>
      <c r="AJ69">
        <v>9.9999999999999992E-2</v>
      </c>
      <c r="AL69">
        <v>0.71999999999999975</v>
      </c>
      <c r="AM69">
        <v>4.0500000000000007</v>
      </c>
      <c r="AN69">
        <v>8.0000000000000071E-2</v>
      </c>
      <c r="AO69">
        <v>0.18000000000000002</v>
      </c>
      <c r="AQ69">
        <v>0.37000000000000011</v>
      </c>
      <c r="AR69">
        <v>6.839999999999999</v>
      </c>
      <c r="AS69">
        <v>0.13</v>
      </c>
      <c r="AT69">
        <v>0.63</v>
      </c>
      <c r="AV69">
        <v>-0.89999999999999991</v>
      </c>
      <c r="AW69">
        <v>-21.21</v>
      </c>
      <c r="AX69">
        <v>3.0000000000000027E-2</v>
      </c>
      <c r="AY69">
        <v>-0.63</v>
      </c>
      <c r="BA69">
        <v>0.35999999999999988</v>
      </c>
      <c r="BB69">
        <v>4.8099999999999987</v>
      </c>
      <c r="BC69">
        <v>-0.10999999999999999</v>
      </c>
      <c r="BD69">
        <v>-3.0000000000000027E-2</v>
      </c>
    </row>
    <row r="70" spans="1:56" x14ac:dyDescent="0.35">
      <c r="A70" s="27" t="s">
        <v>232</v>
      </c>
      <c r="B70" s="27" t="s">
        <v>82</v>
      </c>
      <c r="C70">
        <v>-1.3499999999999996</v>
      </c>
      <c r="D70">
        <v>6.7500000000000009</v>
      </c>
      <c r="E70">
        <v>-0.73</v>
      </c>
      <c r="F70">
        <v>-2.1999999999999997</v>
      </c>
      <c r="H70">
        <v>-1.7200000000000006</v>
      </c>
      <c r="I70">
        <v>-22.060000000000002</v>
      </c>
      <c r="J70">
        <v>-0.43000000000000016</v>
      </c>
      <c r="K70">
        <v>1.7399999999999998</v>
      </c>
      <c r="M70">
        <v>2.12</v>
      </c>
      <c r="N70">
        <v>8.7900000000000027</v>
      </c>
      <c r="O70">
        <v>1.33</v>
      </c>
      <c r="P70">
        <v>0.75</v>
      </c>
      <c r="R70">
        <v>0.71</v>
      </c>
      <c r="S70">
        <v>11.249999999999998</v>
      </c>
      <c r="T70">
        <v>3.0000000000000027E-2</v>
      </c>
      <c r="U70">
        <v>-0.15999999999999998</v>
      </c>
      <c r="W70">
        <v>0.7200000000000002</v>
      </c>
      <c r="X70">
        <v>3.0300000000000002</v>
      </c>
      <c r="Y70">
        <v>0.5</v>
      </c>
      <c r="Z70">
        <v>0.74</v>
      </c>
      <c r="AB70">
        <v>-0.98</v>
      </c>
      <c r="AC70">
        <v>-0.80999999999999961</v>
      </c>
      <c r="AD70">
        <v>-0.17000000000000015</v>
      </c>
      <c r="AE70">
        <v>-0.28999999999999998</v>
      </c>
      <c r="AG70">
        <v>0.93000000000000016</v>
      </c>
      <c r="AH70">
        <v>-1.1299999999999999</v>
      </c>
      <c r="AI70">
        <v>0.48000000000000009</v>
      </c>
      <c r="AJ70">
        <v>0.32</v>
      </c>
      <c r="AL70">
        <v>0.59999999999999987</v>
      </c>
      <c r="AM70">
        <v>2.6099999999999994</v>
      </c>
      <c r="AN70">
        <v>7.999999999999996E-2</v>
      </c>
      <c r="AO70">
        <v>0.26</v>
      </c>
      <c r="AQ70">
        <v>2.0000000000000018E-2</v>
      </c>
      <c r="AR70">
        <v>3.9000000000000004</v>
      </c>
      <c r="AS70">
        <v>-0.1399999999999999</v>
      </c>
      <c r="AT70">
        <v>0.31999999999999995</v>
      </c>
      <c r="AV70">
        <v>-1.39</v>
      </c>
      <c r="AW70">
        <v>-20.919999999999998</v>
      </c>
      <c r="AX70">
        <v>5.9999999999999942E-2</v>
      </c>
      <c r="AY70">
        <v>-0.65999999999999992</v>
      </c>
      <c r="BA70">
        <v>0.25999999999999979</v>
      </c>
      <c r="BB70">
        <v>1.0999999999999979</v>
      </c>
      <c r="BC70">
        <v>-0.49999999999999989</v>
      </c>
      <c r="BD70">
        <v>-0.25</v>
      </c>
    </row>
    <row r="71" spans="1:56" x14ac:dyDescent="0.35">
      <c r="A71" s="27" t="s">
        <v>233</v>
      </c>
      <c r="B71" s="27" t="s">
        <v>83</v>
      </c>
      <c r="C71">
        <v>-0.1399999999999999</v>
      </c>
      <c r="D71">
        <v>1.21</v>
      </c>
      <c r="E71">
        <v>-0.73000000000000043</v>
      </c>
      <c r="F71">
        <v>-2.8</v>
      </c>
      <c r="H71">
        <v>-0.66000000000000014</v>
      </c>
      <c r="I71">
        <v>-0.17000000000000082</v>
      </c>
      <c r="J71">
        <v>-0.30999999999999961</v>
      </c>
      <c r="K71">
        <v>3.14</v>
      </c>
      <c r="M71">
        <v>4.9999999999999822E-2</v>
      </c>
      <c r="N71">
        <v>3.5100000000000002</v>
      </c>
      <c r="O71">
        <v>-9.9999999999997868E-3</v>
      </c>
      <c r="P71">
        <v>-0.76</v>
      </c>
      <c r="R71">
        <v>0.20000000000000018</v>
      </c>
      <c r="S71">
        <v>0.40000000000000036</v>
      </c>
      <c r="T71">
        <v>0.34999999999999964</v>
      </c>
      <c r="U71">
        <v>-0.76</v>
      </c>
      <c r="W71">
        <v>1.44</v>
      </c>
      <c r="X71">
        <v>2.83</v>
      </c>
      <c r="Y71">
        <v>2.5300000000000002</v>
      </c>
      <c r="Z71">
        <v>2.2599999999999998</v>
      </c>
      <c r="AB71">
        <v>-0.40999999999999992</v>
      </c>
      <c r="AC71">
        <v>32.160000000000004</v>
      </c>
      <c r="AD71">
        <v>-0.67999999999999994</v>
      </c>
      <c r="AE71">
        <v>-8.0000000000000016E-2</v>
      </c>
      <c r="AG71">
        <v>0.15999999999999992</v>
      </c>
      <c r="AH71">
        <v>-3.860000000000003</v>
      </c>
      <c r="AI71">
        <v>0.77</v>
      </c>
      <c r="AJ71">
        <v>0.41</v>
      </c>
      <c r="AL71">
        <v>0.21999999999999997</v>
      </c>
      <c r="AM71">
        <v>-10.93</v>
      </c>
      <c r="AN71">
        <v>0.34999999999999987</v>
      </c>
      <c r="AO71">
        <v>0.33</v>
      </c>
      <c r="AQ71">
        <v>-0.15999999999999992</v>
      </c>
      <c r="AR71">
        <v>-12.049999999999999</v>
      </c>
      <c r="AS71">
        <v>0.12000000000000011</v>
      </c>
      <c r="AT71">
        <v>0.55000000000000004</v>
      </c>
      <c r="AV71">
        <v>-1.2599999999999998</v>
      </c>
      <c r="AW71">
        <v>-6.9399999999999995</v>
      </c>
      <c r="AX71">
        <v>-0.24</v>
      </c>
      <c r="AY71">
        <v>-0.74</v>
      </c>
      <c r="BA71">
        <v>0.48999999999999977</v>
      </c>
      <c r="BB71">
        <v>-8.1100000000000012</v>
      </c>
      <c r="BC71">
        <v>-0.22999999999999998</v>
      </c>
      <c r="BD71">
        <v>1.0000000000000009E-2</v>
      </c>
    </row>
    <row r="72" spans="1:56" x14ac:dyDescent="0.35">
      <c r="A72" s="27" t="s">
        <v>234</v>
      </c>
      <c r="B72" s="27" t="s">
        <v>84</v>
      </c>
      <c r="C72">
        <v>-0.19000000000000006</v>
      </c>
      <c r="D72">
        <v>-0.48999999999999988</v>
      </c>
      <c r="E72">
        <v>-1.1299999999999999</v>
      </c>
      <c r="F72">
        <v>-2.11</v>
      </c>
      <c r="H72">
        <v>-0.26</v>
      </c>
      <c r="I72">
        <v>-3.29</v>
      </c>
      <c r="J72">
        <v>0.94</v>
      </c>
      <c r="K72">
        <v>2.08</v>
      </c>
      <c r="M72">
        <v>0.4</v>
      </c>
      <c r="N72">
        <v>3.41</v>
      </c>
      <c r="O72">
        <v>0.89000000000000012</v>
      </c>
      <c r="P72">
        <v>0.45</v>
      </c>
      <c r="R72">
        <v>0.19000000000000006</v>
      </c>
      <c r="S72">
        <v>-1.17</v>
      </c>
      <c r="T72">
        <v>0.3899999999999999</v>
      </c>
      <c r="U72">
        <v>0.47</v>
      </c>
      <c r="W72">
        <v>0.27999999999999997</v>
      </c>
      <c r="X72">
        <v>-1.28</v>
      </c>
      <c r="Y72">
        <v>0.4</v>
      </c>
      <c r="Z72">
        <v>1.7600000000000002</v>
      </c>
      <c r="AB72">
        <v>-0.62000000000000011</v>
      </c>
      <c r="AC72">
        <v>-10.690000000000001</v>
      </c>
      <c r="AD72">
        <v>-0.38</v>
      </c>
      <c r="AE72">
        <v>-1.9200000000000004</v>
      </c>
      <c r="AG72">
        <v>0.13</v>
      </c>
      <c r="AH72">
        <v>2.4900000000000002</v>
      </c>
      <c r="AI72">
        <v>0.24</v>
      </c>
      <c r="AJ72">
        <v>0.17000000000000004</v>
      </c>
      <c r="AL72">
        <v>0.22000000000000008</v>
      </c>
      <c r="AM72">
        <v>2.9800000000000004</v>
      </c>
      <c r="AN72">
        <v>0.15000000000000002</v>
      </c>
      <c r="AO72">
        <v>0.53</v>
      </c>
      <c r="AQ72">
        <v>0.16999999999999993</v>
      </c>
      <c r="AR72">
        <v>-0.84999999999999964</v>
      </c>
      <c r="AS72">
        <v>4.0000000000000036E-2</v>
      </c>
      <c r="AT72">
        <v>1.06</v>
      </c>
      <c r="AV72">
        <v>-0.41000000000000003</v>
      </c>
      <c r="AW72">
        <v>7.41</v>
      </c>
      <c r="AX72">
        <v>-0.17000000000000004</v>
      </c>
      <c r="AY72">
        <v>-1.82</v>
      </c>
      <c r="BA72">
        <v>0.15000000000000002</v>
      </c>
      <c r="BB72">
        <v>12.53</v>
      </c>
      <c r="BC72">
        <v>-0.33000000000000007</v>
      </c>
      <c r="BD72">
        <v>2.0000000000000018E-2</v>
      </c>
    </row>
    <row r="73" spans="1:56" x14ac:dyDescent="0.35">
      <c r="A73" s="27" t="s">
        <v>235</v>
      </c>
      <c r="B73" s="27" t="s">
        <v>85</v>
      </c>
      <c r="C73">
        <v>0.55000000000000027</v>
      </c>
      <c r="D73">
        <v>8.879999999999999</v>
      </c>
      <c r="E73">
        <v>-0.21999999999999997</v>
      </c>
      <c r="F73">
        <v>-0.54999999999999993</v>
      </c>
      <c r="H73">
        <v>-1.9000000000000004</v>
      </c>
      <c r="I73">
        <v>-7.4200000000000008</v>
      </c>
      <c r="J73">
        <v>-8.9999999999999858E-2</v>
      </c>
      <c r="K73">
        <v>0.6</v>
      </c>
      <c r="M73">
        <v>1.1000000000000001</v>
      </c>
      <c r="N73">
        <v>4.58</v>
      </c>
      <c r="O73">
        <v>0.69</v>
      </c>
      <c r="P73">
        <v>0.17999999999999997</v>
      </c>
      <c r="R73">
        <v>0.38000000000000034</v>
      </c>
      <c r="S73">
        <v>10.06</v>
      </c>
      <c r="T73">
        <v>-0.16000000000000014</v>
      </c>
      <c r="U73">
        <v>-0.23999999999999996</v>
      </c>
      <c r="W73">
        <v>1.3899999999999997</v>
      </c>
      <c r="X73">
        <v>-3.01</v>
      </c>
      <c r="Y73">
        <v>0.62000000000000011</v>
      </c>
      <c r="Z73">
        <v>0.54</v>
      </c>
      <c r="AB73">
        <v>-2.81</v>
      </c>
      <c r="AC73">
        <v>-27.15</v>
      </c>
      <c r="AD73">
        <v>-0.20999999999999996</v>
      </c>
      <c r="AE73">
        <v>-0.17</v>
      </c>
      <c r="AG73">
        <v>1.9600000000000002</v>
      </c>
      <c r="AH73">
        <v>21.049999999999997</v>
      </c>
      <c r="AI73">
        <v>8.9999999999999858E-2</v>
      </c>
      <c r="AJ73">
        <v>0.04</v>
      </c>
      <c r="AL73">
        <v>0.85999999999999988</v>
      </c>
      <c r="AM73">
        <v>4.46</v>
      </c>
      <c r="AN73">
        <v>1.1200000000000001</v>
      </c>
      <c r="AO73">
        <v>0.52</v>
      </c>
      <c r="AQ73">
        <v>2.0000000000000018E-2</v>
      </c>
      <c r="AR73">
        <v>5.34</v>
      </c>
      <c r="AS73">
        <v>-1.4</v>
      </c>
      <c r="AT73">
        <v>-0.73</v>
      </c>
      <c r="AV73">
        <v>-1.7</v>
      </c>
      <c r="AW73">
        <v>-20.169999999999998</v>
      </c>
      <c r="AX73">
        <v>-2.0000000000000018E-2</v>
      </c>
      <c r="AY73">
        <v>0.12</v>
      </c>
      <c r="BA73">
        <v>0.26000000000000023</v>
      </c>
      <c r="BB73">
        <v>-1.3000000000000007</v>
      </c>
      <c r="BC73">
        <v>-0.17000000000000015</v>
      </c>
      <c r="BD73">
        <v>-0.11000000000000001</v>
      </c>
    </row>
    <row r="74" spans="1:56" x14ac:dyDescent="0.35">
      <c r="A74" s="27" t="s">
        <v>236</v>
      </c>
      <c r="B74" s="27" t="s">
        <v>86</v>
      </c>
      <c r="C74">
        <v>-1.62</v>
      </c>
      <c r="D74">
        <v>5.48</v>
      </c>
      <c r="E74">
        <v>-8.6800000000000015</v>
      </c>
      <c r="F74">
        <v>-5.9700000000000006</v>
      </c>
      <c r="H74">
        <v>-1.1899999999999995</v>
      </c>
      <c r="I74">
        <v>-31.500000000000004</v>
      </c>
      <c r="J74">
        <v>-8.509999999999998</v>
      </c>
      <c r="K74">
        <v>4.45</v>
      </c>
      <c r="M74">
        <v>3.36</v>
      </c>
      <c r="N74">
        <v>-12.619999999999997</v>
      </c>
      <c r="O74">
        <v>7.7199999999999989</v>
      </c>
      <c r="P74">
        <v>2.4200000000000004</v>
      </c>
      <c r="R74">
        <v>0.4099999999999997</v>
      </c>
      <c r="S74">
        <v>12.549999999999997</v>
      </c>
      <c r="T74">
        <v>2.7199999999999989</v>
      </c>
      <c r="U74">
        <v>-0.53000000000000025</v>
      </c>
      <c r="W74">
        <v>1.27</v>
      </c>
      <c r="X74">
        <v>15.970000000000002</v>
      </c>
      <c r="Y74">
        <v>7.4400000000000013</v>
      </c>
      <c r="Z74">
        <v>0.83999999999999986</v>
      </c>
      <c r="AB74">
        <v>1.0000000000000009E-2</v>
      </c>
      <c r="AC74">
        <v>40.409999999999997</v>
      </c>
      <c r="AD74">
        <v>3.29</v>
      </c>
      <c r="AE74">
        <v>1.7800000000000002</v>
      </c>
      <c r="AG74">
        <v>0.29000000000000004</v>
      </c>
      <c r="AH74">
        <v>-18.009999999999998</v>
      </c>
      <c r="AI74">
        <v>2.5800000000000005</v>
      </c>
      <c r="AJ74">
        <v>0.31</v>
      </c>
      <c r="AL74">
        <v>0.4</v>
      </c>
      <c r="AM74">
        <v>-0.16</v>
      </c>
      <c r="AN74">
        <v>1.64</v>
      </c>
      <c r="AO74">
        <v>0.37</v>
      </c>
      <c r="AQ74">
        <v>0.23000000000000004</v>
      </c>
      <c r="AR74">
        <v>0.19</v>
      </c>
      <c r="AS74">
        <v>0.14999999999999991</v>
      </c>
      <c r="AT74">
        <v>0.30000000000000004</v>
      </c>
      <c r="AV74">
        <v>-0.89000000000000012</v>
      </c>
      <c r="AW74">
        <v>-17.68</v>
      </c>
      <c r="AX74">
        <v>-6.999999999999984E-2</v>
      </c>
      <c r="AY74">
        <v>-0.36000000000000004</v>
      </c>
      <c r="BA74">
        <v>0.69000000000000006</v>
      </c>
      <c r="BB74">
        <v>17.25</v>
      </c>
      <c r="BC74">
        <v>-0.17000000000000015</v>
      </c>
      <c r="BD74">
        <v>0.06</v>
      </c>
    </row>
    <row r="75" spans="1:56" x14ac:dyDescent="0.35">
      <c r="A75" s="27" t="s">
        <v>237</v>
      </c>
      <c r="B75" s="27" t="s">
        <v>87</v>
      </c>
      <c r="C75">
        <v>0.18999999999999995</v>
      </c>
      <c r="D75">
        <v>3.26</v>
      </c>
      <c r="E75">
        <v>-0.22999999999999998</v>
      </c>
      <c r="F75">
        <v>-1.25</v>
      </c>
      <c r="H75">
        <v>7.9999999999999849E-2</v>
      </c>
      <c r="I75">
        <v>-5.32</v>
      </c>
      <c r="J75">
        <v>0.41000000000000003</v>
      </c>
      <c r="K75">
        <v>1.36</v>
      </c>
      <c r="M75">
        <v>0.5</v>
      </c>
      <c r="N75">
        <v>5.77</v>
      </c>
      <c r="O75">
        <v>5.0000000000000044E-2</v>
      </c>
      <c r="P75">
        <v>0.19</v>
      </c>
      <c r="R75">
        <v>0.32000000000000006</v>
      </c>
      <c r="S75">
        <v>0.77</v>
      </c>
      <c r="T75">
        <v>0.22999999999999998</v>
      </c>
      <c r="U75">
        <v>1.19</v>
      </c>
      <c r="W75">
        <v>0.24</v>
      </c>
      <c r="X75">
        <v>0.43999999999999995</v>
      </c>
      <c r="Y75">
        <v>0.15000000000000002</v>
      </c>
      <c r="Z75">
        <v>3.13</v>
      </c>
      <c r="AB75">
        <v>-0.62999999999999989</v>
      </c>
      <c r="AC75">
        <v>-10.950000000000001</v>
      </c>
      <c r="AD75">
        <v>1.9999999999999962E-2</v>
      </c>
      <c r="AE75">
        <v>-3.84</v>
      </c>
      <c r="AG75">
        <v>0.57999999999999996</v>
      </c>
      <c r="AH75">
        <v>10.040000000000001</v>
      </c>
      <c r="AI75">
        <v>4.0000000000000036E-2</v>
      </c>
      <c r="AJ75">
        <v>5.9999999999999942E-2</v>
      </c>
      <c r="AL75">
        <v>0.20999999999999996</v>
      </c>
      <c r="AM75">
        <v>0.6100000000000001</v>
      </c>
      <c r="AN75">
        <v>-4.0000000000000036E-2</v>
      </c>
      <c r="AO75">
        <v>0.65999999999999992</v>
      </c>
      <c r="AQ75">
        <v>1E-3</v>
      </c>
      <c r="AR75">
        <v>-1.07</v>
      </c>
      <c r="AS75">
        <v>9.0000000000000024E-2</v>
      </c>
      <c r="AT75">
        <v>2.29</v>
      </c>
      <c r="AV75">
        <v>-0.6</v>
      </c>
      <c r="AW75">
        <v>-6.5100000000000007</v>
      </c>
      <c r="AX75">
        <v>-1.0000000000000009E-2</v>
      </c>
      <c r="AY75">
        <v>-3.22</v>
      </c>
      <c r="BA75">
        <v>0.53</v>
      </c>
      <c r="BB75">
        <v>6.29</v>
      </c>
      <c r="BC75">
        <v>-1.0000000000000009E-2</v>
      </c>
      <c r="BD75">
        <v>0.21000000000000008</v>
      </c>
    </row>
    <row r="76" spans="1:56" x14ac:dyDescent="0.35">
      <c r="A76" s="27" t="s">
        <v>238</v>
      </c>
      <c r="B76" s="27" t="s">
        <v>88</v>
      </c>
      <c r="C76">
        <v>0.27</v>
      </c>
      <c r="D76">
        <v>-0.99000000000000021</v>
      </c>
      <c r="E76">
        <v>-3.08</v>
      </c>
      <c r="F76">
        <v>-7.3899999999999988</v>
      </c>
      <c r="H76">
        <v>-0.25999999999999979</v>
      </c>
      <c r="I76">
        <v>-17.34</v>
      </c>
      <c r="J76">
        <v>2.6799999999999997</v>
      </c>
      <c r="K76">
        <v>10.199999999999999</v>
      </c>
      <c r="M76">
        <v>0.5</v>
      </c>
      <c r="N76">
        <v>6.75</v>
      </c>
      <c r="O76">
        <v>1.7000000000000002</v>
      </c>
      <c r="P76">
        <v>0.56999999999999984</v>
      </c>
      <c r="R76">
        <v>-0.24000000000000021</v>
      </c>
      <c r="S76">
        <v>6.4</v>
      </c>
      <c r="T76">
        <v>-1.0599999999999996</v>
      </c>
      <c r="U76">
        <v>-2.4300000000000002</v>
      </c>
      <c r="W76">
        <v>-0.16999999999999993</v>
      </c>
      <c r="X76">
        <v>2.0199999999999996</v>
      </c>
      <c r="Y76">
        <v>1.5899999999999999</v>
      </c>
      <c r="Z76">
        <v>8.0000000000000071E-2</v>
      </c>
      <c r="AB76">
        <v>-0.29000000000000004</v>
      </c>
      <c r="AC76">
        <v>-16.840000000000003</v>
      </c>
      <c r="AD76">
        <v>0.39999999999999991</v>
      </c>
      <c r="AE76">
        <v>3.89</v>
      </c>
      <c r="AG76">
        <v>0.78000000000000025</v>
      </c>
      <c r="AH76">
        <v>-6.0599999999999987</v>
      </c>
      <c r="AI76">
        <v>-0.14999999999999991</v>
      </c>
      <c r="AJ76">
        <v>0.10000000000000009</v>
      </c>
      <c r="AL76">
        <v>1.0099999999999998</v>
      </c>
      <c r="AM76">
        <v>3.84</v>
      </c>
      <c r="AN76">
        <v>3.75</v>
      </c>
      <c r="AO76">
        <v>2.25</v>
      </c>
      <c r="AQ76">
        <v>-0.45999999999999996</v>
      </c>
      <c r="AR76">
        <v>6.379999999999999</v>
      </c>
      <c r="AS76">
        <v>-2.9</v>
      </c>
      <c r="AT76">
        <v>-2.56</v>
      </c>
      <c r="AV76">
        <v>-0.85999999999999988</v>
      </c>
      <c r="AW76">
        <v>-18.03</v>
      </c>
      <c r="AX76">
        <v>8.0000000000000071E-2</v>
      </c>
      <c r="AY76">
        <v>0.70000000000000007</v>
      </c>
      <c r="BA76">
        <v>0.33000000000000007</v>
      </c>
      <c r="BB76">
        <v>3.7700000000000031</v>
      </c>
      <c r="BC76">
        <v>-0.24000000000000021</v>
      </c>
      <c r="BD76">
        <v>-0.30000000000000016</v>
      </c>
    </row>
    <row r="77" spans="1:56" x14ac:dyDescent="0.35">
      <c r="A77" s="27" t="s">
        <v>239</v>
      </c>
      <c r="B77" s="27" t="s">
        <v>89</v>
      </c>
      <c r="C77">
        <v>1.0000000000000009E-2</v>
      </c>
      <c r="D77">
        <v>-6.4499999999999993</v>
      </c>
      <c r="E77">
        <v>0.6399999999999999</v>
      </c>
      <c r="F77">
        <v>-2.9999999999999361E-2</v>
      </c>
      <c r="H77">
        <v>-0.51</v>
      </c>
      <c r="I77">
        <v>10.629999999999999</v>
      </c>
      <c r="J77">
        <v>-0.19999999999999996</v>
      </c>
      <c r="K77">
        <v>2.9299999999999997</v>
      </c>
      <c r="M77">
        <v>-0.37999999999999989</v>
      </c>
      <c r="N77">
        <v>-4.1399999999999988</v>
      </c>
      <c r="O77">
        <v>-0.24000000000000021</v>
      </c>
      <c r="P77">
        <v>-1.1499999999999999</v>
      </c>
      <c r="R77">
        <v>0.83999999999999986</v>
      </c>
      <c r="S77">
        <v>-0.91999999999999993</v>
      </c>
      <c r="T77">
        <v>0.84000000000000008</v>
      </c>
      <c r="U77">
        <v>1.93</v>
      </c>
      <c r="W77">
        <v>0.47</v>
      </c>
      <c r="X77">
        <v>-3.1400000000000006</v>
      </c>
      <c r="Y77">
        <v>0.51000000000000012</v>
      </c>
      <c r="Z77">
        <v>3.2700000000000005</v>
      </c>
      <c r="AB77">
        <v>-0.53999999999999981</v>
      </c>
      <c r="AC77">
        <v>2.96</v>
      </c>
      <c r="AD77">
        <v>-0.20000000000000007</v>
      </c>
      <c r="AE77">
        <v>-2.2600000000000002</v>
      </c>
      <c r="AG77">
        <v>0.50999999999999979</v>
      </c>
      <c r="AH77">
        <v>3.79</v>
      </c>
      <c r="AI77">
        <v>0.19000000000000006</v>
      </c>
      <c r="AJ77">
        <v>0.43000000000000005</v>
      </c>
      <c r="AL77">
        <v>9.000000000000008E-2</v>
      </c>
      <c r="AM77">
        <v>-7.21</v>
      </c>
      <c r="AN77">
        <v>0.12</v>
      </c>
      <c r="AO77">
        <v>0.73000000000000009</v>
      </c>
      <c r="AQ77">
        <v>-0.10000000000000009</v>
      </c>
      <c r="AR77">
        <v>-3.4</v>
      </c>
      <c r="AS77">
        <v>-5.0000000000000044E-2</v>
      </c>
      <c r="AT77">
        <v>1.0499999999999998</v>
      </c>
      <c r="AV77">
        <v>-1.8</v>
      </c>
      <c r="AW77">
        <v>-42.69</v>
      </c>
      <c r="AX77">
        <v>-8.9999999999999969E-2</v>
      </c>
      <c r="AY77">
        <v>-2.02</v>
      </c>
      <c r="BA77">
        <v>0.30000000000000027</v>
      </c>
      <c r="BB77">
        <v>-10.490000000000002</v>
      </c>
      <c r="BC77">
        <v>-1.0000000000000009E-2</v>
      </c>
      <c r="BD77">
        <v>0.10999999999999999</v>
      </c>
    </row>
    <row r="78" spans="1:56" x14ac:dyDescent="0.35">
      <c r="A78" s="27" t="s">
        <v>240</v>
      </c>
      <c r="B78" s="27" t="s">
        <v>90</v>
      </c>
      <c r="C78">
        <v>-0.63000000000000034</v>
      </c>
      <c r="D78">
        <v>3.44</v>
      </c>
      <c r="E78">
        <v>-0.33999999999999986</v>
      </c>
      <c r="F78">
        <v>-0.71</v>
      </c>
      <c r="H78">
        <v>-2.96</v>
      </c>
      <c r="I78">
        <v>-7.49</v>
      </c>
      <c r="J78">
        <v>-0.39000000000000012</v>
      </c>
      <c r="K78">
        <v>-0.30000000000000004</v>
      </c>
      <c r="M78">
        <v>-0.29999999999999982</v>
      </c>
      <c r="N78">
        <v>5.2799999999999994</v>
      </c>
      <c r="O78">
        <v>-0.32000000000000006</v>
      </c>
      <c r="P78">
        <v>-0.76</v>
      </c>
      <c r="R78">
        <v>2.04</v>
      </c>
      <c r="S78">
        <v>1.44</v>
      </c>
      <c r="T78">
        <v>-0.1599999999999997</v>
      </c>
      <c r="U78">
        <v>-1.1499999999999999</v>
      </c>
      <c r="W78">
        <v>-0.21999999999999975</v>
      </c>
      <c r="X78">
        <v>1.71</v>
      </c>
      <c r="Y78">
        <v>9.9999999999999867E-2</v>
      </c>
      <c r="Z78">
        <v>-2.0799999999999996</v>
      </c>
      <c r="AB78">
        <v>-4.32</v>
      </c>
      <c r="AC78">
        <v>-10.58</v>
      </c>
      <c r="AD78">
        <v>-0.8600000000000001</v>
      </c>
      <c r="AE78">
        <v>1.5399999999999996</v>
      </c>
      <c r="AG78">
        <v>4.46</v>
      </c>
      <c r="AH78">
        <v>3.42</v>
      </c>
      <c r="AI78">
        <v>1.3</v>
      </c>
      <c r="AJ78">
        <v>2</v>
      </c>
      <c r="AL78">
        <v>3.0100000000000002</v>
      </c>
      <c r="AM78">
        <v>4.26</v>
      </c>
      <c r="AN78">
        <v>0.47</v>
      </c>
      <c r="AO78">
        <v>1.17</v>
      </c>
      <c r="AQ78">
        <v>0.33999999999999986</v>
      </c>
      <c r="AR78">
        <v>-3.0000000000000249E-2</v>
      </c>
      <c r="AS78">
        <v>0.21999999999999997</v>
      </c>
      <c r="AT78">
        <v>0.96</v>
      </c>
      <c r="AV78">
        <v>9.9999999999999867E-2</v>
      </c>
      <c r="AW78">
        <v>-0.39999999999999991</v>
      </c>
      <c r="AX78">
        <v>0.45</v>
      </c>
      <c r="AY78">
        <v>-0.41999999999999993</v>
      </c>
      <c r="BA78">
        <v>0.28000000000000003</v>
      </c>
      <c r="BB78">
        <v>3.17</v>
      </c>
      <c r="BC78">
        <v>-2.9999999999999971E-2</v>
      </c>
      <c r="BD78">
        <v>0.20999999999999996</v>
      </c>
    </row>
    <row r="79" spans="1:56" x14ac:dyDescent="0.35">
      <c r="A79" s="27" t="s">
        <v>241</v>
      </c>
      <c r="B79" s="27" t="s">
        <v>91</v>
      </c>
      <c r="C79">
        <v>5.6300000000000008</v>
      </c>
      <c r="D79">
        <v>0.56000000000000005</v>
      </c>
      <c r="E79">
        <v>-0.32000000000000006</v>
      </c>
      <c r="F79">
        <v>-1.52</v>
      </c>
      <c r="H79">
        <v>-4.4000000000000004</v>
      </c>
      <c r="I79">
        <v>7.0699999999999994</v>
      </c>
      <c r="J79">
        <v>-1.59</v>
      </c>
      <c r="K79">
        <v>-2.12</v>
      </c>
      <c r="M79">
        <v>-3.24</v>
      </c>
      <c r="N79">
        <v>1.7400000000000002</v>
      </c>
      <c r="O79">
        <v>-2.0999999999999996</v>
      </c>
      <c r="P79">
        <v>-6.1499999999999995</v>
      </c>
      <c r="R79">
        <v>7.01</v>
      </c>
      <c r="S79">
        <v>-2.1599999999999993</v>
      </c>
      <c r="T79">
        <v>3.6599999999999997</v>
      </c>
      <c r="U79">
        <v>8.629999999999999</v>
      </c>
      <c r="W79">
        <v>-3.35</v>
      </c>
      <c r="X79">
        <v>-2.63</v>
      </c>
      <c r="Y79">
        <v>-0.96999999999999975</v>
      </c>
      <c r="Z79">
        <v>-7.4900000000000011</v>
      </c>
      <c r="AB79">
        <v>-3.16</v>
      </c>
      <c r="AC79">
        <v>-12.45</v>
      </c>
      <c r="AD79">
        <v>-0.69</v>
      </c>
      <c r="AE79">
        <v>4.7000000000000011</v>
      </c>
      <c r="AG79">
        <v>6.3599999999999994</v>
      </c>
      <c r="AH79">
        <v>6.93</v>
      </c>
      <c r="AI79">
        <v>1.8199999999999998</v>
      </c>
      <c r="AJ79">
        <v>3.3600000000000003</v>
      </c>
      <c r="AL79">
        <v>0.89000000000000012</v>
      </c>
      <c r="AM79">
        <v>1.26</v>
      </c>
      <c r="AN79">
        <v>0.37</v>
      </c>
      <c r="AO79">
        <v>1.28</v>
      </c>
      <c r="AQ79">
        <v>1</v>
      </c>
      <c r="AR79">
        <v>-0.79</v>
      </c>
      <c r="AS79">
        <v>0.45999999999999996</v>
      </c>
      <c r="AT79">
        <v>4.67</v>
      </c>
      <c r="AV79">
        <v>-0.12999999999999989</v>
      </c>
      <c r="AW79">
        <v>2.42</v>
      </c>
      <c r="AX79">
        <v>7.0000000000000007E-2</v>
      </c>
      <c r="AY79">
        <v>-4.3</v>
      </c>
      <c r="BA79">
        <v>-0.29000000000000004</v>
      </c>
      <c r="BB79">
        <v>0.43999999999999995</v>
      </c>
      <c r="BC79">
        <v>-9.0000000000000024E-2</v>
      </c>
      <c r="BD79">
        <v>0.22999999999999998</v>
      </c>
    </row>
    <row r="80" spans="1:56" x14ac:dyDescent="0.35">
      <c r="A80" s="27" t="s">
        <v>242</v>
      </c>
      <c r="B80" s="27" t="s">
        <v>92</v>
      </c>
      <c r="C80">
        <v>-0.1599999999999997</v>
      </c>
      <c r="D80">
        <v>7.61</v>
      </c>
      <c r="E80">
        <v>-0.20999999999999996</v>
      </c>
      <c r="F80">
        <v>-1.3</v>
      </c>
      <c r="H80">
        <v>-0.81999999999999984</v>
      </c>
      <c r="I80">
        <v>-6.22</v>
      </c>
      <c r="J80">
        <v>0.25</v>
      </c>
      <c r="K80">
        <v>1.4000000000000001</v>
      </c>
      <c r="M80">
        <v>1.5899999999999999</v>
      </c>
      <c r="N80">
        <v>6.14</v>
      </c>
      <c r="O80">
        <v>0.38000000000000012</v>
      </c>
      <c r="P80">
        <v>0.64</v>
      </c>
      <c r="R80">
        <v>-2.0000000000000018E-2</v>
      </c>
      <c r="S80">
        <v>1.4</v>
      </c>
      <c r="T80">
        <v>-0.14000000000000012</v>
      </c>
      <c r="U80">
        <v>-0.21</v>
      </c>
      <c r="W80">
        <v>0.22999999999999998</v>
      </c>
      <c r="X80">
        <v>2.31</v>
      </c>
      <c r="Y80">
        <v>8.0000000000000071E-2</v>
      </c>
      <c r="Z80">
        <v>0.47000000000000008</v>
      </c>
      <c r="AB80">
        <v>-1.75</v>
      </c>
      <c r="AC80">
        <v>-12.14</v>
      </c>
      <c r="AD80">
        <v>-0.41999999999999993</v>
      </c>
      <c r="AE80">
        <v>-0.96000000000000008</v>
      </c>
      <c r="AG80">
        <v>0.54</v>
      </c>
      <c r="AH80">
        <v>0.83000000000000007</v>
      </c>
      <c r="AI80">
        <v>0.26</v>
      </c>
      <c r="AJ80">
        <v>0.25</v>
      </c>
      <c r="AL80">
        <v>2.5099999999999998</v>
      </c>
      <c r="AM80">
        <v>2.6900000000000013</v>
      </c>
      <c r="AN80">
        <v>1.17</v>
      </c>
      <c r="AO80">
        <v>2.0699999999999998</v>
      </c>
      <c r="AQ80">
        <v>-0.79999999999999982</v>
      </c>
      <c r="AR80">
        <v>5.9899999999999993</v>
      </c>
      <c r="AS80">
        <v>-1.51</v>
      </c>
      <c r="AT80">
        <v>-3.16</v>
      </c>
      <c r="AV80">
        <v>-2.04</v>
      </c>
      <c r="AW80">
        <v>-22.32</v>
      </c>
      <c r="AX80">
        <v>0.47</v>
      </c>
      <c r="AY80">
        <v>1.2100000000000002</v>
      </c>
      <c r="BA80">
        <v>0.10999999999999988</v>
      </c>
      <c r="BB80">
        <v>8.3300000000000018</v>
      </c>
      <c r="BC80">
        <v>-0.43999999999999995</v>
      </c>
      <c r="BD80">
        <v>-0.55000000000000004</v>
      </c>
    </row>
    <row r="81" spans="1:56" x14ac:dyDescent="0.35">
      <c r="A81" s="27" t="s">
        <v>243</v>
      </c>
      <c r="B81" s="27" t="s">
        <v>93</v>
      </c>
      <c r="C81">
        <v>-1.4399999999999995</v>
      </c>
      <c r="D81">
        <v>16.03</v>
      </c>
      <c r="E81">
        <v>-8.02</v>
      </c>
      <c r="F81">
        <v>-22.58</v>
      </c>
      <c r="H81">
        <v>-0.14000000000000057</v>
      </c>
      <c r="I81">
        <v>-27.11</v>
      </c>
      <c r="J81">
        <v>11.38</v>
      </c>
      <c r="K81">
        <v>27.55</v>
      </c>
      <c r="M81">
        <v>5.7100000000000009</v>
      </c>
      <c r="N81">
        <v>7.4699999999999989</v>
      </c>
      <c r="O81">
        <v>2.6799999999999997</v>
      </c>
      <c r="P81">
        <v>0.57999999999999918</v>
      </c>
      <c r="R81">
        <v>5.01</v>
      </c>
      <c r="S81">
        <v>12.39</v>
      </c>
      <c r="T81">
        <v>4.26</v>
      </c>
      <c r="U81">
        <v>2.58</v>
      </c>
      <c r="W81">
        <v>1.31</v>
      </c>
      <c r="X81">
        <v>10.290000000000001</v>
      </c>
      <c r="Y81">
        <v>0.45000000000000018</v>
      </c>
      <c r="Z81">
        <v>-0.7</v>
      </c>
      <c r="AB81">
        <v>-2.7600000000000002</v>
      </c>
      <c r="AC81">
        <v>-18.810000000000002</v>
      </c>
      <c r="AD81">
        <v>8.0000000000000071E-2</v>
      </c>
      <c r="AE81">
        <v>1.63</v>
      </c>
      <c r="AG81">
        <v>1.33</v>
      </c>
      <c r="AH81">
        <v>3.120000000000001</v>
      </c>
      <c r="AI81">
        <v>0.50999999999999979</v>
      </c>
      <c r="AJ81">
        <v>0.16000000000000003</v>
      </c>
      <c r="AL81">
        <v>2.4699999999999998</v>
      </c>
      <c r="AM81">
        <v>7.18</v>
      </c>
      <c r="AN81">
        <v>1.87</v>
      </c>
      <c r="AO81">
        <v>1.47</v>
      </c>
      <c r="AQ81">
        <v>-0.59999999999999987</v>
      </c>
      <c r="AR81">
        <v>11.37</v>
      </c>
      <c r="AS81">
        <v>-1.32</v>
      </c>
      <c r="AT81">
        <v>-1.44</v>
      </c>
      <c r="AV81">
        <v>-1.62</v>
      </c>
      <c r="AW81">
        <v>-19.420000000000002</v>
      </c>
      <c r="AX81">
        <v>-0.10999999999999988</v>
      </c>
      <c r="AY81">
        <v>0.31999999999999995</v>
      </c>
      <c r="BA81">
        <v>1.02</v>
      </c>
      <c r="BB81">
        <v>6.82</v>
      </c>
      <c r="BC81">
        <v>-0.24</v>
      </c>
      <c r="BD81">
        <v>-0.19999999999999998</v>
      </c>
    </row>
    <row r="82" spans="1:56" x14ac:dyDescent="0.35">
      <c r="A82" s="27" t="s">
        <v>244</v>
      </c>
      <c r="B82" s="27" t="s">
        <v>94</v>
      </c>
      <c r="C82">
        <v>-0.38999999999999968</v>
      </c>
      <c r="D82">
        <v>10.29</v>
      </c>
      <c r="E82">
        <v>-4</v>
      </c>
      <c r="F82">
        <v>-4.5299999999999994</v>
      </c>
      <c r="H82">
        <v>-1.08</v>
      </c>
      <c r="I82">
        <v>-5.1399999999999988</v>
      </c>
      <c r="J82">
        <v>-1.4900000000000002</v>
      </c>
      <c r="K82">
        <v>3.9299999999999997</v>
      </c>
      <c r="M82">
        <v>1.4899999999999998</v>
      </c>
      <c r="N82">
        <v>4.7999999999999989</v>
      </c>
      <c r="O82">
        <v>6.2799999999999994</v>
      </c>
      <c r="P82">
        <v>1.01</v>
      </c>
      <c r="R82">
        <v>0.87000000000000011</v>
      </c>
      <c r="S82">
        <v>3.1800000000000006</v>
      </c>
      <c r="T82">
        <v>2.4200000000000004</v>
      </c>
      <c r="U82">
        <v>0.20000000000000018</v>
      </c>
      <c r="W82">
        <v>0.60000000000000009</v>
      </c>
      <c r="X82">
        <v>0.79</v>
      </c>
      <c r="Y82">
        <v>1.67</v>
      </c>
      <c r="Z82">
        <v>0.5099999999999999</v>
      </c>
      <c r="AB82">
        <v>-0.66999999999999993</v>
      </c>
      <c r="AC82">
        <v>12.55</v>
      </c>
      <c r="AD82">
        <v>-0.20999999999999996</v>
      </c>
      <c r="AE82">
        <v>0.63</v>
      </c>
      <c r="AG82">
        <v>0.39999999999999991</v>
      </c>
      <c r="AH82">
        <v>5.8</v>
      </c>
      <c r="AI82">
        <v>0.32000000000000028</v>
      </c>
      <c r="AJ82">
        <v>2.0000000000000018E-2</v>
      </c>
      <c r="AL82">
        <v>0.29999999999999993</v>
      </c>
      <c r="AM82">
        <v>-11.67</v>
      </c>
      <c r="AN82">
        <v>0.70999999999999974</v>
      </c>
      <c r="AO82">
        <v>0.2</v>
      </c>
      <c r="AQ82">
        <v>0.23000000000000009</v>
      </c>
      <c r="AR82">
        <v>-0.21000000000000008</v>
      </c>
      <c r="AS82">
        <v>8.0000000000000071E-2</v>
      </c>
      <c r="AT82">
        <v>0.05</v>
      </c>
      <c r="AV82">
        <v>-1.22</v>
      </c>
      <c r="AW82">
        <v>-13.299999999999999</v>
      </c>
      <c r="AX82">
        <v>-0.15999999999999992</v>
      </c>
      <c r="AY82">
        <v>-0.04</v>
      </c>
      <c r="BA82">
        <v>0.5</v>
      </c>
      <c r="BB82">
        <v>2.1899999999999995</v>
      </c>
      <c r="BC82">
        <v>2.0000000000000018E-2</v>
      </c>
      <c r="BD82">
        <v>-3.0000000000000006E-2</v>
      </c>
    </row>
    <row r="83" spans="1:56" x14ac:dyDescent="0.35">
      <c r="A83" s="27" t="s">
        <v>245</v>
      </c>
      <c r="B83" s="27" t="s">
        <v>95</v>
      </c>
      <c r="C83">
        <v>-0.18999999999999995</v>
      </c>
      <c r="D83">
        <v>-4.51</v>
      </c>
      <c r="E83">
        <v>-0.24000000000000021</v>
      </c>
      <c r="F83">
        <v>-8.0399999999999991</v>
      </c>
      <c r="H83">
        <v>-0.57000000000000006</v>
      </c>
      <c r="I83">
        <v>-5.37</v>
      </c>
      <c r="J83">
        <v>0.92999999999999972</v>
      </c>
      <c r="K83">
        <v>10.66</v>
      </c>
      <c r="M83">
        <v>0.43999999999999995</v>
      </c>
      <c r="N83">
        <v>2.5499999999999998</v>
      </c>
      <c r="O83">
        <v>-0.1899999999999995</v>
      </c>
      <c r="P83">
        <v>-0.30999999999999994</v>
      </c>
      <c r="R83">
        <v>0.20999999999999996</v>
      </c>
      <c r="S83">
        <v>1.41</v>
      </c>
      <c r="T83">
        <v>0.19999999999999973</v>
      </c>
      <c r="U83">
        <v>-1.1499999999999999</v>
      </c>
      <c r="W83">
        <v>0.6100000000000001</v>
      </c>
      <c r="X83">
        <v>0.4800000000000002</v>
      </c>
      <c r="Y83">
        <v>2.27</v>
      </c>
      <c r="Z83">
        <v>2.4099999999999997</v>
      </c>
      <c r="AB83">
        <v>-0.66000000000000014</v>
      </c>
      <c r="AC83">
        <v>-4.6399999999999997</v>
      </c>
      <c r="AD83">
        <v>-0.41999999999999993</v>
      </c>
      <c r="AE83">
        <v>-0.26</v>
      </c>
      <c r="AG83">
        <v>0.48000000000000009</v>
      </c>
      <c r="AH83">
        <v>-0.64000000000000012</v>
      </c>
      <c r="AI83">
        <v>0.87999999999999989</v>
      </c>
      <c r="AJ83">
        <v>0.51</v>
      </c>
      <c r="AL83">
        <v>0.2</v>
      </c>
      <c r="AM83">
        <v>1.29</v>
      </c>
      <c r="AN83">
        <v>-0.85000000000000009</v>
      </c>
      <c r="AO83">
        <v>1.0000000000000009E-2</v>
      </c>
      <c r="AQ83">
        <v>0.25</v>
      </c>
      <c r="AR83">
        <v>12.7</v>
      </c>
      <c r="AS83">
        <v>-0.81999999999999984</v>
      </c>
      <c r="AT83">
        <v>1.0000000000000009E-2</v>
      </c>
      <c r="AV83">
        <v>-0.49000000000000005</v>
      </c>
      <c r="AW83">
        <v>-3.1800000000000006</v>
      </c>
      <c r="AX83">
        <v>0.58000000000000007</v>
      </c>
      <c r="AY83">
        <v>-0.14000000000000001</v>
      </c>
      <c r="BA83">
        <v>5.0000000000000044E-2</v>
      </c>
      <c r="BB83">
        <v>-0.21999999999999975</v>
      </c>
      <c r="BC83">
        <v>-0.5900000000000003</v>
      </c>
      <c r="BD83">
        <v>0.33999999999999997</v>
      </c>
    </row>
    <row r="84" spans="1:56" x14ac:dyDescent="0.35">
      <c r="A84" s="27" t="s">
        <v>246</v>
      </c>
      <c r="B84" s="27" t="s">
        <v>96</v>
      </c>
      <c r="C84">
        <v>-7.4199999999999982</v>
      </c>
      <c r="D84">
        <v>8.879999999999999</v>
      </c>
      <c r="E84">
        <v>-2.4399999999999995</v>
      </c>
      <c r="F84">
        <v>-10.620000000000001</v>
      </c>
      <c r="H84">
        <v>-16.73</v>
      </c>
      <c r="I84">
        <v>-15.75</v>
      </c>
      <c r="J84">
        <v>-4.1300000000000008</v>
      </c>
      <c r="K84">
        <v>8.0100000000000016</v>
      </c>
      <c r="M84">
        <v>25.049999999999997</v>
      </c>
      <c r="N84">
        <v>5.8499999999999979</v>
      </c>
      <c r="O84">
        <v>8.7200000000000006</v>
      </c>
      <c r="P84">
        <v>4.99</v>
      </c>
      <c r="R84">
        <v>4.2300000000000004</v>
      </c>
      <c r="S84">
        <v>7.8000000000000007</v>
      </c>
      <c r="T84">
        <v>1.1499999999999999</v>
      </c>
      <c r="U84">
        <v>0.43999999999999995</v>
      </c>
      <c r="W84">
        <v>1.5999999999999996</v>
      </c>
      <c r="X84">
        <v>6.0000000000000009</v>
      </c>
      <c r="Y84">
        <v>0.62000000000000011</v>
      </c>
      <c r="Z84">
        <v>-0.41999999999999993</v>
      </c>
      <c r="AB84">
        <v>-3.2799999999999994</v>
      </c>
      <c r="AC84">
        <v>-13.55</v>
      </c>
      <c r="AD84">
        <v>-0.43000000000000016</v>
      </c>
      <c r="AE84">
        <v>1.44</v>
      </c>
      <c r="AG84">
        <v>1.1999999999999993</v>
      </c>
      <c r="AH84">
        <v>4.1600000000000019</v>
      </c>
      <c r="AI84">
        <v>0.2200000000000002</v>
      </c>
      <c r="AJ84">
        <v>-4.0000000000000036E-2</v>
      </c>
      <c r="AL84">
        <v>0.91000000000000014</v>
      </c>
      <c r="AM84">
        <v>2.5399999999999991</v>
      </c>
      <c r="AN84">
        <v>8.9999999999999858E-2</v>
      </c>
      <c r="AO84">
        <v>-0.27999999999999992</v>
      </c>
      <c r="AQ84">
        <v>-0.29000000000000004</v>
      </c>
      <c r="AR84">
        <v>5.28</v>
      </c>
      <c r="AS84">
        <v>-0.13999999999999968</v>
      </c>
      <c r="AT84">
        <v>-1.6500000000000001</v>
      </c>
      <c r="AV84">
        <v>-1.9400000000000004</v>
      </c>
      <c r="AW84">
        <v>-21.99</v>
      </c>
      <c r="AX84">
        <v>-1.0000000000000231E-2</v>
      </c>
      <c r="AY84">
        <v>2.04</v>
      </c>
      <c r="BA84">
        <v>1.1400000000000006</v>
      </c>
      <c r="BB84">
        <v>5.8499999999999979</v>
      </c>
      <c r="BC84">
        <v>-0.23999999999999977</v>
      </c>
      <c r="BD84">
        <v>-0.43999999999999995</v>
      </c>
    </row>
    <row r="85" spans="1:56" x14ac:dyDescent="0.35">
      <c r="A85" s="27" t="s">
        <v>247</v>
      </c>
      <c r="B85" s="27" t="s">
        <v>97</v>
      </c>
      <c r="C85">
        <v>2.0000000000000018E-2</v>
      </c>
      <c r="D85">
        <v>-3.5299999999999994</v>
      </c>
      <c r="E85">
        <v>0.60000000000000009</v>
      </c>
      <c r="F85">
        <v>0.6</v>
      </c>
      <c r="H85">
        <v>-0.21999999999999997</v>
      </c>
      <c r="I85">
        <v>5.629999999999999</v>
      </c>
      <c r="J85">
        <v>0.85999999999999988</v>
      </c>
      <c r="K85">
        <v>0.21</v>
      </c>
      <c r="M85">
        <v>0.39</v>
      </c>
      <c r="N85">
        <v>25.870000000000005</v>
      </c>
      <c r="O85">
        <v>1.19</v>
      </c>
      <c r="P85">
        <v>2.08</v>
      </c>
      <c r="R85">
        <v>-7.999999999999996E-2</v>
      </c>
      <c r="S85">
        <v>-16.430000000000003</v>
      </c>
      <c r="T85">
        <v>-2.57</v>
      </c>
      <c r="U85">
        <v>0.20999999999999996</v>
      </c>
      <c r="W85">
        <v>0.14000000000000001</v>
      </c>
      <c r="X85">
        <v>-9.8499999999999979</v>
      </c>
      <c r="Y85">
        <v>2.29</v>
      </c>
      <c r="Z85">
        <v>4.66</v>
      </c>
      <c r="AB85">
        <v>-0.32999999999999996</v>
      </c>
      <c r="AC85">
        <v>-3.2000000000000011</v>
      </c>
      <c r="AD85">
        <v>-0.68000000000000016</v>
      </c>
      <c r="AE85">
        <v>-5.97</v>
      </c>
      <c r="AG85">
        <v>2.0000000000000018E-2</v>
      </c>
      <c r="AH85">
        <v>-14.44</v>
      </c>
      <c r="AI85">
        <v>0.75</v>
      </c>
      <c r="AJ85">
        <v>0.57999999999999985</v>
      </c>
      <c r="AL85">
        <v>0.24999999999999989</v>
      </c>
      <c r="AM85">
        <v>13.03</v>
      </c>
      <c r="AN85">
        <v>3.0000000000000027E-2</v>
      </c>
      <c r="AO85">
        <v>1.42</v>
      </c>
      <c r="AQ85">
        <v>0.41000000000000003</v>
      </c>
      <c r="AR85">
        <v>-3.7699999999999996</v>
      </c>
      <c r="AS85">
        <v>-0.40999999999999992</v>
      </c>
      <c r="AT85">
        <v>-1</v>
      </c>
      <c r="AV85">
        <v>-0.17999999999999994</v>
      </c>
      <c r="AW85">
        <v>13.81</v>
      </c>
      <c r="AX85">
        <v>0.26</v>
      </c>
      <c r="AY85">
        <v>-1.98</v>
      </c>
      <c r="BA85">
        <v>0.10999999999999999</v>
      </c>
      <c r="BB85">
        <v>0.25999999999999801</v>
      </c>
      <c r="BC85">
        <v>-0.56000000000000028</v>
      </c>
      <c r="BD85">
        <v>1.0000000000000009E-2</v>
      </c>
    </row>
    <row r="86" spans="1:56" x14ac:dyDescent="0.35">
      <c r="A86" s="27" t="s">
        <v>248</v>
      </c>
      <c r="B86" s="27" t="s">
        <v>98</v>
      </c>
      <c r="C86">
        <v>-26.259999999999998</v>
      </c>
      <c r="D86">
        <v>5.07</v>
      </c>
      <c r="E86">
        <v>-39.379999999999995</v>
      </c>
      <c r="F86">
        <v>-129.83999999999997</v>
      </c>
      <c r="H86">
        <v>-36.06</v>
      </c>
      <c r="I86">
        <v>-13.44</v>
      </c>
      <c r="J86">
        <v>-10.060000000000002</v>
      </c>
      <c r="K86">
        <v>115.75</v>
      </c>
      <c r="M86">
        <v>-1.8400000000000034</v>
      </c>
      <c r="N86">
        <v>4.4499999999999993</v>
      </c>
      <c r="O86">
        <v>0.75999999999999091</v>
      </c>
      <c r="P86">
        <v>-15.71</v>
      </c>
      <c r="R86">
        <v>87.19</v>
      </c>
      <c r="S86">
        <v>0.73000000000000043</v>
      </c>
      <c r="T86">
        <v>68.300000000000011</v>
      </c>
      <c r="U86">
        <v>56.47</v>
      </c>
      <c r="W86">
        <v>9.77</v>
      </c>
      <c r="X86">
        <v>6.7399999999999993</v>
      </c>
      <c r="Y86">
        <v>17.340000000000003</v>
      </c>
      <c r="Z86">
        <v>7.7199999999999989</v>
      </c>
      <c r="AB86">
        <v>-2.59</v>
      </c>
      <c r="AC86">
        <v>2.3400000000000007</v>
      </c>
      <c r="AD86">
        <v>-0.66999999999999993</v>
      </c>
      <c r="AE86">
        <v>9.49</v>
      </c>
      <c r="AG86">
        <v>3.419999999999999</v>
      </c>
      <c r="AH86">
        <v>1.6099999999999994</v>
      </c>
      <c r="AI86">
        <v>3.4399999999999995</v>
      </c>
      <c r="AJ86">
        <v>0.63999999999999968</v>
      </c>
      <c r="AL86">
        <v>0.22000000000000064</v>
      </c>
      <c r="AM86">
        <v>0.60000000000000009</v>
      </c>
      <c r="AN86">
        <v>-0.24000000000000021</v>
      </c>
      <c r="AO86">
        <v>-1.92</v>
      </c>
      <c r="AQ86">
        <v>1.9999999999999574E-2</v>
      </c>
      <c r="AR86">
        <v>2.2600000000000002</v>
      </c>
      <c r="AS86">
        <v>0.13999999999999968</v>
      </c>
      <c r="AT86">
        <v>-6.0699999999999994</v>
      </c>
      <c r="AV86">
        <v>-2.4299999999999997</v>
      </c>
      <c r="AW86">
        <v>-11.809999999999999</v>
      </c>
      <c r="AX86">
        <v>-0.12999999999999989</v>
      </c>
      <c r="AY86">
        <v>8.43</v>
      </c>
      <c r="BA86">
        <v>0.96</v>
      </c>
      <c r="BB86">
        <v>-6.2799999999999994</v>
      </c>
      <c r="BC86">
        <v>0.45999999999999996</v>
      </c>
      <c r="BD86">
        <v>-1.1199999999999997</v>
      </c>
    </row>
    <row r="87" spans="1:56" x14ac:dyDescent="0.35">
      <c r="A87" s="27" t="s">
        <v>249</v>
      </c>
      <c r="B87" s="27" t="s">
        <v>99</v>
      </c>
      <c r="C87">
        <v>0.10000000000000009</v>
      </c>
      <c r="D87">
        <v>4.09</v>
      </c>
      <c r="E87">
        <v>-0.76000000000000023</v>
      </c>
      <c r="F87">
        <v>-1.25</v>
      </c>
      <c r="H87">
        <v>-1.3399999999999999</v>
      </c>
      <c r="I87">
        <v>-35.94</v>
      </c>
      <c r="J87">
        <v>-0.58999999999999986</v>
      </c>
      <c r="K87">
        <v>0.92</v>
      </c>
      <c r="M87">
        <v>0.75999999999999979</v>
      </c>
      <c r="N87">
        <v>24.979999999999997</v>
      </c>
      <c r="O87">
        <v>-0.85999999999999988</v>
      </c>
      <c r="P87">
        <v>-0.12</v>
      </c>
      <c r="R87">
        <v>0.41000000000000014</v>
      </c>
      <c r="S87">
        <v>7.46</v>
      </c>
      <c r="T87">
        <v>0.71</v>
      </c>
      <c r="U87">
        <v>0.19999999999999996</v>
      </c>
      <c r="W87">
        <v>0.40999999999999992</v>
      </c>
      <c r="X87">
        <v>2.0799999999999996</v>
      </c>
      <c r="Y87">
        <v>0.86999999999999966</v>
      </c>
      <c r="Z87">
        <v>0.39</v>
      </c>
      <c r="AB87">
        <v>-0.78999999999999981</v>
      </c>
      <c r="AC87">
        <v>-18.63</v>
      </c>
      <c r="AD87">
        <v>4.0000000000000036E-2</v>
      </c>
      <c r="AE87">
        <v>0.14000000000000001</v>
      </c>
      <c r="AG87">
        <v>0.62999999999999989</v>
      </c>
      <c r="AH87">
        <v>3.009999999999998</v>
      </c>
      <c r="AI87">
        <v>0.62999999999999989</v>
      </c>
      <c r="AJ87">
        <v>0.67</v>
      </c>
      <c r="AL87">
        <v>0.37999999999999989</v>
      </c>
      <c r="AM87">
        <v>6.2900000000000009</v>
      </c>
      <c r="AN87">
        <v>0.56000000000000028</v>
      </c>
      <c r="AO87">
        <v>0.55999999999999994</v>
      </c>
      <c r="AQ87">
        <v>0.36</v>
      </c>
      <c r="AR87">
        <v>6.3400000000000007</v>
      </c>
      <c r="AS87">
        <v>0.1399999999999999</v>
      </c>
      <c r="AT87">
        <v>1.0300000000000002</v>
      </c>
      <c r="AV87">
        <v>-0.55999999999999994</v>
      </c>
      <c r="AW87">
        <v>10.96</v>
      </c>
      <c r="AX87">
        <v>-0.45999999999999996</v>
      </c>
      <c r="AY87">
        <v>-1.8100000000000003</v>
      </c>
      <c r="BA87">
        <v>0.35000000000000009</v>
      </c>
      <c r="BB87">
        <v>25.509999999999998</v>
      </c>
      <c r="BC87">
        <v>-0.7200000000000002</v>
      </c>
      <c r="BD87">
        <v>-2.0000000000000018E-2</v>
      </c>
    </row>
    <row r="88" spans="1:56" x14ac:dyDescent="0.35">
      <c r="A88" s="27" t="s">
        <v>250</v>
      </c>
      <c r="B88" s="27" t="s">
        <v>100</v>
      </c>
      <c r="C88">
        <v>0.22999999999999998</v>
      </c>
      <c r="D88">
        <v>8.75</v>
      </c>
      <c r="E88">
        <v>-0.29999999999999982</v>
      </c>
      <c r="F88">
        <v>0.45</v>
      </c>
      <c r="H88">
        <v>-0.64999999999999991</v>
      </c>
      <c r="I88">
        <v>-8.7800000000000011</v>
      </c>
      <c r="J88">
        <v>0.36999999999999988</v>
      </c>
      <c r="K88">
        <v>-0.41000000000000003</v>
      </c>
      <c r="M88">
        <v>0.37999999999999989</v>
      </c>
      <c r="N88">
        <v>12.110000000000001</v>
      </c>
      <c r="O88">
        <v>-1.0000000000000009E-2</v>
      </c>
      <c r="P88">
        <v>4.0000000000000008E-2</v>
      </c>
      <c r="R88">
        <v>0.14000000000000012</v>
      </c>
      <c r="S88">
        <v>0.65000000000000013</v>
      </c>
      <c r="T88">
        <v>-0.20000000000000018</v>
      </c>
      <c r="U88">
        <v>-0.09</v>
      </c>
      <c r="W88">
        <v>0.3899999999999999</v>
      </c>
      <c r="X88">
        <v>6.83</v>
      </c>
      <c r="Y88">
        <v>0.49000000000000021</v>
      </c>
      <c r="Z88">
        <v>0.83</v>
      </c>
      <c r="AB88">
        <v>-1.48</v>
      </c>
      <c r="AC88">
        <v>-40.800000000000004</v>
      </c>
      <c r="AD88">
        <v>-1.0500000000000003</v>
      </c>
      <c r="AE88">
        <v>-1.19</v>
      </c>
      <c r="AG88">
        <v>0.3600000000000001</v>
      </c>
      <c r="AH88">
        <v>2.2100000000000009</v>
      </c>
      <c r="AI88">
        <v>1.3300000000000003</v>
      </c>
      <c r="AJ88">
        <v>0.33</v>
      </c>
      <c r="AL88">
        <v>0.42999999999999994</v>
      </c>
      <c r="AM88">
        <v>3.6300000000000026</v>
      </c>
      <c r="AN88">
        <v>0.20999999999999996</v>
      </c>
      <c r="AO88">
        <v>0.18</v>
      </c>
      <c r="AQ88">
        <v>0.43999999999999995</v>
      </c>
      <c r="AR88">
        <v>16.07</v>
      </c>
      <c r="AS88">
        <v>0.12999999999999989</v>
      </c>
      <c r="AT88">
        <v>0.67999999999999994</v>
      </c>
      <c r="AV88">
        <v>-0.66999999999999993</v>
      </c>
      <c r="AW88">
        <v>-15.26</v>
      </c>
      <c r="AX88">
        <v>0.32000000000000006</v>
      </c>
      <c r="AY88">
        <v>-0.52</v>
      </c>
      <c r="BA88">
        <v>0.25</v>
      </c>
      <c r="BB88">
        <v>18.259999999999998</v>
      </c>
      <c r="BC88">
        <v>-0.34000000000000008</v>
      </c>
      <c r="BD88">
        <v>0.31000000000000005</v>
      </c>
    </row>
    <row r="89" spans="1:56" x14ac:dyDescent="0.35">
      <c r="A89" s="27" t="s">
        <v>251</v>
      </c>
      <c r="B89" s="27" t="s">
        <v>101</v>
      </c>
      <c r="C89">
        <v>-1.0000000000000009E-2</v>
      </c>
      <c r="D89">
        <v>4.79</v>
      </c>
      <c r="E89">
        <v>-0.77</v>
      </c>
      <c r="F89">
        <v>-4.43</v>
      </c>
      <c r="H89">
        <v>-0.45000000000000018</v>
      </c>
      <c r="I89">
        <v>-12.040000000000001</v>
      </c>
      <c r="J89">
        <v>0.31000000000000005</v>
      </c>
      <c r="K89">
        <v>5.23</v>
      </c>
      <c r="M89">
        <v>-0.44999999999999973</v>
      </c>
      <c r="N89">
        <v>2.2100000000000009</v>
      </c>
      <c r="O89">
        <v>-0.54999999999999982</v>
      </c>
      <c r="P89">
        <v>-0.85000000000000009</v>
      </c>
      <c r="R89">
        <v>0.56999999999999984</v>
      </c>
      <c r="S89">
        <v>0.69999999999999929</v>
      </c>
      <c r="T89">
        <v>1.7899999999999996</v>
      </c>
      <c r="U89">
        <v>1.05</v>
      </c>
      <c r="W89">
        <v>0.94</v>
      </c>
      <c r="X89">
        <v>7.7400000000000011</v>
      </c>
      <c r="Y89">
        <v>0.55000000000000027</v>
      </c>
      <c r="Z89">
        <v>9.000000000000008E-2</v>
      </c>
      <c r="AB89">
        <v>-0.66999999999999993</v>
      </c>
      <c r="AC89">
        <v>-9.11</v>
      </c>
      <c r="AD89">
        <v>-0.21999999999999997</v>
      </c>
      <c r="AE89">
        <v>0.49999999999999989</v>
      </c>
      <c r="AG89">
        <v>-1.6400000000000001</v>
      </c>
      <c r="AH89">
        <v>-3.3199999999999985</v>
      </c>
      <c r="AI89">
        <v>5.9999999999999831E-2</v>
      </c>
      <c r="AJ89">
        <v>-0.10999999999999999</v>
      </c>
      <c r="AL89">
        <v>2.2999999999999998</v>
      </c>
      <c r="AM89">
        <v>0.92999999999999972</v>
      </c>
      <c r="AN89">
        <v>1.83</v>
      </c>
      <c r="AO89">
        <v>2.0700000000000003</v>
      </c>
      <c r="AQ89">
        <v>-0.33999999999999986</v>
      </c>
      <c r="AR89">
        <v>7.7999999999999989</v>
      </c>
      <c r="AS89">
        <v>-1.2</v>
      </c>
      <c r="AT89">
        <v>-1.77</v>
      </c>
      <c r="AV89">
        <v>-0.80999999999999983</v>
      </c>
      <c r="AW89">
        <v>-20.189999999999998</v>
      </c>
      <c r="AX89">
        <v>-0.13000000000000012</v>
      </c>
      <c r="AY89">
        <v>0.18</v>
      </c>
      <c r="BA89">
        <v>-0.91000000000000014</v>
      </c>
      <c r="BB89">
        <v>2.7799999999999976</v>
      </c>
      <c r="BC89">
        <v>-3.0000000000000027E-2</v>
      </c>
      <c r="BD89">
        <v>-7.999999999999996E-2</v>
      </c>
    </row>
    <row r="90" spans="1:56" x14ac:dyDescent="0.35">
      <c r="A90" s="27" t="s">
        <v>252</v>
      </c>
      <c r="B90" s="27" t="s">
        <v>102</v>
      </c>
      <c r="C90">
        <v>-9.56</v>
      </c>
      <c r="D90">
        <v>-0.35</v>
      </c>
      <c r="E90">
        <v>-2.84</v>
      </c>
      <c r="F90">
        <v>-36.24</v>
      </c>
      <c r="H90">
        <v>-3.2699999999999996</v>
      </c>
      <c r="I90">
        <v>-5.59</v>
      </c>
      <c r="J90">
        <v>-0.44000000000000128</v>
      </c>
      <c r="K90">
        <v>37.64</v>
      </c>
      <c r="M90">
        <v>11.93</v>
      </c>
      <c r="N90">
        <v>0.51999999999999957</v>
      </c>
      <c r="O90">
        <v>7.3400000000000007</v>
      </c>
      <c r="P90">
        <v>4.1399999999999988</v>
      </c>
      <c r="R90">
        <v>7.9900000000000011</v>
      </c>
      <c r="S90">
        <v>6.45</v>
      </c>
      <c r="T90">
        <v>3.7099999999999995</v>
      </c>
      <c r="U90">
        <v>2.5000000000000009</v>
      </c>
      <c r="W90">
        <v>1.7199999999999998</v>
      </c>
      <c r="X90">
        <v>0.12999999999999989</v>
      </c>
      <c r="Y90">
        <v>1.4000000000000004</v>
      </c>
      <c r="Z90">
        <v>-3.6399999999999997</v>
      </c>
      <c r="AB90">
        <v>-4.5399999999999991</v>
      </c>
      <c r="AC90">
        <v>-2.31</v>
      </c>
      <c r="AD90">
        <v>-1.25</v>
      </c>
      <c r="AE90">
        <v>7.4399999999999995</v>
      </c>
      <c r="AG90">
        <v>1.2799999999999994</v>
      </c>
      <c r="AH90">
        <v>0.67999999999999994</v>
      </c>
      <c r="AI90">
        <v>0.7799999999999998</v>
      </c>
      <c r="AJ90">
        <v>0.12999999999999989</v>
      </c>
      <c r="AL90">
        <v>2.1399999999999997</v>
      </c>
      <c r="AM90">
        <v>1.27</v>
      </c>
      <c r="AN90">
        <v>0.45000000000000018</v>
      </c>
      <c r="AO90">
        <v>-0.83000000000000007</v>
      </c>
      <c r="AQ90">
        <v>-7.0000000000000284E-2</v>
      </c>
      <c r="AR90">
        <v>-0.51</v>
      </c>
      <c r="AS90">
        <v>-5.0000000000000266E-2</v>
      </c>
      <c r="AT90">
        <v>-5.9300000000000006</v>
      </c>
      <c r="AV90">
        <v>-0.12999999999999989</v>
      </c>
      <c r="AW90">
        <v>-11.26</v>
      </c>
      <c r="AX90">
        <v>0.12000000000000011</v>
      </c>
      <c r="AY90">
        <v>8.2800000000000011</v>
      </c>
      <c r="BA90">
        <v>-0.45999999999999908</v>
      </c>
      <c r="BB90">
        <v>-0.16999999999999993</v>
      </c>
      <c r="BC90">
        <v>-0.31999999999999984</v>
      </c>
      <c r="BD90">
        <v>-0.78</v>
      </c>
    </row>
    <row r="91" spans="1:56" x14ac:dyDescent="0.35">
      <c r="A91" s="27" t="s">
        <v>253</v>
      </c>
      <c r="B91" s="27" t="s">
        <v>103</v>
      </c>
      <c r="C91">
        <v>0.27999999999999992</v>
      </c>
      <c r="D91">
        <v>6.91</v>
      </c>
      <c r="E91">
        <v>-0.13000000000000012</v>
      </c>
      <c r="F91">
        <v>0.22000000000000003</v>
      </c>
      <c r="H91">
        <v>-0.23999999999999988</v>
      </c>
      <c r="I91">
        <v>-0.99000000000000021</v>
      </c>
      <c r="J91">
        <v>0.43000000000000016</v>
      </c>
      <c r="K91">
        <v>-8.0000000000000016E-2</v>
      </c>
      <c r="M91">
        <v>0.40999999999999992</v>
      </c>
      <c r="N91">
        <v>2.29</v>
      </c>
      <c r="O91">
        <v>0.31999999999999995</v>
      </c>
      <c r="P91">
        <v>0.51</v>
      </c>
      <c r="R91">
        <v>0.24</v>
      </c>
      <c r="S91">
        <v>0.35000000000000009</v>
      </c>
      <c r="T91">
        <v>-0.18000000000000005</v>
      </c>
      <c r="U91">
        <v>-0.36</v>
      </c>
      <c r="W91">
        <v>-2.0000000000000018E-2</v>
      </c>
      <c r="X91">
        <v>0.43999999999999995</v>
      </c>
      <c r="Y91">
        <v>0.21000000000000008</v>
      </c>
      <c r="Z91">
        <v>1.7399999999999998</v>
      </c>
      <c r="AB91">
        <v>-0.84000000000000008</v>
      </c>
      <c r="AC91">
        <v>-14.09</v>
      </c>
      <c r="AD91">
        <v>-0.30999999999999994</v>
      </c>
      <c r="AE91">
        <v>-1.9499999999999997</v>
      </c>
      <c r="AG91">
        <v>0.1100000000000001</v>
      </c>
      <c r="AH91">
        <v>2.6199999999999992</v>
      </c>
      <c r="AI91">
        <v>-4.0000000000000036E-2</v>
      </c>
      <c r="AJ91">
        <v>8.9999999999999969E-2</v>
      </c>
      <c r="AL91">
        <v>0.10000000000000009</v>
      </c>
      <c r="AM91">
        <v>3.6900000000000013</v>
      </c>
      <c r="AN91">
        <v>4.0000000000000036E-2</v>
      </c>
      <c r="AO91">
        <v>-2.9999999999999971E-2</v>
      </c>
      <c r="AQ91">
        <v>0.28999999999999992</v>
      </c>
      <c r="AR91">
        <v>4.8499999999999996</v>
      </c>
      <c r="AS91">
        <v>8.9999999999999858E-2</v>
      </c>
      <c r="AT91">
        <v>0.58000000000000007</v>
      </c>
      <c r="AV91">
        <v>-0.80999999999999994</v>
      </c>
      <c r="AW91">
        <v>-12.77</v>
      </c>
      <c r="AX91">
        <v>1E-3</v>
      </c>
      <c r="AY91">
        <v>-0.71</v>
      </c>
      <c r="BA91">
        <v>0.37999999999999989</v>
      </c>
      <c r="BB91">
        <v>2.0599999999999987</v>
      </c>
      <c r="BC91">
        <v>-1.0000000000000009E-2</v>
      </c>
      <c r="BD91">
        <v>0.2</v>
      </c>
    </row>
    <row r="92" spans="1:56" x14ac:dyDescent="0.35">
      <c r="A92" s="27" t="s">
        <v>254</v>
      </c>
      <c r="B92" s="27" t="s">
        <v>104</v>
      </c>
      <c r="C92">
        <v>0.49</v>
      </c>
      <c r="D92">
        <v>15.889999999999999</v>
      </c>
      <c r="E92">
        <v>-0.24</v>
      </c>
      <c r="F92">
        <v>-0.2</v>
      </c>
      <c r="H92">
        <v>-0.28000000000000003</v>
      </c>
      <c r="I92">
        <v>9.83</v>
      </c>
      <c r="J92">
        <v>-0.1399999999999999</v>
      </c>
      <c r="K92">
        <v>0.09</v>
      </c>
      <c r="M92">
        <v>0.37000000000000011</v>
      </c>
      <c r="N92">
        <v>13</v>
      </c>
      <c r="O92">
        <v>-0.24</v>
      </c>
      <c r="P92">
        <v>-0.15</v>
      </c>
      <c r="R92">
        <v>0.30999999999999994</v>
      </c>
      <c r="S92">
        <v>-3.9899999999999993</v>
      </c>
      <c r="T92">
        <v>0.64999999999999991</v>
      </c>
      <c r="U92">
        <v>0.51</v>
      </c>
      <c r="W92">
        <v>0.32</v>
      </c>
      <c r="X92">
        <v>-3.1100000000000003</v>
      </c>
      <c r="Y92">
        <v>0.7400000000000001</v>
      </c>
      <c r="Z92">
        <v>2.0199999999999996</v>
      </c>
      <c r="AB92">
        <v>-0.72</v>
      </c>
      <c r="AC92">
        <v>-6.43</v>
      </c>
      <c r="AD92">
        <v>-0.19000000000000006</v>
      </c>
      <c r="AE92">
        <v>-1.8099999999999998</v>
      </c>
      <c r="AG92">
        <v>0.10000000000000009</v>
      </c>
      <c r="AH92">
        <v>-2.96</v>
      </c>
      <c r="AI92">
        <v>0.19000000000000006</v>
      </c>
      <c r="AJ92">
        <v>0.32000000000000006</v>
      </c>
      <c r="AL92">
        <v>0.12999999999999989</v>
      </c>
      <c r="AM92">
        <v>0.90000000000000036</v>
      </c>
      <c r="AN92">
        <v>-1.0000000000000009E-2</v>
      </c>
      <c r="AO92">
        <v>0.31000000000000005</v>
      </c>
      <c r="AQ92">
        <v>0.22000000000000008</v>
      </c>
      <c r="AR92">
        <v>2.5099999999999998</v>
      </c>
      <c r="AS92">
        <v>-4.0000000000000036E-2</v>
      </c>
      <c r="AT92">
        <v>0.96</v>
      </c>
      <c r="AV92">
        <v>-0.93</v>
      </c>
      <c r="AW92">
        <v>-18.290000000000003</v>
      </c>
      <c r="AX92">
        <v>0.13</v>
      </c>
      <c r="AY92">
        <v>-1.33</v>
      </c>
      <c r="BA92">
        <v>0.35000000000000009</v>
      </c>
      <c r="BB92">
        <v>3.3500000000000014</v>
      </c>
      <c r="BC92">
        <v>-0.61999999999999988</v>
      </c>
      <c r="BD92">
        <v>-0.31</v>
      </c>
    </row>
    <row r="93" spans="1:56" x14ac:dyDescent="0.35">
      <c r="A93" s="27" t="s">
        <v>255</v>
      </c>
      <c r="B93" s="27" t="s">
        <v>105</v>
      </c>
      <c r="C93">
        <v>0.47</v>
      </c>
      <c r="D93">
        <v>15.889999999999999</v>
      </c>
      <c r="E93">
        <v>-0.30999999999999983</v>
      </c>
      <c r="F93">
        <v>-0.30000000000000004</v>
      </c>
      <c r="H93">
        <v>-0.18999999999999995</v>
      </c>
      <c r="I93">
        <v>9.83</v>
      </c>
      <c r="J93">
        <v>0.11999999999999988</v>
      </c>
      <c r="K93">
        <v>0.28000000000000003</v>
      </c>
      <c r="M93">
        <v>0.52</v>
      </c>
      <c r="N93">
        <v>13</v>
      </c>
      <c r="O93">
        <v>0.25</v>
      </c>
      <c r="P93">
        <v>0.21</v>
      </c>
      <c r="R93">
        <v>0.16999999999999993</v>
      </c>
      <c r="S93">
        <v>-3.9899999999999993</v>
      </c>
      <c r="T93">
        <v>0.20999999999999996</v>
      </c>
      <c r="U93">
        <v>0.32000000000000006</v>
      </c>
      <c r="W93">
        <v>0.24000000000000005</v>
      </c>
      <c r="X93">
        <v>-3.1100000000000003</v>
      </c>
      <c r="Y93">
        <v>0.50000000000000011</v>
      </c>
      <c r="Z93">
        <v>1.76</v>
      </c>
      <c r="AB93">
        <v>-0.72</v>
      </c>
      <c r="AC93">
        <v>-6.43</v>
      </c>
      <c r="AD93">
        <v>-0.20000000000000007</v>
      </c>
      <c r="AE93">
        <v>-1.82</v>
      </c>
      <c r="AG93">
        <v>0.10000000000000009</v>
      </c>
      <c r="AH93">
        <v>-2.96</v>
      </c>
      <c r="AI93">
        <v>0.19000000000000006</v>
      </c>
      <c r="AJ93">
        <v>0.32000000000000006</v>
      </c>
      <c r="AL93">
        <v>0.12999999999999989</v>
      </c>
      <c r="AM93">
        <v>0.90000000000000036</v>
      </c>
      <c r="AN93">
        <v>-1.0000000000000009E-2</v>
      </c>
      <c r="AO93">
        <v>0.30000000000000004</v>
      </c>
      <c r="AQ93">
        <v>0.22000000000000008</v>
      </c>
      <c r="AR93">
        <v>2.5099999999999998</v>
      </c>
      <c r="AS93">
        <v>-4.0000000000000036E-2</v>
      </c>
      <c r="AT93">
        <v>0.97999999999999976</v>
      </c>
      <c r="AV93">
        <v>-0.94000000000000006</v>
      </c>
      <c r="AW93">
        <v>-18.290000000000003</v>
      </c>
      <c r="AX93">
        <v>0.13</v>
      </c>
      <c r="AY93">
        <v>-1.3499999999999999</v>
      </c>
      <c r="BA93">
        <v>0.3600000000000001</v>
      </c>
      <c r="BB93">
        <v>3.3500000000000014</v>
      </c>
      <c r="BC93">
        <v>-0.61999999999999988</v>
      </c>
      <c r="BD93">
        <v>-0.31</v>
      </c>
    </row>
    <row r="94" spans="1:56" x14ac:dyDescent="0.35">
      <c r="A94" s="27" t="s">
        <v>256</v>
      </c>
      <c r="B94" s="27" t="s">
        <v>106</v>
      </c>
      <c r="C94">
        <v>0.45999999999999996</v>
      </c>
      <c r="D94">
        <v>15.889999999999999</v>
      </c>
      <c r="E94">
        <v>-0.34000000000000008</v>
      </c>
      <c r="F94">
        <v>-0.47000000000000008</v>
      </c>
      <c r="H94">
        <v>-0.17999999999999994</v>
      </c>
      <c r="I94">
        <v>9.83</v>
      </c>
      <c r="J94">
        <v>0.14000000000000012</v>
      </c>
      <c r="K94">
        <v>0.48000000000000004</v>
      </c>
      <c r="M94">
        <v>0.62</v>
      </c>
      <c r="N94">
        <v>13</v>
      </c>
      <c r="O94">
        <v>0.56999999999999984</v>
      </c>
      <c r="P94">
        <v>0.41000000000000003</v>
      </c>
      <c r="R94">
        <v>0.14000000000000001</v>
      </c>
      <c r="S94">
        <v>-3.9899999999999993</v>
      </c>
      <c r="T94">
        <v>9.000000000000008E-2</v>
      </c>
      <c r="U94">
        <v>0.24999999999999994</v>
      </c>
      <c r="W94">
        <v>0.22000000000000003</v>
      </c>
      <c r="X94">
        <v>-3.1100000000000003</v>
      </c>
      <c r="Y94">
        <v>0.45000000000000007</v>
      </c>
      <c r="Z94">
        <v>1.71</v>
      </c>
      <c r="AB94">
        <v>-0.72</v>
      </c>
      <c r="AC94">
        <v>-6.43</v>
      </c>
      <c r="AD94">
        <v>-0.20000000000000007</v>
      </c>
      <c r="AE94">
        <v>-1.82</v>
      </c>
      <c r="AG94">
        <v>9.000000000000008E-2</v>
      </c>
      <c r="AH94">
        <v>-2.96</v>
      </c>
      <c r="AI94">
        <v>0.17000000000000004</v>
      </c>
      <c r="AJ94">
        <v>0.30000000000000004</v>
      </c>
      <c r="AL94">
        <v>0.13</v>
      </c>
      <c r="AM94">
        <v>0.90000000000000036</v>
      </c>
      <c r="AN94">
        <v>-1.0000000000000009E-2</v>
      </c>
      <c r="AO94">
        <v>0.29000000000000004</v>
      </c>
      <c r="AQ94">
        <v>0.21999999999999997</v>
      </c>
      <c r="AR94">
        <v>2.5099999999999998</v>
      </c>
      <c r="AS94">
        <v>-4.0000000000000036E-2</v>
      </c>
      <c r="AT94">
        <v>0.96</v>
      </c>
      <c r="AV94">
        <v>-0.98000000000000009</v>
      </c>
      <c r="AW94">
        <v>-18.290000000000003</v>
      </c>
      <c r="AX94">
        <v>5.0000000000000044E-2</v>
      </c>
      <c r="AY94">
        <v>-1.37</v>
      </c>
      <c r="BA94">
        <v>0.25</v>
      </c>
      <c r="BB94">
        <v>3.3500000000000014</v>
      </c>
      <c r="BC94">
        <v>-0.97000000000000008</v>
      </c>
      <c r="BD94">
        <v>-0.57000000000000006</v>
      </c>
    </row>
    <row r="95" spans="1:56" x14ac:dyDescent="0.35">
      <c r="A95" s="27" t="s">
        <v>257</v>
      </c>
      <c r="B95" s="27" t="s">
        <v>107</v>
      </c>
      <c r="C95">
        <v>-0.98999999999999977</v>
      </c>
      <c r="D95">
        <v>0.79</v>
      </c>
      <c r="E95">
        <v>-8.9999999999999858E-2</v>
      </c>
      <c r="F95">
        <v>-1.65</v>
      </c>
      <c r="H95">
        <v>-3.42</v>
      </c>
      <c r="I95">
        <v>-2.9699999999999998</v>
      </c>
      <c r="J95">
        <v>-0.79000000000000026</v>
      </c>
      <c r="K95">
        <v>1.58</v>
      </c>
      <c r="M95">
        <v>3.59</v>
      </c>
      <c r="N95">
        <v>0.43000000000000016</v>
      </c>
      <c r="O95">
        <v>0.99000000000000021</v>
      </c>
      <c r="P95">
        <v>0.66999999999999993</v>
      </c>
      <c r="R95">
        <v>8.0000000000000071E-2</v>
      </c>
      <c r="S95">
        <v>1.2599999999999998</v>
      </c>
      <c r="T95">
        <v>4.0000000000000036E-2</v>
      </c>
      <c r="U95">
        <v>-0.33999999999999997</v>
      </c>
      <c r="W95">
        <v>1.27</v>
      </c>
      <c r="X95">
        <v>0.79</v>
      </c>
      <c r="Y95">
        <v>0.66999999999999993</v>
      </c>
      <c r="Z95">
        <v>1.1499999999999999</v>
      </c>
      <c r="AB95">
        <v>-1.0500000000000003</v>
      </c>
      <c r="AC95">
        <v>0.64</v>
      </c>
      <c r="AD95">
        <v>-0.18999999999999995</v>
      </c>
      <c r="AE95">
        <v>-0.37</v>
      </c>
      <c r="AG95">
        <v>0.83000000000000007</v>
      </c>
      <c r="AH95">
        <v>0.36</v>
      </c>
      <c r="AI95">
        <v>0.22999999999999998</v>
      </c>
      <c r="AJ95">
        <v>0.25</v>
      </c>
      <c r="AL95">
        <v>0.51000000000000023</v>
      </c>
      <c r="AM95">
        <v>0.90999999999999992</v>
      </c>
      <c r="AN95">
        <v>0.26</v>
      </c>
      <c r="AO95">
        <v>0.51</v>
      </c>
      <c r="AQ95">
        <v>2.9999999999999805E-2</v>
      </c>
      <c r="AR95">
        <v>-1.1399999999999999</v>
      </c>
      <c r="AS95">
        <v>6.9999999999999951E-2</v>
      </c>
      <c r="AT95">
        <v>1.2799999999999998</v>
      </c>
      <c r="AV95">
        <v>0.28000000000000003</v>
      </c>
      <c r="AW95">
        <v>13.139999999999999</v>
      </c>
      <c r="AX95">
        <v>-0.74999999999999989</v>
      </c>
      <c r="AY95">
        <v>-2.08</v>
      </c>
      <c r="BA95">
        <v>7.0000000000000062E-2</v>
      </c>
      <c r="BB95">
        <v>-8.48</v>
      </c>
      <c r="BC95">
        <v>0.44999999999999984</v>
      </c>
      <c r="BD95">
        <v>0.45</v>
      </c>
    </row>
    <row r="96" spans="1:56" x14ac:dyDescent="0.35">
      <c r="A96" s="27" t="s">
        <v>258</v>
      </c>
      <c r="B96" s="27" t="s">
        <v>108</v>
      </c>
      <c r="C96">
        <v>-0.29000000000000004</v>
      </c>
      <c r="D96">
        <v>6.1</v>
      </c>
      <c r="E96">
        <v>-2.31</v>
      </c>
      <c r="F96">
        <v>-3.37</v>
      </c>
      <c r="H96">
        <v>0</v>
      </c>
      <c r="I96">
        <v>-11</v>
      </c>
      <c r="J96">
        <v>2.25</v>
      </c>
      <c r="K96">
        <v>3.44</v>
      </c>
      <c r="M96">
        <v>0.27</v>
      </c>
      <c r="N96">
        <v>-3.24</v>
      </c>
      <c r="O96">
        <v>-0.7200000000000002</v>
      </c>
      <c r="P96">
        <v>0.1</v>
      </c>
      <c r="R96">
        <v>0.3600000000000001</v>
      </c>
      <c r="S96">
        <v>10</v>
      </c>
      <c r="T96">
        <v>0.76000000000000023</v>
      </c>
      <c r="U96">
        <v>0.56000000000000005</v>
      </c>
      <c r="W96">
        <v>0.1399999999999999</v>
      </c>
      <c r="X96">
        <v>1.1500000000000004</v>
      </c>
      <c r="Y96">
        <v>0.92999999999999972</v>
      </c>
      <c r="Z96">
        <v>1.6800000000000002</v>
      </c>
      <c r="AB96">
        <v>-0.66999999999999993</v>
      </c>
      <c r="AC96">
        <v>0.40000000000000036</v>
      </c>
      <c r="AD96">
        <v>-0.74</v>
      </c>
      <c r="AE96">
        <v>-2.16</v>
      </c>
      <c r="AG96">
        <v>-5.0000000000000044E-2</v>
      </c>
      <c r="AH96">
        <v>-9.76</v>
      </c>
      <c r="AI96">
        <v>0.81</v>
      </c>
      <c r="AJ96">
        <v>0.57000000000000006</v>
      </c>
      <c r="AL96">
        <v>0.42000000000000004</v>
      </c>
      <c r="AM96">
        <v>10.59</v>
      </c>
      <c r="AN96">
        <v>0.25</v>
      </c>
      <c r="AO96">
        <v>0.34000000000000008</v>
      </c>
      <c r="AQ96">
        <v>0.22999999999999998</v>
      </c>
      <c r="AR96">
        <v>4.04</v>
      </c>
      <c r="AS96">
        <v>6.0000000000000053E-2</v>
      </c>
      <c r="AT96">
        <v>0.82999999999999985</v>
      </c>
      <c r="AV96">
        <v>-0.5099999999999999</v>
      </c>
      <c r="AW96">
        <v>-17.650000000000002</v>
      </c>
      <c r="AX96">
        <v>-2.0000000000000018E-2</v>
      </c>
      <c r="AY96">
        <v>-1.51</v>
      </c>
      <c r="BA96">
        <v>0.16999999999999993</v>
      </c>
      <c r="BB96">
        <v>36</v>
      </c>
      <c r="BC96">
        <v>-0.24</v>
      </c>
      <c r="BD96">
        <v>0.59000000000000008</v>
      </c>
    </row>
    <row r="97" spans="1:56" x14ac:dyDescent="0.35">
      <c r="A97" s="27" t="s">
        <v>259</v>
      </c>
      <c r="B97" s="27" t="s">
        <v>109</v>
      </c>
      <c r="C97">
        <v>-0.42999999999999972</v>
      </c>
      <c r="D97">
        <v>1.4800000000000002</v>
      </c>
      <c r="E97">
        <v>0.25</v>
      </c>
      <c r="F97">
        <v>-7.31</v>
      </c>
      <c r="H97">
        <v>-0.82000000000000028</v>
      </c>
      <c r="I97">
        <v>-7.07</v>
      </c>
      <c r="J97">
        <v>0.29000000000000004</v>
      </c>
      <c r="K97">
        <v>10.25</v>
      </c>
      <c r="M97">
        <v>3.67</v>
      </c>
      <c r="N97">
        <v>4.1100000000000003</v>
      </c>
      <c r="O97">
        <v>2.0799999999999996</v>
      </c>
      <c r="P97">
        <v>0.98</v>
      </c>
      <c r="R97">
        <v>-1.4699999999999998</v>
      </c>
      <c r="S97">
        <v>1.9299999999999997</v>
      </c>
      <c r="T97">
        <v>-0.68000000000000016</v>
      </c>
      <c r="U97">
        <v>-3.44</v>
      </c>
      <c r="W97">
        <v>5.35</v>
      </c>
      <c r="X97">
        <v>3.16</v>
      </c>
      <c r="Y97">
        <v>3.18</v>
      </c>
      <c r="Z97">
        <v>8.1999999999999993</v>
      </c>
      <c r="AB97">
        <v>-0.99</v>
      </c>
      <c r="AC97">
        <v>-12.08</v>
      </c>
      <c r="AD97">
        <v>1.0000000000000009E-2</v>
      </c>
      <c r="AE97">
        <v>-1.27</v>
      </c>
      <c r="AG97">
        <v>0.4700000000000002</v>
      </c>
      <c r="AH97">
        <v>4.7100000000000009</v>
      </c>
      <c r="AI97">
        <v>9.9999999999999978E-2</v>
      </c>
      <c r="AJ97">
        <v>0.14000000000000001</v>
      </c>
      <c r="AL97">
        <v>0.60999999999999988</v>
      </c>
      <c r="AM97">
        <v>0.66000000000000014</v>
      </c>
      <c r="AN97">
        <v>7.0000000000000062E-2</v>
      </c>
      <c r="AO97">
        <v>0.32999999999999996</v>
      </c>
      <c r="AQ97">
        <v>0.27</v>
      </c>
      <c r="AR97">
        <v>4.09</v>
      </c>
      <c r="AS97">
        <v>5.9999999999999942E-2</v>
      </c>
      <c r="AT97">
        <v>0.84</v>
      </c>
      <c r="AV97">
        <v>-1.3599999999999999</v>
      </c>
      <c r="AW97">
        <v>-9.15</v>
      </c>
      <c r="AX97">
        <v>-5.9999999999999942E-2</v>
      </c>
      <c r="AY97">
        <v>-1.3199999999999998</v>
      </c>
      <c r="BA97">
        <v>0.27</v>
      </c>
      <c r="BB97">
        <v>0.53000000000000114</v>
      </c>
      <c r="BC97">
        <v>-0.13</v>
      </c>
      <c r="BD97">
        <v>-1.0000000000000009E-2</v>
      </c>
    </row>
    <row r="98" spans="1:56" x14ac:dyDescent="0.35">
      <c r="A98" s="27" t="s">
        <v>260</v>
      </c>
      <c r="B98" s="27" t="s">
        <v>110</v>
      </c>
      <c r="C98">
        <v>-1.4900000000000002</v>
      </c>
      <c r="D98">
        <v>5.5600000000000005</v>
      </c>
      <c r="E98">
        <v>-3.29</v>
      </c>
      <c r="F98">
        <v>-17</v>
      </c>
      <c r="H98">
        <v>2.1700000000000004</v>
      </c>
      <c r="I98">
        <v>-1.6000000000000005</v>
      </c>
      <c r="J98">
        <v>4.55</v>
      </c>
      <c r="K98">
        <v>20.69</v>
      </c>
      <c r="M98">
        <v>0.53000000000000025</v>
      </c>
      <c r="N98">
        <v>13.99</v>
      </c>
      <c r="O98">
        <v>-0.7200000000000002</v>
      </c>
      <c r="P98">
        <v>-0.7699999999999998</v>
      </c>
      <c r="R98">
        <v>0.73999999999999977</v>
      </c>
      <c r="S98">
        <v>-3.7199999999999998</v>
      </c>
      <c r="T98">
        <v>1.76</v>
      </c>
      <c r="U98">
        <v>1.93</v>
      </c>
      <c r="W98">
        <v>0.45000000000000007</v>
      </c>
      <c r="X98">
        <v>-3.17</v>
      </c>
      <c r="Y98">
        <v>0.97000000000000008</v>
      </c>
      <c r="Z98">
        <v>3.6500000000000004</v>
      </c>
      <c r="AB98">
        <v>-0.77000000000000013</v>
      </c>
      <c r="AC98">
        <v>-12.44</v>
      </c>
      <c r="AD98">
        <v>-0.14000000000000001</v>
      </c>
      <c r="AE98">
        <v>-2.77</v>
      </c>
      <c r="AG98">
        <v>0.34000000000000008</v>
      </c>
      <c r="AH98">
        <v>1.0499999999999989</v>
      </c>
      <c r="AI98">
        <v>0.27</v>
      </c>
      <c r="AJ98">
        <v>0.52999999999999992</v>
      </c>
      <c r="AL98">
        <v>0.37</v>
      </c>
      <c r="AM98">
        <v>4.07</v>
      </c>
      <c r="AN98">
        <v>0.19999999999999996</v>
      </c>
      <c r="AO98">
        <v>0.95000000000000018</v>
      </c>
      <c r="AQ98">
        <v>0.17000000000000004</v>
      </c>
      <c r="AR98">
        <v>4.71</v>
      </c>
      <c r="AS98">
        <v>-7.999999999999996E-2</v>
      </c>
      <c r="AT98">
        <v>1.1799999999999997</v>
      </c>
      <c r="AV98">
        <v>-0.32000000000000006</v>
      </c>
      <c r="AW98">
        <v>3</v>
      </c>
      <c r="AX98">
        <v>-3.0000000000000027E-2</v>
      </c>
      <c r="AY98">
        <v>-2.3899999999999997</v>
      </c>
      <c r="BA98">
        <v>0.26</v>
      </c>
      <c r="BB98">
        <v>-0.72000000000000008</v>
      </c>
      <c r="BC98">
        <v>3.0000000000000027E-2</v>
      </c>
      <c r="BD98">
        <v>0.75</v>
      </c>
    </row>
    <row r="99" spans="1:56" x14ac:dyDescent="0.35">
      <c r="A99" s="27" t="s">
        <v>261</v>
      </c>
      <c r="B99" s="27" t="s">
        <v>111</v>
      </c>
      <c r="C99">
        <v>-0.7200000000000002</v>
      </c>
      <c r="D99">
        <v>3.53</v>
      </c>
      <c r="E99">
        <v>-1.7400000000000002</v>
      </c>
      <c r="F99">
        <v>-19.490000000000002</v>
      </c>
      <c r="H99">
        <v>-2.4899999999999993</v>
      </c>
      <c r="I99">
        <v>-2.2600000000000002</v>
      </c>
      <c r="J99">
        <v>0.84999999999999964</v>
      </c>
      <c r="K99">
        <v>21.450000000000003</v>
      </c>
      <c r="M99">
        <v>2.37</v>
      </c>
      <c r="N99">
        <v>1.3000000000000003</v>
      </c>
      <c r="O99">
        <v>1.5300000000000002</v>
      </c>
      <c r="P99">
        <v>0.51999999999999957</v>
      </c>
      <c r="R99">
        <v>0.34999999999999964</v>
      </c>
      <c r="S99">
        <v>2.3899999999999997</v>
      </c>
      <c r="T99">
        <v>-4.9999999999999822E-2</v>
      </c>
      <c r="U99">
        <v>-3.4799999999999995</v>
      </c>
      <c r="W99">
        <v>1.1400000000000001</v>
      </c>
      <c r="X99">
        <v>-2.1100000000000003</v>
      </c>
      <c r="Y99">
        <v>1.77</v>
      </c>
      <c r="Z99">
        <v>4.1099999999999994</v>
      </c>
      <c r="AB99">
        <v>-2.4200000000000004</v>
      </c>
      <c r="AC99">
        <v>-5.1300000000000008</v>
      </c>
      <c r="AD99">
        <v>-1.1000000000000001</v>
      </c>
      <c r="AE99">
        <v>2.04</v>
      </c>
      <c r="AG99">
        <v>-0.16000000000000014</v>
      </c>
      <c r="AH99">
        <v>-2.3699999999999992</v>
      </c>
      <c r="AI99">
        <v>-0.2799999999999998</v>
      </c>
      <c r="AJ99">
        <v>-0.56000000000000005</v>
      </c>
      <c r="AL99">
        <v>0.89000000000000057</v>
      </c>
      <c r="AM99">
        <v>3.7199999999999998</v>
      </c>
      <c r="AN99">
        <v>0.16999999999999993</v>
      </c>
      <c r="AO99">
        <v>-1.1699999999999995</v>
      </c>
      <c r="AQ99">
        <v>1.0299999999999998</v>
      </c>
      <c r="AR99">
        <v>1.4700000000000006</v>
      </c>
      <c r="AS99">
        <v>8.9999999999999858E-2</v>
      </c>
      <c r="AT99">
        <v>-4.24</v>
      </c>
      <c r="AV99">
        <v>-1.9</v>
      </c>
      <c r="AW99">
        <v>-8.3500000000000014</v>
      </c>
      <c r="AX99">
        <v>-0.85999999999999988</v>
      </c>
      <c r="AY99">
        <v>5.97</v>
      </c>
      <c r="BA99">
        <v>1.4500000000000002</v>
      </c>
      <c r="BB99">
        <v>3.4399999999999995</v>
      </c>
      <c r="BC99">
        <v>0.69</v>
      </c>
      <c r="BD99">
        <v>-2.9999999999999805E-2</v>
      </c>
    </row>
    <row r="100" spans="1:56" x14ac:dyDescent="0.35">
      <c r="A100" s="27" t="s">
        <v>262</v>
      </c>
      <c r="B100" s="27" t="s">
        <v>112</v>
      </c>
      <c r="C100">
        <v>2.0000000000000018E-2</v>
      </c>
      <c r="D100">
        <v>3.1399999999999997</v>
      </c>
      <c r="E100">
        <v>-0.41999999999999993</v>
      </c>
      <c r="F100">
        <v>1.0900000000000001</v>
      </c>
      <c r="H100">
        <v>-0.52</v>
      </c>
      <c r="I100">
        <v>3.1300000000000008</v>
      </c>
      <c r="J100">
        <v>8.9999999999999858E-2</v>
      </c>
      <c r="K100">
        <v>-1.78</v>
      </c>
      <c r="M100">
        <v>0.30999999999999994</v>
      </c>
      <c r="N100">
        <v>150.6</v>
      </c>
      <c r="O100">
        <v>-44.82</v>
      </c>
      <c r="P100">
        <v>-0.39</v>
      </c>
      <c r="R100">
        <v>0.12</v>
      </c>
      <c r="S100">
        <v>-23.549999999999983</v>
      </c>
      <c r="T100">
        <v>36.24</v>
      </c>
      <c r="U100">
        <v>-0.03</v>
      </c>
      <c r="W100">
        <v>0.35000000000000003</v>
      </c>
      <c r="X100">
        <v>-76.490000000000009</v>
      </c>
      <c r="Y100">
        <v>7.22</v>
      </c>
      <c r="Z100">
        <v>1.23</v>
      </c>
      <c r="AB100">
        <v>-0.94</v>
      </c>
      <c r="AC100">
        <v>-54.589999999999996</v>
      </c>
      <c r="AD100">
        <v>0.79</v>
      </c>
      <c r="AE100">
        <v>-1.06</v>
      </c>
      <c r="AG100">
        <v>0.24</v>
      </c>
      <c r="AH100">
        <v>-14.459999999999999</v>
      </c>
      <c r="AI100">
        <v>0.91999999999999993</v>
      </c>
      <c r="AJ100">
        <v>0.19</v>
      </c>
      <c r="AL100">
        <v>0.47</v>
      </c>
      <c r="AM100">
        <v>25.96</v>
      </c>
      <c r="AN100">
        <v>-2.0000000000000018E-2</v>
      </c>
      <c r="AO100">
        <v>0.36000000000000004</v>
      </c>
      <c r="AQ100">
        <v>0.11000000000000001</v>
      </c>
      <c r="AR100">
        <v>-11.410000000000002</v>
      </c>
      <c r="AS100">
        <v>7.0000000000000062E-2</v>
      </c>
      <c r="AT100">
        <v>1.18</v>
      </c>
      <c r="AV100">
        <v>-0.51</v>
      </c>
      <c r="AW100">
        <v>23.89</v>
      </c>
      <c r="AX100">
        <v>1E-3</v>
      </c>
      <c r="AY100">
        <v>-1.56</v>
      </c>
      <c r="BA100">
        <v>0.62000000000000011</v>
      </c>
      <c r="BB100">
        <v>64.5</v>
      </c>
      <c r="BC100">
        <v>-0.27</v>
      </c>
      <c r="BD100">
        <v>0.2</v>
      </c>
    </row>
    <row r="101" spans="1:56" x14ac:dyDescent="0.35">
      <c r="A101" s="27" t="s">
        <v>263</v>
      </c>
      <c r="B101" s="27" t="s">
        <v>113</v>
      </c>
      <c r="C101">
        <v>-1.5299999999999998</v>
      </c>
      <c r="D101">
        <v>-36.99</v>
      </c>
      <c r="E101">
        <v>5.43</v>
      </c>
      <c r="F101">
        <v>-10.940000000000001</v>
      </c>
      <c r="H101">
        <v>-2.39</v>
      </c>
      <c r="I101">
        <v>0.82000000000000028</v>
      </c>
      <c r="J101">
        <v>-8.18</v>
      </c>
      <c r="K101">
        <v>10.8</v>
      </c>
      <c r="M101">
        <v>0.70000000000000018</v>
      </c>
      <c r="N101">
        <v>0.82000000000000028</v>
      </c>
      <c r="O101">
        <v>-10.530000000000001</v>
      </c>
      <c r="P101">
        <v>-3.8400000000000007</v>
      </c>
      <c r="R101">
        <v>3.8099999999999996</v>
      </c>
      <c r="S101">
        <v>6.6</v>
      </c>
      <c r="T101">
        <v>31.39</v>
      </c>
      <c r="U101">
        <v>6.9600000000000009</v>
      </c>
      <c r="W101">
        <v>0.48</v>
      </c>
      <c r="X101">
        <v>3.2099999999999991</v>
      </c>
      <c r="Y101">
        <v>3.79</v>
      </c>
      <c r="Z101">
        <v>7.0000000000000284E-2</v>
      </c>
      <c r="AB101">
        <v>-1.9400000000000002</v>
      </c>
      <c r="AC101">
        <v>-12.280000000000001</v>
      </c>
      <c r="AD101">
        <v>-1.04</v>
      </c>
      <c r="AE101">
        <v>1.6799999999999997</v>
      </c>
      <c r="AG101">
        <v>1.4800000000000002</v>
      </c>
      <c r="AH101">
        <v>10.500000000000002</v>
      </c>
      <c r="AI101">
        <v>1.33</v>
      </c>
      <c r="AJ101">
        <v>0.2400000000000001</v>
      </c>
      <c r="AL101">
        <v>0.49999999999999989</v>
      </c>
      <c r="AM101">
        <v>-5.6899999999999995</v>
      </c>
      <c r="AN101">
        <v>0.98999999999999977</v>
      </c>
      <c r="AO101">
        <v>-2.0000000000000018E-2</v>
      </c>
      <c r="AQ101">
        <v>0.19000000000000006</v>
      </c>
      <c r="AR101">
        <v>11.36</v>
      </c>
      <c r="AS101">
        <v>1E-3</v>
      </c>
      <c r="AT101">
        <v>-0.64000000000000012</v>
      </c>
      <c r="AV101">
        <v>-1.1399999999999999</v>
      </c>
      <c r="AW101">
        <v>60.99</v>
      </c>
      <c r="AX101">
        <v>-0.50999999999999979</v>
      </c>
      <c r="AY101">
        <v>0.91000000000000014</v>
      </c>
      <c r="BA101">
        <v>0.62999999999999989</v>
      </c>
      <c r="BB101">
        <v>1E-3</v>
      </c>
      <c r="BC101">
        <v>-1.7900000000000005</v>
      </c>
      <c r="BD101">
        <v>-0.54</v>
      </c>
    </row>
    <row r="102" spans="1:56" x14ac:dyDescent="0.35">
      <c r="A102" s="27" t="s">
        <v>264</v>
      </c>
      <c r="B102" s="27" t="s">
        <v>114</v>
      </c>
      <c r="C102">
        <v>-10.59</v>
      </c>
      <c r="D102">
        <v>-0.8</v>
      </c>
      <c r="E102">
        <v>-3.9399999999999995</v>
      </c>
      <c r="F102">
        <v>-86.88</v>
      </c>
      <c r="H102">
        <v>-44.11</v>
      </c>
      <c r="I102">
        <v>6.3599999999999994</v>
      </c>
      <c r="J102">
        <v>-21.160000000000004</v>
      </c>
      <c r="K102">
        <v>16.689999999999998</v>
      </c>
      <c r="M102">
        <v>38.010000000000005</v>
      </c>
      <c r="N102">
        <v>-8.5</v>
      </c>
      <c r="O102">
        <v>18.270000000000003</v>
      </c>
      <c r="P102">
        <v>22.899999999999991</v>
      </c>
      <c r="R102">
        <v>14.88</v>
      </c>
      <c r="S102">
        <v>-1.3</v>
      </c>
      <c r="T102">
        <v>8.5</v>
      </c>
      <c r="U102">
        <v>26.500000000000007</v>
      </c>
      <c r="W102">
        <v>4.05</v>
      </c>
      <c r="X102">
        <v>0.4800000000000002</v>
      </c>
      <c r="Y102">
        <v>2.0299999999999998</v>
      </c>
      <c r="Z102">
        <v>-13.649999999999999</v>
      </c>
      <c r="AB102">
        <v>-1.7800000000000002</v>
      </c>
      <c r="AC102">
        <v>-1.6700000000000002</v>
      </c>
      <c r="AD102">
        <v>-0.2799999999999998</v>
      </c>
      <c r="AE102">
        <v>57.61</v>
      </c>
      <c r="AG102">
        <v>-5.75</v>
      </c>
      <c r="AH102">
        <v>6.59</v>
      </c>
      <c r="AI102">
        <v>-6.82</v>
      </c>
      <c r="AJ102">
        <v>-23.700000000000003</v>
      </c>
      <c r="AL102">
        <v>2.9500000000000011</v>
      </c>
      <c r="AM102">
        <v>0.19999999999999973</v>
      </c>
      <c r="AN102">
        <v>1.0099999999999998</v>
      </c>
      <c r="AO102">
        <v>-14.990000000000002</v>
      </c>
      <c r="AQ102">
        <v>-1.6100000000000012</v>
      </c>
      <c r="AR102">
        <v>-1.3</v>
      </c>
      <c r="AS102">
        <v>1.8900000000000006</v>
      </c>
      <c r="AT102">
        <v>-42.35</v>
      </c>
      <c r="AV102">
        <v>4.99</v>
      </c>
      <c r="AW102">
        <v>16.649999999999999</v>
      </c>
      <c r="AX102">
        <v>3.3099999999999996</v>
      </c>
      <c r="AY102">
        <v>83.75</v>
      </c>
      <c r="BA102">
        <v>8.34</v>
      </c>
      <c r="BB102">
        <v>5.23</v>
      </c>
      <c r="BC102">
        <v>3.3200000000000003</v>
      </c>
      <c r="BD102">
        <v>6.41</v>
      </c>
    </row>
    <row r="103" spans="1:56" x14ac:dyDescent="0.35">
      <c r="A103" s="27" t="s">
        <v>265</v>
      </c>
      <c r="B103" s="27" t="s">
        <v>115</v>
      </c>
      <c r="C103">
        <v>-1.3100000000000005</v>
      </c>
      <c r="D103">
        <v>7.7299999999999995</v>
      </c>
      <c r="E103">
        <v>-2.6599999999999997</v>
      </c>
      <c r="F103">
        <v>-13.489999999999998</v>
      </c>
      <c r="H103">
        <v>-1.4100000000000001</v>
      </c>
      <c r="I103">
        <v>-26.49</v>
      </c>
      <c r="J103">
        <v>1.4899999999999993</v>
      </c>
      <c r="K103">
        <v>13.179999999999998</v>
      </c>
      <c r="M103">
        <v>3.99</v>
      </c>
      <c r="N103">
        <v>3.0999999999999979</v>
      </c>
      <c r="O103">
        <v>2.2200000000000006</v>
      </c>
      <c r="P103">
        <v>2.13</v>
      </c>
      <c r="R103">
        <v>1.06</v>
      </c>
      <c r="S103">
        <v>6.1300000000000026</v>
      </c>
      <c r="T103">
        <v>0.34999999999999987</v>
      </c>
      <c r="U103">
        <v>0.24</v>
      </c>
      <c r="W103">
        <v>0.90000000000000013</v>
      </c>
      <c r="X103">
        <v>16.97</v>
      </c>
      <c r="Y103">
        <v>0.44999999999999996</v>
      </c>
      <c r="Z103">
        <v>1.04</v>
      </c>
      <c r="AB103">
        <v>-0.92999999999999994</v>
      </c>
      <c r="AC103">
        <v>-7.98</v>
      </c>
      <c r="AD103">
        <v>-0.40999999999999992</v>
      </c>
      <c r="AE103">
        <v>-0.57000000000000006</v>
      </c>
      <c r="AG103">
        <v>1.18</v>
      </c>
      <c r="AH103">
        <v>3.4500000000000011</v>
      </c>
      <c r="AI103">
        <v>0.53</v>
      </c>
      <c r="AJ103">
        <v>0.49</v>
      </c>
      <c r="AL103">
        <v>0.55000000000000004</v>
      </c>
      <c r="AM103">
        <v>2.9399999999999995</v>
      </c>
      <c r="AN103">
        <v>0.12</v>
      </c>
      <c r="AO103">
        <v>0.24</v>
      </c>
      <c r="AQ103">
        <v>3.0000000000000027E-2</v>
      </c>
      <c r="AR103">
        <v>5.7</v>
      </c>
      <c r="AS103">
        <v>-5.0000000000000044E-2</v>
      </c>
      <c r="AT103">
        <v>0.38000000000000006</v>
      </c>
      <c r="AV103">
        <v>-0.8600000000000001</v>
      </c>
      <c r="AW103">
        <v>-11.76</v>
      </c>
      <c r="AX103">
        <v>-0.12</v>
      </c>
      <c r="AY103">
        <v>-0.57000000000000006</v>
      </c>
      <c r="BA103">
        <v>-6.999999999999984E-2</v>
      </c>
      <c r="BB103">
        <v>-0.1899999999999995</v>
      </c>
      <c r="BC103">
        <v>-0.15999999999999992</v>
      </c>
      <c r="BD103">
        <v>-0.06</v>
      </c>
    </row>
    <row r="104" spans="1:56" x14ac:dyDescent="0.35">
      <c r="A104" s="27" t="s">
        <v>266</v>
      </c>
      <c r="B104" s="27" t="s">
        <v>116</v>
      </c>
      <c r="C104">
        <v>4.0000000000000036E-2</v>
      </c>
      <c r="D104">
        <v>8.26</v>
      </c>
      <c r="E104">
        <v>-0.60999999999999943</v>
      </c>
      <c r="F104">
        <v>-1.63</v>
      </c>
      <c r="H104">
        <v>-2.0499999999999998</v>
      </c>
      <c r="I104">
        <v>13.100000000000001</v>
      </c>
      <c r="J104">
        <v>-3.46</v>
      </c>
      <c r="K104">
        <v>0.87000000000000011</v>
      </c>
      <c r="M104">
        <v>0.79999999999999982</v>
      </c>
      <c r="N104">
        <v>6.04</v>
      </c>
      <c r="O104">
        <v>1.6799999999999997</v>
      </c>
      <c r="P104">
        <v>-0.12000000000000011</v>
      </c>
      <c r="R104">
        <v>1.6099999999999999</v>
      </c>
      <c r="S104">
        <v>-1.2900000000000009</v>
      </c>
      <c r="T104">
        <v>2.9899999999999998</v>
      </c>
      <c r="U104">
        <v>0.79999999999999982</v>
      </c>
      <c r="W104">
        <v>0.16999999999999993</v>
      </c>
      <c r="X104">
        <v>0.29000000000000092</v>
      </c>
      <c r="Y104">
        <v>0.37000000000000011</v>
      </c>
      <c r="Z104">
        <v>-0.9099999999999997</v>
      </c>
      <c r="AB104">
        <v>0.41999999999999993</v>
      </c>
      <c r="AC104">
        <v>32.25</v>
      </c>
      <c r="AD104">
        <v>0.49000000000000021</v>
      </c>
      <c r="AE104">
        <v>2.0099999999999998</v>
      </c>
      <c r="AG104">
        <v>0.22999999999999998</v>
      </c>
      <c r="AH104">
        <v>-12.920000000000002</v>
      </c>
      <c r="AI104">
        <v>0.94999999999999973</v>
      </c>
      <c r="AJ104">
        <v>0.18</v>
      </c>
      <c r="AL104">
        <v>0.4</v>
      </c>
      <c r="AM104">
        <v>9.9999999999980105E-3</v>
      </c>
      <c r="AN104">
        <v>0.24</v>
      </c>
      <c r="AO104">
        <v>7.0000000000000007E-2</v>
      </c>
      <c r="AQ104">
        <v>-6.9999999999999951E-2</v>
      </c>
      <c r="AR104">
        <v>-17.32</v>
      </c>
      <c r="AS104">
        <v>1E-3</v>
      </c>
      <c r="AT104">
        <v>-0.03</v>
      </c>
      <c r="AV104">
        <v>-0.91999999999999993</v>
      </c>
      <c r="AW104">
        <v>-14.559999999999999</v>
      </c>
      <c r="AX104">
        <v>0.22000000000000008</v>
      </c>
      <c r="AY104">
        <v>0.08</v>
      </c>
      <c r="BA104">
        <v>0.29000000000000004</v>
      </c>
      <c r="BB104">
        <v>6.98</v>
      </c>
      <c r="BC104">
        <v>-0.19000000000000006</v>
      </c>
      <c r="BD104">
        <v>-0.05</v>
      </c>
    </row>
    <row r="105" spans="1:56" x14ac:dyDescent="0.35">
      <c r="A105" s="27" t="s">
        <v>267</v>
      </c>
      <c r="B105" s="27" t="s">
        <v>117</v>
      </c>
      <c r="C105">
        <v>0.15999999999999992</v>
      </c>
      <c r="D105">
        <v>25.560000000000002</v>
      </c>
      <c r="E105">
        <v>-4.9400000000000004</v>
      </c>
      <c r="F105">
        <v>-5.18</v>
      </c>
      <c r="H105">
        <v>-1.0999999999999999</v>
      </c>
      <c r="I105">
        <v>-45.660000000000004</v>
      </c>
      <c r="J105">
        <v>5.15</v>
      </c>
      <c r="K105">
        <v>6.47</v>
      </c>
      <c r="M105">
        <v>1.1399999999999999</v>
      </c>
      <c r="N105">
        <v>17.350000000000001</v>
      </c>
      <c r="O105">
        <v>3.04</v>
      </c>
      <c r="P105">
        <v>1.1000000000000001</v>
      </c>
      <c r="R105">
        <v>7.9999999999999849E-2</v>
      </c>
      <c r="S105">
        <v>15.060000000000002</v>
      </c>
      <c r="T105">
        <v>-1.4900000000000002</v>
      </c>
      <c r="U105">
        <v>-0.72</v>
      </c>
      <c r="W105">
        <v>0.51</v>
      </c>
      <c r="X105">
        <v>24.11</v>
      </c>
      <c r="Y105">
        <v>0.62000000000000011</v>
      </c>
      <c r="Z105">
        <v>0.22999999999999998</v>
      </c>
      <c r="AB105">
        <v>-1.7699999999999998</v>
      </c>
      <c r="AC105">
        <v>-50.28</v>
      </c>
      <c r="AD105">
        <v>-0.5600000000000005</v>
      </c>
      <c r="AE105">
        <v>0.36</v>
      </c>
      <c r="AG105">
        <v>0.35999999999999988</v>
      </c>
      <c r="AH105">
        <v>4.82</v>
      </c>
      <c r="AI105">
        <v>0.5</v>
      </c>
      <c r="AJ105">
        <v>0.22999999999999998</v>
      </c>
      <c r="AL105">
        <v>0.76</v>
      </c>
      <c r="AM105">
        <v>10.149999999999999</v>
      </c>
      <c r="AN105">
        <v>-0.14999999999999947</v>
      </c>
      <c r="AO105">
        <v>-0.19999999999999996</v>
      </c>
      <c r="AQ105">
        <v>0.64999999999999991</v>
      </c>
      <c r="AR105">
        <v>43.84</v>
      </c>
      <c r="AS105">
        <v>-2.8099999999999996</v>
      </c>
      <c r="AT105">
        <v>-2.1599999999999997</v>
      </c>
      <c r="AV105">
        <v>-0.95999999999999974</v>
      </c>
      <c r="AW105">
        <v>-45.85</v>
      </c>
      <c r="AX105">
        <v>2.9999999999999991</v>
      </c>
      <c r="AY105">
        <v>2.6199999999999997</v>
      </c>
      <c r="BA105">
        <v>0.86999999999999988</v>
      </c>
      <c r="BB105">
        <v>107.94999999999999</v>
      </c>
      <c r="BC105">
        <v>-9.8099999999999987</v>
      </c>
      <c r="BD105">
        <v>-0.47000000000000003</v>
      </c>
    </row>
    <row r="106" spans="1:56" x14ac:dyDescent="0.35">
      <c r="A106" s="27" t="s">
        <v>268</v>
      </c>
      <c r="B106" s="27" t="s">
        <v>118</v>
      </c>
      <c r="C106">
        <v>-0.20999999999999996</v>
      </c>
      <c r="D106">
        <v>5.85</v>
      </c>
      <c r="E106">
        <v>-0.5</v>
      </c>
      <c r="F106">
        <v>-4.34</v>
      </c>
      <c r="H106">
        <v>-1.1499999999999995</v>
      </c>
      <c r="I106">
        <v>-10.23</v>
      </c>
      <c r="J106">
        <v>-1.0299999999999998</v>
      </c>
      <c r="K106">
        <v>4.0999999999999996</v>
      </c>
      <c r="M106">
        <v>0.38999999999999968</v>
      </c>
      <c r="N106">
        <v>8.0300000000000011</v>
      </c>
      <c r="O106">
        <v>4.0000000000000036E-2</v>
      </c>
      <c r="P106">
        <v>-0.87999999999999989</v>
      </c>
      <c r="R106">
        <v>0.87000000000000011</v>
      </c>
      <c r="S106">
        <v>7.6099999999999994</v>
      </c>
      <c r="T106">
        <v>0.13999999999999968</v>
      </c>
      <c r="U106">
        <v>-1.9300000000000002</v>
      </c>
      <c r="W106">
        <v>-0.66999999999999993</v>
      </c>
      <c r="X106">
        <v>2.2399999999999998</v>
      </c>
      <c r="Y106">
        <v>1.7700000000000005</v>
      </c>
      <c r="Z106">
        <v>-4.63</v>
      </c>
      <c r="AB106">
        <v>-4.5999999999999996</v>
      </c>
      <c r="AC106">
        <v>-14.24</v>
      </c>
      <c r="AD106">
        <v>-0.39000000000000012</v>
      </c>
      <c r="AE106">
        <v>7.9</v>
      </c>
      <c r="AG106">
        <v>2.3899999999999997</v>
      </c>
      <c r="AH106">
        <v>5.41</v>
      </c>
      <c r="AI106">
        <v>0.81999999999999984</v>
      </c>
      <c r="AJ106">
        <v>0.51</v>
      </c>
      <c r="AL106">
        <v>1.2799999999999994</v>
      </c>
      <c r="AM106">
        <v>3.5700000000000003</v>
      </c>
      <c r="AN106">
        <v>0.66000000000000014</v>
      </c>
      <c r="AO106">
        <v>0.69</v>
      </c>
      <c r="AQ106">
        <v>3.0600000000000005</v>
      </c>
      <c r="AR106">
        <v>-1.0000000000000231E-2</v>
      </c>
      <c r="AS106">
        <v>-0.3600000000000001</v>
      </c>
      <c r="AT106">
        <v>-4.6499999999999995</v>
      </c>
      <c r="AV106">
        <v>-1.31</v>
      </c>
      <c r="AW106">
        <v>-8.7200000000000006</v>
      </c>
      <c r="AX106">
        <v>0.39000000000000012</v>
      </c>
      <c r="AY106">
        <v>5.1999999999999993</v>
      </c>
      <c r="BA106">
        <v>-0.10000000000000009</v>
      </c>
      <c r="BB106">
        <v>1.3800000000000008</v>
      </c>
      <c r="BC106">
        <v>-0.16000000000000014</v>
      </c>
      <c r="BD106">
        <v>-0.37000000000000005</v>
      </c>
    </row>
    <row r="107" spans="1:56" x14ac:dyDescent="0.35">
      <c r="A107" s="27" t="s">
        <v>269</v>
      </c>
      <c r="B107" s="27" t="s">
        <v>119</v>
      </c>
      <c r="C107">
        <v>1.9799999999999995</v>
      </c>
      <c r="D107">
        <v>4.3100000000000005</v>
      </c>
      <c r="E107">
        <v>1.5500000000000003</v>
      </c>
      <c r="F107">
        <v>0.5299999999999998</v>
      </c>
      <c r="H107">
        <v>-1.1200000000000001</v>
      </c>
      <c r="I107">
        <v>-3.6300000000000008</v>
      </c>
      <c r="J107">
        <v>-0.4700000000000002</v>
      </c>
      <c r="K107">
        <v>1.34</v>
      </c>
      <c r="M107">
        <v>9.0000000000000302E-2</v>
      </c>
      <c r="N107">
        <v>1.6800000000000006</v>
      </c>
      <c r="O107">
        <v>-0.22999999999999998</v>
      </c>
      <c r="P107">
        <v>-0.47</v>
      </c>
      <c r="R107">
        <v>1.02</v>
      </c>
      <c r="S107">
        <v>4.6100000000000003</v>
      </c>
      <c r="T107">
        <v>1.0500000000000003</v>
      </c>
      <c r="U107">
        <v>0.7599999999999999</v>
      </c>
      <c r="W107">
        <v>4.9999999999999822E-2</v>
      </c>
      <c r="X107">
        <v>2.4099999999999997</v>
      </c>
      <c r="Y107">
        <v>-4.0000000000000036E-2</v>
      </c>
      <c r="Z107">
        <v>-0.98999999999999988</v>
      </c>
      <c r="AB107">
        <v>-4.0000000000000036E-2</v>
      </c>
      <c r="AC107">
        <v>-6.24</v>
      </c>
      <c r="AD107">
        <v>-0.48</v>
      </c>
      <c r="AE107">
        <v>1.1499999999999999</v>
      </c>
      <c r="AG107">
        <v>0.8600000000000001</v>
      </c>
      <c r="AH107">
        <v>0.78000000000000025</v>
      </c>
      <c r="AI107">
        <v>1.4899999999999998</v>
      </c>
      <c r="AJ107">
        <v>0.75</v>
      </c>
      <c r="AL107">
        <v>0.85</v>
      </c>
      <c r="AM107">
        <v>1.5899999999999999</v>
      </c>
      <c r="AN107">
        <v>1.1000000000000001</v>
      </c>
      <c r="AO107">
        <v>1.24</v>
      </c>
      <c r="AQ107">
        <v>6.9999999999999951E-2</v>
      </c>
      <c r="AR107">
        <v>1.4499999999999997</v>
      </c>
      <c r="AS107">
        <v>-0.55000000000000004</v>
      </c>
      <c r="AT107">
        <v>0.10000000000000009</v>
      </c>
      <c r="AV107">
        <v>-0.42999999999999994</v>
      </c>
      <c r="AW107">
        <v>2.14</v>
      </c>
      <c r="AX107">
        <v>3.0000000000000027E-2</v>
      </c>
      <c r="AY107">
        <v>-1.1000000000000001</v>
      </c>
      <c r="BA107">
        <v>0.47</v>
      </c>
      <c r="BB107">
        <v>9.7000000000000011</v>
      </c>
      <c r="BC107">
        <v>-5.9999999999999942E-2</v>
      </c>
      <c r="BD107">
        <v>9.9999999999999978E-2</v>
      </c>
    </row>
    <row r="108" spans="1:56" x14ac:dyDescent="0.35">
      <c r="A108" s="27" t="s">
        <v>270</v>
      </c>
      <c r="B108" s="27" t="s">
        <v>120</v>
      </c>
      <c r="C108">
        <v>-0.15000000000000013</v>
      </c>
      <c r="D108">
        <v>3.5999999999999996</v>
      </c>
      <c r="E108">
        <v>-0.59000000000000008</v>
      </c>
      <c r="F108">
        <v>-2.1100000000000003</v>
      </c>
      <c r="H108">
        <v>-5.9999999999999831E-2</v>
      </c>
      <c r="I108">
        <v>-6.68</v>
      </c>
      <c r="J108">
        <v>0.58000000000000007</v>
      </c>
      <c r="K108">
        <v>2.41</v>
      </c>
      <c r="M108">
        <v>0.30999999999999994</v>
      </c>
      <c r="N108">
        <v>8.3099999999999987</v>
      </c>
      <c r="O108">
        <v>2.0000000000000018E-2</v>
      </c>
      <c r="P108">
        <v>0.46</v>
      </c>
      <c r="R108">
        <v>8.9999999999999969E-2</v>
      </c>
      <c r="S108">
        <v>4.3</v>
      </c>
      <c r="T108">
        <v>-8.9999999999999858E-2</v>
      </c>
      <c r="U108">
        <v>5.9999999999999942E-2</v>
      </c>
      <c r="W108">
        <v>0.20999999999999996</v>
      </c>
      <c r="X108">
        <v>-1.35</v>
      </c>
      <c r="Y108">
        <v>0.79</v>
      </c>
      <c r="Z108">
        <v>4.28</v>
      </c>
      <c r="AB108">
        <v>-0.40999999999999992</v>
      </c>
      <c r="AC108">
        <v>0.41000000000000014</v>
      </c>
      <c r="AD108">
        <v>-0.83000000000000007</v>
      </c>
      <c r="AE108">
        <v>-4.71</v>
      </c>
      <c r="AG108">
        <v>0.21999999999999997</v>
      </c>
      <c r="AH108">
        <v>-4.08</v>
      </c>
      <c r="AI108">
        <v>-2.0000000000000018E-2</v>
      </c>
      <c r="AJ108">
        <v>0.16</v>
      </c>
      <c r="AL108">
        <v>-5.0000000000000044E-2</v>
      </c>
      <c r="AM108">
        <v>-0.98000000000000043</v>
      </c>
      <c r="AN108">
        <v>-0.18000000000000016</v>
      </c>
      <c r="AO108">
        <v>-0.26</v>
      </c>
      <c r="AQ108">
        <v>0.33</v>
      </c>
      <c r="AR108">
        <v>1.6900000000000004</v>
      </c>
      <c r="AS108">
        <v>0.77000000000000024</v>
      </c>
      <c r="AT108">
        <v>3.0300000000000002</v>
      </c>
      <c r="AV108">
        <v>-8.0000000000000016E-2</v>
      </c>
      <c r="AW108">
        <v>12.54</v>
      </c>
      <c r="AX108">
        <v>-3.0000000000000027E-2</v>
      </c>
      <c r="AY108">
        <v>-2.2400000000000002</v>
      </c>
      <c r="BA108">
        <v>-7.999999999999996E-2</v>
      </c>
      <c r="BB108">
        <v>34.33</v>
      </c>
      <c r="BC108">
        <v>-2.67</v>
      </c>
      <c r="BD108">
        <v>-1.87</v>
      </c>
    </row>
    <row r="109" spans="1:56" x14ac:dyDescent="0.35">
      <c r="A109" s="27" t="s">
        <v>271</v>
      </c>
      <c r="B109" s="27" t="s">
        <v>121</v>
      </c>
      <c r="C109">
        <v>-1.29</v>
      </c>
      <c r="D109">
        <v>-0.19000000000000003</v>
      </c>
      <c r="E109">
        <v>-0.59999999999999987</v>
      </c>
      <c r="F109">
        <v>-4.42</v>
      </c>
      <c r="H109">
        <v>-0.64000000000000012</v>
      </c>
      <c r="I109">
        <v>0.21000000000000002</v>
      </c>
      <c r="J109">
        <v>-0.5900000000000003</v>
      </c>
      <c r="K109">
        <v>4.2100000000000009</v>
      </c>
      <c r="M109">
        <v>1.1299999999999999</v>
      </c>
      <c r="N109">
        <v>4.21</v>
      </c>
      <c r="O109">
        <v>3.0000000000000249E-2</v>
      </c>
      <c r="P109">
        <v>-0.82000000000000028</v>
      </c>
      <c r="R109">
        <v>3.14</v>
      </c>
      <c r="S109">
        <v>7.41</v>
      </c>
      <c r="T109">
        <v>2.27</v>
      </c>
      <c r="U109">
        <v>3.89</v>
      </c>
      <c r="W109">
        <v>-0.37000000000000005</v>
      </c>
      <c r="X109">
        <v>-6.91</v>
      </c>
      <c r="Y109">
        <v>-0.55000000000000004</v>
      </c>
      <c r="Z109">
        <v>-1.1500000000000001</v>
      </c>
      <c r="AB109">
        <v>-4.9999999999999933E-2</v>
      </c>
      <c r="AC109">
        <v>0.29000000000000004</v>
      </c>
      <c r="AD109">
        <v>0.57999999999999996</v>
      </c>
      <c r="AE109">
        <v>0.62</v>
      </c>
      <c r="AG109">
        <v>-7.0000000000000062E-2</v>
      </c>
      <c r="AH109">
        <v>7.39</v>
      </c>
      <c r="AI109">
        <v>-2.33</v>
      </c>
      <c r="AJ109">
        <v>-0.83000000000000007</v>
      </c>
      <c r="AL109">
        <v>0.41000000000000003</v>
      </c>
      <c r="AM109">
        <v>27.709999999999997</v>
      </c>
      <c r="AN109">
        <v>-0.44999999999999973</v>
      </c>
      <c r="AO109">
        <v>-0.3</v>
      </c>
      <c r="AQ109">
        <v>-0.13</v>
      </c>
      <c r="AR109">
        <v>-12.389999999999997</v>
      </c>
      <c r="AS109">
        <v>-0.6599999999999997</v>
      </c>
      <c r="AT109">
        <v>-1.42</v>
      </c>
      <c r="AV109">
        <v>-0.78999999999999992</v>
      </c>
      <c r="AW109">
        <v>-29.57</v>
      </c>
      <c r="AX109">
        <v>2.38</v>
      </c>
      <c r="AY109">
        <v>2.0499999999999998</v>
      </c>
      <c r="BA109">
        <v>0.37999999999999989</v>
      </c>
      <c r="BB109">
        <v>41.76</v>
      </c>
      <c r="BC109">
        <v>-1.4000000000000001</v>
      </c>
      <c r="BD109">
        <v>-0.12</v>
      </c>
    </row>
    <row r="110" spans="1:56" x14ac:dyDescent="0.35">
      <c r="A110" s="27" t="s">
        <v>272</v>
      </c>
      <c r="B110" s="27" t="s">
        <v>122</v>
      </c>
      <c r="C110">
        <v>0.54</v>
      </c>
      <c r="D110">
        <v>12.149999999999999</v>
      </c>
      <c r="E110">
        <v>-0.10000000000000009</v>
      </c>
      <c r="F110">
        <v>0.13999999999999999</v>
      </c>
      <c r="H110">
        <v>-0.39000000000000012</v>
      </c>
      <c r="I110">
        <v>-3.5399999999999991</v>
      </c>
      <c r="J110">
        <v>7.0000000000000062E-2</v>
      </c>
      <c r="K110">
        <v>-0.09</v>
      </c>
      <c r="M110">
        <v>0.40999999999999992</v>
      </c>
      <c r="N110">
        <v>5.49</v>
      </c>
      <c r="O110">
        <v>-5.0000000000000044E-2</v>
      </c>
      <c r="P110">
        <v>0.24</v>
      </c>
      <c r="R110">
        <v>9.000000000000008E-2</v>
      </c>
      <c r="S110">
        <v>5.8699999999999992</v>
      </c>
      <c r="T110">
        <v>-0.12000000000000011</v>
      </c>
      <c r="U110">
        <v>0.06</v>
      </c>
      <c r="W110">
        <v>0.31000000000000005</v>
      </c>
      <c r="X110">
        <v>2.95</v>
      </c>
      <c r="Y110">
        <v>0.49</v>
      </c>
      <c r="Z110">
        <v>1.03</v>
      </c>
      <c r="AB110">
        <v>-0.85000000000000009</v>
      </c>
      <c r="AC110">
        <v>-15.93</v>
      </c>
      <c r="AD110">
        <v>-0.31999999999999984</v>
      </c>
      <c r="AE110">
        <v>-1.31</v>
      </c>
      <c r="AG110">
        <v>0.14000000000000012</v>
      </c>
      <c r="AH110">
        <v>1.75</v>
      </c>
      <c r="AI110">
        <v>6.999999999999984E-2</v>
      </c>
      <c r="AJ110">
        <v>4.9999999999999989E-2</v>
      </c>
      <c r="AL110">
        <v>0.17999999999999994</v>
      </c>
      <c r="AM110">
        <v>4.32</v>
      </c>
      <c r="AN110">
        <v>-0.29999999999999982</v>
      </c>
      <c r="AO110">
        <v>-0.08</v>
      </c>
      <c r="AQ110">
        <v>0.32000000000000006</v>
      </c>
      <c r="AR110">
        <v>6.27</v>
      </c>
      <c r="AS110">
        <v>0.11999999999999988</v>
      </c>
      <c r="AT110">
        <v>0.56000000000000005</v>
      </c>
      <c r="AV110">
        <v>-0.81</v>
      </c>
      <c r="AW110">
        <v>-17.059999999999999</v>
      </c>
      <c r="AX110">
        <v>-0.25999999999999979</v>
      </c>
      <c r="AY110">
        <v>-0.63</v>
      </c>
      <c r="BA110">
        <v>0.24</v>
      </c>
      <c r="BB110">
        <v>-0.69000000000000128</v>
      </c>
      <c r="BC110">
        <v>-0.11000000000000032</v>
      </c>
      <c r="BD110">
        <v>4.9999999999999996E-2</v>
      </c>
    </row>
    <row r="111" spans="1:56" x14ac:dyDescent="0.35">
      <c r="A111" s="27" t="s">
        <v>273</v>
      </c>
      <c r="B111" s="27" t="s">
        <v>123</v>
      </c>
      <c r="C111">
        <v>0.10000000000000009</v>
      </c>
      <c r="D111">
        <v>3.0199999999999996</v>
      </c>
      <c r="E111">
        <v>-0.25</v>
      </c>
      <c r="F111">
        <v>-0.68</v>
      </c>
      <c r="H111">
        <v>-1.3699999999999999</v>
      </c>
      <c r="I111">
        <v>-9.9599999999999991</v>
      </c>
      <c r="J111">
        <v>-6.0000000000000053E-2</v>
      </c>
      <c r="K111">
        <v>0.35000000000000003</v>
      </c>
      <c r="M111">
        <v>0.21999999999999975</v>
      </c>
      <c r="N111">
        <v>2.7099999999999991</v>
      </c>
      <c r="O111">
        <v>-0.30000000000000004</v>
      </c>
      <c r="P111">
        <v>-0.35000000000000003</v>
      </c>
      <c r="R111">
        <v>0.51000000000000023</v>
      </c>
      <c r="S111">
        <v>2.99</v>
      </c>
      <c r="T111">
        <v>0.39000000000000012</v>
      </c>
      <c r="U111">
        <v>0.28000000000000003</v>
      </c>
      <c r="W111">
        <v>0.90999999999999992</v>
      </c>
      <c r="X111">
        <v>2.59</v>
      </c>
      <c r="Y111">
        <v>0.51</v>
      </c>
      <c r="Z111">
        <v>1.49</v>
      </c>
      <c r="AB111">
        <v>-1.05</v>
      </c>
      <c r="AC111">
        <v>-3.1499999999999995</v>
      </c>
      <c r="AD111">
        <v>7.999999999999996E-2</v>
      </c>
      <c r="AE111">
        <v>-0.89000000000000012</v>
      </c>
      <c r="AG111">
        <v>0.51</v>
      </c>
      <c r="AH111">
        <v>1.1999999999999993</v>
      </c>
      <c r="AI111">
        <v>6.9999999999999951E-2</v>
      </c>
      <c r="AJ111">
        <v>0.11000000000000004</v>
      </c>
      <c r="AL111">
        <v>0.5</v>
      </c>
      <c r="AM111">
        <v>3.3200000000000003</v>
      </c>
      <c r="AN111">
        <v>7.0000000000000062E-2</v>
      </c>
      <c r="AO111">
        <v>0.4</v>
      </c>
      <c r="AQ111">
        <v>0.31000000000000005</v>
      </c>
      <c r="AR111">
        <v>2.13</v>
      </c>
      <c r="AS111">
        <v>-9.000000000000008E-2</v>
      </c>
      <c r="AT111">
        <v>0.7599999999999999</v>
      </c>
      <c r="AV111">
        <v>-0.99</v>
      </c>
      <c r="AW111">
        <v>-10.81</v>
      </c>
      <c r="AX111">
        <v>0.16000000000000003</v>
      </c>
      <c r="AY111">
        <v>-1.1399999999999999</v>
      </c>
      <c r="BA111">
        <v>0.17999999999999994</v>
      </c>
      <c r="BB111">
        <v>3.2300000000000004</v>
      </c>
      <c r="BC111">
        <v>-9.9999999999999978E-2</v>
      </c>
      <c r="BD111">
        <v>1.9999999999999907E-2</v>
      </c>
    </row>
    <row r="112" spans="1:56" x14ac:dyDescent="0.35">
      <c r="A112" s="27" t="s">
        <v>274</v>
      </c>
      <c r="B112" s="27" t="s">
        <v>124</v>
      </c>
      <c r="C112">
        <v>-3.9999999999999994E-2</v>
      </c>
      <c r="D112">
        <v>-39.06</v>
      </c>
      <c r="E112">
        <v>2.0300000000000002</v>
      </c>
      <c r="F112">
        <v>-1.81</v>
      </c>
      <c r="H112">
        <v>-0.19</v>
      </c>
      <c r="I112">
        <v>25.21</v>
      </c>
      <c r="J112">
        <v>1.2799999999999998</v>
      </c>
      <c r="K112">
        <v>2.91</v>
      </c>
      <c r="M112">
        <v>-0.12</v>
      </c>
      <c r="N112">
        <v>28.050000000000004</v>
      </c>
      <c r="O112">
        <v>-7.91</v>
      </c>
      <c r="P112">
        <v>-0.69</v>
      </c>
      <c r="R112">
        <v>0.36</v>
      </c>
      <c r="S112">
        <v>10.64</v>
      </c>
      <c r="T112">
        <v>2.66</v>
      </c>
      <c r="U112">
        <v>1E-3</v>
      </c>
      <c r="W112">
        <v>0.22</v>
      </c>
      <c r="X112">
        <v>-45.6</v>
      </c>
      <c r="Y112">
        <v>5.3100000000000005</v>
      </c>
      <c r="Z112">
        <v>1.21</v>
      </c>
      <c r="AB112">
        <v>-0.41000000000000003</v>
      </c>
      <c r="AC112">
        <v>22.729999999999997</v>
      </c>
      <c r="AD112">
        <v>1.9000000000000004</v>
      </c>
      <c r="AE112">
        <v>0.45</v>
      </c>
      <c r="AG112">
        <v>0.14000000000000001</v>
      </c>
      <c r="AH112">
        <v>-20.269999999999996</v>
      </c>
      <c r="AI112">
        <v>0.48999999999999977</v>
      </c>
      <c r="AJ112">
        <v>6.0000000000000026E-2</v>
      </c>
      <c r="AL112">
        <v>0.28999999999999998</v>
      </c>
      <c r="AM112">
        <v>-5.5200000000000031</v>
      </c>
      <c r="AN112">
        <v>0.32000000000000006</v>
      </c>
      <c r="AO112">
        <v>9.9999999999999978E-2</v>
      </c>
      <c r="AQ112">
        <v>0.10000000000000003</v>
      </c>
      <c r="AR112">
        <v>-21.37</v>
      </c>
      <c r="AS112">
        <v>0.15999999999999992</v>
      </c>
      <c r="AT112">
        <v>0.70000000000000007</v>
      </c>
      <c r="AV112">
        <v>-0.62000000000000011</v>
      </c>
      <c r="AW112">
        <v>18.029999999999998</v>
      </c>
      <c r="AX112">
        <v>0.17000000000000004</v>
      </c>
      <c r="AY112">
        <v>-0.75</v>
      </c>
      <c r="BA112">
        <v>-0.13999999999999996</v>
      </c>
      <c r="BB112">
        <v>-15.909999999999997</v>
      </c>
      <c r="BC112">
        <v>-0.32999999999999996</v>
      </c>
      <c r="BD112">
        <v>0.10999999999999999</v>
      </c>
    </row>
    <row r="113" spans="1:56" x14ac:dyDescent="0.35">
      <c r="A113" s="27" t="s">
        <v>275</v>
      </c>
      <c r="B113" s="27" t="s">
        <v>125</v>
      </c>
      <c r="C113">
        <v>0.16999999999999993</v>
      </c>
      <c r="D113">
        <v>0.25999999999999979</v>
      </c>
      <c r="E113">
        <v>-0.14000000000000001</v>
      </c>
      <c r="F113">
        <v>0.21999999999999997</v>
      </c>
      <c r="H113">
        <v>-0.91999999999999993</v>
      </c>
      <c r="I113">
        <v>-0.73</v>
      </c>
      <c r="J113">
        <v>-0.12</v>
      </c>
      <c r="K113">
        <v>-0.52</v>
      </c>
      <c r="M113">
        <v>0.31999999999999984</v>
      </c>
      <c r="N113">
        <v>0.12999999999999989</v>
      </c>
      <c r="O113">
        <v>5.9999999999999942E-2</v>
      </c>
      <c r="P113">
        <v>0.09</v>
      </c>
      <c r="R113">
        <v>0.28000000000000003</v>
      </c>
      <c r="S113">
        <v>0.51000000000000023</v>
      </c>
      <c r="T113">
        <v>9.000000000000008E-2</v>
      </c>
      <c r="U113">
        <v>0.19</v>
      </c>
      <c r="W113">
        <v>0.4</v>
      </c>
      <c r="X113">
        <v>0.1599999999999997</v>
      </c>
      <c r="Y113">
        <v>0.21999999999999997</v>
      </c>
      <c r="Z113">
        <v>0.7400000000000001</v>
      </c>
      <c r="AB113">
        <v>-0.86</v>
      </c>
      <c r="AC113">
        <v>-0.86999999999999966</v>
      </c>
      <c r="AD113">
        <v>-2.0000000000000018E-2</v>
      </c>
      <c r="AE113">
        <v>-0.8</v>
      </c>
      <c r="AG113">
        <v>0.39999999999999991</v>
      </c>
      <c r="AH113">
        <v>1.48</v>
      </c>
      <c r="AI113">
        <v>0.10999999999999999</v>
      </c>
      <c r="AJ113">
        <v>9.0000000000000024E-2</v>
      </c>
      <c r="AL113">
        <v>0.42000000000000004</v>
      </c>
      <c r="AM113">
        <v>0.10000000000000009</v>
      </c>
      <c r="AN113">
        <v>0.13</v>
      </c>
      <c r="AO113">
        <v>0.37</v>
      </c>
      <c r="AQ113">
        <v>0.30000000000000004</v>
      </c>
      <c r="AR113">
        <v>3.9999999999999591E-2</v>
      </c>
      <c r="AS113">
        <v>1.0000000000000009E-2</v>
      </c>
      <c r="AT113">
        <v>0.85000000000000009</v>
      </c>
      <c r="AV113">
        <v>-0.86</v>
      </c>
      <c r="AW113">
        <v>-4.0599999999999996</v>
      </c>
      <c r="AX113">
        <v>1E-3</v>
      </c>
      <c r="AY113">
        <v>-1.2000000000000002</v>
      </c>
      <c r="BA113">
        <v>0.19999999999999996</v>
      </c>
      <c r="BB113">
        <v>4.87</v>
      </c>
      <c r="BC113">
        <v>-0.17000000000000004</v>
      </c>
      <c r="BD113">
        <v>-1.0000000000000009E-2</v>
      </c>
    </row>
    <row r="114" spans="1:56" x14ac:dyDescent="0.35">
      <c r="A114" s="27" t="s">
        <v>276</v>
      </c>
      <c r="B114" s="27" t="s">
        <v>126</v>
      </c>
      <c r="C114">
        <v>0.66999999999999993</v>
      </c>
      <c r="D114">
        <v>1.87</v>
      </c>
      <c r="E114">
        <v>1.7200000000000006</v>
      </c>
      <c r="F114">
        <v>-1.4900000000000002</v>
      </c>
      <c r="H114">
        <v>-2.1599999999999997</v>
      </c>
      <c r="I114">
        <v>-8.1</v>
      </c>
      <c r="J114">
        <v>-0.48000000000000043</v>
      </c>
      <c r="K114">
        <v>2.3600000000000003</v>
      </c>
      <c r="M114">
        <v>0.96999999999999975</v>
      </c>
      <c r="N114">
        <v>2.2799999999999994</v>
      </c>
      <c r="O114">
        <v>1</v>
      </c>
      <c r="P114">
        <v>-0.21999999999999997</v>
      </c>
      <c r="R114">
        <v>1.0499999999999998</v>
      </c>
      <c r="S114">
        <v>3.08</v>
      </c>
      <c r="T114">
        <v>2.57</v>
      </c>
      <c r="U114">
        <v>0.5099999999999999</v>
      </c>
      <c r="W114">
        <v>0.9800000000000002</v>
      </c>
      <c r="X114">
        <v>2.5300000000000002</v>
      </c>
      <c r="Y114">
        <v>1.1100000000000001</v>
      </c>
      <c r="Z114">
        <v>0.16000000000000003</v>
      </c>
      <c r="AB114">
        <v>-1.3099999999999998</v>
      </c>
      <c r="AC114">
        <v>-7.0900000000000007</v>
      </c>
      <c r="AD114">
        <v>0.30000000000000004</v>
      </c>
      <c r="AE114">
        <v>0.65</v>
      </c>
      <c r="AG114">
        <v>0.5</v>
      </c>
      <c r="AH114">
        <v>2.7200000000000006</v>
      </c>
      <c r="AI114">
        <v>0.38000000000000012</v>
      </c>
      <c r="AJ114">
        <v>9.9999999999999992E-2</v>
      </c>
      <c r="AL114">
        <v>0.82999999999999985</v>
      </c>
      <c r="AM114">
        <v>1.9700000000000006</v>
      </c>
      <c r="AN114">
        <v>0.23999999999999988</v>
      </c>
      <c r="AO114">
        <v>0.08</v>
      </c>
      <c r="AQ114">
        <v>0.40999999999999992</v>
      </c>
      <c r="AR114">
        <v>1.8699999999999997</v>
      </c>
      <c r="AS114">
        <v>-0.12</v>
      </c>
      <c r="AT114">
        <v>-4.9999999999999996E-2</v>
      </c>
      <c r="AV114">
        <v>-1.0699999999999998</v>
      </c>
      <c r="AW114">
        <v>-11.16</v>
      </c>
      <c r="AX114">
        <v>8.9999999999999969E-2</v>
      </c>
      <c r="AY114">
        <v>0.01</v>
      </c>
      <c r="BA114">
        <v>0.60999999999999988</v>
      </c>
      <c r="BB114">
        <v>11.58</v>
      </c>
      <c r="BC114">
        <v>-0.18000000000000005</v>
      </c>
      <c r="BD114">
        <v>-0.04</v>
      </c>
    </row>
    <row r="115" spans="1:56" x14ac:dyDescent="0.35">
      <c r="A115" s="27" t="s">
        <v>277</v>
      </c>
      <c r="B115" s="27" t="s">
        <v>127</v>
      </c>
      <c r="C115">
        <v>-1.52</v>
      </c>
      <c r="D115">
        <v>0.25999999999999979</v>
      </c>
      <c r="E115">
        <v>-0.59999999999999987</v>
      </c>
      <c r="F115">
        <v>-3.7500000000000004</v>
      </c>
      <c r="H115">
        <v>-0.58999999999999986</v>
      </c>
      <c r="I115">
        <v>-13.629999999999999</v>
      </c>
      <c r="J115">
        <v>-0.12999999999999989</v>
      </c>
      <c r="K115">
        <v>1.7300000000000004</v>
      </c>
      <c r="M115">
        <v>2.4500000000000002</v>
      </c>
      <c r="N115">
        <v>14.739999999999998</v>
      </c>
      <c r="O115">
        <v>7.9999999999999627E-2</v>
      </c>
      <c r="P115">
        <v>0.34999999999999964</v>
      </c>
      <c r="R115">
        <v>-6.34</v>
      </c>
      <c r="S115">
        <v>0.64999999999999991</v>
      </c>
      <c r="T115">
        <v>2.0000000000000018E-2</v>
      </c>
      <c r="U115">
        <v>-19.970000000000002</v>
      </c>
      <c r="W115">
        <v>-2.5300000000000011</v>
      </c>
      <c r="X115">
        <v>-0.37000000000000011</v>
      </c>
      <c r="Y115">
        <v>-0.17999999999999972</v>
      </c>
      <c r="Z115">
        <v>-18.589999999999996</v>
      </c>
      <c r="AB115">
        <v>3.2200000000000006</v>
      </c>
      <c r="AC115">
        <v>-8.0000000000000071E-2</v>
      </c>
      <c r="AD115">
        <v>0.20999999999999996</v>
      </c>
      <c r="AE115">
        <v>37.059999999999995</v>
      </c>
      <c r="AG115">
        <v>0.75999999999999979</v>
      </c>
      <c r="AH115">
        <v>2.0300000000000002</v>
      </c>
      <c r="AI115">
        <v>-0.25</v>
      </c>
      <c r="AJ115">
        <v>-6.05</v>
      </c>
      <c r="AL115">
        <v>3.8600000000000003</v>
      </c>
      <c r="AM115">
        <v>2.13</v>
      </c>
      <c r="AN115">
        <v>1.45</v>
      </c>
      <c r="AO115">
        <v>9.69</v>
      </c>
      <c r="AQ115">
        <v>0.33000000000000007</v>
      </c>
      <c r="AR115">
        <v>-0.35000000000000009</v>
      </c>
      <c r="AS115">
        <v>0.24999999999999989</v>
      </c>
      <c r="AT115">
        <v>3.92</v>
      </c>
      <c r="AV115">
        <v>-1.1399999999999997</v>
      </c>
      <c r="AW115">
        <v>-2.36</v>
      </c>
      <c r="AX115">
        <v>5.0000000000000044E-2</v>
      </c>
      <c r="AY115">
        <v>-1.5</v>
      </c>
      <c r="BA115">
        <v>0.58999999999999986</v>
      </c>
      <c r="BB115">
        <v>-0.20000000000000007</v>
      </c>
      <c r="BC115">
        <v>-0.17000000000000004</v>
      </c>
      <c r="BD115">
        <v>-0.77</v>
      </c>
    </row>
    <row r="116" spans="1:56" x14ac:dyDescent="0.35">
      <c r="A116" s="27" t="s">
        <v>278</v>
      </c>
      <c r="B116" s="27" t="s">
        <v>128</v>
      </c>
      <c r="C116">
        <v>-1.5599999999999996</v>
      </c>
      <c r="D116">
        <v>17.560000000000002</v>
      </c>
      <c r="E116">
        <v>-2.6000000000000005</v>
      </c>
      <c r="F116">
        <v>-13.040000000000001</v>
      </c>
      <c r="H116">
        <v>-3.7500000000000009</v>
      </c>
      <c r="I116">
        <v>-35.840000000000003</v>
      </c>
      <c r="J116">
        <v>-1.0699999999999994</v>
      </c>
      <c r="K116">
        <v>13.150000000000002</v>
      </c>
      <c r="M116">
        <v>-9.0599999999999987</v>
      </c>
      <c r="N116">
        <v>9.5</v>
      </c>
      <c r="O116">
        <v>-5.8100000000000005</v>
      </c>
      <c r="P116">
        <v>-9.86</v>
      </c>
      <c r="R116">
        <v>1.0399999999999991</v>
      </c>
      <c r="S116">
        <v>7.8999999999999986</v>
      </c>
      <c r="T116">
        <v>2.4600000000000009</v>
      </c>
      <c r="U116">
        <v>-2.3100000000000005</v>
      </c>
      <c r="W116">
        <v>12.96</v>
      </c>
      <c r="X116">
        <v>23.67</v>
      </c>
      <c r="Y116">
        <v>9.1999999999999993</v>
      </c>
      <c r="Z116">
        <v>11.11</v>
      </c>
      <c r="AB116">
        <v>0.75999999999999979</v>
      </c>
      <c r="AC116">
        <v>5.8199999999999994</v>
      </c>
      <c r="AD116">
        <v>1.4400000000000002</v>
      </c>
      <c r="AE116">
        <v>6.08</v>
      </c>
      <c r="AG116">
        <v>-1.7999999999999998</v>
      </c>
      <c r="AH116">
        <v>-1.5199999999999996</v>
      </c>
      <c r="AI116">
        <v>0.31999999999999995</v>
      </c>
      <c r="AJ116">
        <v>2.04</v>
      </c>
      <c r="AL116">
        <v>3.3199999999999994</v>
      </c>
      <c r="AM116">
        <v>-1.88</v>
      </c>
      <c r="AN116">
        <v>0.18000000000000005</v>
      </c>
      <c r="AO116">
        <v>1.7600000000000002</v>
      </c>
      <c r="AQ116">
        <v>-0.51999999999999957</v>
      </c>
      <c r="AR116">
        <v>5.5399999999999991</v>
      </c>
      <c r="AS116">
        <v>-6.0000000000000053E-2</v>
      </c>
      <c r="AT116">
        <v>0.92999999999999972</v>
      </c>
      <c r="AV116">
        <v>0.62999999999999989</v>
      </c>
      <c r="AW116">
        <v>3.71</v>
      </c>
      <c r="AX116">
        <v>-0.17999999999999994</v>
      </c>
      <c r="AY116">
        <v>-4.32</v>
      </c>
      <c r="BA116">
        <v>-1.42</v>
      </c>
      <c r="BB116">
        <v>-0.90999999999999992</v>
      </c>
      <c r="BC116">
        <v>-0.13</v>
      </c>
      <c r="BD116">
        <v>-0.17000000000000004</v>
      </c>
    </row>
    <row r="117" spans="1:56" x14ac:dyDescent="0.35">
      <c r="A117" s="27" t="s">
        <v>279</v>
      </c>
      <c r="B117" s="27" t="s">
        <v>129</v>
      </c>
      <c r="C117">
        <v>-0.8899999999999999</v>
      </c>
      <c r="D117">
        <v>-43.43</v>
      </c>
      <c r="E117">
        <v>-0.19999999999999929</v>
      </c>
      <c r="F117">
        <v>-8.17</v>
      </c>
      <c r="H117">
        <v>-2.5300000000000002</v>
      </c>
      <c r="I117">
        <v>-18.91</v>
      </c>
      <c r="J117">
        <v>-3</v>
      </c>
      <c r="K117">
        <v>8.9599999999999991</v>
      </c>
      <c r="M117">
        <v>2.2500000000000004</v>
      </c>
      <c r="N117">
        <v>9.9699999999999989</v>
      </c>
      <c r="O117">
        <v>5</v>
      </c>
      <c r="P117">
        <v>1.2200000000000002</v>
      </c>
      <c r="R117">
        <v>0.53</v>
      </c>
      <c r="S117">
        <v>1.7399999999999998</v>
      </c>
      <c r="T117">
        <v>0.98999999999999977</v>
      </c>
      <c r="U117">
        <v>-0.15999999999999992</v>
      </c>
      <c r="W117">
        <v>1.18</v>
      </c>
      <c r="X117">
        <v>-2.4</v>
      </c>
      <c r="Y117">
        <v>1.0099999999999998</v>
      </c>
      <c r="Z117">
        <v>1.51</v>
      </c>
      <c r="AB117">
        <v>-0.60000000000000009</v>
      </c>
      <c r="AC117">
        <v>146.32</v>
      </c>
      <c r="AD117">
        <v>-0.56000000000000005</v>
      </c>
      <c r="AE117">
        <v>0.15000000000000002</v>
      </c>
      <c r="AG117">
        <v>9.000000000000008E-2</v>
      </c>
      <c r="AH117">
        <v>-124.25</v>
      </c>
      <c r="AI117">
        <v>2.39</v>
      </c>
      <c r="AJ117">
        <v>0.24</v>
      </c>
      <c r="AL117">
        <v>0.47</v>
      </c>
      <c r="AM117">
        <v>-7.0200000000000014</v>
      </c>
      <c r="AN117">
        <v>7.0000000000000062E-2</v>
      </c>
      <c r="AO117">
        <v>0.38</v>
      </c>
      <c r="AQ117">
        <v>0.19</v>
      </c>
      <c r="AR117">
        <v>-9.86</v>
      </c>
      <c r="AS117">
        <v>0.25</v>
      </c>
      <c r="AT117">
        <v>1.7399999999999998</v>
      </c>
      <c r="AV117">
        <v>-1.01</v>
      </c>
      <c r="AW117">
        <v>-1.5399999999999998</v>
      </c>
      <c r="AX117">
        <v>-9.000000000000008E-2</v>
      </c>
      <c r="AY117">
        <v>-2.04</v>
      </c>
      <c r="BA117">
        <v>0.73000000000000009</v>
      </c>
      <c r="BB117">
        <v>3.15</v>
      </c>
      <c r="BC117">
        <v>9.000000000000008E-2</v>
      </c>
      <c r="BD117">
        <v>0.23000000000000004</v>
      </c>
    </row>
    <row r="118" spans="1:56" x14ac:dyDescent="0.35">
      <c r="A118" s="27" t="s">
        <v>280</v>
      </c>
      <c r="B118" s="27" t="s">
        <v>130</v>
      </c>
      <c r="C118">
        <v>0.7300000000000002</v>
      </c>
      <c r="D118">
        <v>14.11</v>
      </c>
      <c r="E118">
        <v>2.169999999999999</v>
      </c>
      <c r="F118">
        <v>-1.0799999999999996</v>
      </c>
      <c r="H118">
        <v>-0.59000000000000008</v>
      </c>
      <c r="I118">
        <v>-16.350000000000001</v>
      </c>
      <c r="J118">
        <v>0.72000000000000064</v>
      </c>
      <c r="K118">
        <v>3.4999999999999996</v>
      </c>
      <c r="M118">
        <v>0.54</v>
      </c>
      <c r="N118">
        <v>20.14</v>
      </c>
      <c r="O118">
        <v>1.1399999999999997</v>
      </c>
      <c r="P118">
        <v>0.23000000000000009</v>
      </c>
      <c r="R118">
        <v>0.49</v>
      </c>
      <c r="S118">
        <v>-0.40000000000000036</v>
      </c>
      <c r="T118">
        <v>1.4</v>
      </c>
      <c r="U118">
        <v>0.28999999999999992</v>
      </c>
      <c r="W118">
        <v>0.33000000000000007</v>
      </c>
      <c r="X118">
        <v>0.71999999999999975</v>
      </c>
      <c r="Y118">
        <v>0.68000000000000016</v>
      </c>
      <c r="Z118">
        <v>-0.27</v>
      </c>
      <c r="AB118">
        <v>-1.02</v>
      </c>
      <c r="AC118">
        <v>-14.419999999999998</v>
      </c>
      <c r="AD118">
        <v>-0.30000000000000027</v>
      </c>
      <c r="AE118">
        <v>0.59000000000000008</v>
      </c>
      <c r="AG118">
        <v>0.73</v>
      </c>
      <c r="AH118">
        <v>13.059999999999999</v>
      </c>
      <c r="AI118">
        <v>1.8000000000000003</v>
      </c>
      <c r="AJ118">
        <v>0.38</v>
      </c>
      <c r="AL118">
        <v>0.41000000000000003</v>
      </c>
      <c r="AM118">
        <v>4.62</v>
      </c>
      <c r="AN118">
        <v>0.29999999999999982</v>
      </c>
      <c r="AO118">
        <v>4.0000000000000008E-2</v>
      </c>
      <c r="AQ118">
        <v>0.25</v>
      </c>
      <c r="AR118">
        <v>-0.26</v>
      </c>
      <c r="AS118">
        <v>-1.9999999999999796E-2</v>
      </c>
      <c r="AT118">
        <v>0.3</v>
      </c>
      <c r="AV118">
        <v>-0.86</v>
      </c>
      <c r="AW118">
        <v>-3.5100000000000002</v>
      </c>
      <c r="AX118">
        <v>0.42999999999999994</v>
      </c>
      <c r="AY118">
        <v>-0.32</v>
      </c>
      <c r="BA118">
        <v>0.24</v>
      </c>
      <c r="BB118">
        <v>0.94000000000000039</v>
      </c>
      <c r="BC118">
        <v>-9.000000000000008E-2</v>
      </c>
      <c r="BD118">
        <v>0.06</v>
      </c>
    </row>
    <row r="119" spans="1:56" x14ac:dyDescent="0.35">
      <c r="A119" s="27" t="s">
        <v>281</v>
      </c>
      <c r="B119" s="27" t="s">
        <v>131</v>
      </c>
      <c r="C119">
        <v>0.85000000000000009</v>
      </c>
      <c r="D119">
        <v>14.73</v>
      </c>
      <c r="E119">
        <v>-0.5600000000000005</v>
      </c>
      <c r="F119">
        <v>-0.62999999999999989</v>
      </c>
      <c r="H119">
        <v>-1.56</v>
      </c>
      <c r="I119">
        <v>-18.440000000000001</v>
      </c>
      <c r="J119">
        <v>0.94000000000000039</v>
      </c>
      <c r="K119">
        <v>0.77</v>
      </c>
      <c r="M119">
        <v>0.86000000000000032</v>
      </c>
      <c r="N119">
        <v>10.100000000000001</v>
      </c>
      <c r="O119">
        <v>0.43999999999999995</v>
      </c>
      <c r="P119">
        <v>0.06</v>
      </c>
      <c r="R119">
        <v>0.75999999999999979</v>
      </c>
      <c r="S119">
        <v>13.309999999999999</v>
      </c>
      <c r="T119">
        <v>1.26</v>
      </c>
      <c r="U119">
        <v>0.28000000000000003</v>
      </c>
      <c r="W119">
        <v>0.55000000000000004</v>
      </c>
      <c r="X119">
        <v>3.17</v>
      </c>
      <c r="Y119">
        <v>-0.1100000000000001</v>
      </c>
      <c r="Z119">
        <v>-1.0000000000000009E-2</v>
      </c>
      <c r="AB119">
        <v>-2.0099999999999998</v>
      </c>
      <c r="AC119">
        <v>-12.129999999999999</v>
      </c>
      <c r="AD119">
        <v>-6.999999999999984E-2</v>
      </c>
      <c r="AE119">
        <v>-0.14000000000000001</v>
      </c>
      <c r="AG119">
        <v>0.64000000000000012</v>
      </c>
      <c r="AH119">
        <v>0.57000000000000028</v>
      </c>
      <c r="AI119">
        <v>0.41999999999999993</v>
      </c>
      <c r="AJ119">
        <v>0.04</v>
      </c>
      <c r="AL119">
        <v>0.81</v>
      </c>
      <c r="AM119">
        <v>1.8499999999999996</v>
      </c>
      <c r="AN119">
        <v>8.0000000000000071E-2</v>
      </c>
      <c r="AO119">
        <v>1.0000000000000002E-2</v>
      </c>
      <c r="AQ119">
        <v>0.61999999999999988</v>
      </c>
      <c r="AR119">
        <v>6.09</v>
      </c>
      <c r="AS119">
        <v>4.9999999999999822E-2</v>
      </c>
      <c r="AT119">
        <v>7.9999999999999988E-2</v>
      </c>
      <c r="AV119">
        <v>-2.5200000000000005</v>
      </c>
      <c r="AW119">
        <v>-9.91</v>
      </c>
      <c r="AX119">
        <v>-0.1399999999999999</v>
      </c>
      <c r="AY119">
        <v>-9.9999999999999992E-2</v>
      </c>
      <c r="BA119">
        <v>1.1100000000000003</v>
      </c>
      <c r="BB119">
        <v>-1.879999999999999</v>
      </c>
      <c r="BC119">
        <v>-5.0000000000000044E-2</v>
      </c>
      <c r="BD119">
        <v>9.9999999999999985E-3</v>
      </c>
    </row>
    <row r="120" spans="1:56" x14ac:dyDescent="0.35">
      <c r="A120" s="27" t="s">
        <v>282</v>
      </c>
      <c r="B120" s="27" t="s">
        <v>132</v>
      </c>
      <c r="C120">
        <v>0.20999999999999996</v>
      </c>
      <c r="D120">
        <v>14.5</v>
      </c>
      <c r="E120">
        <v>-0.70999999999999908</v>
      </c>
      <c r="F120">
        <v>-4.07</v>
      </c>
      <c r="H120">
        <v>0.44999999999999996</v>
      </c>
      <c r="I120">
        <v>-7.16</v>
      </c>
      <c r="J120">
        <v>3.45</v>
      </c>
      <c r="K120">
        <v>6.33</v>
      </c>
      <c r="M120">
        <v>0.53</v>
      </c>
      <c r="N120">
        <v>12.98</v>
      </c>
      <c r="O120">
        <v>0.30999999999999961</v>
      </c>
      <c r="P120">
        <v>-0.43999999999999995</v>
      </c>
      <c r="R120">
        <v>0.12</v>
      </c>
      <c r="S120">
        <v>-9.34</v>
      </c>
      <c r="T120">
        <v>2.27</v>
      </c>
      <c r="U120">
        <v>0.99999999999999978</v>
      </c>
      <c r="W120">
        <v>0.29999999999999993</v>
      </c>
      <c r="X120">
        <v>4.5299999999999994</v>
      </c>
      <c r="Y120">
        <v>0.48</v>
      </c>
      <c r="Z120">
        <v>-1.1599999999999999</v>
      </c>
      <c r="AB120">
        <v>-0.30999999999999994</v>
      </c>
      <c r="AC120">
        <v>-38.520000000000003</v>
      </c>
      <c r="AD120">
        <v>0.27</v>
      </c>
      <c r="AE120">
        <v>1.93</v>
      </c>
      <c r="AG120">
        <v>0</v>
      </c>
      <c r="AH120">
        <v>2.4699999999999989</v>
      </c>
      <c r="AI120">
        <v>0.35000000000000009</v>
      </c>
      <c r="AJ120">
        <v>8.9999999999999969E-2</v>
      </c>
      <c r="AL120">
        <v>-0.25000000000000011</v>
      </c>
      <c r="AM120">
        <v>14.010000000000002</v>
      </c>
      <c r="AN120">
        <v>-0.61000000000000032</v>
      </c>
      <c r="AO120">
        <v>-1.08</v>
      </c>
      <c r="AQ120">
        <v>-7.9999999999999849E-2</v>
      </c>
      <c r="AR120">
        <v>13.610000000000001</v>
      </c>
      <c r="AS120">
        <v>0.26000000000000023</v>
      </c>
      <c r="AT120">
        <v>-0.68000000000000016</v>
      </c>
      <c r="AV120">
        <v>-0.88000000000000012</v>
      </c>
      <c r="AW120">
        <v>-23.35</v>
      </c>
      <c r="AX120">
        <v>-0.37999999999999989</v>
      </c>
      <c r="AY120">
        <v>1.5</v>
      </c>
      <c r="BA120">
        <v>7.0000000000000062E-2</v>
      </c>
      <c r="BB120">
        <v>7.759999999999998</v>
      </c>
      <c r="BC120">
        <v>-1.1100000000000003</v>
      </c>
      <c r="BD120">
        <v>-1.0099999999999998</v>
      </c>
    </row>
    <row r="121" spans="1:56" x14ac:dyDescent="0.35">
      <c r="A121" s="27" t="s">
        <v>283</v>
      </c>
      <c r="B121" s="27" t="s">
        <v>133</v>
      </c>
      <c r="C121">
        <v>0.33999999999999986</v>
      </c>
      <c r="D121">
        <v>15.439999999999998</v>
      </c>
      <c r="E121">
        <v>-5.7899999999999991</v>
      </c>
      <c r="F121">
        <v>-4.0999999999999996</v>
      </c>
      <c r="H121">
        <v>3.4200000000000004</v>
      </c>
      <c r="I121">
        <v>-22.15</v>
      </c>
      <c r="J121">
        <v>8.4599999999999991</v>
      </c>
      <c r="K121">
        <v>5.62</v>
      </c>
      <c r="M121">
        <v>-1.35</v>
      </c>
      <c r="N121">
        <v>48.86</v>
      </c>
      <c r="O121">
        <v>-2.76</v>
      </c>
      <c r="P121">
        <v>-0.25</v>
      </c>
      <c r="R121">
        <v>-1.21</v>
      </c>
      <c r="S121">
        <v>-0.44000000000000039</v>
      </c>
      <c r="T121">
        <v>2.8500000000000005</v>
      </c>
      <c r="U121">
        <v>0.10999999999999988</v>
      </c>
      <c r="W121">
        <v>3.42</v>
      </c>
      <c r="X121">
        <v>5.0900000000000007</v>
      </c>
      <c r="Y121">
        <v>2.0199999999999996</v>
      </c>
      <c r="Z121">
        <v>-4.0000000000000036E-2</v>
      </c>
      <c r="AB121">
        <v>-0.71999999999999975</v>
      </c>
      <c r="AC121">
        <v>2.65</v>
      </c>
      <c r="AD121">
        <v>0.68000000000000016</v>
      </c>
      <c r="AE121">
        <v>0.8600000000000001</v>
      </c>
      <c r="AG121">
        <v>1.0799999999999998</v>
      </c>
      <c r="AH121">
        <v>-12.14</v>
      </c>
      <c r="AI121">
        <v>1.8299999999999998</v>
      </c>
      <c r="AJ121">
        <v>0.39</v>
      </c>
      <c r="AL121">
        <v>0.67999999999999994</v>
      </c>
      <c r="AM121">
        <v>4.870000000000001</v>
      </c>
      <c r="AN121">
        <v>0.45000000000000018</v>
      </c>
      <c r="AO121">
        <v>0.38</v>
      </c>
      <c r="AQ121">
        <v>0.39000000000000012</v>
      </c>
      <c r="AR121">
        <v>3.38</v>
      </c>
      <c r="AS121">
        <v>-5.0000000000000044E-2</v>
      </c>
      <c r="AT121">
        <v>0.59000000000000008</v>
      </c>
      <c r="AV121">
        <v>0.48</v>
      </c>
      <c r="AW121">
        <v>90.5</v>
      </c>
      <c r="AX121">
        <v>-0.16000000000000014</v>
      </c>
      <c r="AY121">
        <v>-0.8</v>
      </c>
      <c r="BA121">
        <v>-0.21000000000000002</v>
      </c>
      <c r="BB121">
        <v>-59.24</v>
      </c>
      <c r="BC121">
        <v>0.3600000000000001</v>
      </c>
      <c r="BD121">
        <v>0.37</v>
      </c>
    </row>
    <row r="122" spans="1:56" x14ac:dyDescent="0.35">
      <c r="A122" s="27" t="s">
        <v>284</v>
      </c>
      <c r="B122" s="27" t="s">
        <v>134</v>
      </c>
      <c r="C122">
        <v>-0.35000000000000009</v>
      </c>
      <c r="D122">
        <v>3.23</v>
      </c>
      <c r="E122">
        <v>-1.6199999999999997</v>
      </c>
      <c r="F122">
        <v>-4</v>
      </c>
      <c r="H122">
        <v>-0.12999999999999989</v>
      </c>
      <c r="I122">
        <v>4.8100000000000005</v>
      </c>
      <c r="J122">
        <v>2.0799999999999996</v>
      </c>
      <c r="K122">
        <v>4.4300000000000006</v>
      </c>
      <c r="M122">
        <v>0.34999999999999987</v>
      </c>
      <c r="N122">
        <v>0.52</v>
      </c>
      <c r="O122">
        <v>0.3600000000000001</v>
      </c>
      <c r="P122">
        <v>8.9999999999999969E-2</v>
      </c>
      <c r="R122">
        <v>0.41000000000000003</v>
      </c>
      <c r="S122">
        <v>-0.39999999999999991</v>
      </c>
      <c r="T122">
        <v>0.76</v>
      </c>
      <c r="U122">
        <v>0.63</v>
      </c>
      <c r="W122">
        <v>0.27</v>
      </c>
      <c r="X122">
        <v>-1.5500000000000003</v>
      </c>
      <c r="Y122">
        <v>0.27999999999999992</v>
      </c>
      <c r="Z122">
        <v>0.86</v>
      </c>
      <c r="AB122">
        <v>-0.80999999999999994</v>
      </c>
      <c r="AC122">
        <v>-4.17</v>
      </c>
      <c r="AD122">
        <v>-0.20000000000000007</v>
      </c>
      <c r="AE122">
        <v>-0.96</v>
      </c>
      <c r="AG122">
        <v>0.42999999999999994</v>
      </c>
      <c r="AH122">
        <v>-0.54999999999999982</v>
      </c>
      <c r="AI122">
        <v>0.51</v>
      </c>
      <c r="AJ122">
        <v>0.35</v>
      </c>
      <c r="AL122">
        <v>0.19000000000000006</v>
      </c>
      <c r="AM122">
        <v>1.0099999999999998</v>
      </c>
      <c r="AN122">
        <v>-5.9999999999999942E-2</v>
      </c>
      <c r="AO122">
        <v>0.18000000000000005</v>
      </c>
      <c r="AQ122">
        <v>0.15000000000000002</v>
      </c>
      <c r="AR122">
        <v>1.84</v>
      </c>
      <c r="AS122">
        <v>-0.64</v>
      </c>
      <c r="AT122">
        <v>7.999999999999996E-2</v>
      </c>
      <c r="AV122">
        <v>-0.67000000000000015</v>
      </c>
      <c r="AW122">
        <v>2.8899999999999997</v>
      </c>
      <c r="AX122">
        <v>-5.0000000000000044E-2</v>
      </c>
      <c r="AY122">
        <v>-0.71</v>
      </c>
      <c r="BA122">
        <v>0.33000000000000007</v>
      </c>
      <c r="BB122">
        <v>6.9600000000000009</v>
      </c>
      <c r="BC122">
        <v>-0.57999999999999985</v>
      </c>
      <c r="BD122">
        <v>-2.0000000000000018E-2</v>
      </c>
    </row>
    <row r="123" spans="1:56" x14ac:dyDescent="0.35">
      <c r="A123" s="27" t="s">
        <v>285</v>
      </c>
      <c r="B123" s="27" t="s">
        <v>135</v>
      </c>
      <c r="C123">
        <v>2.0299999999999994</v>
      </c>
      <c r="D123">
        <v>0.18000000000000002</v>
      </c>
      <c r="E123">
        <v>0.4099999999999997</v>
      </c>
      <c r="F123">
        <v>-1.0599999999999996</v>
      </c>
      <c r="H123">
        <v>8.0000000000000071E-2</v>
      </c>
      <c r="I123">
        <v>-1.96</v>
      </c>
      <c r="J123">
        <v>-0.27</v>
      </c>
      <c r="K123">
        <v>3.78</v>
      </c>
      <c r="M123">
        <v>4.9600000000000009</v>
      </c>
      <c r="N123">
        <v>0.80999999999999983</v>
      </c>
      <c r="O123">
        <v>4.0000000000000036E-2</v>
      </c>
      <c r="P123">
        <v>-8.1</v>
      </c>
      <c r="R123">
        <v>4.5999999999999996</v>
      </c>
      <c r="S123">
        <v>0.48000000000000009</v>
      </c>
      <c r="T123">
        <v>1.53</v>
      </c>
      <c r="U123">
        <v>9.02</v>
      </c>
      <c r="W123">
        <v>1.2799999999999998</v>
      </c>
      <c r="X123">
        <v>0.38</v>
      </c>
      <c r="Y123">
        <v>0.62</v>
      </c>
      <c r="Z123">
        <v>11.91</v>
      </c>
      <c r="AB123">
        <v>-0.98</v>
      </c>
      <c r="AC123">
        <v>-12.63</v>
      </c>
      <c r="AD123">
        <v>-7.999999999999996E-2</v>
      </c>
      <c r="AE123">
        <v>-9.3099999999999987</v>
      </c>
      <c r="AG123">
        <v>0.26000000000000023</v>
      </c>
      <c r="AH123">
        <v>10.97</v>
      </c>
      <c r="AI123">
        <v>-0.26</v>
      </c>
      <c r="AJ123">
        <v>-0.34</v>
      </c>
      <c r="AL123">
        <v>-2.0000000000000018E-2</v>
      </c>
      <c r="AM123">
        <v>1.7400000000000002</v>
      </c>
      <c r="AN123">
        <v>-0.10000000000000009</v>
      </c>
      <c r="AO123">
        <v>-0.2</v>
      </c>
      <c r="AQ123">
        <v>0.59999999999999987</v>
      </c>
      <c r="AR123">
        <v>-0.27999999999999997</v>
      </c>
      <c r="AS123">
        <v>0.30000000000000016</v>
      </c>
      <c r="AT123">
        <v>1.53</v>
      </c>
      <c r="AV123">
        <v>-0.59999999999999987</v>
      </c>
      <c r="AW123">
        <v>-2.09</v>
      </c>
      <c r="AX123">
        <v>-3.0000000000000027E-2</v>
      </c>
      <c r="AY123">
        <v>-1.22</v>
      </c>
      <c r="BA123">
        <v>1.4399999999999997</v>
      </c>
      <c r="BB123">
        <v>2.06</v>
      </c>
      <c r="BC123">
        <v>-2.0000000000000018E-2</v>
      </c>
      <c r="BD123">
        <v>0.26999999999999996</v>
      </c>
    </row>
    <row r="124" spans="1:56" x14ac:dyDescent="0.35">
      <c r="A124" s="27" t="s">
        <v>286</v>
      </c>
      <c r="B124" s="27" t="s">
        <v>136</v>
      </c>
      <c r="C124">
        <v>0.47</v>
      </c>
      <c r="D124">
        <v>3.54</v>
      </c>
      <c r="E124">
        <v>-0.75</v>
      </c>
      <c r="F124">
        <v>-0.52</v>
      </c>
      <c r="H124">
        <v>-1.8</v>
      </c>
      <c r="I124">
        <v>-17.440000000000001</v>
      </c>
      <c r="J124">
        <v>-2.2000000000000002</v>
      </c>
      <c r="K124">
        <v>0.33999999999999997</v>
      </c>
      <c r="M124">
        <v>1.08</v>
      </c>
      <c r="N124">
        <v>20.630000000000003</v>
      </c>
      <c r="O124">
        <v>2.9400000000000004</v>
      </c>
      <c r="P124">
        <v>0.24000000000000005</v>
      </c>
      <c r="R124">
        <v>0.36999999999999988</v>
      </c>
      <c r="S124">
        <v>2.95</v>
      </c>
      <c r="T124">
        <v>-0.23000000000000043</v>
      </c>
      <c r="U124">
        <v>-0.24000000000000005</v>
      </c>
      <c r="W124">
        <v>0.79</v>
      </c>
      <c r="X124">
        <v>-1.61</v>
      </c>
      <c r="Y124">
        <v>2.87</v>
      </c>
      <c r="Z124">
        <v>0.59000000000000008</v>
      </c>
      <c r="AB124">
        <v>-1.3</v>
      </c>
      <c r="AC124">
        <v>13.63</v>
      </c>
      <c r="AD124">
        <v>-0.52</v>
      </c>
      <c r="AE124">
        <v>-0.08</v>
      </c>
      <c r="AG124">
        <v>0.58000000000000007</v>
      </c>
      <c r="AH124">
        <v>-7.28</v>
      </c>
      <c r="AI124">
        <v>0.90999999999999992</v>
      </c>
      <c r="AJ124">
        <v>0.03</v>
      </c>
      <c r="AL124">
        <v>0.82</v>
      </c>
      <c r="AM124">
        <v>1.87</v>
      </c>
      <c r="AN124">
        <v>1.36</v>
      </c>
      <c r="AO124">
        <v>0.46</v>
      </c>
      <c r="AQ124">
        <v>0.2</v>
      </c>
      <c r="AR124">
        <v>7.07</v>
      </c>
      <c r="AS124">
        <v>-1.2</v>
      </c>
      <c r="AT124">
        <v>-0.31</v>
      </c>
      <c r="AV124">
        <v>-1.9900000000000002</v>
      </c>
      <c r="AW124">
        <v>-12.55</v>
      </c>
      <c r="AX124">
        <v>-1.0000000000000009E-2</v>
      </c>
      <c r="AY124">
        <v>-0.1</v>
      </c>
      <c r="BA124">
        <v>0.54000000000000026</v>
      </c>
      <c r="BB124">
        <v>-2.4299999999999997</v>
      </c>
      <c r="BC124">
        <v>4.0000000000000036E-2</v>
      </c>
      <c r="BD124">
        <v>-0.05</v>
      </c>
    </row>
    <row r="125" spans="1:56" x14ac:dyDescent="0.35">
      <c r="A125" s="27" t="s">
        <v>287</v>
      </c>
      <c r="B125" s="27" t="s">
        <v>137</v>
      </c>
      <c r="C125">
        <v>0.13999999999999999</v>
      </c>
      <c r="D125">
        <v>-0.6899999999999995</v>
      </c>
      <c r="E125">
        <v>0.85999999999999988</v>
      </c>
      <c r="F125">
        <v>1.08</v>
      </c>
      <c r="H125">
        <v>-0.2</v>
      </c>
      <c r="I125">
        <v>23.57</v>
      </c>
      <c r="J125">
        <v>4.9999999999999822E-2</v>
      </c>
      <c r="K125">
        <v>-0.79</v>
      </c>
      <c r="M125">
        <v>0.25</v>
      </c>
      <c r="N125">
        <v>12.54</v>
      </c>
      <c r="O125">
        <v>0.18000000000000016</v>
      </c>
      <c r="P125">
        <v>0.26</v>
      </c>
      <c r="R125">
        <v>0.21</v>
      </c>
      <c r="S125">
        <v>109.51</v>
      </c>
      <c r="T125">
        <v>-2.93</v>
      </c>
      <c r="U125">
        <v>0.32000000000000006</v>
      </c>
      <c r="W125">
        <v>4.9999999999999989E-2</v>
      </c>
      <c r="X125">
        <v>-70.52000000000001</v>
      </c>
      <c r="Y125">
        <v>2.39</v>
      </c>
      <c r="Z125">
        <v>1.91</v>
      </c>
      <c r="AB125">
        <v>-0.55000000000000004</v>
      </c>
      <c r="AC125">
        <v>-60.879999999999995</v>
      </c>
      <c r="AD125">
        <v>1.3</v>
      </c>
      <c r="AE125">
        <v>-2</v>
      </c>
      <c r="AG125">
        <v>3.999999999999998E-2</v>
      </c>
      <c r="AH125">
        <v>-13.870000000000001</v>
      </c>
      <c r="AI125">
        <v>0.75</v>
      </c>
      <c r="AJ125">
        <v>0.41000000000000014</v>
      </c>
      <c r="AL125">
        <v>6.0000000000000026E-2</v>
      </c>
      <c r="AM125">
        <v>-3.4300000000000006</v>
      </c>
      <c r="AN125">
        <v>0.18999999999999995</v>
      </c>
      <c r="AO125">
        <v>0.61999999999999988</v>
      </c>
      <c r="AQ125">
        <v>9.9999999999999811E-3</v>
      </c>
      <c r="AR125">
        <v>-23.03</v>
      </c>
      <c r="AS125">
        <v>0.10999999999999999</v>
      </c>
      <c r="AT125">
        <v>1.55</v>
      </c>
      <c r="AV125">
        <v>0.13</v>
      </c>
      <c r="AW125">
        <v>75.58</v>
      </c>
      <c r="AX125">
        <v>0.28000000000000003</v>
      </c>
      <c r="AY125">
        <v>-2.2000000000000002</v>
      </c>
      <c r="BA125">
        <v>0.30000000000000004</v>
      </c>
      <c r="BB125">
        <v>303.82</v>
      </c>
      <c r="BC125">
        <v>-1.4100000000000001</v>
      </c>
      <c r="BD125">
        <v>0.18999999999999995</v>
      </c>
    </row>
    <row r="126" spans="1:56" x14ac:dyDescent="0.35">
      <c r="A126" s="27" t="s">
        <v>288</v>
      </c>
      <c r="B126" s="27" t="s">
        <v>138</v>
      </c>
      <c r="C126">
        <v>-6.9699999999999989</v>
      </c>
      <c r="D126">
        <v>6.73</v>
      </c>
      <c r="E126">
        <v>-4.57</v>
      </c>
      <c r="F126">
        <v>-30.44</v>
      </c>
      <c r="H126">
        <v>-2.0700000000000003</v>
      </c>
      <c r="I126">
        <v>3.6099999999999994</v>
      </c>
      <c r="J126">
        <v>-2.2799999999999994</v>
      </c>
      <c r="K126">
        <v>19.95</v>
      </c>
      <c r="M126">
        <v>9.9899999999999984</v>
      </c>
      <c r="N126">
        <v>5.5299999999999994</v>
      </c>
      <c r="O126">
        <v>4.76</v>
      </c>
      <c r="P126">
        <v>2.8100000000000023</v>
      </c>
      <c r="R126">
        <v>3.8100000000000005</v>
      </c>
      <c r="S126">
        <v>-0.1399999999999999</v>
      </c>
      <c r="T126">
        <v>3.9299999999999997</v>
      </c>
      <c r="U126">
        <v>6.1899999999999995</v>
      </c>
      <c r="W126">
        <v>2.6400000000000006</v>
      </c>
      <c r="X126">
        <v>-1.94</v>
      </c>
      <c r="Y126">
        <v>1.9299999999999997</v>
      </c>
      <c r="Z126">
        <v>6.7999999999999989</v>
      </c>
      <c r="AB126">
        <v>-0.66000000000000014</v>
      </c>
      <c r="AC126">
        <v>-23.45</v>
      </c>
      <c r="AD126">
        <v>-0.25</v>
      </c>
      <c r="AE126">
        <v>4.92</v>
      </c>
      <c r="AG126">
        <v>0.98999999999999977</v>
      </c>
      <c r="AH126">
        <v>9.879999999999999</v>
      </c>
      <c r="AI126">
        <v>0.43000000000000016</v>
      </c>
      <c r="AJ126">
        <v>0.26000000000000023</v>
      </c>
      <c r="AL126">
        <v>0.54</v>
      </c>
      <c r="AM126">
        <v>0.66000000000000014</v>
      </c>
      <c r="AN126">
        <v>0.10000000000000009</v>
      </c>
      <c r="AO126">
        <v>-1.25</v>
      </c>
      <c r="AQ126">
        <v>0.49000000000000021</v>
      </c>
      <c r="AR126">
        <v>12.84</v>
      </c>
      <c r="AS126">
        <v>-0.20999999999999996</v>
      </c>
      <c r="AT126">
        <v>-3.6799999999999997</v>
      </c>
      <c r="AV126">
        <v>-0.4700000000000002</v>
      </c>
      <c r="AW126">
        <v>-7.7500000000000009</v>
      </c>
      <c r="AX126">
        <v>-0.15000000000000036</v>
      </c>
      <c r="AY126">
        <v>5.72</v>
      </c>
      <c r="BA126">
        <v>-12.899999999999999</v>
      </c>
      <c r="BB126">
        <v>3.6400000000000006</v>
      </c>
      <c r="BC126">
        <v>-0.54</v>
      </c>
      <c r="BD126">
        <v>-2.9000000000000004</v>
      </c>
    </row>
    <row r="127" spans="1:56" x14ac:dyDescent="0.35">
      <c r="A127" s="27" t="s">
        <v>289</v>
      </c>
      <c r="B127" s="27" t="s">
        <v>139</v>
      </c>
      <c r="C127">
        <v>0.70000000000000018</v>
      </c>
      <c r="D127">
        <v>6.8300000000000018</v>
      </c>
      <c r="E127">
        <v>-0.25</v>
      </c>
      <c r="F127">
        <v>-1.5</v>
      </c>
      <c r="H127">
        <v>-0.95000000000000018</v>
      </c>
      <c r="I127">
        <v>-11.649999999999999</v>
      </c>
      <c r="J127">
        <v>-0.59000000000000008</v>
      </c>
      <c r="K127">
        <v>1.38</v>
      </c>
      <c r="M127">
        <v>0.28000000000000025</v>
      </c>
      <c r="N127">
        <v>11.579999999999998</v>
      </c>
      <c r="O127">
        <v>-0.2799999999999998</v>
      </c>
      <c r="P127">
        <v>0.20999999999999996</v>
      </c>
      <c r="R127">
        <v>-3.0000000000000249E-2</v>
      </c>
      <c r="S127">
        <v>1.870000000000001</v>
      </c>
      <c r="T127">
        <v>0.27</v>
      </c>
      <c r="U127">
        <v>-6.9999999999999951E-2</v>
      </c>
      <c r="W127">
        <v>0.68000000000000016</v>
      </c>
      <c r="X127">
        <v>5.1499999999999995</v>
      </c>
      <c r="Y127">
        <v>0.75999999999999979</v>
      </c>
      <c r="Z127">
        <v>0.65</v>
      </c>
      <c r="AB127">
        <v>-0.81</v>
      </c>
      <c r="AC127">
        <v>-6.660000000000001</v>
      </c>
      <c r="AD127">
        <v>1.0000000000000009E-2</v>
      </c>
      <c r="AE127">
        <v>1.0000000000000009E-2</v>
      </c>
      <c r="AG127">
        <v>0.78000000000000025</v>
      </c>
      <c r="AH127">
        <v>3.5700000000000003</v>
      </c>
      <c r="AI127">
        <v>0.21999999999999997</v>
      </c>
      <c r="AJ127">
        <v>0.08</v>
      </c>
      <c r="AL127">
        <v>0.23999999999999977</v>
      </c>
      <c r="AM127">
        <v>2.0100000000000007</v>
      </c>
      <c r="AN127">
        <v>0.24</v>
      </c>
      <c r="AO127">
        <v>0.34</v>
      </c>
      <c r="AQ127">
        <v>0.14000000000000012</v>
      </c>
      <c r="AR127">
        <v>3.5599999999999996</v>
      </c>
      <c r="AS127">
        <v>-5.9999999999999831E-2</v>
      </c>
      <c r="AT127">
        <v>-0.14000000000000001</v>
      </c>
      <c r="AV127">
        <v>-1.02</v>
      </c>
      <c r="AW127">
        <v>-5.04</v>
      </c>
      <c r="AX127">
        <v>8.9999999999999858E-2</v>
      </c>
      <c r="AY127">
        <v>-0.11</v>
      </c>
      <c r="BA127">
        <v>0.62999999999999989</v>
      </c>
      <c r="BB127">
        <v>1.4400000000000004</v>
      </c>
      <c r="BC127">
        <v>-0.18999999999999995</v>
      </c>
      <c r="BD127">
        <v>-7.0000000000000007E-2</v>
      </c>
    </row>
    <row r="128" spans="1:56" x14ac:dyDescent="0.35">
      <c r="A128" s="27" t="s">
        <v>290</v>
      </c>
      <c r="B128" s="27" t="s">
        <v>140</v>
      </c>
      <c r="C128">
        <v>-0.73</v>
      </c>
      <c r="D128">
        <v>7.8100000000000005</v>
      </c>
      <c r="E128">
        <v>-0.49000000000000021</v>
      </c>
      <c r="F128">
        <v>-4.9799999999999995</v>
      </c>
      <c r="H128">
        <v>-0.18000000000000016</v>
      </c>
      <c r="I128">
        <v>-22.71</v>
      </c>
      <c r="J128">
        <v>-0.12000000000000011</v>
      </c>
      <c r="K128">
        <v>5.76</v>
      </c>
      <c r="M128">
        <v>0.39999999999999991</v>
      </c>
      <c r="N128">
        <v>4.0500000000000007</v>
      </c>
      <c r="O128">
        <v>-0.1599999999999997</v>
      </c>
      <c r="P128">
        <v>-0.67000000000000015</v>
      </c>
      <c r="R128">
        <v>1.08</v>
      </c>
      <c r="S128">
        <v>15.839999999999998</v>
      </c>
      <c r="T128">
        <v>-9.0000000000000302E-2</v>
      </c>
      <c r="U128">
        <v>-1.4099999999999997</v>
      </c>
      <c r="W128">
        <v>0.27</v>
      </c>
      <c r="X128">
        <v>8.1000000000000014</v>
      </c>
      <c r="Y128">
        <v>0.26000000000000023</v>
      </c>
      <c r="Z128">
        <v>-4.05</v>
      </c>
      <c r="AB128">
        <v>-1.6099999999999999</v>
      </c>
      <c r="AC128">
        <v>-32.79</v>
      </c>
      <c r="AD128">
        <v>0.22999999999999998</v>
      </c>
      <c r="AE128">
        <v>6.52</v>
      </c>
      <c r="AG128">
        <v>1.19</v>
      </c>
      <c r="AH128">
        <v>8.3299999999999983</v>
      </c>
      <c r="AI128">
        <v>0.58999999999999986</v>
      </c>
      <c r="AJ128">
        <v>0.17000000000000015</v>
      </c>
      <c r="AL128">
        <v>0.97</v>
      </c>
      <c r="AM128">
        <v>15.610000000000001</v>
      </c>
      <c r="AN128">
        <v>-0.25999999999999979</v>
      </c>
      <c r="AO128">
        <v>-0.77</v>
      </c>
      <c r="AQ128">
        <v>1E-3</v>
      </c>
      <c r="AR128">
        <v>4.7200000000000006</v>
      </c>
      <c r="AS128">
        <v>-1.0100000000000002</v>
      </c>
      <c r="AT128">
        <v>-4.9000000000000004</v>
      </c>
      <c r="AV128">
        <v>-2.3099999999999996</v>
      </c>
      <c r="AW128">
        <v>-25.59</v>
      </c>
      <c r="AX128">
        <v>1.46</v>
      </c>
      <c r="AY128">
        <v>5.68</v>
      </c>
      <c r="BA128">
        <v>0.14999999999999991</v>
      </c>
      <c r="BB128">
        <v>2.7199999999999989</v>
      </c>
      <c r="BC128">
        <v>-0.11999999999999966</v>
      </c>
      <c r="BD128">
        <v>-0.5</v>
      </c>
    </row>
    <row r="129" spans="1:56" x14ac:dyDescent="0.35">
      <c r="A129" s="27" t="s">
        <v>291</v>
      </c>
      <c r="B129" s="27" t="s">
        <v>141</v>
      </c>
      <c r="C129">
        <v>0.70999999999999974</v>
      </c>
      <c r="D129">
        <v>14.73</v>
      </c>
      <c r="E129">
        <v>0.16000000000000014</v>
      </c>
      <c r="F129">
        <v>-0.73</v>
      </c>
      <c r="H129">
        <v>-1.1500000000000001</v>
      </c>
      <c r="I129">
        <v>-5.7100000000000009</v>
      </c>
      <c r="J129">
        <v>-1.4499999999999997</v>
      </c>
      <c r="K129">
        <v>0.83000000000000007</v>
      </c>
      <c r="M129">
        <v>0.28000000000000025</v>
      </c>
      <c r="N129">
        <v>10.870000000000001</v>
      </c>
      <c r="O129">
        <v>0.10999999999999943</v>
      </c>
      <c r="P129">
        <v>-0.29000000000000004</v>
      </c>
      <c r="R129">
        <v>0.37000000000000011</v>
      </c>
      <c r="S129">
        <v>3.5200000000000005</v>
      </c>
      <c r="T129">
        <v>-0.46999999999999975</v>
      </c>
      <c r="U129">
        <v>-0.82999999999999985</v>
      </c>
      <c r="W129">
        <v>0.33999999999999986</v>
      </c>
      <c r="X129">
        <v>4.16</v>
      </c>
      <c r="Y129">
        <v>0.42999999999999972</v>
      </c>
      <c r="Z129">
        <v>-1.73</v>
      </c>
      <c r="AB129">
        <v>-0.4700000000000002</v>
      </c>
      <c r="AC129">
        <v>9.14</v>
      </c>
      <c r="AD129">
        <v>1.6</v>
      </c>
      <c r="AE129">
        <v>3.28</v>
      </c>
      <c r="AG129">
        <v>0.9800000000000002</v>
      </c>
      <c r="AH129">
        <v>0.15000000000000036</v>
      </c>
      <c r="AI129">
        <v>2.02</v>
      </c>
      <c r="AJ129">
        <v>0.47000000000000003</v>
      </c>
      <c r="AL129">
        <v>0.71</v>
      </c>
      <c r="AM129">
        <v>2.8000000000000007</v>
      </c>
      <c r="AN129">
        <v>1.33</v>
      </c>
      <c r="AO129">
        <v>0.59000000000000008</v>
      </c>
      <c r="AQ129">
        <v>-0.19999999999999996</v>
      </c>
      <c r="AR129">
        <v>-8.4500000000000011</v>
      </c>
      <c r="AS129">
        <v>-1.52</v>
      </c>
      <c r="AT129">
        <v>-0.95</v>
      </c>
      <c r="AV129">
        <v>-1.22</v>
      </c>
      <c r="AW129">
        <v>-29.54</v>
      </c>
      <c r="AX129">
        <v>0.12000000000000011</v>
      </c>
      <c r="AY129">
        <v>0.36</v>
      </c>
      <c r="BA129">
        <v>0.32999999999999985</v>
      </c>
      <c r="BB129">
        <v>10.11</v>
      </c>
      <c r="BC129">
        <v>-0.70000000000000018</v>
      </c>
      <c r="BD129">
        <v>-0.21999999999999997</v>
      </c>
    </row>
    <row r="130" spans="1:56" x14ac:dyDescent="0.35">
      <c r="A130" s="27" t="s">
        <v>292</v>
      </c>
      <c r="B130" s="27" t="s">
        <v>142</v>
      </c>
      <c r="C130">
        <v>0.25</v>
      </c>
      <c r="D130">
        <v>7.5200000000000005</v>
      </c>
      <c r="E130">
        <v>-1.2699999999999996</v>
      </c>
      <c r="F130">
        <v>-3.1000000000000005</v>
      </c>
      <c r="H130">
        <v>-0.27</v>
      </c>
      <c r="I130">
        <v>-15.240000000000002</v>
      </c>
      <c r="J130">
        <v>1.6099999999999999</v>
      </c>
      <c r="K130">
        <v>3.6200000000000006</v>
      </c>
      <c r="M130">
        <v>0.5</v>
      </c>
      <c r="N130">
        <v>6.82</v>
      </c>
      <c r="O130">
        <v>0.48</v>
      </c>
      <c r="P130">
        <v>-0.1100000000000001</v>
      </c>
      <c r="R130">
        <v>0.21999999999999997</v>
      </c>
      <c r="S130">
        <v>9.120000000000001</v>
      </c>
      <c r="T130">
        <v>0.33000000000000007</v>
      </c>
      <c r="U130">
        <v>-0.59</v>
      </c>
      <c r="W130">
        <v>0.42000000000000004</v>
      </c>
      <c r="X130">
        <v>5.22</v>
      </c>
      <c r="Y130">
        <v>0.83000000000000007</v>
      </c>
      <c r="Z130">
        <v>3.0000000000000027E-2</v>
      </c>
      <c r="AB130">
        <v>-1.1200000000000001</v>
      </c>
      <c r="AC130">
        <v>-44.64</v>
      </c>
      <c r="AD130">
        <v>2.0000000000000018E-2</v>
      </c>
      <c r="AE130">
        <v>1.23</v>
      </c>
      <c r="AG130">
        <v>0.54</v>
      </c>
      <c r="AH130">
        <v>10</v>
      </c>
      <c r="AI130">
        <v>0.66999999999999993</v>
      </c>
      <c r="AJ130">
        <v>0.3</v>
      </c>
      <c r="AL130">
        <v>0.65</v>
      </c>
      <c r="AM130">
        <v>1.5999999999999943</v>
      </c>
      <c r="AN130">
        <v>1.56</v>
      </c>
      <c r="AO130">
        <v>1.4</v>
      </c>
      <c r="AQ130">
        <v>-0.12</v>
      </c>
      <c r="AR130">
        <v>3.2500000000000036</v>
      </c>
      <c r="AS130">
        <v>-1.5</v>
      </c>
      <c r="AT130">
        <v>-0.47</v>
      </c>
      <c r="AV130">
        <v>-0.25</v>
      </c>
      <c r="AW130">
        <v>37.130000000000003</v>
      </c>
      <c r="AX130">
        <v>-0.21999999999999997</v>
      </c>
      <c r="AY130">
        <v>-1</v>
      </c>
      <c r="BA130">
        <v>0.11999999999999988</v>
      </c>
      <c r="BB130">
        <v>6.47</v>
      </c>
      <c r="BC130">
        <v>-1.0799999999999998</v>
      </c>
      <c r="BD130">
        <v>-0.18</v>
      </c>
    </row>
    <row r="131" spans="1:56" x14ac:dyDescent="0.35">
      <c r="A131" s="27" t="s">
        <v>293</v>
      </c>
      <c r="B131" s="27" t="s">
        <v>143</v>
      </c>
      <c r="C131">
        <v>-0.66000000000000014</v>
      </c>
      <c r="D131">
        <v>1.62</v>
      </c>
      <c r="E131">
        <v>-1.1099999999999999</v>
      </c>
      <c r="F131">
        <v>-5.36</v>
      </c>
      <c r="H131">
        <v>0.41000000000000014</v>
      </c>
      <c r="I131">
        <v>-3.95</v>
      </c>
      <c r="J131">
        <v>1.35</v>
      </c>
      <c r="K131">
        <v>6.08</v>
      </c>
      <c r="M131">
        <v>0.96</v>
      </c>
      <c r="N131">
        <v>6.33</v>
      </c>
      <c r="O131">
        <v>0.59999999999999987</v>
      </c>
      <c r="P131">
        <v>0.67</v>
      </c>
      <c r="R131">
        <v>0.38000000000000012</v>
      </c>
      <c r="S131">
        <v>1.2</v>
      </c>
      <c r="T131">
        <v>0.21000000000000019</v>
      </c>
      <c r="U131">
        <v>0.53</v>
      </c>
      <c r="W131">
        <v>0.39999999999999991</v>
      </c>
      <c r="X131">
        <v>0.84</v>
      </c>
      <c r="Y131">
        <v>0.45999999999999996</v>
      </c>
      <c r="Z131">
        <v>2.5599999999999996</v>
      </c>
      <c r="AB131">
        <v>-0.47</v>
      </c>
      <c r="AC131">
        <v>3.4800000000000004</v>
      </c>
      <c r="AD131">
        <v>-0.32000000000000006</v>
      </c>
      <c r="AE131">
        <v>-2.69</v>
      </c>
      <c r="AG131">
        <v>8.0000000000000071E-2</v>
      </c>
      <c r="AH131">
        <v>-0.12000000000000011</v>
      </c>
      <c r="AI131">
        <v>-0.10000000000000009</v>
      </c>
      <c r="AJ131">
        <v>-0.4</v>
      </c>
      <c r="AL131">
        <v>6.999999999999984E-2</v>
      </c>
      <c r="AM131">
        <v>0.16999999999999993</v>
      </c>
      <c r="AN131">
        <v>-5.9999999999999831E-2</v>
      </c>
      <c r="AO131">
        <v>-0.19</v>
      </c>
      <c r="AQ131">
        <v>-8.9999999999999858E-2</v>
      </c>
      <c r="AR131">
        <v>-3.23</v>
      </c>
      <c r="AS131">
        <v>-0.10000000000000009</v>
      </c>
      <c r="AT131">
        <v>-0.74</v>
      </c>
      <c r="AV131">
        <v>-0.49</v>
      </c>
      <c r="AW131">
        <v>4.0399999999999991</v>
      </c>
      <c r="AX131">
        <v>-2.0000000000000018E-2</v>
      </c>
      <c r="AY131">
        <v>0.75</v>
      </c>
      <c r="BA131">
        <v>-0.22999999999999998</v>
      </c>
      <c r="BB131">
        <v>-2.4299999999999997</v>
      </c>
      <c r="BC131">
        <v>-0.1399999999999999</v>
      </c>
      <c r="BD131">
        <v>-0.2</v>
      </c>
    </row>
    <row r="132" spans="1:56" x14ac:dyDescent="0.35">
      <c r="A132" s="27" t="s">
        <v>294</v>
      </c>
      <c r="B132" s="27" t="s">
        <v>144</v>
      </c>
      <c r="C132">
        <v>0.83000000000000007</v>
      </c>
      <c r="D132">
        <v>16.760000000000002</v>
      </c>
      <c r="E132">
        <v>0.71999999999999975</v>
      </c>
      <c r="F132">
        <v>-0.22999999999999998</v>
      </c>
      <c r="H132">
        <v>-1.18</v>
      </c>
      <c r="I132">
        <v>-21.99</v>
      </c>
      <c r="J132">
        <v>1.0200000000000005</v>
      </c>
      <c r="K132">
        <v>0.97000000000000008</v>
      </c>
      <c r="M132">
        <v>0.61999999999999988</v>
      </c>
      <c r="N132">
        <v>7.7199999999999989</v>
      </c>
      <c r="O132">
        <v>0.33999999999999986</v>
      </c>
      <c r="P132">
        <v>7.0000000000000007E-2</v>
      </c>
      <c r="R132">
        <v>0.10999999999999988</v>
      </c>
      <c r="S132">
        <v>14.350000000000001</v>
      </c>
      <c r="T132">
        <v>-0.27</v>
      </c>
      <c r="U132">
        <v>-0.48000000000000004</v>
      </c>
      <c r="W132">
        <v>0.57000000000000006</v>
      </c>
      <c r="X132">
        <v>7.6399999999999988</v>
      </c>
      <c r="Y132">
        <v>1.2999999999999998</v>
      </c>
      <c r="Z132">
        <v>0.49</v>
      </c>
      <c r="AB132">
        <v>-1.8599999999999999</v>
      </c>
      <c r="AC132">
        <v>-24</v>
      </c>
      <c r="AD132">
        <v>-0.66999999999999993</v>
      </c>
      <c r="AE132">
        <v>-7.999999999999996E-2</v>
      </c>
      <c r="AG132">
        <v>0.63999999999999968</v>
      </c>
      <c r="AH132">
        <v>8.3699999999999974</v>
      </c>
      <c r="AI132">
        <v>0.56000000000000005</v>
      </c>
      <c r="AJ132">
        <v>8.9999999999999969E-2</v>
      </c>
      <c r="AL132">
        <v>0.7300000000000002</v>
      </c>
      <c r="AM132">
        <v>4.9800000000000004</v>
      </c>
      <c r="AN132">
        <v>-0.20999999999999996</v>
      </c>
      <c r="AO132">
        <v>-0.10999999999999999</v>
      </c>
      <c r="AQ132">
        <v>0.52</v>
      </c>
      <c r="AR132">
        <v>10.49</v>
      </c>
      <c r="AS132">
        <v>9.9999999999997868E-3</v>
      </c>
      <c r="AT132">
        <v>-0.18999999999999995</v>
      </c>
      <c r="AV132">
        <v>-1.41</v>
      </c>
      <c r="AW132">
        <v>-25.509999999999998</v>
      </c>
      <c r="AX132">
        <v>0.46000000000000041</v>
      </c>
      <c r="AY132">
        <v>0.48999999999999994</v>
      </c>
      <c r="BA132">
        <v>0.64999999999999991</v>
      </c>
      <c r="BB132">
        <v>1.8200000000000003</v>
      </c>
      <c r="BC132">
        <v>-1.35</v>
      </c>
      <c r="BD132">
        <v>-0.2</v>
      </c>
    </row>
    <row r="133" spans="1:56" x14ac:dyDescent="0.35">
      <c r="A133" s="27" t="s">
        <v>295</v>
      </c>
      <c r="B133" s="27" t="s">
        <v>145</v>
      </c>
      <c r="C133">
        <v>0.26000000000000023</v>
      </c>
      <c r="D133">
        <v>13.380000000000003</v>
      </c>
      <c r="E133">
        <v>-4.620000000000001</v>
      </c>
      <c r="F133">
        <v>-2.19</v>
      </c>
      <c r="H133">
        <v>-1.1199999999999997</v>
      </c>
      <c r="I133">
        <v>-17.120000000000005</v>
      </c>
      <c r="J133">
        <v>4.870000000000001</v>
      </c>
      <c r="K133">
        <v>2.23</v>
      </c>
      <c r="M133">
        <v>1.3499999999999996</v>
      </c>
      <c r="N133">
        <v>18.57</v>
      </c>
      <c r="O133">
        <v>1.5399999999999991</v>
      </c>
      <c r="P133">
        <v>0.28999999999999992</v>
      </c>
      <c r="R133">
        <v>0.46999999999999975</v>
      </c>
      <c r="S133">
        <v>15.830000000000002</v>
      </c>
      <c r="T133">
        <v>0.13000000000000078</v>
      </c>
      <c r="U133">
        <v>-0.21000000000000008</v>
      </c>
      <c r="W133">
        <v>1.2200000000000002</v>
      </c>
      <c r="X133">
        <v>8.23</v>
      </c>
      <c r="Y133">
        <v>2.2599999999999998</v>
      </c>
      <c r="Z133">
        <v>0.70000000000000007</v>
      </c>
      <c r="AB133">
        <v>-1.37</v>
      </c>
      <c r="AC133">
        <v>-3.4000000000000004</v>
      </c>
      <c r="AD133">
        <v>-1.0300000000000002</v>
      </c>
      <c r="AE133">
        <v>7.0000000000000007E-2</v>
      </c>
      <c r="AG133">
        <v>0.7200000000000002</v>
      </c>
      <c r="AH133">
        <v>8.41</v>
      </c>
      <c r="AI133">
        <v>0.57000000000000028</v>
      </c>
      <c r="AJ133">
        <v>1.0000000000000009E-2</v>
      </c>
      <c r="AL133">
        <v>0.7799999999999998</v>
      </c>
      <c r="AM133">
        <v>3.04</v>
      </c>
      <c r="AN133">
        <v>0.77</v>
      </c>
      <c r="AO133">
        <v>0.16999999999999998</v>
      </c>
      <c r="AQ133">
        <v>0.22000000000000008</v>
      </c>
      <c r="AR133">
        <v>2.0500000000000003</v>
      </c>
      <c r="AS133">
        <v>2.9999999999999805E-2</v>
      </c>
      <c r="AT133">
        <v>0.2</v>
      </c>
      <c r="AV133">
        <v>-1.5300000000000002</v>
      </c>
      <c r="AW133">
        <v>-35.68</v>
      </c>
      <c r="AX133">
        <v>-0.35999999999999988</v>
      </c>
      <c r="AY133">
        <v>-0.04</v>
      </c>
      <c r="BA133">
        <v>0.18000000000000016</v>
      </c>
      <c r="BB133">
        <v>7.6199999999999974</v>
      </c>
      <c r="BC133">
        <v>-1.65</v>
      </c>
      <c r="BD133">
        <v>-0.17</v>
      </c>
    </row>
    <row r="134" spans="1:56" x14ac:dyDescent="0.35">
      <c r="A134" s="27" t="s">
        <v>296</v>
      </c>
      <c r="B134" s="27" t="s">
        <v>146</v>
      </c>
      <c r="C134">
        <v>0.43000000000000005</v>
      </c>
      <c r="D134">
        <v>5.7399999999999984</v>
      </c>
      <c r="E134">
        <v>0.96</v>
      </c>
      <c r="F134">
        <v>0.65999999999999992</v>
      </c>
      <c r="H134">
        <v>-0.46000000000000008</v>
      </c>
      <c r="I134">
        <v>4.8600000000000003</v>
      </c>
      <c r="J134">
        <v>-0.45999999999999996</v>
      </c>
      <c r="K134">
        <v>0.16000000000000003</v>
      </c>
      <c r="M134">
        <v>0.27</v>
      </c>
      <c r="N134">
        <v>4.96</v>
      </c>
      <c r="O134">
        <v>-2.9999999999999805E-2</v>
      </c>
      <c r="P134">
        <v>-0.11000000000000004</v>
      </c>
      <c r="R134">
        <v>0.26</v>
      </c>
      <c r="S134">
        <v>2.63</v>
      </c>
      <c r="T134">
        <v>0.64999999999999969</v>
      </c>
      <c r="U134">
        <v>0.84000000000000008</v>
      </c>
      <c r="W134">
        <v>0.15000000000000002</v>
      </c>
      <c r="X134">
        <v>-1.76</v>
      </c>
      <c r="Y134">
        <v>0.39000000000000012</v>
      </c>
      <c r="Z134">
        <v>1.1099999999999999</v>
      </c>
      <c r="AB134">
        <v>-0.54999999999999993</v>
      </c>
      <c r="AC134">
        <v>-1.1399999999999999</v>
      </c>
      <c r="AD134">
        <v>-4.0000000000000036E-2</v>
      </c>
      <c r="AE134">
        <v>-1.39</v>
      </c>
      <c r="AG134">
        <v>0.1399999999999999</v>
      </c>
      <c r="AH134">
        <v>-3.38</v>
      </c>
      <c r="AI134">
        <v>0.38</v>
      </c>
      <c r="AJ134">
        <v>0.4</v>
      </c>
      <c r="AL134">
        <v>0.38</v>
      </c>
      <c r="AM134">
        <v>4</v>
      </c>
      <c r="AN134">
        <v>0.22999999999999998</v>
      </c>
      <c r="AO134">
        <v>0.38</v>
      </c>
      <c r="AQ134">
        <v>0.10999999999999999</v>
      </c>
      <c r="AR134">
        <v>0.47000000000000008</v>
      </c>
      <c r="AS134">
        <v>-8.9999999999999969E-2</v>
      </c>
      <c r="AT134">
        <v>0.94000000000000006</v>
      </c>
      <c r="AV134">
        <v>-0.44999999999999996</v>
      </c>
      <c r="AW134">
        <v>7.7200000000000006</v>
      </c>
      <c r="AX134">
        <v>2.0000000000000018E-2</v>
      </c>
      <c r="AY134">
        <v>-1.37</v>
      </c>
      <c r="BA134">
        <v>0.24</v>
      </c>
      <c r="BB134">
        <v>0.12000000000000011</v>
      </c>
      <c r="BC134">
        <v>-3.0000000000000027E-2</v>
      </c>
      <c r="BD134">
        <v>0.2</v>
      </c>
    </row>
    <row r="135" spans="1:56" x14ac:dyDescent="0.35">
      <c r="A135" s="27" t="s">
        <v>297</v>
      </c>
      <c r="B135" s="27" t="s">
        <v>147</v>
      </c>
      <c r="C135">
        <v>1.0000000000000231E-2</v>
      </c>
      <c r="D135">
        <v>4.4400000000000004</v>
      </c>
      <c r="E135">
        <v>-0.68000000000000016</v>
      </c>
      <c r="F135">
        <v>-5.07</v>
      </c>
      <c r="H135">
        <v>-0.85000000000000009</v>
      </c>
      <c r="I135">
        <v>-21.64</v>
      </c>
      <c r="J135">
        <v>-0.95000000000000018</v>
      </c>
      <c r="K135">
        <v>5.5600000000000005</v>
      </c>
      <c r="M135">
        <v>0.37999999999999989</v>
      </c>
      <c r="N135">
        <v>-3.6400000000000006</v>
      </c>
      <c r="O135">
        <v>-2.21</v>
      </c>
      <c r="P135">
        <v>-1.0699999999999998</v>
      </c>
      <c r="R135">
        <v>-0.62999999999999989</v>
      </c>
      <c r="S135">
        <v>12.200000000000001</v>
      </c>
      <c r="T135">
        <v>-0.45000000000000018</v>
      </c>
      <c r="U135">
        <v>-1.4500000000000002</v>
      </c>
      <c r="W135">
        <v>0.21999999999999975</v>
      </c>
      <c r="X135">
        <v>6.4</v>
      </c>
      <c r="Y135">
        <v>-0.19999999999999929</v>
      </c>
      <c r="Z135">
        <v>-3.9799999999999995</v>
      </c>
      <c r="AB135">
        <v>-1.6399999999999997</v>
      </c>
      <c r="AC135">
        <v>-29.869999999999997</v>
      </c>
      <c r="AD135">
        <v>-4.33</v>
      </c>
      <c r="AE135">
        <v>4.26</v>
      </c>
      <c r="AG135">
        <v>2.6599999999999997</v>
      </c>
      <c r="AH135">
        <v>3.4099999999999966</v>
      </c>
      <c r="AI135">
        <v>6</v>
      </c>
      <c r="AJ135">
        <v>1.96</v>
      </c>
      <c r="AL135">
        <v>-0.20999999999999996</v>
      </c>
      <c r="AM135">
        <v>18.75</v>
      </c>
      <c r="AN135">
        <v>-0.74000000000000021</v>
      </c>
      <c r="AO135">
        <v>-0.91000000000000014</v>
      </c>
      <c r="AQ135">
        <v>0.78000000000000025</v>
      </c>
      <c r="AR135">
        <v>9.8000000000000007</v>
      </c>
      <c r="AS135">
        <v>0.70000000000000018</v>
      </c>
      <c r="AT135">
        <v>-1.9500000000000002</v>
      </c>
      <c r="AV135">
        <v>0.52</v>
      </c>
      <c r="AW135">
        <v>-14.14</v>
      </c>
      <c r="AX135">
        <v>3.46</v>
      </c>
      <c r="AY135">
        <v>4.93</v>
      </c>
      <c r="BA135">
        <v>0.37999999999999989</v>
      </c>
      <c r="BB135">
        <v>10.4</v>
      </c>
      <c r="BC135">
        <v>-0.16999999999999993</v>
      </c>
      <c r="BD135">
        <v>-0.24</v>
      </c>
    </row>
    <row r="136" spans="1:56" x14ac:dyDescent="0.35">
      <c r="A136" s="27" t="s">
        <v>298</v>
      </c>
      <c r="B136" s="27" t="s">
        <v>148</v>
      </c>
      <c r="C136">
        <v>0.52</v>
      </c>
      <c r="D136">
        <v>15.04</v>
      </c>
      <c r="E136">
        <v>8.0000000000000071E-2</v>
      </c>
      <c r="F136">
        <v>0.33999999999999997</v>
      </c>
      <c r="H136">
        <v>-0.73</v>
      </c>
      <c r="I136">
        <v>14.120000000000001</v>
      </c>
      <c r="J136">
        <v>-0.21999999999999975</v>
      </c>
      <c r="K136">
        <v>-0.32999999999999996</v>
      </c>
      <c r="M136">
        <v>0.27999999999999992</v>
      </c>
      <c r="N136">
        <v>7.8699999999999974</v>
      </c>
      <c r="O136">
        <v>0.29999999999999982</v>
      </c>
      <c r="P136">
        <v>0.18000000000000002</v>
      </c>
      <c r="R136">
        <v>0.32000000000000006</v>
      </c>
      <c r="S136">
        <v>-5.2399999999999984</v>
      </c>
      <c r="T136">
        <v>-0.14999999999999991</v>
      </c>
      <c r="U136">
        <v>-1.0000000000000009E-2</v>
      </c>
      <c r="W136">
        <v>0.20999999999999996</v>
      </c>
      <c r="X136">
        <v>-2.6099999999999994</v>
      </c>
      <c r="Y136">
        <v>0.42999999999999994</v>
      </c>
      <c r="Z136">
        <v>0.16999999999999998</v>
      </c>
      <c r="AB136">
        <v>-1.65</v>
      </c>
      <c r="AC136">
        <v>-25.71</v>
      </c>
      <c r="AD136">
        <v>-0.67000000000000015</v>
      </c>
      <c r="AE136">
        <v>-0.48</v>
      </c>
      <c r="AG136">
        <v>0.27</v>
      </c>
      <c r="AH136">
        <v>1.5299999999999994</v>
      </c>
      <c r="AI136">
        <v>-0.34999999999999964</v>
      </c>
      <c r="AJ136">
        <v>-0.06</v>
      </c>
      <c r="AL136">
        <v>0.5</v>
      </c>
      <c r="AM136">
        <v>-1.0699999999999994</v>
      </c>
      <c r="AN136">
        <v>0.55999999999999961</v>
      </c>
      <c r="AO136">
        <v>0.12</v>
      </c>
      <c r="AQ136">
        <v>0.39</v>
      </c>
      <c r="AR136">
        <v>7.16</v>
      </c>
      <c r="AS136">
        <v>-0.42999999999999972</v>
      </c>
      <c r="AT136">
        <v>-0.14000000000000001</v>
      </c>
      <c r="AV136">
        <v>-2.37</v>
      </c>
      <c r="AW136">
        <v>-41.39</v>
      </c>
      <c r="AX136">
        <v>-0.30000000000000027</v>
      </c>
      <c r="AY136">
        <v>7.0000000000000007E-2</v>
      </c>
      <c r="BA136">
        <v>1.25</v>
      </c>
      <c r="BB136">
        <v>11.759999999999998</v>
      </c>
      <c r="BC136">
        <v>-1.5499999999999994</v>
      </c>
      <c r="BD136">
        <v>-0.12</v>
      </c>
    </row>
    <row r="137" spans="1:56" x14ac:dyDescent="0.35">
      <c r="A137" s="27" t="s">
        <v>299</v>
      </c>
      <c r="B137" s="27" t="s">
        <v>149</v>
      </c>
      <c r="C137">
        <v>0.15999999999999992</v>
      </c>
      <c r="D137">
        <v>3.7699999999999996</v>
      </c>
      <c r="E137">
        <v>-7.9999999999999849E-2</v>
      </c>
      <c r="F137">
        <v>1.6700000000000004</v>
      </c>
      <c r="H137">
        <v>-0.62999999999999989</v>
      </c>
      <c r="I137">
        <v>-12.5</v>
      </c>
      <c r="J137">
        <v>-0.24</v>
      </c>
      <c r="K137">
        <v>-2.92</v>
      </c>
      <c r="M137">
        <v>0.39999999999999991</v>
      </c>
      <c r="N137">
        <v>4.9699999999999989</v>
      </c>
      <c r="O137">
        <v>-7.0000000000000062E-2</v>
      </c>
      <c r="P137">
        <v>-0.35000000000000003</v>
      </c>
      <c r="R137">
        <v>0.10000000000000009</v>
      </c>
      <c r="S137">
        <v>6.2100000000000009</v>
      </c>
      <c r="T137">
        <v>-0.20999999999999996</v>
      </c>
      <c r="U137">
        <v>-0.15000000000000002</v>
      </c>
      <c r="W137">
        <v>0.6399999999999999</v>
      </c>
      <c r="X137">
        <v>10.98</v>
      </c>
      <c r="Y137">
        <v>0.10999999999999988</v>
      </c>
      <c r="Z137">
        <v>-0.63</v>
      </c>
      <c r="AB137">
        <v>-0.89999999999999991</v>
      </c>
      <c r="AC137">
        <v>-23.94</v>
      </c>
      <c r="AD137">
        <v>-0.16999999999999993</v>
      </c>
      <c r="AE137">
        <v>0.12000000000000002</v>
      </c>
      <c r="AG137">
        <v>0.12999999999999989</v>
      </c>
      <c r="AH137">
        <v>3.120000000000001</v>
      </c>
      <c r="AI137">
        <v>0.10000000000000009</v>
      </c>
      <c r="AJ137">
        <v>0.42</v>
      </c>
      <c r="AL137">
        <v>0.27</v>
      </c>
      <c r="AM137">
        <v>6.58</v>
      </c>
      <c r="AN137">
        <v>1.9999999999999796E-2</v>
      </c>
      <c r="AO137">
        <v>0.17</v>
      </c>
      <c r="AQ137">
        <v>-1.0000000000000009E-2</v>
      </c>
      <c r="AR137">
        <v>2.4000000000000004</v>
      </c>
      <c r="AS137">
        <v>3.0000000000000027E-2</v>
      </c>
      <c r="AT137">
        <v>1.56</v>
      </c>
      <c r="AV137">
        <v>-0.49</v>
      </c>
      <c r="AW137">
        <v>-13.07</v>
      </c>
      <c r="AX137">
        <v>6.0000000000000053E-2</v>
      </c>
      <c r="AY137">
        <v>-1.2999999999999998</v>
      </c>
      <c r="BA137">
        <v>0.20999999999999996</v>
      </c>
      <c r="BB137">
        <v>1.3000000000000007</v>
      </c>
      <c r="BC137">
        <v>-0.52</v>
      </c>
      <c r="BD137">
        <v>0.20999999999999996</v>
      </c>
    </row>
    <row r="138" spans="1:56" x14ac:dyDescent="0.35">
      <c r="A138" s="27" t="s">
        <v>300</v>
      </c>
      <c r="B138" s="27" t="s">
        <v>150</v>
      </c>
      <c r="C138">
        <v>1.24</v>
      </c>
      <c r="D138">
        <v>3.8200000000000003</v>
      </c>
      <c r="E138">
        <v>1.0000000000000002</v>
      </c>
      <c r="F138">
        <v>0.16999999999999998</v>
      </c>
      <c r="H138">
        <v>-2.37</v>
      </c>
      <c r="I138">
        <v>-8.43</v>
      </c>
      <c r="J138">
        <v>-1.1399999999999999</v>
      </c>
      <c r="K138">
        <v>-0.15</v>
      </c>
      <c r="M138">
        <v>1.0499999999999998</v>
      </c>
      <c r="N138">
        <v>0.23000000000000043</v>
      </c>
      <c r="O138">
        <v>0.25</v>
      </c>
      <c r="P138">
        <v>9.999999999999995E-3</v>
      </c>
      <c r="R138">
        <v>0.27</v>
      </c>
      <c r="S138">
        <v>3.879999999999999</v>
      </c>
      <c r="T138">
        <v>-6.0000000000000053E-2</v>
      </c>
      <c r="U138">
        <v>-2.0000000000000004E-2</v>
      </c>
      <c r="W138">
        <v>0.99</v>
      </c>
      <c r="X138">
        <v>1.3000000000000007</v>
      </c>
      <c r="Y138">
        <v>1.2499999999999998</v>
      </c>
      <c r="Z138">
        <v>0.26</v>
      </c>
      <c r="AB138">
        <v>-1.8299999999999998</v>
      </c>
      <c r="AC138">
        <v>-4.0300000000000011</v>
      </c>
      <c r="AD138">
        <v>-8.9999999999999858E-2</v>
      </c>
      <c r="AE138">
        <v>-0.14000000000000001</v>
      </c>
      <c r="AG138">
        <v>0.46999999999999975</v>
      </c>
      <c r="AH138">
        <v>1.3800000000000008</v>
      </c>
      <c r="AI138">
        <v>0.26999999999999991</v>
      </c>
      <c r="AJ138">
        <v>3.9999999999999994E-2</v>
      </c>
      <c r="AL138">
        <v>0.45000000000000018</v>
      </c>
      <c r="AM138">
        <v>2.2999999999999998</v>
      </c>
      <c r="AN138">
        <v>0.19000000000000006</v>
      </c>
      <c r="AO138">
        <v>7.0000000000000007E-2</v>
      </c>
      <c r="AQ138">
        <v>0.8600000000000001</v>
      </c>
      <c r="AR138">
        <v>3.43</v>
      </c>
      <c r="AS138">
        <v>-5.0000000000000044E-2</v>
      </c>
      <c r="AT138">
        <v>0.16</v>
      </c>
      <c r="AV138">
        <v>-2.25</v>
      </c>
      <c r="AW138">
        <v>-5.41</v>
      </c>
      <c r="AX138">
        <v>5.0000000000000044E-2</v>
      </c>
      <c r="AY138">
        <v>-0.23</v>
      </c>
      <c r="BA138">
        <v>1.1200000000000001</v>
      </c>
      <c r="BB138">
        <v>-3.6099999999999994</v>
      </c>
      <c r="BC138">
        <v>3.9999999999999925E-2</v>
      </c>
      <c r="BD138">
        <v>1E-3</v>
      </c>
    </row>
    <row r="139" spans="1:56" x14ac:dyDescent="0.35">
      <c r="A139" s="27" t="s">
        <v>301</v>
      </c>
      <c r="B139" s="27" t="s">
        <v>151</v>
      </c>
      <c r="C139">
        <v>-3.0000000000000027E-2</v>
      </c>
      <c r="D139">
        <v>2.4000000000000004</v>
      </c>
      <c r="E139">
        <v>-0.41999999999999993</v>
      </c>
      <c r="F139">
        <v>-1.05</v>
      </c>
      <c r="H139">
        <v>-0.3899999999999999</v>
      </c>
      <c r="I139">
        <v>-1.3499999999999999</v>
      </c>
      <c r="J139">
        <v>4.0000000000000036E-2</v>
      </c>
      <c r="K139">
        <v>0.72</v>
      </c>
      <c r="M139">
        <v>0.22999999999999998</v>
      </c>
      <c r="N139">
        <v>-1.0000000000000009E-2</v>
      </c>
      <c r="O139">
        <v>0.36999999999999988</v>
      </c>
      <c r="P139">
        <v>0.45</v>
      </c>
      <c r="R139">
        <v>0.26999999999999991</v>
      </c>
      <c r="S139">
        <v>1.2999999999999998</v>
      </c>
      <c r="T139">
        <v>3.0000000000000027E-2</v>
      </c>
      <c r="U139">
        <v>0.28000000000000003</v>
      </c>
      <c r="W139">
        <v>0.48</v>
      </c>
      <c r="X139">
        <v>-0.24</v>
      </c>
      <c r="Y139">
        <v>0.55000000000000004</v>
      </c>
      <c r="Z139">
        <v>2.1399999999999997</v>
      </c>
      <c r="AB139">
        <v>-0.36</v>
      </c>
      <c r="AC139">
        <v>-3.54</v>
      </c>
      <c r="AD139">
        <v>-0.18999999999999995</v>
      </c>
      <c r="AE139">
        <v>-2.0699999999999998</v>
      </c>
      <c r="AG139">
        <v>0.22999999999999998</v>
      </c>
      <c r="AH139">
        <v>1.4100000000000001</v>
      </c>
      <c r="AI139">
        <v>0.12999999999999989</v>
      </c>
      <c r="AJ139">
        <v>6.0000000000000053E-2</v>
      </c>
      <c r="AL139">
        <v>0.13</v>
      </c>
      <c r="AM139">
        <v>-0.98</v>
      </c>
      <c r="AN139">
        <v>0.14000000000000007</v>
      </c>
      <c r="AO139">
        <v>0.59</v>
      </c>
      <c r="AQ139">
        <v>0.14000000000000001</v>
      </c>
      <c r="AR139">
        <v>1.79</v>
      </c>
      <c r="AS139">
        <v>-1.0000000000000009E-2</v>
      </c>
      <c r="AT139">
        <v>1.5</v>
      </c>
      <c r="AV139">
        <v>-0.29000000000000004</v>
      </c>
      <c r="AW139">
        <v>-0.37999999999999989</v>
      </c>
      <c r="AX139">
        <v>-0.19</v>
      </c>
      <c r="AY139">
        <v>-2.2599999999999998</v>
      </c>
      <c r="BA139">
        <v>0.16000000000000003</v>
      </c>
      <c r="BB139">
        <v>-1.1000000000000001</v>
      </c>
      <c r="BC139">
        <v>0.21999999999999997</v>
      </c>
      <c r="BD139">
        <v>0.27</v>
      </c>
    </row>
    <row r="140" spans="1:56" x14ac:dyDescent="0.35">
      <c r="A140" s="27" t="s">
        <v>302</v>
      </c>
      <c r="B140" s="27" t="s">
        <v>152</v>
      </c>
      <c r="C140">
        <v>0.14000000000000012</v>
      </c>
      <c r="D140">
        <v>13.78</v>
      </c>
      <c r="E140">
        <v>-0.63999999999999968</v>
      </c>
      <c r="F140">
        <v>-1.8699999999999997</v>
      </c>
      <c r="H140">
        <v>-1.0799999999999998</v>
      </c>
      <c r="I140">
        <v>-31.270000000000003</v>
      </c>
      <c r="J140">
        <v>0.81999999999999984</v>
      </c>
      <c r="K140">
        <v>2.11</v>
      </c>
      <c r="M140">
        <v>0.73</v>
      </c>
      <c r="N140">
        <v>9.57</v>
      </c>
      <c r="O140">
        <v>6.0000000000000053E-2</v>
      </c>
      <c r="P140">
        <v>-2.0000000000000018E-2</v>
      </c>
      <c r="R140">
        <v>0.19999999999999973</v>
      </c>
      <c r="S140">
        <v>13.690000000000001</v>
      </c>
      <c r="T140">
        <v>1E-3</v>
      </c>
      <c r="U140">
        <v>-0.24999999999999994</v>
      </c>
      <c r="W140">
        <v>0.88000000000000012</v>
      </c>
      <c r="X140">
        <v>9.370000000000001</v>
      </c>
      <c r="Y140">
        <v>0.66999999999999993</v>
      </c>
      <c r="Z140">
        <v>0.1399999999999999</v>
      </c>
      <c r="AB140">
        <v>-1.5999999999999999</v>
      </c>
      <c r="AC140">
        <v>-24.48</v>
      </c>
      <c r="AD140">
        <v>-0.69</v>
      </c>
      <c r="AE140">
        <v>0.25000000000000006</v>
      </c>
      <c r="AG140">
        <v>0.62999999999999989</v>
      </c>
      <c r="AH140">
        <v>5.09</v>
      </c>
      <c r="AI140">
        <v>0.57000000000000006</v>
      </c>
      <c r="AJ140">
        <v>9.9999999999999978E-2</v>
      </c>
      <c r="AL140">
        <v>0.47</v>
      </c>
      <c r="AM140">
        <v>6.0500000000000007</v>
      </c>
      <c r="AN140">
        <v>-0.47</v>
      </c>
      <c r="AO140">
        <v>-0.31</v>
      </c>
      <c r="AQ140">
        <v>0.39999999999999991</v>
      </c>
      <c r="AR140">
        <v>15.909999999999998</v>
      </c>
      <c r="AS140">
        <v>0.48</v>
      </c>
      <c r="AT140">
        <v>-0.30000000000000004</v>
      </c>
      <c r="AV140">
        <v>-1.1199999999999999</v>
      </c>
      <c r="AW140">
        <v>-29.97</v>
      </c>
      <c r="AX140">
        <v>0.42999999999999994</v>
      </c>
      <c r="AY140">
        <v>0.75</v>
      </c>
      <c r="BA140">
        <v>0.72</v>
      </c>
      <c r="BB140">
        <v>6.3399999999999963</v>
      </c>
      <c r="BC140">
        <v>8.0000000000000071E-2</v>
      </c>
      <c r="BD140">
        <v>0.03</v>
      </c>
    </row>
    <row r="141" spans="1:56" x14ac:dyDescent="0.35">
      <c r="A141" s="27" t="s">
        <v>303</v>
      </c>
      <c r="B141" s="27" t="s">
        <v>153</v>
      </c>
      <c r="C141">
        <v>0.25</v>
      </c>
      <c r="D141">
        <v>8.8699999999999992</v>
      </c>
      <c r="E141">
        <v>-0.5299999999999998</v>
      </c>
      <c r="F141">
        <v>-0.55000000000000004</v>
      </c>
      <c r="H141">
        <v>-0.70000000000000007</v>
      </c>
      <c r="I141">
        <v>-23.56</v>
      </c>
      <c r="J141">
        <v>0.64999999999999991</v>
      </c>
      <c r="K141">
        <v>0.59000000000000008</v>
      </c>
      <c r="M141">
        <v>0.42000000000000004</v>
      </c>
      <c r="N141">
        <v>6.1899999999999977</v>
      </c>
      <c r="O141">
        <v>-0.17999999999999994</v>
      </c>
      <c r="P141">
        <v>-1.0000000000000009E-2</v>
      </c>
      <c r="R141">
        <v>0.23000000000000004</v>
      </c>
      <c r="S141">
        <v>6.7000000000000011</v>
      </c>
      <c r="T141">
        <v>-5.0000000000000044E-2</v>
      </c>
      <c r="U141">
        <v>2.0000000000000018E-2</v>
      </c>
      <c r="W141">
        <v>0.33</v>
      </c>
      <c r="X141">
        <v>8.09</v>
      </c>
      <c r="Y141">
        <v>0.32999999999999996</v>
      </c>
      <c r="Z141">
        <v>0.51</v>
      </c>
      <c r="AB141">
        <v>-0.67</v>
      </c>
      <c r="AC141">
        <v>-3.5399999999999991</v>
      </c>
      <c r="AD141">
        <v>-0.24999999999999989</v>
      </c>
      <c r="AE141">
        <v>-0.62</v>
      </c>
      <c r="AG141">
        <v>0.28000000000000003</v>
      </c>
      <c r="AH141">
        <v>4.6099999999999994</v>
      </c>
      <c r="AI141">
        <v>0.17999999999999994</v>
      </c>
      <c r="AJ141">
        <v>4.0000000000000008E-2</v>
      </c>
      <c r="AL141">
        <v>0.41000000000000003</v>
      </c>
      <c r="AM141">
        <v>3.42</v>
      </c>
      <c r="AN141">
        <v>0.97</v>
      </c>
      <c r="AO141">
        <v>0.44</v>
      </c>
      <c r="AQ141">
        <v>0.05</v>
      </c>
      <c r="AR141">
        <v>10.34</v>
      </c>
      <c r="AS141">
        <v>-1.41</v>
      </c>
      <c r="AT141">
        <v>-0.52</v>
      </c>
      <c r="AV141">
        <v>-0.76</v>
      </c>
      <c r="AW141">
        <v>-21.25</v>
      </c>
      <c r="AX141">
        <v>0.83</v>
      </c>
      <c r="AY141">
        <v>0.17</v>
      </c>
      <c r="BA141">
        <v>0.41000000000000003</v>
      </c>
      <c r="BB141">
        <v>9.73</v>
      </c>
      <c r="BC141">
        <v>-0.36</v>
      </c>
      <c r="BD141">
        <v>-0.06</v>
      </c>
    </row>
    <row r="142" spans="1:56" x14ac:dyDescent="0.35">
      <c r="A142" s="27" t="s">
        <v>304</v>
      </c>
      <c r="B142" s="27" t="s">
        <v>154</v>
      </c>
      <c r="C142">
        <v>0.20000000000000018</v>
      </c>
      <c r="D142">
        <v>7.25</v>
      </c>
      <c r="E142">
        <v>-0.41999999999999993</v>
      </c>
      <c r="F142">
        <v>-1.51</v>
      </c>
      <c r="H142">
        <v>-1.0700000000000003</v>
      </c>
      <c r="I142">
        <v>-23.92</v>
      </c>
      <c r="J142">
        <v>-0.25999999999999979</v>
      </c>
      <c r="K142">
        <v>1.78</v>
      </c>
      <c r="M142">
        <v>1.0100000000000002</v>
      </c>
      <c r="N142">
        <v>11.379999999999999</v>
      </c>
      <c r="O142">
        <v>1.29</v>
      </c>
      <c r="P142">
        <v>0.26</v>
      </c>
      <c r="R142">
        <v>0.43999999999999995</v>
      </c>
      <c r="S142">
        <v>13.670000000000002</v>
      </c>
      <c r="T142">
        <v>-0.28000000000000025</v>
      </c>
      <c r="U142">
        <v>-0.45999999999999996</v>
      </c>
      <c r="W142">
        <v>0.60000000000000009</v>
      </c>
      <c r="X142">
        <v>2.6199999999999992</v>
      </c>
      <c r="Y142">
        <v>1.1500000000000001</v>
      </c>
      <c r="Z142">
        <v>0.41999999999999993</v>
      </c>
      <c r="AB142">
        <v>-1.58</v>
      </c>
      <c r="AC142">
        <v>-17.689999999999998</v>
      </c>
      <c r="AD142">
        <v>-0.8899999999999999</v>
      </c>
      <c r="AE142">
        <v>7.0000000000000062E-2</v>
      </c>
      <c r="AG142">
        <v>0.41000000000000014</v>
      </c>
      <c r="AH142">
        <v>4.1499999999999986</v>
      </c>
      <c r="AI142">
        <v>0.25999999999999979</v>
      </c>
      <c r="AJ142">
        <v>-4.0000000000000036E-2</v>
      </c>
      <c r="AL142">
        <v>0.7699999999999998</v>
      </c>
      <c r="AM142">
        <v>5.85</v>
      </c>
      <c r="AN142">
        <v>0.57000000000000006</v>
      </c>
      <c r="AO142">
        <v>0.18</v>
      </c>
      <c r="AQ142">
        <v>0.47</v>
      </c>
      <c r="AR142">
        <v>7.7400000000000011</v>
      </c>
      <c r="AS142">
        <v>-0.40999999999999992</v>
      </c>
      <c r="AT142">
        <v>-0.82999999999999985</v>
      </c>
      <c r="AV142">
        <v>-1.5699999999999998</v>
      </c>
      <c r="AW142">
        <v>-20.22</v>
      </c>
      <c r="AX142">
        <v>0.21999999999999975</v>
      </c>
      <c r="AY142">
        <v>0.94</v>
      </c>
      <c r="BA142">
        <v>0.62999999999999989</v>
      </c>
      <c r="BB142">
        <v>9.66</v>
      </c>
      <c r="BC142">
        <v>-0.19999999999999973</v>
      </c>
      <c r="BD142">
        <v>-6.9999999999999979E-2</v>
      </c>
    </row>
    <row r="143" spans="1:56" x14ac:dyDescent="0.35">
      <c r="A143" s="27" t="s">
        <v>305</v>
      </c>
      <c r="B143" s="27" t="s">
        <v>155</v>
      </c>
      <c r="C143">
        <v>0.11999999999999988</v>
      </c>
      <c r="D143">
        <v>-11.35</v>
      </c>
      <c r="E143">
        <v>8.0000000000000071E-2</v>
      </c>
      <c r="F143">
        <v>-3.0599999999999996</v>
      </c>
      <c r="H143">
        <v>-1.1900000000000002</v>
      </c>
      <c r="I143">
        <v>-19.259999999999998</v>
      </c>
      <c r="J143">
        <v>1.9899999999999993</v>
      </c>
      <c r="K143">
        <v>4.83</v>
      </c>
      <c r="M143">
        <v>0.26000000000000023</v>
      </c>
      <c r="N143">
        <v>-1.1400000000000006</v>
      </c>
      <c r="O143">
        <v>0.20000000000000018</v>
      </c>
      <c r="P143">
        <v>-0.14000000000000001</v>
      </c>
      <c r="R143">
        <v>0.27</v>
      </c>
      <c r="S143">
        <v>7.16</v>
      </c>
      <c r="T143">
        <v>-0.80999999999999961</v>
      </c>
      <c r="U143">
        <v>-0.73</v>
      </c>
      <c r="W143">
        <v>0.71</v>
      </c>
      <c r="X143">
        <v>-2.3600000000000003</v>
      </c>
      <c r="Y143">
        <v>2.1999999999999997</v>
      </c>
      <c r="Z143">
        <v>0.85</v>
      </c>
      <c r="AB143">
        <v>-1.0299999999999998</v>
      </c>
      <c r="AC143">
        <v>0.73000000000000043</v>
      </c>
      <c r="AD143">
        <v>-0.60999999999999988</v>
      </c>
      <c r="AE143">
        <v>0.47</v>
      </c>
      <c r="AG143">
        <v>1.0599999999999998</v>
      </c>
      <c r="AH143">
        <v>4.59</v>
      </c>
      <c r="AI143">
        <v>1.5899999999999999</v>
      </c>
      <c r="AJ143">
        <v>0.26</v>
      </c>
      <c r="AL143">
        <v>0.20999999999999996</v>
      </c>
      <c r="AM143">
        <v>-5.24</v>
      </c>
      <c r="AN143">
        <v>0.30000000000000004</v>
      </c>
      <c r="AO143">
        <v>4.0000000000000008E-2</v>
      </c>
      <c r="AQ143">
        <v>0.32000000000000006</v>
      </c>
      <c r="AR143">
        <v>5.43</v>
      </c>
      <c r="AS143">
        <v>-0.13000000000000012</v>
      </c>
      <c r="AT143">
        <v>-0.22</v>
      </c>
      <c r="AV143">
        <v>-1.1800000000000002</v>
      </c>
      <c r="AW143">
        <v>-30.139999999999997</v>
      </c>
      <c r="AX143">
        <v>0.17000000000000015</v>
      </c>
      <c r="AY143">
        <v>0.26</v>
      </c>
      <c r="BA143">
        <v>0.35000000000000009</v>
      </c>
      <c r="BB143">
        <v>6.1699999999999982</v>
      </c>
      <c r="BC143">
        <v>-1.51</v>
      </c>
      <c r="BD143">
        <v>-0.44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4"/>
  <sheetViews>
    <sheetView topLeftCell="A419" workbookViewId="0">
      <selection activeCell="L433" sqref="L433:L572"/>
    </sheetView>
  </sheetViews>
  <sheetFormatPr defaultColWidth="9.1796875" defaultRowHeight="14.5" x14ac:dyDescent="0.35"/>
  <cols>
    <col min="1" max="1" width="8.54296875" style="8" bestFit="1" customWidth="1"/>
    <col min="2" max="2" width="10.26953125" style="8" bestFit="1" customWidth="1"/>
    <col min="3" max="4" width="8.1796875" style="8" bestFit="1" customWidth="1"/>
    <col min="5" max="5" width="8.81640625" style="8" bestFit="1" customWidth="1"/>
    <col min="6" max="6" width="7.1796875" style="8" bestFit="1" customWidth="1"/>
    <col min="7" max="7" width="6" style="8" bestFit="1" customWidth="1"/>
    <col min="8" max="8" width="8.1796875" style="8" bestFit="1" customWidth="1"/>
    <col min="9" max="9" width="7" style="8" bestFit="1" customWidth="1"/>
    <col min="10" max="11" width="7.1796875" style="8" bestFit="1" customWidth="1"/>
    <col min="12" max="16384" width="9.1796875" style="8"/>
  </cols>
  <sheetData>
    <row r="1" spans="1:5" x14ac:dyDescent="0.35">
      <c r="A1" t="s">
        <v>0</v>
      </c>
      <c r="B1" s="25" t="s">
        <v>161</v>
      </c>
      <c r="C1" s="26" t="s">
        <v>162</v>
      </c>
      <c r="D1" s="26" t="s">
        <v>163</v>
      </c>
      <c r="E1" s="26" t="s">
        <v>164</v>
      </c>
    </row>
    <row r="2" spans="1:5" x14ac:dyDescent="0.35">
      <c r="A2" s="4" t="s">
        <v>165</v>
      </c>
      <c r="B2" s="4">
        <v>-6.7300000000000022</v>
      </c>
      <c r="C2" s="4">
        <v>7.8899999999999988</v>
      </c>
      <c r="D2" s="4">
        <v>-1.4200000000000004</v>
      </c>
      <c r="E2" s="4">
        <v>-2.78</v>
      </c>
    </row>
    <row r="3" spans="1:5" x14ac:dyDescent="0.35">
      <c r="A3" s="4" t="s">
        <v>166</v>
      </c>
      <c r="B3" s="4">
        <v>0.42000000000000015</v>
      </c>
      <c r="C3" s="4">
        <v>-4.43</v>
      </c>
      <c r="D3" s="4">
        <v>2.4499999999999997</v>
      </c>
      <c r="E3" s="4">
        <v>0.79</v>
      </c>
    </row>
    <row r="4" spans="1:5" x14ac:dyDescent="0.35">
      <c r="A4" s="4" t="s">
        <v>167</v>
      </c>
      <c r="B4" s="4">
        <v>0.19000000000000006</v>
      </c>
      <c r="C4" s="4">
        <v>1</v>
      </c>
      <c r="D4" s="4">
        <v>0.13000000000000012</v>
      </c>
      <c r="E4" s="4">
        <v>0.46000000000000008</v>
      </c>
    </row>
    <row r="5" spans="1:5" x14ac:dyDescent="0.35">
      <c r="A5" s="4" t="s">
        <v>168</v>
      </c>
      <c r="B5" s="4">
        <v>0.55999999999999961</v>
      </c>
      <c r="C5" s="4">
        <v>3.12</v>
      </c>
      <c r="D5" s="4">
        <v>0.60000000000000009</v>
      </c>
      <c r="E5" s="4">
        <v>-0.36000000000000032</v>
      </c>
    </row>
    <row r="6" spans="1:5" x14ac:dyDescent="0.35">
      <c r="A6" s="4" t="s">
        <v>169</v>
      </c>
      <c r="B6" s="4">
        <v>0.41999999999999993</v>
      </c>
      <c r="C6" s="4">
        <v>3.0399999999999991</v>
      </c>
      <c r="D6" s="4">
        <v>0.33000000000000007</v>
      </c>
      <c r="E6" s="4">
        <v>1.0000000000000009E-2</v>
      </c>
    </row>
    <row r="7" spans="1:5" x14ac:dyDescent="0.35">
      <c r="A7" s="4" t="s">
        <v>170</v>
      </c>
      <c r="B7" s="4">
        <v>1</v>
      </c>
      <c r="C7" s="4">
        <v>12.119999999999997</v>
      </c>
      <c r="D7" s="4">
        <v>1.0799999999999998</v>
      </c>
      <c r="E7" s="4">
        <v>0.64</v>
      </c>
    </row>
    <row r="8" spans="1:5" x14ac:dyDescent="0.35">
      <c r="A8" s="4" t="s">
        <v>171</v>
      </c>
      <c r="B8" s="4">
        <v>5.98</v>
      </c>
      <c r="C8" s="4">
        <v>3.4299999999999997</v>
      </c>
      <c r="D8" s="4">
        <v>5.2299999999999995</v>
      </c>
      <c r="E8" s="4">
        <v>2.4999999999999996</v>
      </c>
    </row>
    <row r="9" spans="1:5" x14ac:dyDescent="0.35">
      <c r="A9" s="4" t="s">
        <v>172</v>
      </c>
      <c r="B9" s="4">
        <v>0.35999999999999943</v>
      </c>
      <c r="C9" s="4">
        <v>2.990000000000002</v>
      </c>
      <c r="D9" s="4">
        <v>-0.22999999999999998</v>
      </c>
      <c r="E9" s="4">
        <v>-0.54</v>
      </c>
    </row>
    <row r="10" spans="1:5" x14ac:dyDescent="0.35">
      <c r="A10" s="4" t="s">
        <v>173</v>
      </c>
      <c r="B10" s="4">
        <v>1.3499999999999996</v>
      </c>
      <c r="C10" s="4">
        <v>8.4600000000000009</v>
      </c>
      <c r="D10" s="4">
        <v>-0.41000000000000014</v>
      </c>
      <c r="E10" s="4">
        <v>-0.66999999999999993</v>
      </c>
    </row>
    <row r="11" spans="1:5" x14ac:dyDescent="0.35">
      <c r="A11" s="4" t="s">
        <v>174</v>
      </c>
      <c r="B11" s="4">
        <v>-1.94</v>
      </c>
      <c r="C11" s="4">
        <v>3.6600000000000037</v>
      </c>
      <c r="D11" s="4">
        <v>0.16000000000000014</v>
      </c>
      <c r="E11" s="4">
        <v>-39.519999999999996</v>
      </c>
    </row>
    <row r="12" spans="1:5" x14ac:dyDescent="0.35">
      <c r="A12" s="4" t="s">
        <v>175</v>
      </c>
      <c r="B12" s="4">
        <v>0.43999999999999995</v>
      </c>
      <c r="C12" s="4">
        <v>7.3699999999999974</v>
      </c>
      <c r="D12" s="4">
        <v>0.16999999999999993</v>
      </c>
      <c r="E12" s="4">
        <v>0.14000000000000001</v>
      </c>
    </row>
    <row r="13" spans="1:5" x14ac:dyDescent="0.35">
      <c r="A13" s="4" t="s">
        <v>176</v>
      </c>
      <c r="B13" s="4">
        <v>0.94</v>
      </c>
      <c r="C13" s="4">
        <v>7.76</v>
      </c>
      <c r="D13" s="4">
        <v>2.0000000000000018E-2</v>
      </c>
      <c r="E13" s="4">
        <v>0.16999999999999998</v>
      </c>
    </row>
    <row r="14" spans="1:5" x14ac:dyDescent="0.35">
      <c r="A14" s="4" t="s">
        <v>177</v>
      </c>
      <c r="B14" s="4">
        <v>0.42999999999999994</v>
      </c>
      <c r="C14" s="4">
        <v>9.26</v>
      </c>
      <c r="D14" s="4">
        <v>0.20999999999999996</v>
      </c>
      <c r="E14" s="4">
        <v>-0.10999999999999999</v>
      </c>
    </row>
    <row r="15" spans="1:5" x14ac:dyDescent="0.35">
      <c r="A15" s="4" t="s">
        <v>178</v>
      </c>
      <c r="B15" s="4">
        <v>1.05</v>
      </c>
      <c r="C15" s="4">
        <v>9.25</v>
      </c>
      <c r="D15" s="4">
        <v>0.35000000000000009</v>
      </c>
      <c r="E15" s="4">
        <v>0.69000000000000006</v>
      </c>
    </row>
    <row r="16" spans="1:5" x14ac:dyDescent="0.35">
      <c r="A16" s="4" t="s">
        <v>179</v>
      </c>
      <c r="B16" s="4">
        <v>0.42999999999999972</v>
      </c>
      <c r="C16" s="4">
        <v>10.59</v>
      </c>
      <c r="D16" s="4">
        <v>0.47000000000000064</v>
      </c>
      <c r="E16" s="4">
        <v>-0.48999999999999977</v>
      </c>
    </row>
    <row r="17" spans="1:5" x14ac:dyDescent="0.35">
      <c r="A17" s="4" t="s">
        <v>180</v>
      </c>
      <c r="B17" s="4">
        <v>0.88000000000000012</v>
      </c>
      <c r="C17" s="4">
        <v>3.9299999999999997</v>
      </c>
      <c r="D17" s="4">
        <v>0.25</v>
      </c>
      <c r="E17" s="4">
        <v>0.06</v>
      </c>
    </row>
    <row r="18" spans="1:5" x14ac:dyDescent="0.35">
      <c r="A18" s="4" t="s">
        <v>181</v>
      </c>
      <c r="B18" s="4">
        <v>0.30999999999999994</v>
      </c>
      <c r="C18" s="4">
        <v>23.42</v>
      </c>
      <c r="D18" s="4">
        <v>-3.0000000000000249E-2</v>
      </c>
      <c r="E18" s="4">
        <v>0.36999999999999994</v>
      </c>
    </row>
    <row r="19" spans="1:5" x14ac:dyDescent="0.35">
      <c r="A19" s="4" t="s">
        <v>182</v>
      </c>
      <c r="B19" s="4">
        <v>0.82000000000000028</v>
      </c>
      <c r="C19" s="4">
        <v>4.879999999999999</v>
      </c>
      <c r="D19" s="4">
        <v>0.76999999999999957</v>
      </c>
      <c r="E19" s="4">
        <v>0.21000000000000008</v>
      </c>
    </row>
    <row r="20" spans="1:5" x14ac:dyDescent="0.35">
      <c r="A20" s="4" t="s">
        <v>183</v>
      </c>
      <c r="B20" s="4">
        <v>0.93000000000000016</v>
      </c>
      <c r="C20" s="4">
        <v>-10.089999999999998</v>
      </c>
      <c r="D20" s="4">
        <v>2.92</v>
      </c>
      <c r="E20" s="4">
        <v>0.66999999999999993</v>
      </c>
    </row>
    <row r="21" spans="1:5" x14ac:dyDescent="0.35">
      <c r="A21" s="4" t="s">
        <v>184</v>
      </c>
      <c r="B21" s="4">
        <v>0.65000000000000213</v>
      </c>
      <c r="C21" s="4">
        <v>6.1900000000000048</v>
      </c>
      <c r="D21" s="4">
        <v>10.96</v>
      </c>
      <c r="E21" s="4">
        <v>-1.9499999999999993</v>
      </c>
    </row>
    <row r="22" spans="1:5" x14ac:dyDescent="0.35">
      <c r="A22" s="4" t="s">
        <v>185</v>
      </c>
      <c r="B22" s="4">
        <v>0.37000000000000011</v>
      </c>
      <c r="C22" s="4">
        <v>6.26</v>
      </c>
      <c r="D22" s="4">
        <v>0.29000000000000004</v>
      </c>
      <c r="E22" s="4">
        <v>0.28000000000000003</v>
      </c>
    </row>
    <row r="23" spans="1:5" x14ac:dyDescent="0.35">
      <c r="A23" s="4" t="s">
        <v>186</v>
      </c>
      <c r="B23" s="4">
        <v>1</v>
      </c>
      <c r="C23" s="4">
        <v>-0.71000000000000085</v>
      </c>
      <c r="D23" s="4">
        <v>8.0000000000000071E-2</v>
      </c>
      <c r="E23" s="4">
        <v>0.15000000000000002</v>
      </c>
    </row>
    <row r="24" spans="1:5" x14ac:dyDescent="0.35">
      <c r="A24" s="4" t="s">
        <v>187</v>
      </c>
      <c r="B24" s="4">
        <v>0.8</v>
      </c>
      <c r="C24" s="4">
        <v>23.119999999999997</v>
      </c>
      <c r="D24" s="4">
        <v>0.41000000000000014</v>
      </c>
      <c r="E24" s="4">
        <v>0.29000000000000004</v>
      </c>
    </row>
    <row r="25" spans="1:5" x14ac:dyDescent="0.35">
      <c r="A25" s="4" t="s">
        <v>188</v>
      </c>
      <c r="B25" s="4">
        <v>0.78</v>
      </c>
      <c r="C25" s="4">
        <v>12.57</v>
      </c>
      <c r="D25" s="4">
        <v>1.1900000000000004</v>
      </c>
      <c r="E25" s="4">
        <v>0.39</v>
      </c>
    </row>
    <row r="26" spans="1:5" x14ac:dyDescent="0.35">
      <c r="A26" s="4" t="s">
        <v>189</v>
      </c>
      <c r="B26" s="4">
        <v>0.43999999999999995</v>
      </c>
      <c r="C26" s="4">
        <v>-2.14</v>
      </c>
      <c r="D26" s="4">
        <v>-0.19999999999999996</v>
      </c>
      <c r="E26" s="4">
        <v>-1.7400000000000002</v>
      </c>
    </row>
    <row r="27" spans="1:5" x14ac:dyDescent="0.35">
      <c r="A27" s="4" t="s">
        <v>190</v>
      </c>
      <c r="B27" s="4">
        <v>1.29</v>
      </c>
      <c r="C27" s="4">
        <v>6.8299999999999983</v>
      </c>
      <c r="D27" s="4">
        <v>1.29</v>
      </c>
      <c r="E27" s="4">
        <v>0.19999999999999996</v>
      </c>
    </row>
    <row r="28" spans="1:5" x14ac:dyDescent="0.35">
      <c r="A28" s="4" t="s">
        <v>192</v>
      </c>
      <c r="B28" s="4">
        <v>0.42000000000000004</v>
      </c>
      <c r="C28" s="4">
        <v>2.4400000000000004</v>
      </c>
      <c r="D28" s="4">
        <v>0.51000000000000012</v>
      </c>
      <c r="E28" s="4">
        <v>0.89999999999999991</v>
      </c>
    </row>
    <row r="29" spans="1:5" x14ac:dyDescent="0.35">
      <c r="A29" s="4" t="s">
        <v>193</v>
      </c>
      <c r="B29" s="4">
        <v>0.12000000000000001</v>
      </c>
      <c r="C29" s="4">
        <v>11.529999999999987</v>
      </c>
      <c r="D29" s="4">
        <v>0.33000000000000007</v>
      </c>
      <c r="E29" s="4">
        <v>0.54</v>
      </c>
    </row>
    <row r="30" spans="1:5" x14ac:dyDescent="0.35">
      <c r="A30" s="4" t="s">
        <v>194</v>
      </c>
      <c r="B30" s="4">
        <v>0.52</v>
      </c>
      <c r="C30" s="4">
        <v>5.35</v>
      </c>
      <c r="D30" s="4">
        <v>-0.43999999999999995</v>
      </c>
      <c r="E30" s="4">
        <v>-0.32</v>
      </c>
    </row>
    <row r="31" spans="1:5" x14ac:dyDescent="0.35">
      <c r="A31" s="4" t="s">
        <v>195</v>
      </c>
      <c r="B31" s="4">
        <v>0.13000000000000012</v>
      </c>
      <c r="C31" s="4">
        <v>-1.2200000000000006</v>
      </c>
      <c r="D31" s="4">
        <v>9.9999999999997868E-3</v>
      </c>
      <c r="E31" s="4">
        <v>-0.44000000000000006</v>
      </c>
    </row>
    <row r="32" spans="1:5" x14ac:dyDescent="0.35">
      <c r="A32" s="4" t="s">
        <v>196</v>
      </c>
      <c r="B32" s="4">
        <v>6.8699999999999992</v>
      </c>
      <c r="C32" s="4">
        <v>-6.5799999999999992</v>
      </c>
      <c r="D32" s="4">
        <v>-6.3799999999999955</v>
      </c>
      <c r="E32" s="4">
        <v>-5.129999999999999</v>
      </c>
    </row>
    <row r="33" spans="1:5" x14ac:dyDescent="0.35">
      <c r="A33" s="4" t="s">
        <v>197</v>
      </c>
      <c r="B33" s="4">
        <v>3.79</v>
      </c>
      <c r="C33" s="4">
        <v>26.41</v>
      </c>
      <c r="D33" s="4">
        <v>5.07</v>
      </c>
      <c r="E33" s="4">
        <v>-1.1400000000000001</v>
      </c>
    </row>
    <row r="34" spans="1:5" x14ac:dyDescent="0.35">
      <c r="A34" s="4" t="s">
        <v>198</v>
      </c>
      <c r="B34" s="4">
        <v>0.54000000000000026</v>
      </c>
      <c r="C34" s="4">
        <v>-0.12000000000000099</v>
      </c>
      <c r="D34" s="4">
        <v>0.83000000000000007</v>
      </c>
      <c r="E34" s="4">
        <v>0.54</v>
      </c>
    </row>
    <row r="35" spans="1:5" x14ac:dyDescent="0.35">
      <c r="A35" s="4" t="s">
        <v>199</v>
      </c>
      <c r="B35" s="4">
        <v>0.34999999999999987</v>
      </c>
      <c r="C35" s="4">
        <v>40.940000000000005</v>
      </c>
      <c r="D35" s="4">
        <v>-4.49</v>
      </c>
      <c r="E35" s="4">
        <v>-0.41</v>
      </c>
    </row>
    <row r="36" spans="1:5" x14ac:dyDescent="0.35">
      <c r="A36" s="4" t="s">
        <v>200</v>
      </c>
      <c r="B36" s="4">
        <v>-0.45999999999999996</v>
      </c>
      <c r="C36" s="4">
        <v>-11.93</v>
      </c>
      <c r="D36" s="4">
        <v>0.11999999999999988</v>
      </c>
      <c r="E36" s="4">
        <v>-0.2799999999999998</v>
      </c>
    </row>
    <row r="37" spans="1:5" x14ac:dyDescent="0.35">
      <c r="A37" s="4" t="s">
        <v>201</v>
      </c>
      <c r="B37" s="4">
        <v>3.83</v>
      </c>
      <c r="C37" s="4">
        <v>6.8599999999999994</v>
      </c>
      <c r="D37" s="4">
        <v>-4.0000000000000036E-2</v>
      </c>
      <c r="E37" s="4">
        <v>-0.58000000000000007</v>
      </c>
    </row>
    <row r="38" spans="1:5" x14ac:dyDescent="0.35">
      <c r="A38" s="4" t="s">
        <v>202</v>
      </c>
      <c r="B38" s="4">
        <v>0.12</v>
      </c>
      <c r="C38" s="4">
        <v>2.5099999999999998</v>
      </c>
      <c r="D38" s="4">
        <v>0.20999999999999996</v>
      </c>
      <c r="E38" s="4">
        <v>0.29000000000000004</v>
      </c>
    </row>
    <row r="39" spans="1:5" x14ac:dyDescent="0.35">
      <c r="A39" s="4" t="s">
        <v>203</v>
      </c>
      <c r="B39" s="4">
        <v>1.42</v>
      </c>
      <c r="C39" s="4">
        <v>5.9799999999999969</v>
      </c>
      <c r="D39" s="4">
        <v>8.94</v>
      </c>
      <c r="E39" s="4">
        <v>0.8</v>
      </c>
    </row>
    <row r="40" spans="1:5" x14ac:dyDescent="0.35">
      <c r="A40" s="4" t="s">
        <v>204</v>
      </c>
      <c r="B40" s="4">
        <v>0.55000000000000027</v>
      </c>
      <c r="C40" s="4">
        <v>8.02</v>
      </c>
      <c r="D40" s="4">
        <v>-2.9999999999999805E-2</v>
      </c>
      <c r="E40" s="4">
        <v>-0.58000000000000007</v>
      </c>
    </row>
    <row r="41" spans="1:5" x14ac:dyDescent="0.35">
      <c r="A41" s="4" t="s">
        <v>205</v>
      </c>
      <c r="B41" s="4">
        <v>0.52</v>
      </c>
      <c r="C41" s="4">
        <v>5.1099999999999994</v>
      </c>
      <c r="D41" s="4">
        <v>0.4099999999999997</v>
      </c>
      <c r="E41" s="4">
        <v>-3.0000000000000027E-2</v>
      </c>
    </row>
    <row r="42" spans="1:5" x14ac:dyDescent="0.35">
      <c r="A42" s="4" t="s">
        <v>206</v>
      </c>
      <c r="B42" s="4">
        <v>-0.86000000000000032</v>
      </c>
      <c r="C42" s="4">
        <v>-4.0199999999999996</v>
      </c>
      <c r="D42" s="4">
        <v>-2.2700000000000005</v>
      </c>
      <c r="E42" s="4">
        <v>-3.67</v>
      </c>
    </row>
    <row r="43" spans="1:5" x14ac:dyDescent="0.35">
      <c r="A43" s="4" t="s">
        <v>207</v>
      </c>
      <c r="B43" s="4">
        <v>0.30000000000000004</v>
      </c>
      <c r="C43" s="4">
        <v>-4.99</v>
      </c>
      <c r="D43" s="4">
        <v>0.63000000000000034</v>
      </c>
      <c r="E43" s="4">
        <v>1E-3</v>
      </c>
    </row>
    <row r="44" spans="1:5" x14ac:dyDescent="0.35">
      <c r="A44" s="4" t="s">
        <v>208</v>
      </c>
      <c r="B44" s="4">
        <v>0.69</v>
      </c>
      <c r="C44" s="4">
        <v>1.64</v>
      </c>
      <c r="D44" s="4">
        <v>1.5900000000000003</v>
      </c>
      <c r="E44" s="4">
        <v>0.38</v>
      </c>
    </row>
    <row r="45" spans="1:5" x14ac:dyDescent="0.35">
      <c r="A45" s="4" t="s">
        <v>209</v>
      </c>
      <c r="B45" s="4">
        <v>0.45000000000000018</v>
      </c>
      <c r="C45" s="4">
        <v>6.8999999999999986</v>
      </c>
      <c r="D45" s="4">
        <v>0.38000000000000034</v>
      </c>
      <c r="E45" s="4">
        <v>5.0000000000000044E-2</v>
      </c>
    </row>
    <row r="46" spans="1:5" x14ac:dyDescent="0.35">
      <c r="A46" s="4" t="s">
        <v>210</v>
      </c>
      <c r="B46" s="4">
        <v>-1.0300000000000002</v>
      </c>
      <c r="C46" s="4">
        <v>16.829999999999998</v>
      </c>
      <c r="D46" s="4">
        <v>-7.4600000000000009</v>
      </c>
      <c r="E46" s="4">
        <v>-2.27</v>
      </c>
    </row>
    <row r="47" spans="1:5" x14ac:dyDescent="0.35">
      <c r="A47" s="4" t="s">
        <v>211</v>
      </c>
      <c r="B47" s="4">
        <v>0.49000000000000021</v>
      </c>
      <c r="C47" s="4">
        <v>11.76</v>
      </c>
      <c r="D47" s="4">
        <v>-0.25999999999999979</v>
      </c>
      <c r="E47" s="4">
        <v>-0.18</v>
      </c>
    </row>
    <row r="48" spans="1:5" x14ac:dyDescent="0.35">
      <c r="A48" s="4" t="s">
        <v>212</v>
      </c>
      <c r="B48" s="4">
        <v>2.3200000000000003</v>
      </c>
      <c r="C48" s="4">
        <v>-9.6799999999999979</v>
      </c>
      <c r="D48" s="4">
        <v>6.1400000000000006</v>
      </c>
      <c r="E48" s="4">
        <v>-1.63</v>
      </c>
    </row>
    <row r="49" spans="1:5" x14ac:dyDescent="0.35">
      <c r="A49" s="4" t="s">
        <v>213</v>
      </c>
      <c r="B49" s="4">
        <v>-0.80000000000000071</v>
      </c>
      <c r="C49" s="4">
        <v>-0.36000000000000121</v>
      </c>
      <c r="D49" s="4">
        <v>1.0599999999999996</v>
      </c>
      <c r="E49" s="4">
        <v>-6.6800000000000033</v>
      </c>
    </row>
    <row r="50" spans="1:5" x14ac:dyDescent="0.35">
      <c r="A50" s="4" t="s">
        <v>214</v>
      </c>
      <c r="B50" s="4">
        <v>0.38000000000000012</v>
      </c>
      <c r="C50" s="4">
        <v>42.18</v>
      </c>
      <c r="D50" s="4">
        <v>-10.45</v>
      </c>
      <c r="E50" s="4">
        <v>-1.3699999999999999</v>
      </c>
    </row>
    <row r="51" spans="1:5" x14ac:dyDescent="0.35">
      <c r="A51" s="4" t="s">
        <v>215</v>
      </c>
      <c r="B51" s="4">
        <v>0.39000000000000012</v>
      </c>
      <c r="C51" s="4">
        <v>29.650000000000006</v>
      </c>
      <c r="D51" s="4">
        <v>-3.2700000000000005</v>
      </c>
      <c r="E51" s="4">
        <v>-0.6100000000000001</v>
      </c>
    </row>
    <row r="52" spans="1:5" x14ac:dyDescent="0.35">
      <c r="A52" s="4" t="s">
        <v>216</v>
      </c>
      <c r="B52" s="4">
        <v>0.95</v>
      </c>
      <c r="C52" s="4">
        <v>14.11</v>
      </c>
      <c r="D52" s="4">
        <v>0.17999999999999972</v>
      </c>
      <c r="E52" s="4">
        <v>4.9999999999999989E-2</v>
      </c>
    </row>
    <row r="53" spans="1:5" x14ac:dyDescent="0.35">
      <c r="A53" s="4" t="s">
        <v>217</v>
      </c>
      <c r="B53" s="4">
        <v>5.7299999999999995</v>
      </c>
      <c r="C53" s="4">
        <v>5.6599999999999966</v>
      </c>
      <c r="D53" s="4">
        <v>4.1400000000000006</v>
      </c>
      <c r="E53" s="4">
        <v>4.42</v>
      </c>
    </row>
    <row r="54" spans="1:5" x14ac:dyDescent="0.35">
      <c r="A54" s="4" t="s">
        <v>218</v>
      </c>
      <c r="B54" s="4">
        <v>0.46000000000000041</v>
      </c>
      <c r="C54" s="4">
        <v>5.1699999999999982</v>
      </c>
      <c r="D54" s="4">
        <v>0.20999999999999996</v>
      </c>
      <c r="E54" s="4">
        <v>-0.15999999999999992</v>
      </c>
    </row>
    <row r="55" spans="1:5" x14ac:dyDescent="0.35">
      <c r="A55" s="4" t="s">
        <v>219</v>
      </c>
      <c r="B55" s="4">
        <v>1.34</v>
      </c>
      <c r="C55" s="4">
        <v>13.409999999999998</v>
      </c>
      <c r="D55" s="4">
        <v>0.60000000000000009</v>
      </c>
      <c r="E55" s="4">
        <v>0.32999999999999985</v>
      </c>
    </row>
    <row r="56" spans="1:5" x14ac:dyDescent="0.35">
      <c r="A56" s="4" t="s">
        <v>220</v>
      </c>
      <c r="B56" s="4">
        <v>1.1200000000000001</v>
      </c>
      <c r="C56" s="4">
        <v>8.8600000000000012</v>
      </c>
      <c r="D56" s="4">
        <v>0.5</v>
      </c>
      <c r="E56" s="4">
        <v>0.3</v>
      </c>
    </row>
    <row r="57" spans="1:5" x14ac:dyDescent="0.35">
      <c r="A57" s="4" t="s">
        <v>221</v>
      </c>
      <c r="B57" s="4">
        <v>0.4</v>
      </c>
      <c r="C57" s="4">
        <v>44.25</v>
      </c>
      <c r="D57" s="4">
        <v>-4.2399999999999993</v>
      </c>
      <c r="E57" s="4">
        <v>-1.2999999999999998</v>
      </c>
    </row>
    <row r="58" spans="1:5" x14ac:dyDescent="0.35">
      <c r="A58" s="4" t="s">
        <v>222</v>
      </c>
      <c r="B58" s="4">
        <v>0.39999999999999991</v>
      </c>
      <c r="C58" s="4">
        <v>1.6600000000000001</v>
      </c>
      <c r="D58" s="4">
        <v>1.2199999999999998</v>
      </c>
      <c r="E58" s="4">
        <v>0.45000000000000007</v>
      </c>
    </row>
    <row r="59" spans="1:5" x14ac:dyDescent="0.35">
      <c r="A59" s="4" t="s">
        <v>223</v>
      </c>
      <c r="B59" s="4">
        <v>1.1900000000000004</v>
      </c>
      <c r="C59" s="4">
        <v>15.450000000000003</v>
      </c>
      <c r="D59" s="4">
        <v>0.86999999999999966</v>
      </c>
      <c r="E59" s="4">
        <v>0.51</v>
      </c>
    </row>
    <row r="60" spans="1:5" x14ac:dyDescent="0.35">
      <c r="A60" s="4" t="s">
        <v>224</v>
      </c>
      <c r="B60" s="4">
        <v>0.77000000000000046</v>
      </c>
      <c r="C60" s="4">
        <v>6.2699999999999978</v>
      </c>
      <c r="D60" s="4">
        <v>4.0000000000000036E-2</v>
      </c>
      <c r="E60" s="4">
        <v>-7.999999999999996E-2</v>
      </c>
    </row>
    <row r="61" spans="1:5" x14ac:dyDescent="0.35">
      <c r="A61" s="4" t="s">
        <v>225</v>
      </c>
      <c r="B61" s="4">
        <v>1.22</v>
      </c>
      <c r="C61" s="4">
        <v>4.9700000000000006</v>
      </c>
      <c r="D61" s="4">
        <v>0.4900000000000001</v>
      </c>
      <c r="E61" s="4">
        <v>0.87</v>
      </c>
    </row>
    <row r="62" spans="1:5" x14ac:dyDescent="0.35">
      <c r="A62" s="4" t="s">
        <v>226</v>
      </c>
      <c r="B62" s="4">
        <v>-2.2400000000000002</v>
      </c>
      <c r="C62" s="4">
        <v>0.29000000000000004</v>
      </c>
      <c r="D62" s="4">
        <v>-0.61000000000000032</v>
      </c>
      <c r="E62" s="4">
        <v>-7.5200000000000005</v>
      </c>
    </row>
    <row r="63" spans="1:5" x14ac:dyDescent="0.35">
      <c r="A63" s="4" t="s">
        <v>227</v>
      </c>
      <c r="B63" s="4">
        <v>-0.39000000000000057</v>
      </c>
      <c r="C63" s="4">
        <v>9.5300000000000011</v>
      </c>
      <c r="D63" s="4">
        <v>-7.6300000000000026</v>
      </c>
      <c r="E63" s="4">
        <v>-17.32</v>
      </c>
    </row>
    <row r="64" spans="1:5" x14ac:dyDescent="0.35">
      <c r="A64" s="4" t="s">
        <v>228</v>
      </c>
      <c r="B64" s="4">
        <v>0.62999999999999989</v>
      </c>
      <c r="C64" s="4">
        <v>8.3699999999999992</v>
      </c>
      <c r="D64" s="4">
        <v>0.82000000000000028</v>
      </c>
      <c r="E64" s="4">
        <v>-0.62000000000000011</v>
      </c>
    </row>
    <row r="65" spans="1:5" x14ac:dyDescent="0.35">
      <c r="A65" s="4" t="s">
        <v>229</v>
      </c>
      <c r="B65" s="4">
        <v>-2.81</v>
      </c>
      <c r="C65" s="4">
        <v>16.290000000000003</v>
      </c>
      <c r="D65" s="4">
        <v>-2.4900000000000002</v>
      </c>
      <c r="E65" s="4">
        <v>-1.0699999999999998</v>
      </c>
    </row>
    <row r="66" spans="1:5" x14ac:dyDescent="0.35">
      <c r="A66" s="4" t="s">
        <v>230</v>
      </c>
      <c r="B66" s="4">
        <v>1.5500000000000003</v>
      </c>
      <c r="C66" s="4">
        <v>12.04</v>
      </c>
      <c r="D66" s="4">
        <v>-0.14999999999999947</v>
      </c>
      <c r="E66" s="4">
        <v>-6.9999999999999951E-2</v>
      </c>
    </row>
    <row r="67" spans="1:5" x14ac:dyDescent="0.35">
      <c r="A67" s="4" t="s">
        <v>231</v>
      </c>
      <c r="B67" s="4">
        <v>1.2599999999999998</v>
      </c>
      <c r="C67" s="4">
        <v>7.66</v>
      </c>
      <c r="D67" s="4">
        <v>0.96</v>
      </c>
      <c r="E67" s="4">
        <v>0.50000000000000022</v>
      </c>
    </row>
    <row r="68" spans="1:5" x14ac:dyDescent="0.35">
      <c r="A68" s="4" t="s">
        <v>232</v>
      </c>
      <c r="B68" s="4">
        <v>2.12</v>
      </c>
      <c r="C68" s="4">
        <v>8.7900000000000027</v>
      </c>
      <c r="D68" s="4">
        <v>1.33</v>
      </c>
      <c r="E68" s="4">
        <v>0.75</v>
      </c>
    </row>
    <row r="69" spans="1:5" x14ac:dyDescent="0.35">
      <c r="A69" s="4" t="s">
        <v>233</v>
      </c>
      <c r="B69" s="4">
        <v>4.9999999999999822E-2</v>
      </c>
      <c r="C69" s="4">
        <v>3.5100000000000002</v>
      </c>
      <c r="D69" s="4">
        <v>-9.9999999999997868E-3</v>
      </c>
      <c r="E69" s="4">
        <v>-0.76</v>
      </c>
    </row>
    <row r="70" spans="1:5" x14ac:dyDescent="0.35">
      <c r="A70" s="4" t="s">
        <v>234</v>
      </c>
      <c r="B70" s="4">
        <v>0.4</v>
      </c>
      <c r="C70" s="4">
        <v>3.41</v>
      </c>
      <c r="D70" s="4">
        <v>0.89000000000000012</v>
      </c>
      <c r="E70" s="4">
        <v>0.45</v>
      </c>
    </row>
    <row r="71" spans="1:5" x14ac:dyDescent="0.35">
      <c r="A71" s="4" t="s">
        <v>235</v>
      </c>
      <c r="B71" s="4">
        <v>1.1000000000000001</v>
      </c>
      <c r="C71" s="4">
        <v>4.58</v>
      </c>
      <c r="D71" s="4">
        <v>0.69</v>
      </c>
      <c r="E71" s="4">
        <v>0.17999999999999997</v>
      </c>
    </row>
    <row r="72" spans="1:5" x14ac:dyDescent="0.35">
      <c r="A72" s="4" t="s">
        <v>236</v>
      </c>
      <c r="B72" s="4">
        <v>3.36</v>
      </c>
      <c r="C72" s="4">
        <v>-12.619999999999997</v>
      </c>
      <c r="D72" s="4">
        <v>7.7199999999999989</v>
      </c>
      <c r="E72" s="4">
        <v>2.4200000000000004</v>
      </c>
    </row>
    <row r="73" spans="1:5" x14ac:dyDescent="0.35">
      <c r="A73" s="4" t="s">
        <v>237</v>
      </c>
      <c r="B73" s="4">
        <v>0.5</v>
      </c>
      <c r="C73" s="4">
        <v>5.77</v>
      </c>
      <c r="D73" s="4">
        <v>5.0000000000000044E-2</v>
      </c>
      <c r="E73" s="4">
        <v>0.19</v>
      </c>
    </row>
    <row r="74" spans="1:5" x14ac:dyDescent="0.35">
      <c r="A74" s="4" t="s">
        <v>238</v>
      </c>
      <c r="B74" s="4">
        <v>0.5</v>
      </c>
      <c r="C74" s="4">
        <v>6.75</v>
      </c>
      <c r="D74" s="4">
        <v>1.7000000000000002</v>
      </c>
      <c r="E74" s="4">
        <v>0.56999999999999984</v>
      </c>
    </row>
    <row r="75" spans="1:5" x14ac:dyDescent="0.35">
      <c r="A75" s="4" t="s">
        <v>239</v>
      </c>
      <c r="B75" s="4">
        <v>-0.37999999999999989</v>
      </c>
      <c r="C75" s="4">
        <v>-4.1399999999999988</v>
      </c>
      <c r="D75" s="4">
        <v>-0.24000000000000021</v>
      </c>
      <c r="E75" s="4">
        <v>-1.1499999999999999</v>
      </c>
    </row>
    <row r="76" spans="1:5" x14ac:dyDescent="0.35">
      <c r="A76" s="4" t="s">
        <v>240</v>
      </c>
      <c r="B76" s="4">
        <v>-0.29999999999999982</v>
      </c>
      <c r="C76" s="4">
        <v>5.2799999999999994</v>
      </c>
      <c r="D76" s="4">
        <v>-0.32000000000000006</v>
      </c>
      <c r="E76" s="4">
        <v>-0.76</v>
      </c>
    </row>
    <row r="77" spans="1:5" x14ac:dyDescent="0.35">
      <c r="A77" s="4" t="s">
        <v>241</v>
      </c>
      <c r="B77" s="4">
        <v>-3.24</v>
      </c>
      <c r="C77" s="4">
        <v>1.7400000000000002</v>
      </c>
      <c r="D77" s="4">
        <v>-2.0999999999999996</v>
      </c>
      <c r="E77" s="4">
        <v>-6.1499999999999995</v>
      </c>
    </row>
    <row r="78" spans="1:5" x14ac:dyDescent="0.35">
      <c r="A78" s="4" t="s">
        <v>242</v>
      </c>
      <c r="B78" s="4">
        <v>1.5899999999999999</v>
      </c>
      <c r="C78" s="4">
        <v>6.14</v>
      </c>
      <c r="D78" s="4">
        <v>0.38000000000000012</v>
      </c>
      <c r="E78" s="4">
        <v>0.64</v>
      </c>
    </row>
    <row r="79" spans="1:5" x14ac:dyDescent="0.35">
      <c r="A79" s="4" t="s">
        <v>243</v>
      </c>
      <c r="B79" s="4">
        <v>5.7100000000000009</v>
      </c>
      <c r="C79" s="4">
        <v>7.4699999999999989</v>
      </c>
      <c r="D79" s="4">
        <v>2.6799999999999997</v>
      </c>
      <c r="E79" s="4">
        <v>0.57999999999999918</v>
      </c>
    </row>
    <row r="80" spans="1:5" x14ac:dyDescent="0.35">
      <c r="A80" s="4" t="s">
        <v>244</v>
      </c>
      <c r="B80" s="4">
        <v>1.4899999999999998</v>
      </c>
      <c r="C80" s="4">
        <v>4.7999999999999989</v>
      </c>
      <c r="D80" s="4">
        <v>6.2799999999999994</v>
      </c>
      <c r="E80" s="4">
        <v>1.01</v>
      </c>
    </row>
    <row r="81" spans="1:5" x14ac:dyDescent="0.35">
      <c r="A81" s="4" t="s">
        <v>245</v>
      </c>
      <c r="B81" s="4">
        <v>0.43999999999999995</v>
      </c>
      <c r="C81" s="4">
        <v>2.5499999999999998</v>
      </c>
      <c r="D81" s="4">
        <v>-0.1899999999999995</v>
      </c>
      <c r="E81" s="4">
        <v>-0.30999999999999994</v>
      </c>
    </row>
    <row r="82" spans="1:5" x14ac:dyDescent="0.35">
      <c r="A82" s="4" t="s">
        <v>246</v>
      </c>
      <c r="B82" s="4">
        <v>25.049999999999997</v>
      </c>
      <c r="C82" s="4">
        <v>5.8499999999999979</v>
      </c>
      <c r="D82" s="4">
        <v>8.7200000000000006</v>
      </c>
      <c r="E82" s="4">
        <v>4.99</v>
      </c>
    </row>
    <row r="83" spans="1:5" x14ac:dyDescent="0.35">
      <c r="A83" s="4" t="s">
        <v>247</v>
      </c>
      <c r="B83" s="4">
        <v>0.39</v>
      </c>
      <c r="C83" s="4">
        <v>25.870000000000005</v>
      </c>
      <c r="D83" s="4">
        <v>1.19</v>
      </c>
      <c r="E83" s="4">
        <v>2.08</v>
      </c>
    </row>
    <row r="84" spans="1:5" x14ac:dyDescent="0.35">
      <c r="A84" s="4" t="s">
        <v>248</v>
      </c>
      <c r="B84" s="4">
        <v>-1.8400000000000034</v>
      </c>
      <c r="C84" s="4">
        <v>4.4499999999999993</v>
      </c>
      <c r="D84" s="4">
        <v>0.75999999999999091</v>
      </c>
      <c r="E84" s="4">
        <v>-15.71</v>
      </c>
    </row>
    <row r="85" spans="1:5" x14ac:dyDescent="0.35">
      <c r="A85" s="4" t="s">
        <v>249</v>
      </c>
      <c r="B85" s="4">
        <v>0.75999999999999979</v>
      </c>
      <c r="C85" s="4">
        <v>24.979999999999997</v>
      </c>
      <c r="D85" s="4">
        <v>-0.85999999999999988</v>
      </c>
      <c r="E85" s="4">
        <v>-0.12</v>
      </c>
    </row>
    <row r="86" spans="1:5" x14ac:dyDescent="0.35">
      <c r="A86" s="4" t="s">
        <v>250</v>
      </c>
      <c r="B86" s="4">
        <v>0.37999999999999989</v>
      </c>
      <c r="C86" s="4">
        <v>12.110000000000001</v>
      </c>
      <c r="D86" s="4">
        <v>-1.0000000000000009E-2</v>
      </c>
      <c r="E86" s="4">
        <v>4.0000000000000008E-2</v>
      </c>
    </row>
    <row r="87" spans="1:5" x14ac:dyDescent="0.35">
      <c r="A87" s="4" t="s">
        <v>251</v>
      </c>
      <c r="B87" s="4">
        <v>-0.44999999999999973</v>
      </c>
      <c r="C87" s="4">
        <v>2.2100000000000009</v>
      </c>
      <c r="D87" s="4">
        <v>-0.54999999999999982</v>
      </c>
      <c r="E87" s="4">
        <v>-0.85000000000000009</v>
      </c>
    </row>
    <row r="88" spans="1:5" x14ac:dyDescent="0.35">
      <c r="A88" s="4" t="s">
        <v>252</v>
      </c>
      <c r="B88" s="4">
        <v>11.93</v>
      </c>
      <c r="C88" s="4">
        <v>0.51999999999999957</v>
      </c>
      <c r="D88" s="4">
        <v>7.3400000000000007</v>
      </c>
      <c r="E88" s="4">
        <v>4.1399999999999988</v>
      </c>
    </row>
    <row r="89" spans="1:5" x14ac:dyDescent="0.35">
      <c r="A89" s="4" t="s">
        <v>253</v>
      </c>
      <c r="B89" s="4">
        <v>0.40999999999999992</v>
      </c>
      <c r="C89" s="4">
        <v>2.29</v>
      </c>
      <c r="D89" s="4">
        <v>0.31999999999999995</v>
      </c>
      <c r="E89" s="4">
        <v>0.51</v>
      </c>
    </row>
    <row r="90" spans="1:5" x14ac:dyDescent="0.35">
      <c r="A90" s="4" t="s">
        <v>254</v>
      </c>
      <c r="B90" s="4">
        <v>0.37000000000000011</v>
      </c>
      <c r="C90" s="4">
        <v>13</v>
      </c>
      <c r="D90" s="4">
        <v>-0.24</v>
      </c>
      <c r="E90" s="4">
        <v>-0.15</v>
      </c>
    </row>
    <row r="91" spans="1:5" x14ac:dyDescent="0.35">
      <c r="A91" s="4" t="s">
        <v>255</v>
      </c>
      <c r="B91" s="4">
        <v>0.52</v>
      </c>
      <c r="C91" s="4">
        <v>13</v>
      </c>
      <c r="D91" s="4">
        <v>0.25</v>
      </c>
      <c r="E91" s="4">
        <v>0.21</v>
      </c>
    </row>
    <row r="92" spans="1:5" x14ac:dyDescent="0.35">
      <c r="A92" s="4" t="s">
        <v>256</v>
      </c>
      <c r="B92" s="4">
        <v>0.62</v>
      </c>
      <c r="C92" s="4">
        <v>13</v>
      </c>
      <c r="D92" s="4">
        <v>0.56999999999999984</v>
      </c>
      <c r="E92" s="4">
        <v>0.41000000000000003</v>
      </c>
    </row>
    <row r="93" spans="1:5" x14ac:dyDescent="0.35">
      <c r="A93" s="4" t="s">
        <v>257</v>
      </c>
      <c r="B93" s="4">
        <v>3.59</v>
      </c>
      <c r="C93" s="4">
        <v>0.43000000000000016</v>
      </c>
      <c r="D93" s="4">
        <v>0.99000000000000021</v>
      </c>
      <c r="E93" s="4">
        <v>0.66999999999999993</v>
      </c>
    </row>
    <row r="94" spans="1:5" x14ac:dyDescent="0.35">
      <c r="A94" s="4" t="s">
        <v>258</v>
      </c>
      <c r="B94" s="4">
        <v>0.27</v>
      </c>
      <c r="C94" s="4">
        <v>-3.24</v>
      </c>
      <c r="D94" s="4">
        <v>-0.7200000000000002</v>
      </c>
      <c r="E94" s="4">
        <v>0.1</v>
      </c>
    </row>
    <row r="95" spans="1:5" x14ac:dyDescent="0.35">
      <c r="A95" s="4" t="s">
        <v>259</v>
      </c>
      <c r="B95" s="4">
        <v>3.67</v>
      </c>
      <c r="C95" s="4">
        <v>4.1100000000000003</v>
      </c>
      <c r="D95" s="4">
        <v>2.0799999999999996</v>
      </c>
      <c r="E95" s="4">
        <v>0.98</v>
      </c>
    </row>
    <row r="96" spans="1:5" x14ac:dyDescent="0.35">
      <c r="A96" s="4" t="s">
        <v>260</v>
      </c>
      <c r="B96" s="4">
        <v>0.53000000000000025</v>
      </c>
      <c r="C96" s="4">
        <v>13.99</v>
      </c>
      <c r="D96" s="4">
        <v>-0.7200000000000002</v>
      </c>
      <c r="E96" s="4">
        <v>-0.7699999999999998</v>
      </c>
    </row>
    <row r="97" spans="1:5" x14ac:dyDescent="0.35">
      <c r="A97" s="4" t="s">
        <v>261</v>
      </c>
      <c r="B97" s="4">
        <v>2.37</v>
      </c>
      <c r="C97" s="4">
        <v>1.3000000000000003</v>
      </c>
      <c r="D97" s="4">
        <v>1.5300000000000002</v>
      </c>
      <c r="E97" s="4">
        <v>0.51999999999999957</v>
      </c>
    </row>
    <row r="98" spans="1:5" x14ac:dyDescent="0.35">
      <c r="A98" s="4" t="s">
        <v>262</v>
      </c>
      <c r="B98" s="4">
        <v>0.30999999999999994</v>
      </c>
      <c r="C98" s="4">
        <v>150.6</v>
      </c>
      <c r="D98" s="4">
        <v>-44.82</v>
      </c>
      <c r="E98" s="4">
        <v>-0.39</v>
      </c>
    </row>
    <row r="99" spans="1:5" x14ac:dyDescent="0.35">
      <c r="A99" s="4" t="s">
        <v>263</v>
      </c>
      <c r="B99" s="4">
        <v>0.70000000000000018</v>
      </c>
      <c r="C99" s="4">
        <v>0.82000000000000028</v>
      </c>
      <c r="D99" s="4">
        <v>-10.530000000000001</v>
      </c>
      <c r="E99" s="4">
        <v>-3.8400000000000007</v>
      </c>
    </row>
    <row r="100" spans="1:5" x14ac:dyDescent="0.35">
      <c r="A100" s="4" t="s">
        <v>264</v>
      </c>
      <c r="B100" s="4">
        <v>38.010000000000005</v>
      </c>
      <c r="C100" s="4">
        <v>-8.5</v>
      </c>
      <c r="D100" s="4">
        <v>18.270000000000003</v>
      </c>
      <c r="E100" s="4">
        <v>22.899999999999991</v>
      </c>
    </row>
    <row r="101" spans="1:5" x14ac:dyDescent="0.35">
      <c r="A101" s="4" t="s">
        <v>265</v>
      </c>
      <c r="B101" s="4">
        <v>3.99</v>
      </c>
      <c r="C101" s="4">
        <v>3.0999999999999979</v>
      </c>
      <c r="D101" s="4">
        <v>2.2200000000000006</v>
      </c>
      <c r="E101" s="4">
        <v>2.13</v>
      </c>
    </row>
    <row r="102" spans="1:5" x14ac:dyDescent="0.35">
      <c r="A102" s="4" t="s">
        <v>266</v>
      </c>
      <c r="B102" s="4">
        <v>0.79999999999999982</v>
      </c>
      <c r="C102" s="4">
        <v>6.04</v>
      </c>
      <c r="D102" s="4">
        <v>1.6799999999999997</v>
      </c>
      <c r="E102" s="4">
        <v>-0.12000000000000011</v>
      </c>
    </row>
    <row r="103" spans="1:5" x14ac:dyDescent="0.35">
      <c r="A103" s="4" t="s">
        <v>267</v>
      </c>
      <c r="B103" s="4">
        <v>1.1399999999999999</v>
      </c>
      <c r="C103" s="4">
        <v>17.350000000000001</v>
      </c>
      <c r="D103" s="4">
        <v>3.04</v>
      </c>
      <c r="E103" s="4">
        <v>1.1000000000000001</v>
      </c>
    </row>
    <row r="104" spans="1:5" x14ac:dyDescent="0.35">
      <c r="A104" s="4" t="s">
        <v>268</v>
      </c>
      <c r="B104" s="4">
        <v>0.38999999999999968</v>
      </c>
      <c r="C104" s="4">
        <v>8.0300000000000011</v>
      </c>
      <c r="D104" s="4">
        <v>4.0000000000000036E-2</v>
      </c>
      <c r="E104" s="4">
        <v>-0.87999999999999989</v>
      </c>
    </row>
    <row r="105" spans="1:5" x14ac:dyDescent="0.35">
      <c r="A105" s="4" t="s">
        <v>269</v>
      </c>
      <c r="B105" s="4">
        <v>9.0000000000000302E-2</v>
      </c>
      <c r="C105" s="4">
        <v>1.6800000000000006</v>
      </c>
      <c r="D105" s="4">
        <v>-0.22999999999999998</v>
      </c>
      <c r="E105" s="4">
        <v>-0.47</v>
      </c>
    </row>
    <row r="106" spans="1:5" x14ac:dyDescent="0.35">
      <c r="A106" s="4" t="s">
        <v>270</v>
      </c>
      <c r="B106" s="4">
        <v>0.30999999999999994</v>
      </c>
      <c r="C106" s="4">
        <v>8.3099999999999987</v>
      </c>
      <c r="D106" s="4">
        <v>2.0000000000000018E-2</v>
      </c>
      <c r="E106" s="4">
        <v>0.46</v>
      </c>
    </row>
    <row r="107" spans="1:5" x14ac:dyDescent="0.35">
      <c r="A107" s="4" t="s">
        <v>271</v>
      </c>
      <c r="B107" s="4">
        <v>1.1299999999999999</v>
      </c>
      <c r="C107" s="4">
        <v>4.21</v>
      </c>
      <c r="D107" s="4">
        <v>3.0000000000000249E-2</v>
      </c>
      <c r="E107" s="4">
        <v>-0.82000000000000028</v>
      </c>
    </row>
    <row r="108" spans="1:5" x14ac:dyDescent="0.35">
      <c r="A108" s="4" t="s">
        <v>272</v>
      </c>
      <c r="B108" s="4">
        <v>0.40999999999999992</v>
      </c>
      <c r="C108" s="4">
        <v>5.49</v>
      </c>
      <c r="D108" s="4">
        <v>-5.0000000000000044E-2</v>
      </c>
      <c r="E108" s="4">
        <v>0.24</v>
      </c>
    </row>
    <row r="109" spans="1:5" x14ac:dyDescent="0.35">
      <c r="A109" s="4" t="s">
        <v>273</v>
      </c>
      <c r="B109" s="4">
        <v>0.21999999999999975</v>
      </c>
      <c r="C109" s="4">
        <v>2.7099999999999991</v>
      </c>
      <c r="D109" s="4">
        <v>-0.30000000000000004</v>
      </c>
      <c r="E109" s="4">
        <v>-0.35000000000000003</v>
      </c>
    </row>
    <row r="110" spans="1:5" x14ac:dyDescent="0.35">
      <c r="A110" s="4" t="s">
        <v>274</v>
      </c>
      <c r="B110" s="4">
        <v>-0.12</v>
      </c>
      <c r="C110" s="4">
        <v>28.050000000000004</v>
      </c>
      <c r="D110" s="4">
        <v>-7.91</v>
      </c>
      <c r="E110" s="4">
        <v>-0.69</v>
      </c>
    </row>
    <row r="111" spans="1:5" x14ac:dyDescent="0.35">
      <c r="A111" s="4" t="s">
        <v>275</v>
      </c>
      <c r="B111" s="4">
        <v>0.31999999999999984</v>
      </c>
      <c r="C111" s="4">
        <v>0.12999999999999989</v>
      </c>
      <c r="D111" s="4">
        <v>5.9999999999999942E-2</v>
      </c>
      <c r="E111" s="4">
        <v>0.09</v>
      </c>
    </row>
    <row r="112" spans="1:5" x14ac:dyDescent="0.35">
      <c r="A112" s="4" t="s">
        <v>276</v>
      </c>
      <c r="B112" s="4">
        <v>0.96999999999999975</v>
      </c>
      <c r="C112" s="4">
        <v>2.2799999999999994</v>
      </c>
      <c r="D112" s="4">
        <v>1</v>
      </c>
      <c r="E112" s="4">
        <v>-0.21999999999999997</v>
      </c>
    </row>
    <row r="113" spans="1:5" x14ac:dyDescent="0.35">
      <c r="A113" s="4" t="s">
        <v>277</v>
      </c>
      <c r="B113" s="4">
        <v>2.4500000000000002</v>
      </c>
      <c r="C113" s="4">
        <v>14.739999999999998</v>
      </c>
      <c r="D113" s="4">
        <v>7.9999999999999627E-2</v>
      </c>
      <c r="E113" s="4">
        <v>0.34999999999999964</v>
      </c>
    </row>
    <row r="114" spans="1:5" x14ac:dyDescent="0.35">
      <c r="A114" s="4" t="s">
        <v>278</v>
      </c>
      <c r="B114" s="4">
        <v>-9.0599999999999987</v>
      </c>
      <c r="C114" s="4">
        <v>9.5</v>
      </c>
      <c r="D114" s="4">
        <v>-5.8100000000000005</v>
      </c>
      <c r="E114" s="4">
        <v>-9.86</v>
      </c>
    </row>
    <row r="115" spans="1:5" x14ac:dyDescent="0.35">
      <c r="A115" s="4" t="s">
        <v>279</v>
      </c>
      <c r="B115" s="4">
        <v>2.2500000000000004</v>
      </c>
      <c r="C115" s="4">
        <v>9.9699999999999989</v>
      </c>
      <c r="D115" s="4">
        <v>5</v>
      </c>
      <c r="E115" s="4">
        <v>1.2200000000000002</v>
      </c>
    </row>
    <row r="116" spans="1:5" x14ac:dyDescent="0.35">
      <c r="A116" s="4" t="s">
        <v>280</v>
      </c>
      <c r="B116" s="4">
        <v>0.54</v>
      </c>
      <c r="C116" s="4">
        <v>20.14</v>
      </c>
      <c r="D116" s="4">
        <v>1.1399999999999997</v>
      </c>
      <c r="E116" s="4">
        <v>0.23000000000000009</v>
      </c>
    </row>
    <row r="117" spans="1:5" x14ac:dyDescent="0.35">
      <c r="A117" s="4" t="s">
        <v>281</v>
      </c>
      <c r="B117" s="4">
        <v>0.86000000000000032</v>
      </c>
      <c r="C117" s="4">
        <v>10.100000000000001</v>
      </c>
      <c r="D117" s="4">
        <v>0.43999999999999995</v>
      </c>
      <c r="E117" s="4">
        <v>0.06</v>
      </c>
    </row>
    <row r="118" spans="1:5" x14ac:dyDescent="0.35">
      <c r="A118" s="4" t="s">
        <v>282</v>
      </c>
      <c r="B118" s="4">
        <v>0.53</v>
      </c>
      <c r="C118" s="4">
        <v>12.98</v>
      </c>
      <c r="D118" s="4">
        <v>0.30999999999999961</v>
      </c>
      <c r="E118" s="4">
        <v>-0.43999999999999995</v>
      </c>
    </row>
    <row r="119" spans="1:5" x14ac:dyDescent="0.35">
      <c r="A119" s="4" t="s">
        <v>283</v>
      </c>
      <c r="B119" s="4">
        <v>-1.35</v>
      </c>
      <c r="C119" s="4">
        <v>48.86</v>
      </c>
      <c r="D119" s="4">
        <v>-2.76</v>
      </c>
      <c r="E119" s="4">
        <v>-0.25</v>
      </c>
    </row>
    <row r="120" spans="1:5" x14ac:dyDescent="0.35">
      <c r="A120" s="4" t="s">
        <v>284</v>
      </c>
      <c r="B120" s="4">
        <v>0.34999999999999987</v>
      </c>
      <c r="C120" s="4">
        <v>0.52</v>
      </c>
      <c r="D120" s="4">
        <v>0.3600000000000001</v>
      </c>
      <c r="E120" s="4">
        <v>8.9999999999999969E-2</v>
      </c>
    </row>
    <row r="121" spans="1:5" x14ac:dyDescent="0.35">
      <c r="A121" s="4" t="s">
        <v>285</v>
      </c>
      <c r="B121" s="4">
        <v>4.9600000000000009</v>
      </c>
      <c r="C121" s="4">
        <v>0.80999999999999983</v>
      </c>
      <c r="D121" s="4">
        <v>4.0000000000000036E-2</v>
      </c>
      <c r="E121" s="4">
        <v>-8.1</v>
      </c>
    </row>
    <row r="122" spans="1:5" x14ac:dyDescent="0.35">
      <c r="A122" s="4" t="s">
        <v>286</v>
      </c>
      <c r="B122" s="4">
        <v>1.08</v>
      </c>
      <c r="C122" s="4">
        <v>20.630000000000003</v>
      </c>
      <c r="D122" s="4">
        <v>2.9400000000000004</v>
      </c>
      <c r="E122" s="4">
        <v>0.24000000000000005</v>
      </c>
    </row>
    <row r="123" spans="1:5" x14ac:dyDescent="0.35">
      <c r="A123" s="4" t="s">
        <v>287</v>
      </c>
      <c r="B123" s="4">
        <v>0.25</v>
      </c>
      <c r="C123" s="4">
        <v>12.54</v>
      </c>
      <c r="D123" s="4">
        <v>0.18000000000000016</v>
      </c>
      <c r="E123" s="4">
        <v>0.26</v>
      </c>
    </row>
    <row r="124" spans="1:5" x14ac:dyDescent="0.35">
      <c r="A124" s="4" t="s">
        <v>288</v>
      </c>
      <c r="B124" s="4">
        <v>9.9899999999999984</v>
      </c>
      <c r="C124" s="4">
        <v>5.5299999999999994</v>
      </c>
      <c r="D124" s="4">
        <v>4.76</v>
      </c>
      <c r="E124" s="4">
        <v>2.8100000000000023</v>
      </c>
    </row>
    <row r="125" spans="1:5" x14ac:dyDescent="0.35">
      <c r="A125" s="4" t="s">
        <v>289</v>
      </c>
      <c r="B125" s="4">
        <v>0.28000000000000025</v>
      </c>
      <c r="C125" s="4">
        <v>11.579999999999998</v>
      </c>
      <c r="D125" s="4">
        <v>-0.2799999999999998</v>
      </c>
      <c r="E125" s="4">
        <v>0.20999999999999996</v>
      </c>
    </row>
    <row r="126" spans="1:5" x14ac:dyDescent="0.35">
      <c r="A126" s="4" t="s">
        <v>290</v>
      </c>
      <c r="B126" s="4">
        <v>0.39999999999999991</v>
      </c>
      <c r="C126" s="4">
        <v>4.0500000000000007</v>
      </c>
      <c r="D126" s="4">
        <v>-0.1599999999999997</v>
      </c>
      <c r="E126" s="4">
        <v>-0.67000000000000015</v>
      </c>
    </row>
    <row r="127" spans="1:5" x14ac:dyDescent="0.35">
      <c r="A127" s="4" t="s">
        <v>291</v>
      </c>
      <c r="B127" s="4">
        <v>0.28000000000000025</v>
      </c>
      <c r="C127" s="4">
        <v>10.870000000000001</v>
      </c>
      <c r="D127" s="4">
        <v>0.10999999999999943</v>
      </c>
      <c r="E127" s="4">
        <v>-0.29000000000000004</v>
      </c>
    </row>
    <row r="128" spans="1:5" x14ac:dyDescent="0.35">
      <c r="A128" s="4" t="s">
        <v>292</v>
      </c>
      <c r="B128" s="4">
        <v>0.5</v>
      </c>
      <c r="C128" s="4">
        <v>6.82</v>
      </c>
      <c r="D128" s="4">
        <v>0.48</v>
      </c>
      <c r="E128" s="4">
        <v>-0.1100000000000001</v>
      </c>
    </row>
    <row r="129" spans="1:5" x14ac:dyDescent="0.35">
      <c r="A129" s="4" t="s">
        <v>293</v>
      </c>
      <c r="B129" s="4">
        <v>0.96</v>
      </c>
      <c r="C129" s="4">
        <v>6.33</v>
      </c>
      <c r="D129" s="4">
        <v>0.59999999999999987</v>
      </c>
      <c r="E129" s="4">
        <v>0.67</v>
      </c>
    </row>
    <row r="130" spans="1:5" x14ac:dyDescent="0.35">
      <c r="A130" s="4" t="s">
        <v>294</v>
      </c>
      <c r="B130" s="4">
        <v>0.61999999999999988</v>
      </c>
      <c r="C130" s="4">
        <v>7.7199999999999989</v>
      </c>
      <c r="D130" s="4">
        <v>0.33999999999999986</v>
      </c>
      <c r="E130" s="4">
        <v>7.0000000000000007E-2</v>
      </c>
    </row>
    <row r="131" spans="1:5" x14ac:dyDescent="0.35">
      <c r="A131" s="4" t="s">
        <v>295</v>
      </c>
      <c r="B131" s="4">
        <v>1.3499999999999996</v>
      </c>
      <c r="C131" s="4">
        <v>18.57</v>
      </c>
      <c r="D131" s="4">
        <v>1.5399999999999991</v>
      </c>
      <c r="E131" s="4">
        <v>0.28999999999999992</v>
      </c>
    </row>
    <row r="132" spans="1:5" x14ac:dyDescent="0.35">
      <c r="A132" s="4" t="s">
        <v>296</v>
      </c>
      <c r="B132" s="4">
        <v>0.27</v>
      </c>
      <c r="C132" s="4">
        <v>4.96</v>
      </c>
      <c r="D132" s="4">
        <v>-2.9999999999999805E-2</v>
      </c>
      <c r="E132" s="4">
        <v>-0.11000000000000004</v>
      </c>
    </row>
    <row r="133" spans="1:5" x14ac:dyDescent="0.35">
      <c r="A133" s="4" t="s">
        <v>297</v>
      </c>
      <c r="B133" s="4">
        <v>0.37999999999999989</v>
      </c>
      <c r="C133" s="4">
        <v>-3.6400000000000006</v>
      </c>
      <c r="D133" s="4">
        <v>-2.21</v>
      </c>
      <c r="E133" s="4">
        <v>-1.0699999999999998</v>
      </c>
    </row>
    <row r="134" spans="1:5" x14ac:dyDescent="0.35">
      <c r="A134" s="4" t="s">
        <v>298</v>
      </c>
      <c r="B134" s="4">
        <v>0.27999999999999992</v>
      </c>
      <c r="C134" s="4">
        <v>7.8699999999999974</v>
      </c>
      <c r="D134" s="4">
        <v>0.29999999999999982</v>
      </c>
      <c r="E134" s="4">
        <v>0.18000000000000002</v>
      </c>
    </row>
    <row r="135" spans="1:5" x14ac:dyDescent="0.35">
      <c r="A135" s="4" t="s">
        <v>299</v>
      </c>
      <c r="B135" s="4">
        <v>0.39999999999999991</v>
      </c>
      <c r="C135" s="4">
        <v>4.9699999999999989</v>
      </c>
      <c r="D135" s="4">
        <v>-7.0000000000000062E-2</v>
      </c>
      <c r="E135" s="4">
        <v>-0.35000000000000003</v>
      </c>
    </row>
    <row r="136" spans="1:5" x14ac:dyDescent="0.35">
      <c r="A136" s="4" t="s">
        <v>300</v>
      </c>
      <c r="B136" s="4">
        <v>1.0499999999999998</v>
      </c>
      <c r="C136" s="4">
        <v>0.23000000000000043</v>
      </c>
      <c r="D136" s="4">
        <v>0.25</v>
      </c>
      <c r="E136" s="4">
        <v>9.999999999999995E-3</v>
      </c>
    </row>
    <row r="137" spans="1:5" x14ac:dyDescent="0.35">
      <c r="A137" s="4" t="s">
        <v>301</v>
      </c>
      <c r="B137" s="4">
        <v>0.22999999999999998</v>
      </c>
      <c r="C137" s="4">
        <v>-1.0000000000000009E-2</v>
      </c>
      <c r="D137" s="4">
        <v>0.36999999999999988</v>
      </c>
      <c r="E137" s="4">
        <v>0.45</v>
      </c>
    </row>
    <row r="138" spans="1:5" x14ac:dyDescent="0.35">
      <c r="A138" s="4" t="s">
        <v>302</v>
      </c>
      <c r="B138" s="4">
        <v>0.73</v>
      </c>
      <c r="C138" s="4">
        <v>9.57</v>
      </c>
      <c r="D138" s="4">
        <v>6.0000000000000053E-2</v>
      </c>
      <c r="E138" s="4">
        <v>-2.0000000000000018E-2</v>
      </c>
    </row>
    <row r="139" spans="1:5" x14ac:dyDescent="0.35">
      <c r="A139" s="4" t="s">
        <v>303</v>
      </c>
      <c r="B139" s="4">
        <v>0.42000000000000004</v>
      </c>
      <c r="C139" s="4">
        <v>6.1899999999999977</v>
      </c>
      <c r="D139" s="4">
        <v>-0.17999999999999994</v>
      </c>
      <c r="E139" s="4">
        <v>-1.0000000000000009E-2</v>
      </c>
    </row>
    <row r="140" spans="1:5" x14ac:dyDescent="0.35">
      <c r="A140" s="4" t="s">
        <v>304</v>
      </c>
      <c r="B140" s="4">
        <v>1.0100000000000002</v>
      </c>
      <c r="C140" s="4">
        <v>11.379999999999999</v>
      </c>
      <c r="D140" s="4">
        <v>1.29</v>
      </c>
      <c r="E140" s="4">
        <v>0.26</v>
      </c>
    </row>
    <row r="141" spans="1:5" x14ac:dyDescent="0.35">
      <c r="A141" s="4" t="s">
        <v>305</v>
      </c>
      <c r="B141" s="4">
        <v>0.26000000000000023</v>
      </c>
      <c r="C141" s="4">
        <v>-1.1400000000000006</v>
      </c>
      <c r="D141" s="4">
        <v>0.20000000000000018</v>
      </c>
      <c r="E141" s="4">
        <v>-0.14000000000000001</v>
      </c>
    </row>
    <row r="142" spans="1:5" x14ac:dyDescent="0.35">
      <c r="A142" s="10" t="s">
        <v>307</v>
      </c>
      <c r="B142" s="11">
        <f>MAX(B2:B141)</f>
        <v>38.010000000000005</v>
      </c>
      <c r="C142" s="11">
        <f>MAX(C2:C141)</f>
        <v>150.6</v>
      </c>
      <c r="D142" s="11">
        <f>MAX(D2:D141)</f>
        <v>18.270000000000003</v>
      </c>
      <c r="E142" s="11">
        <f>MAX(E2:E141)</f>
        <v>22.899999999999991</v>
      </c>
    </row>
    <row r="143" spans="1:5" ht="15" thickBot="1" x14ac:dyDescent="0.4">
      <c r="A143" s="10" t="s">
        <v>308</v>
      </c>
      <c r="B143" s="11">
        <f>MIN(B2:B141)</f>
        <v>-9.0599999999999987</v>
      </c>
      <c r="C143" s="11">
        <f>MIN(C2:C141)</f>
        <v>-12.619999999999997</v>
      </c>
      <c r="D143" s="11">
        <f>MIN(D2:D141)</f>
        <v>-44.82</v>
      </c>
      <c r="E143" s="11">
        <f>MIN(E2:E141)</f>
        <v>-39.519999999999996</v>
      </c>
    </row>
    <row r="144" spans="1:5" ht="15" thickBot="1" x14ac:dyDescent="0.4">
      <c r="A144" s="5"/>
      <c r="B144" s="12">
        <v>1</v>
      </c>
      <c r="C144" s="12">
        <v>1</v>
      </c>
      <c r="D144" s="12">
        <v>1</v>
      </c>
      <c r="E144" s="12">
        <v>1</v>
      </c>
    </row>
    <row r="145" spans="1:13" x14ac:dyDescent="0.35">
      <c r="B145" s="32" t="s">
        <v>309</v>
      </c>
      <c r="C145" s="32"/>
      <c r="D145" s="32"/>
      <c r="E145" s="32"/>
    </row>
    <row r="146" spans="1:13" ht="17" x14ac:dyDescent="0.35">
      <c r="B146" s="25" t="s">
        <v>306</v>
      </c>
      <c r="C146" s="26" t="s">
        <v>162</v>
      </c>
      <c r="D146" s="26" t="s">
        <v>163</v>
      </c>
      <c r="E146" s="9" t="s">
        <v>164</v>
      </c>
    </row>
    <row r="147" spans="1:13" x14ac:dyDescent="0.35">
      <c r="A147" s="4" t="s">
        <v>165</v>
      </c>
      <c r="B147" s="13">
        <f>IF($B$144=0,(B2-$B$142)/($B$143-$B$142),(B2-$B$143)/($B$142-$B$143))</f>
        <v>4.9500743573401236E-2</v>
      </c>
      <c r="C147" s="13">
        <f>IF($C$144=0,(C2-$C$142)/($C$143-$C$142),(C2-$C$143)/($C$142-$C$143))</f>
        <v>0.12565862026712413</v>
      </c>
      <c r="D147" s="13">
        <f>IF($D$144=0,(D2-$D$142)/($D$143-$D$142),(D2-$D$143)/($D$142-$D$143))</f>
        <v>0.68790616579489616</v>
      </c>
      <c r="E147" s="13">
        <f>IF($E$144=0,(E2-$E$142)/($E$143-$E$142),(E2-$E$143)/($E$142-$E$143))</f>
        <v>0.58859339955142587</v>
      </c>
      <c r="F147" s="14"/>
      <c r="G147" s="14"/>
      <c r="H147" s="14"/>
      <c r="I147" s="14"/>
      <c r="J147" s="14"/>
      <c r="K147" s="14"/>
      <c r="L147" s="14"/>
      <c r="M147" s="14"/>
    </row>
    <row r="148" spans="1:13" x14ac:dyDescent="0.35">
      <c r="A148" s="4" t="s">
        <v>166</v>
      </c>
      <c r="B148" s="13">
        <f t="shared" ref="B148:B211" si="0">IF($B$144=0,(B3-$B$142)/($B$143-$B$142),(B3-$B$143)/($B$142-$B$143))</f>
        <v>0.20140216698534091</v>
      </c>
      <c r="C148" s="13">
        <f t="shared" ref="C148:C211" si="1">IF($C$144=0,(C3-$C$142)/($C$143-$C$142),(C3-$C$143)/($C$142-$C$143))</f>
        <v>5.0177674304619516E-2</v>
      </c>
      <c r="D148" s="13">
        <f t="shared" ref="D148:D211" si="2">IF($D$144=0,(D3-$D$142)/($D$143-$D$142),(D3-$D$143)/($D$142-$D$143))</f>
        <v>0.74924710730702171</v>
      </c>
      <c r="E148" s="13">
        <f t="shared" ref="E148:E211" si="3">IF($E$144=0,(E3-$E$142)/($E$143-$E$142),(E3-$E$143)/($E$142-$E$143))</f>
        <v>0.64578660685677669</v>
      </c>
      <c r="F148" s="14"/>
      <c r="G148" s="14"/>
      <c r="H148" s="14"/>
      <c r="I148" s="14"/>
      <c r="J148" s="14"/>
      <c r="K148" s="14"/>
      <c r="L148" s="14"/>
      <c r="M148" s="14"/>
    </row>
    <row r="149" spans="1:13" x14ac:dyDescent="0.35">
      <c r="A149" s="4" t="s">
        <v>167</v>
      </c>
      <c r="B149" s="13">
        <f t="shared" si="0"/>
        <v>0.19651582749097082</v>
      </c>
      <c r="C149" s="13">
        <f t="shared" si="1"/>
        <v>8.3445656169587046E-2</v>
      </c>
      <c r="D149" s="13">
        <f t="shared" si="2"/>
        <v>0.71247424314471386</v>
      </c>
      <c r="E149" s="13">
        <f t="shared" si="3"/>
        <v>0.64049983979493763</v>
      </c>
      <c r="F149" s="14"/>
      <c r="G149" s="14"/>
      <c r="H149" s="14"/>
      <c r="I149" s="14"/>
      <c r="J149" s="14"/>
      <c r="K149" s="14"/>
      <c r="L149" s="14"/>
      <c r="M149" s="14"/>
    </row>
    <row r="150" spans="1:13" x14ac:dyDescent="0.35">
      <c r="A150" s="4" t="s">
        <v>168</v>
      </c>
      <c r="B150" s="13">
        <f t="shared" si="0"/>
        <v>0.20437646059060965</v>
      </c>
      <c r="C150" s="13">
        <f t="shared" si="1"/>
        <v>9.6434260507290759E-2</v>
      </c>
      <c r="D150" s="13">
        <f t="shared" si="2"/>
        <v>0.71992391821207802</v>
      </c>
      <c r="E150" s="13">
        <f t="shared" si="3"/>
        <v>0.62736302467157967</v>
      </c>
      <c r="F150" s="14"/>
      <c r="G150" s="14"/>
      <c r="H150" s="14"/>
      <c r="I150" s="14"/>
      <c r="J150" s="14"/>
      <c r="K150" s="14"/>
      <c r="L150" s="14"/>
      <c r="M150" s="14"/>
    </row>
    <row r="151" spans="1:13" x14ac:dyDescent="0.35">
      <c r="A151" s="4" t="s">
        <v>169</v>
      </c>
      <c r="B151" s="13">
        <f t="shared" si="0"/>
        <v>0.20140216698534091</v>
      </c>
      <c r="C151" s="13">
        <f t="shared" si="1"/>
        <v>9.5944124494547214E-2</v>
      </c>
      <c r="D151" s="13">
        <f t="shared" si="2"/>
        <v>0.71564431764146452</v>
      </c>
      <c r="E151" s="13">
        <f t="shared" si="3"/>
        <v>0.63329061198333869</v>
      </c>
      <c r="F151" s="14"/>
      <c r="G151" s="14"/>
      <c r="H151" s="14"/>
      <c r="I151" s="14"/>
      <c r="J151" s="14"/>
      <c r="K151" s="14"/>
      <c r="L151" s="14"/>
      <c r="M151" s="14"/>
    </row>
    <row r="152" spans="1:13" x14ac:dyDescent="0.35">
      <c r="A152" s="4" t="s">
        <v>170</v>
      </c>
      <c r="B152" s="13">
        <f t="shared" si="0"/>
        <v>0.21372424049288288</v>
      </c>
      <c r="C152" s="13">
        <f t="shared" si="1"/>
        <v>0.15157456194093857</v>
      </c>
      <c r="D152" s="13">
        <f t="shared" si="2"/>
        <v>0.72753209700427957</v>
      </c>
      <c r="E152" s="13">
        <f t="shared" si="3"/>
        <v>0.64338353091957712</v>
      </c>
      <c r="F152" s="14"/>
      <c r="G152" s="14"/>
      <c r="H152" s="14"/>
      <c r="I152" s="14"/>
      <c r="J152" s="14"/>
      <c r="K152" s="14"/>
      <c r="L152" s="14"/>
      <c r="M152" s="14"/>
    </row>
    <row r="153" spans="1:13" x14ac:dyDescent="0.35">
      <c r="A153" s="4" t="s">
        <v>171</v>
      </c>
      <c r="B153" s="13">
        <f t="shared" si="0"/>
        <v>0.31952411302315692</v>
      </c>
      <c r="C153" s="13">
        <f t="shared" si="1"/>
        <v>9.8333537556671957E-2</v>
      </c>
      <c r="D153" s="13">
        <f t="shared" si="2"/>
        <v>0.793311142811856</v>
      </c>
      <c r="E153" s="13">
        <f t="shared" si="3"/>
        <v>0.67318167254085237</v>
      </c>
      <c r="F153" s="14"/>
      <c r="G153" s="14"/>
      <c r="H153" s="14"/>
      <c r="I153" s="14"/>
      <c r="J153" s="14"/>
      <c r="K153" s="14"/>
      <c r="L153" s="14"/>
      <c r="M153" s="14"/>
    </row>
    <row r="154" spans="1:13" x14ac:dyDescent="0.35">
      <c r="A154" s="4" t="s">
        <v>172</v>
      </c>
      <c r="B154" s="13">
        <f t="shared" si="0"/>
        <v>0.20012746972594</v>
      </c>
      <c r="C154" s="13">
        <f t="shared" si="1"/>
        <v>9.5637789486582525E-2</v>
      </c>
      <c r="D154" s="13">
        <f t="shared" si="2"/>
        <v>0.70676810905056275</v>
      </c>
      <c r="E154" s="13">
        <f t="shared" si="3"/>
        <v>0.62447933354694019</v>
      </c>
      <c r="F154" s="14"/>
      <c r="G154" s="14"/>
      <c r="H154" s="14"/>
      <c r="I154" s="14"/>
      <c r="J154" s="14"/>
      <c r="K154" s="14"/>
      <c r="L154" s="14"/>
      <c r="M154" s="14"/>
    </row>
    <row r="155" spans="1:13" x14ac:dyDescent="0.35">
      <c r="A155" s="4" t="s">
        <v>173</v>
      </c>
      <c r="B155" s="13">
        <f t="shared" si="0"/>
        <v>0.22115997450605474</v>
      </c>
      <c r="C155" s="13">
        <f t="shared" si="1"/>
        <v>0.12915083935792182</v>
      </c>
      <c r="D155" s="13">
        <f t="shared" si="2"/>
        <v>0.70391504200348698</v>
      </c>
      <c r="E155" s="13">
        <f t="shared" si="3"/>
        <v>0.62239666773470048</v>
      </c>
      <c r="F155" s="14"/>
      <c r="G155" s="14"/>
      <c r="H155" s="14"/>
      <c r="I155" s="14"/>
      <c r="J155" s="14"/>
      <c r="K155" s="14"/>
      <c r="L155" s="14"/>
      <c r="M155" s="14"/>
    </row>
    <row r="156" spans="1:13" x14ac:dyDescent="0.35">
      <c r="A156" s="4" t="s">
        <v>174</v>
      </c>
      <c r="B156" s="13">
        <f t="shared" si="0"/>
        <v>0.15126407478223919</v>
      </c>
      <c r="C156" s="13">
        <f t="shared" si="1"/>
        <v>9.9742678593309653E-2</v>
      </c>
      <c r="D156" s="13">
        <f t="shared" si="2"/>
        <v>0.71294975431922658</v>
      </c>
      <c r="E156" s="13">
        <f t="shared" si="3"/>
        <v>0</v>
      </c>
      <c r="F156" s="14"/>
      <c r="G156" s="14"/>
      <c r="H156" s="14"/>
      <c r="I156" s="14"/>
      <c r="J156" s="14"/>
      <c r="K156" s="14"/>
      <c r="L156" s="14"/>
      <c r="M156" s="14"/>
    </row>
    <row r="157" spans="1:13" x14ac:dyDescent="0.35">
      <c r="A157" s="4" t="s">
        <v>175</v>
      </c>
      <c r="B157" s="13">
        <f t="shared" si="0"/>
        <v>0.20182706607180786</v>
      </c>
      <c r="C157" s="13">
        <f t="shared" si="1"/>
        <v>0.12247273618429111</v>
      </c>
      <c r="D157" s="13">
        <f t="shared" si="2"/>
        <v>0.71310825804406408</v>
      </c>
      <c r="E157" s="13">
        <f t="shared" si="3"/>
        <v>0.6353732777955784</v>
      </c>
      <c r="F157" s="14"/>
      <c r="G157" s="14"/>
      <c r="H157" s="14"/>
      <c r="I157" s="14"/>
      <c r="J157" s="14"/>
      <c r="K157" s="14"/>
      <c r="L157" s="14"/>
      <c r="M157" s="14"/>
    </row>
    <row r="158" spans="1:13" x14ac:dyDescent="0.35">
      <c r="A158" s="4" t="s">
        <v>176</v>
      </c>
      <c r="B158" s="13">
        <f t="shared" si="0"/>
        <v>0.21244954323348197</v>
      </c>
      <c r="C158" s="13">
        <f t="shared" si="1"/>
        <v>0.12486214924641585</v>
      </c>
      <c r="D158" s="13">
        <f t="shared" si="2"/>
        <v>0.71073070217150103</v>
      </c>
      <c r="E158" s="13">
        <f t="shared" si="3"/>
        <v>0.63585389298301831</v>
      </c>
      <c r="F158" s="14"/>
      <c r="G158" s="14"/>
      <c r="H158" s="14"/>
      <c r="I158" s="14"/>
      <c r="J158" s="14"/>
      <c r="K158" s="14"/>
      <c r="L158" s="14"/>
      <c r="M158" s="14"/>
    </row>
    <row r="159" spans="1:13" x14ac:dyDescent="0.35">
      <c r="A159" s="4" t="s">
        <v>177</v>
      </c>
      <c r="B159" s="13">
        <f t="shared" si="0"/>
        <v>0.2016146165285744</v>
      </c>
      <c r="C159" s="13">
        <f t="shared" si="1"/>
        <v>0.13405219948535715</v>
      </c>
      <c r="D159" s="13">
        <f t="shared" si="2"/>
        <v>0.71374227294341419</v>
      </c>
      <c r="E159" s="13">
        <f t="shared" si="3"/>
        <v>0.63136815123357903</v>
      </c>
      <c r="F159" s="14"/>
      <c r="G159" s="14"/>
      <c r="H159" s="14"/>
      <c r="I159" s="14"/>
      <c r="J159" s="14"/>
      <c r="K159" s="14"/>
      <c r="L159" s="14"/>
      <c r="M159" s="14"/>
    </row>
    <row r="160" spans="1:13" x14ac:dyDescent="0.35">
      <c r="A160" s="4" t="s">
        <v>178</v>
      </c>
      <c r="B160" s="13">
        <f t="shared" si="0"/>
        <v>0.2147864882090503</v>
      </c>
      <c r="C160" s="13">
        <f t="shared" si="1"/>
        <v>0.13399093248376423</v>
      </c>
      <c r="D160" s="13">
        <f t="shared" si="2"/>
        <v>0.71596132509113963</v>
      </c>
      <c r="E160" s="13">
        <f t="shared" si="3"/>
        <v>0.64418455623197701</v>
      </c>
      <c r="F160" s="14"/>
      <c r="G160" s="14"/>
      <c r="H160" s="14"/>
      <c r="I160" s="14"/>
      <c r="J160" s="14"/>
      <c r="K160" s="14"/>
      <c r="L160" s="14"/>
      <c r="M160" s="14"/>
    </row>
    <row r="161" spans="1:13" x14ac:dyDescent="0.35">
      <c r="A161" s="4" t="s">
        <v>179</v>
      </c>
      <c r="B161" s="13">
        <f t="shared" si="0"/>
        <v>0.2016146165285744</v>
      </c>
      <c r="C161" s="13">
        <f t="shared" si="1"/>
        <v>0.14220071069721846</v>
      </c>
      <c r="D161" s="13">
        <f t="shared" si="2"/>
        <v>0.71786336978918996</v>
      </c>
      <c r="E161" s="13">
        <f t="shared" si="3"/>
        <v>0.62528035885933997</v>
      </c>
      <c r="F161" s="14"/>
      <c r="G161" s="14"/>
      <c r="H161" s="14"/>
      <c r="I161" s="14"/>
      <c r="J161" s="14"/>
      <c r="K161" s="14"/>
      <c r="L161" s="14"/>
      <c r="M161" s="14"/>
    </row>
    <row r="162" spans="1:13" x14ac:dyDescent="0.35">
      <c r="A162" s="4" t="s">
        <v>180</v>
      </c>
      <c r="B162" s="13">
        <f t="shared" si="0"/>
        <v>0.21117484597408112</v>
      </c>
      <c r="C162" s="13">
        <f t="shared" si="1"/>
        <v>0.10139688763631906</v>
      </c>
      <c r="D162" s="13">
        <f t="shared" si="2"/>
        <v>0.7143762878427643</v>
      </c>
      <c r="E162" s="13">
        <f t="shared" si="3"/>
        <v>0.6340916372957387</v>
      </c>
      <c r="F162" s="14"/>
      <c r="G162" s="14"/>
      <c r="H162" s="14"/>
      <c r="I162" s="14"/>
      <c r="J162" s="14"/>
      <c r="K162" s="14"/>
      <c r="L162" s="14"/>
      <c r="M162" s="14"/>
    </row>
    <row r="163" spans="1:13" x14ac:dyDescent="0.35">
      <c r="A163" s="4" t="s">
        <v>181</v>
      </c>
      <c r="B163" s="13">
        <f t="shared" si="0"/>
        <v>0.19906522200977264</v>
      </c>
      <c r="C163" s="13">
        <f t="shared" si="1"/>
        <v>0.22080627374096312</v>
      </c>
      <c r="D163" s="13">
        <f t="shared" si="2"/>
        <v>0.70993818354731331</v>
      </c>
      <c r="E163" s="13">
        <f t="shared" si="3"/>
        <v>0.63905799423261778</v>
      </c>
      <c r="F163" s="14"/>
      <c r="G163" s="14"/>
      <c r="H163" s="14"/>
      <c r="I163" s="14"/>
      <c r="J163" s="14"/>
      <c r="K163" s="14"/>
      <c r="L163" s="14"/>
      <c r="M163" s="14"/>
    </row>
    <row r="164" spans="1:13" x14ac:dyDescent="0.35">
      <c r="A164" s="4" t="s">
        <v>182</v>
      </c>
      <c r="B164" s="13">
        <f t="shared" si="0"/>
        <v>0.20990014871468021</v>
      </c>
      <c r="C164" s="13">
        <f t="shared" si="1"/>
        <v>0.10721725278764856</v>
      </c>
      <c r="D164" s="13">
        <f t="shared" si="2"/>
        <v>0.72261848153431607</v>
      </c>
      <c r="E164" s="13">
        <f t="shared" si="3"/>
        <v>0.63649471323293827</v>
      </c>
      <c r="F164" s="14"/>
      <c r="G164" s="14"/>
      <c r="H164" s="14"/>
      <c r="I164" s="14"/>
      <c r="J164" s="14"/>
      <c r="K164" s="14"/>
      <c r="L164" s="14"/>
      <c r="M164" s="14"/>
    </row>
    <row r="165" spans="1:13" x14ac:dyDescent="0.35">
      <c r="A165" s="4" t="s">
        <v>183</v>
      </c>
      <c r="B165" s="13">
        <f t="shared" si="0"/>
        <v>0.21223709369024851</v>
      </c>
      <c r="C165" s="13">
        <f t="shared" si="1"/>
        <v>1.5500551403014333E-2</v>
      </c>
      <c r="D165" s="13">
        <f t="shared" si="2"/>
        <v>0.75669678237438576</v>
      </c>
      <c r="E165" s="13">
        <f t="shared" si="3"/>
        <v>0.64386414610701703</v>
      </c>
      <c r="F165" s="14"/>
      <c r="G165" s="14"/>
      <c r="H165" s="14"/>
      <c r="I165" s="14"/>
      <c r="J165" s="14"/>
      <c r="K165" s="14"/>
      <c r="L165" s="14"/>
      <c r="M165" s="14"/>
    </row>
    <row r="166" spans="1:13" x14ac:dyDescent="0.35">
      <c r="A166" s="4" t="s">
        <v>184</v>
      </c>
      <c r="B166" s="13">
        <f t="shared" si="0"/>
        <v>0.20628850647971106</v>
      </c>
      <c r="C166" s="13">
        <f t="shared" si="1"/>
        <v>0.115243229996324</v>
      </c>
      <c r="D166" s="13">
        <f t="shared" si="2"/>
        <v>0.88413377714376284</v>
      </c>
      <c r="E166" s="13">
        <f t="shared" si="3"/>
        <v>0.60189041973726376</v>
      </c>
      <c r="F166" s="14"/>
      <c r="G166" s="14"/>
      <c r="H166" s="14"/>
      <c r="I166" s="14"/>
      <c r="J166" s="14"/>
      <c r="K166" s="14"/>
      <c r="L166" s="14"/>
      <c r="M166" s="14"/>
    </row>
    <row r="167" spans="1:13" x14ac:dyDescent="0.35">
      <c r="A167" s="4" t="s">
        <v>185</v>
      </c>
      <c r="B167" s="13">
        <f t="shared" si="0"/>
        <v>0.20033991926917352</v>
      </c>
      <c r="C167" s="13">
        <f t="shared" si="1"/>
        <v>0.11567209900747455</v>
      </c>
      <c r="D167" s="13">
        <f t="shared" si="2"/>
        <v>0.71501030274211441</v>
      </c>
      <c r="E167" s="13">
        <f t="shared" si="3"/>
        <v>0.63761614867029803</v>
      </c>
      <c r="F167" s="14"/>
      <c r="G167" s="14"/>
      <c r="H167" s="14"/>
      <c r="I167" s="14"/>
      <c r="J167" s="14"/>
      <c r="K167" s="14"/>
      <c r="L167" s="14"/>
      <c r="M167" s="14"/>
    </row>
    <row r="168" spans="1:13" x14ac:dyDescent="0.35">
      <c r="A168" s="4" t="s">
        <v>186</v>
      </c>
      <c r="B168" s="13">
        <f t="shared" si="0"/>
        <v>0.21372424049288288</v>
      </c>
      <c r="C168" s="13">
        <f t="shared" si="1"/>
        <v>7.2968998897193951E-2</v>
      </c>
      <c r="D168" s="13">
        <f t="shared" si="2"/>
        <v>0.71168172452052614</v>
      </c>
      <c r="E168" s="13">
        <f t="shared" si="3"/>
        <v>0.63553348285805833</v>
      </c>
      <c r="F168" s="14"/>
      <c r="G168" s="14"/>
      <c r="H168" s="14"/>
      <c r="I168" s="14"/>
      <c r="J168" s="14"/>
      <c r="K168" s="14"/>
      <c r="L168" s="14"/>
      <c r="M168" s="14"/>
    </row>
    <row r="169" spans="1:13" x14ac:dyDescent="0.35">
      <c r="A169" s="4" t="s">
        <v>187</v>
      </c>
      <c r="B169" s="13">
        <f t="shared" si="0"/>
        <v>0.20947524962821326</v>
      </c>
      <c r="C169" s="13">
        <f t="shared" si="1"/>
        <v>0.21896826369317482</v>
      </c>
      <c r="D169" s="13">
        <f t="shared" si="2"/>
        <v>0.71691234744016485</v>
      </c>
      <c r="E169" s="13">
        <f t="shared" si="3"/>
        <v>0.63777635373277797</v>
      </c>
      <c r="F169" s="14"/>
      <c r="G169" s="14"/>
      <c r="H169" s="14"/>
      <c r="I169" s="14"/>
      <c r="J169" s="14"/>
      <c r="K169" s="14"/>
      <c r="L169" s="14"/>
      <c r="M169" s="14"/>
    </row>
    <row r="170" spans="1:13" x14ac:dyDescent="0.35">
      <c r="A170" s="4" t="s">
        <v>188</v>
      </c>
      <c r="B170" s="13">
        <f t="shared" si="0"/>
        <v>0.20905035054174625</v>
      </c>
      <c r="C170" s="13">
        <f t="shared" si="1"/>
        <v>0.15433157701262099</v>
      </c>
      <c r="D170" s="13">
        <f t="shared" si="2"/>
        <v>0.7292756379774924</v>
      </c>
      <c r="E170" s="13">
        <f t="shared" si="3"/>
        <v>0.63937840435757776</v>
      </c>
      <c r="F170" s="14"/>
      <c r="G170" s="14"/>
      <c r="H170" s="14"/>
      <c r="I170" s="14"/>
      <c r="J170" s="14"/>
      <c r="K170" s="14"/>
      <c r="L170" s="14"/>
      <c r="M170" s="14"/>
    </row>
    <row r="171" spans="1:13" x14ac:dyDescent="0.35">
      <c r="A171" s="4" t="s">
        <v>189</v>
      </c>
      <c r="B171" s="13">
        <f t="shared" si="0"/>
        <v>0.20182706607180786</v>
      </c>
      <c r="C171" s="13">
        <f t="shared" si="1"/>
        <v>6.4207817669403242E-2</v>
      </c>
      <c r="D171" s="13">
        <f t="shared" si="2"/>
        <v>0.70724362022507525</v>
      </c>
      <c r="E171" s="13">
        <f t="shared" si="3"/>
        <v>0.60525472604934316</v>
      </c>
      <c r="F171" s="14"/>
      <c r="G171" s="14"/>
      <c r="H171" s="14"/>
      <c r="I171" s="14"/>
      <c r="J171" s="14"/>
      <c r="K171" s="14"/>
      <c r="L171" s="14"/>
      <c r="M171" s="14"/>
    </row>
    <row r="172" spans="1:13" x14ac:dyDescent="0.35">
      <c r="A172" s="4" t="s">
        <v>190</v>
      </c>
      <c r="B172" s="13">
        <f t="shared" si="0"/>
        <v>0.21988527724665383</v>
      </c>
      <c r="C172" s="13">
        <f t="shared" si="1"/>
        <v>0.11916431809827224</v>
      </c>
      <c r="D172" s="13">
        <f t="shared" si="2"/>
        <v>0.73086067522586773</v>
      </c>
      <c r="E172" s="13">
        <f t="shared" si="3"/>
        <v>0.63633450817045834</v>
      </c>
      <c r="F172" s="14"/>
      <c r="G172" s="14"/>
      <c r="H172" s="14"/>
      <c r="I172" s="14"/>
      <c r="J172" s="14"/>
      <c r="K172" s="14"/>
      <c r="L172" s="14"/>
      <c r="M172" s="14"/>
    </row>
    <row r="173" spans="1:13" x14ac:dyDescent="0.35">
      <c r="A173" s="4" t="s">
        <v>192</v>
      </c>
      <c r="B173" s="13">
        <f t="shared" si="0"/>
        <v>0.20140216698534091</v>
      </c>
      <c r="C173" s="13">
        <f t="shared" si="1"/>
        <v>9.2268104398970707E-2</v>
      </c>
      <c r="D173" s="13">
        <f t="shared" si="2"/>
        <v>0.71849738468854008</v>
      </c>
      <c r="E173" s="13">
        <f t="shared" si="3"/>
        <v>0.64754886254405641</v>
      </c>
      <c r="F173" s="14"/>
      <c r="G173" s="14"/>
      <c r="H173" s="14"/>
      <c r="I173" s="14"/>
      <c r="J173" s="14"/>
      <c r="K173" s="14"/>
      <c r="L173" s="14"/>
      <c r="M173" s="14"/>
    </row>
    <row r="174" spans="1:13" x14ac:dyDescent="0.35">
      <c r="A174" s="4" t="s">
        <v>193</v>
      </c>
      <c r="B174" s="13">
        <f t="shared" si="0"/>
        <v>0.19502868068833645</v>
      </c>
      <c r="C174" s="13">
        <f t="shared" si="1"/>
        <v>0.14795980884695495</v>
      </c>
      <c r="D174" s="13">
        <f t="shared" si="2"/>
        <v>0.71564431764146452</v>
      </c>
      <c r="E174" s="13">
        <f t="shared" si="3"/>
        <v>0.64178148029477733</v>
      </c>
      <c r="F174" s="14"/>
      <c r="G174" s="14"/>
      <c r="H174" s="14"/>
      <c r="I174" s="14"/>
      <c r="J174" s="14"/>
      <c r="K174" s="14"/>
      <c r="L174" s="14"/>
      <c r="M174" s="14"/>
    </row>
    <row r="175" spans="1:13" x14ac:dyDescent="0.35">
      <c r="A175" s="4" t="s">
        <v>194</v>
      </c>
      <c r="B175" s="13">
        <f t="shared" si="0"/>
        <v>0.20352666241767572</v>
      </c>
      <c r="C175" s="13">
        <f t="shared" si="1"/>
        <v>0.11009680186251684</v>
      </c>
      <c r="D175" s="13">
        <f t="shared" si="2"/>
        <v>0.70343953082897448</v>
      </c>
      <c r="E175" s="13">
        <f t="shared" si="3"/>
        <v>0.62800384492149963</v>
      </c>
      <c r="F175" s="14"/>
      <c r="G175" s="14"/>
      <c r="H175" s="14"/>
      <c r="I175" s="14"/>
      <c r="J175" s="14"/>
      <c r="K175" s="14"/>
      <c r="L175" s="14"/>
      <c r="M175" s="14"/>
    </row>
    <row r="176" spans="1:13" x14ac:dyDescent="0.35">
      <c r="A176" s="4" t="s">
        <v>195</v>
      </c>
      <c r="B176" s="13">
        <f t="shared" si="0"/>
        <v>0.19524113023156997</v>
      </c>
      <c r="C176" s="13">
        <f t="shared" si="1"/>
        <v>6.9844381815953913E-2</v>
      </c>
      <c r="D176" s="13">
        <f t="shared" si="2"/>
        <v>0.71057219844666342</v>
      </c>
      <c r="E176" s="13">
        <f t="shared" si="3"/>
        <v>0.62608138417173997</v>
      </c>
      <c r="F176" s="14"/>
      <c r="G176" s="14"/>
      <c r="H176" s="14"/>
      <c r="I176" s="14"/>
      <c r="J176" s="14"/>
      <c r="K176" s="14"/>
      <c r="L176" s="14"/>
      <c r="M176" s="14"/>
    </row>
    <row r="177" spans="1:13" x14ac:dyDescent="0.35">
      <c r="A177" s="4" t="s">
        <v>196</v>
      </c>
      <c r="B177" s="13">
        <f t="shared" si="0"/>
        <v>0.33843212237093678</v>
      </c>
      <c r="C177" s="13">
        <f t="shared" si="1"/>
        <v>3.7005268962136982E-2</v>
      </c>
      <c r="D177" s="13">
        <f t="shared" si="2"/>
        <v>0.60928831827547947</v>
      </c>
      <c r="E177" s="13">
        <f t="shared" si="3"/>
        <v>0.55094520986863194</v>
      </c>
      <c r="F177" s="14"/>
      <c r="G177" s="14"/>
      <c r="H177" s="14"/>
      <c r="I177" s="14"/>
      <c r="J177" s="14"/>
      <c r="K177" s="14"/>
      <c r="L177" s="14"/>
      <c r="M177" s="14"/>
    </row>
    <row r="178" spans="1:13" x14ac:dyDescent="0.35">
      <c r="A178" s="4" t="s">
        <v>197</v>
      </c>
      <c r="B178" s="13">
        <f t="shared" si="0"/>
        <v>0.27299766305502432</v>
      </c>
      <c r="C178" s="13">
        <f t="shared" si="1"/>
        <v>0.2391251072172528</v>
      </c>
      <c r="D178" s="13">
        <f t="shared" si="2"/>
        <v>0.79077508321445555</v>
      </c>
      <c r="E178" s="13">
        <f t="shared" si="3"/>
        <v>0.61486702979814167</v>
      </c>
      <c r="F178" s="14"/>
      <c r="G178" s="14"/>
      <c r="H178" s="14"/>
      <c r="I178" s="14"/>
      <c r="J178" s="14"/>
      <c r="K178" s="14"/>
      <c r="L178" s="14"/>
      <c r="M178" s="14"/>
    </row>
    <row r="179" spans="1:13" x14ac:dyDescent="0.35">
      <c r="A179" s="4" t="s">
        <v>198</v>
      </c>
      <c r="B179" s="13">
        <f t="shared" si="0"/>
        <v>0.20395156150414273</v>
      </c>
      <c r="C179" s="13">
        <f t="shared" si="1"/>
        <v>7.6583751991177534E-2</v>
      </c>
      <c r="D179" s="13">
        <f t="shared" si="2"/>
        <v>0.72356950388334118</v>
      </c>
      <c r="E179" s="13">
        <f t="shared" si="3"/>
        <v>0.64178148029477733</v>
      </c>
      <c r="F179" s="14"/>
      <c r="G179" s="14"/>
      <c r="H179" s="14"/>
      <c r="I179" s="14"/>
      <c r="J179" s="14"/>
      <c r="K179" s="14"/>
      <c r="L179" s="14"/>
      <c r="M179" s="14"/>
    </row>
    <row r="180" spans="1:13" x14ac:dyDescent="0.35">
      <c r="A180" s="4" t="s">
        <v>199</v>
      </c>
      <c r="B180" s="13">
        <f t="shared" si="0"/>
        <v>0.19991502018270654</v>
      </c>
      <c r="C180" s="13">
        <f t="shared" si="1"/>
        <v>0.32814606053179757</v>
      </c>
      <c r="D180" s="13">
        <f t="shared" si="2"/>
        <v>0.63924552226977327</v>
      </c>
      <c r="E180" s="13">
        <f t="shared" si="3"/>
        <v>0.62656199935917989</v>
      </c>
      <c r="F180" s="14"/>
      <c r="G180" s="14"/>
      <c r="H180" s="14"/>
      <c r="I180" s="14"/>
      <c r="J180" s="14"/>
      <c r="K180" s="14"/>
      <c r="L180" s="14"/>
      <c r="M180" s="14"/>
    </row>
    <row r="181" spans="1:13" x14ac:dyDescent="0.35">
      <c r="A181" s="4" t="s">
        <v>200</v>
      </c>
      <c r="B181" s="13">
        <f t="shared" si="0"/>
        <v>0.18270660718079448</v>
      </c>
      <c r="C181" s="13">
        <f t="shared" si="1"/>
        <v>4.2274231099129868E-3</v>
      </c>
      <c r="D181" s="13">
        <f t="shared" si="2"/>
        <v>0.71231573941987625</v>
      </c>
      <c r="E181" s="13">
        <f t="shared" si="3"/>
        <v>0.62864466517141948</v>
      </c>
      <c r="F181" s="14"/>
      <c r="G181" s="14"/>
      <c r="H181" s="14"/>
      <c r="I181" s="14"/>
      <c r="J181" s="14"/>
      <c r="K181" s="14"/>
      <c r="L181" s="14"/>
      <c r="M181" s="14"/>
    </row>
    <row r="182" spans="1:13" x14ac:dyDescent="0.35">
      <c r="A182" s="4" t="s">
        <v>201</v>
      </c>
      <c r="B182" s="13">
        <f t="shared" si="0"/>
        <v>0.27384746122795828</v>
      </c>
      <c r="C182" s="13">
        <f t="shared" si="1"/>
        <v>0.11934811910305108</v>
      </c>
      <c r="D182" s="13">
        <f t="shared" si="2"/>
        <v>0.70977967982247581</v>
      </c>
      <c r="E182" s="13">
        <f t="shared" si="3"/>
        <v>0.62383851329702023</v>
      </c>
      <c r="F182" s="14"/>
      <c r="G182" s="14"/>
      <c r="H182" s="14"/>
      <c r="I182" s="14"/>
      <c r="J182" s="14"/>
      <c r="K182" s="14"/>
      <c r="L182" s="14"/>
      <c r="M182" s="14"/>
    </row>
    <row r="183" spans="1:13" x14ac:dyDescent="0.35">
      <c r="A183" s="4" t="s">
        <v>202</v>
      </c>
      <c r="B183" s="13">
        <f t="shared" si="0"/>
        <v>0.19502868068833645</v>
      </c>
      <c r="C183" s="13">
        <f t="shared" si="1"/>
        <v>9.2696973410121286E-2</v>
      </c>
      <c r="D183" s="13">
        <f t="shared" si="2"/>
        <v>0.71374227294341419</v>
      </c>
      <c r="E183" s="13">
        <f t="shared" si="3"/>
        <v>0.63777635373277797</v>
      </c>
      <c r="F183" s="14"/>
      <c r="G183" s="14"/>
      <c r="H183" s="14"/>
      <c r="I183" s="14"/>
      <c r="J183" s="14"/>
      <c r="K183" s="14"/>
      <c r="L183" s="14"/>
      <c r="M183" s="14"/>
    </row>
    <row r="184" spans="1:13" x14ac:dyDescent="0.35">
      <c r="A184" s="4" t="s">
        <v>203</v>
      </c>
      <c r="B184" s="13">
        <f t="shared" si="0"/>
        <v>0.22264712130868913</v>
      </c>
      <c r="C184" s="13">
        <f t="shared" si="1"/>
        <v>0.11395662296287216</v>
      </c>
      <c r="D184" s="13">
        <f t="shared" si="2"/>
        <v>0.85211602472658099</v>
      </c>
      <c r="E184" s="13">
        <f t="shared" si="3"/>
        <v>0.64594681191925662</v>
      </c>
      <c r="F184" s="14"/>
      <c r="G184" s="14"/>
      <c r="H184" s="14"/>
      <c r="I184" s="14"/>
      <c r="J184" s="14"/>
      <c r="K184" s="14"/>
      <c r="L184" s="14"/>
      <c r="M184" s="14"/>
    </row>
    <row r="185" spans="1:13" x14ac:dyDescent="0.35">
      <c r="A185" s="4" t="s">
        <v>204</v>
      </c>
      <c r="B185" s="13">
        <f t="shared" si="0"/>
        <v>0.20416401104737619</v>
      </c>
      <c r="C185" s="13">
        <f t="shared" si="1"/>
        <v>0.12645509128783236</v>
      </c>
      <c r="D185" s="13">
        <f t="shared" si="2"/>
        <v>0.70993818354731331</v>
      </c>
      <c r="E185" s="13">
        <f t="shared" si="3"/>
        <v>0.62383851329702023</v>
      </c>
      <c r="F185" s="14"/>
      <c r="G185" s="14"/>
      <c r="H185" s="14"/>
      <c r="I185" s="14"/>
      <c r="J185" s="14"/>
      <c r="K185" s="14"/>
      <c r="L185" s="14"/>
      <c r="M185" s="14"/>
    </row>
    <row r="186" spans="1:13" x14ac:dyDescent="0.35">
      <c r="A186" s="4" t="s">
        <v>205</v>
      </c>
      <c r="B186" s="13">
        <f t="shared" si="0"/>
        <v>0.20352666241767572</v>
      </c>
      <c r="C186" s="13">
        <f t="shared" si="1"/>
        <v>0.10862639382428622</v>
      </c>
      <c r="D186" s="13">
        <f t="shared" si="2"/>
        <v>0.71691234744016474</v>
      </c>
      <c r="E186" s="13">
        <f t="shared" si="3"/>
        <v>0.63264979173341884</v>
      </c>
      <c r="F186" s="14"/>
      <c r="G186" s="14"/>
      <c r="H186" s="14"/>
      <c r="I186" s="14"/>
      <c r="J186" s="14"/>
      <c r="K186" s="14"/>
      <c r="L186" s="14"/>
      <c r="M186" s="14"/>
    </row>
    <row r="187" spans="1:13" x14ac:dyDescent="0.35">
      <c r="A187" s="4" t="s">
        <v>206</v>
      </c>
      <c r="B187" s="13">
        <f t="shared" si="0"/>
        <v>0.17420862545145524</v>
      </c>
      <c r="C187" s="13">
        <f t="shared" si="1"/>
        <v>5.2689621369930141E-2</v>
      </c>
      <c r="D187" s="13">
        <f t="shared" si="2"/>
        <v>0.67443334918370579</v>
      </c>
      <c r="E187" s="13">
        <f t="shared" si="3"/>
        <v>0.57433514899070814</v>
      </c>
      <c r="F187" s="14"/>
      <c r="G187" s="14"/>
      <c r="H187" s="14"/>
      <c r="I187" s="14"/>
      <c r="J187" s="14"/>
      <c r="K187" s="14"/>
      <c r="L187" s="14"/>
      <c r="M187" s="14"/>
    </row>
    <row r="188" spans="1:13" x14ac:dyDescent="0.35">
      <c r="A188" s="4" t="s">
        <v>207</v>
      </c>
      <c r="B188" s="13">
        <f t="shared" si="0"/>
        <v>0.19885277246653915</v>
      </c>
      <c r="C188" s="13">
        <f t="shared" si="1"/>
        <v>4.674672221541476E-2</v>
      </c>
      <c r="D188" s="13">
        <f t="shared" si="2"/>
        <v>0.72039942938659063</v>
      </c>
      <c r="E188" s="13">
        <f t="shared" si="3"/>
        <v>0.63314642742710669</v>
      </c>
      <c r="F188" s="14"/>
      <c r="G188" s="14"/>
      <c r="H188" s="14"/>
      <c r="I188" s="14"/>
      <c r="J188" s="14"/>
      <c r="K188" s="14"/>
      <c r="L188" s="14"/>
      <c r="M188" s="14"/>
    </row>
    <row r="189" spans="1:13" x14ac:dyDescent="0.35">
      <c r="A189" s="4" t="s">
        <v>208</v>
      </c>
      <c r="B189" s="13">
        <f t="shared" si="0"/>
        <v>0.20713830465264493</v>
      </c>
      <c r="C189" s="13">
        <f t="shared" si="1"/>
        <v>8.7366744271535346E-2</v>
      </c>
      <c r="D189" s="13">
        <f t="shared" si="2"/>
        <v>0.73561578697099383</v>
      </c>
      <c r="E189" s="13">
        <f t="shared" si="3"/>
        <v>0.63921819929509782</v>
      </c>
      <c r="F189" s="14"/>
      <c r="G189" s="14"/>
      <c r="H189" s="14"/>
      <c r="I189" s="14"/>
      <c r="J189" s="14"/>
      <c r="K189" s="14"/>
      <c r="L189" s="14"/>
      <c r="M189" s="14"/>
    </row>
    <row r="190" spans="1:13" x14ac:dyDescent="0.35">
      <c r="A190" s="4" t="s">
        <v>209</v>
      </c>
      <c r="B190" s="13">
        <f t="shared" si="0"/>
        <v>0.20203951561504135</v>
      </c>
      <c r="C190" s="13">
        <f t="shared" si="1"/>
        <v>0.11959318710942284</v>
      </c>
      <c r="D190" s="13">
        <f t="shared" si="2"/>
        <v>0.71643683626565224</v>
      </c>
      <c r="E190" s="13">
        <f t="shared" si="3"/>
        <v>0.63393143223325854</v>
      </c>
      <c r="F190" s="14"/>
      <c r="G190" s="14"/>
      <c r="H190" s="14"/>
      <c r="I190" s="14"/>
      <c r="J190" s="14"/>
      <c r="K190" s="14"/>
      <c r="L190" s="14"/>
      <c r="M190" s="14"/>
    </row>
    <row r="191" spans="1:13" x14ac:dyDescent="0.35">
      <c r="A191" s="4" t="s">
        <v>210</v>
      </c>
      <c r="B191" s="13">
        <f t="shared" si="0"/>
        <v>0.170596983216486</v>
      </c>
      <c r="C191" s="13">
        <f t="shared" si="1"/>
        <v>0.18043131969121429</v>
      </c>
      <c r="D191" s="13">
        <f t="shared" si="2"/>
        <v>0.59216991599302582</v>
      </c>
      <c r="E191" s="13">
        <f t="shared" si="3"/>
        <v>0.59676385773790452</v>
      </c>
      <c r="F191" s="14"/>
      <c r="G191" s="14"/>
      <c r="H191" s="14"/>
      <c r="I191" s="14"/>
      <c r="J191" s="14"/>
      <c r="K191" s="14"/>
      <c r="L191" s="14"/>
      <c r="M191" s="14"/>
    </row>
    <row r="192" spans="1:13" x14ac:dyDescent="0.35">
      <c r="A192" s="4" t="s">
        <v>211</v>
      </c>
      <c r="B192" s="13">
        <f t="shared" si="0"/>
        <v>0.20288931378797531</v>
      </c>
      <c r="C192" s="13">
        <f t="shared" si="1"/>
        <v>0.14936894988359267</v>
      </c>
      <c r="D192" s="13">
        <f t="shared" si="2"/>
        <v>0.70629259787605003</v>
      </c>
      <c r="E192" s="13">
        <f t="shared" si="3"/>
        <v>0.63024671579621927</v>
      </c>
      <c r="F192" s="14"/>
      <c r="G192" s="14"/>
      <c r="H192" s="14"/>
      <c r="I192" s="14"/>
      <c r="J192" s="14"/>
      <c r="K192" s="14"/>
      <c r="L192" s="14"/>
      <c r="M192" s="14"/>
    </row>
    <row r="193" spans="1:13" x14ac:dyDescent="0.35">
      <c r="A193" s="4" t="s">
        <v>212</v>
      </c>
      <c r="B193" s="13">
        <f t="shared" si="0"/>
        <v>0.24176758019970251</v>
      </c>
      <c r="C193" s="13">
        <f t="shared" si="1"/>
        <v>1.8012498468324957E-2</v>
      </c>
      <c r="D193" s="13">
        <f t="shared" si="2"/>
        <v>0.80773498177207159</v>
      </c>
      <c r="E193" s="13">
        <f t="shared" si="3"/>
        <v>0.60701698173662288</v>
      </c>
      <c r="F193" s="14"/>
      <c r="G193" s="14"/>
      <c r="H193" s="14"/>
      <c r="I193" s="14"/>
      <c r="J193" s="14"/>
      <c r="K193" s="14"/>
      <c r="L193" s="14"/>
      <c r="M193" s="14"/>
    </row>
    <row r="194" spans="1:13" x14ac:dyDescent="0.35">
      <c r="A194" s="4" t="s">
        <v>213</v>
      </c>
      <c r="B194" s="13">
        <f t="shared" si="0"/>
        <v>0.17548332271085609</v>
      </c>
      <c r="C194" s="13">
        <f t="shared" si="1"/>
        <v>7.5113343952946915E-2</v>
      </c>
      <c r="D194" s="13">
        <f t="shared" si="2"/>
        <v>0.72721508955460457</v>
      </c>
      <c r="E194" s="13">
        <f t="shared" si="3"/>
        <v>0.52611342518423576</v>
      </c>
      <c r="F194" s="14"/>
      <c r="G194" s="14"/>
      <c r="H194" s="14"/>
      <c r="I194" s="14"/>
      <c r="J194" s="14"/>
      <c r="K194" s="14"/>
      <c r="L194" s="14"/>
      <c r="M194" s="14"/>
    </row>
    <row r="195" spans="1:13" x14ac:dyDescent="0.35">
      <c r="A195" s="4" t="s">
        <v>214</v>
      </c>
      <c r="B195" s="13">
        <f t="shared" si="0"/>
        <v>0.20055236881240701</v>
      </c>
      <c r="C195" s="13">
        <f t="shared" si="1"/>
        <v>0.33574316872932236</v>
      </c>
      <c r="D195" s="13">
        <f t="shared" si="2"/>
        <v>0.54477730226660326</v>
      </c>
      <c r="E195" s="13">
        <f t="shared" si="3"/>
        <v>0.61118231336110229</v>
      </c>
      <c r="F195" s="14"/>
      <c r="G195" s="14"/>
      <c r="H195" s="14"/>
      <c r="I195" s="14"/>
      <c r="J195" s="14"/>
      <c r="K195" s="14"/>
      <c r="L195" s="14"/>
      <c r="M195" s="14"/>
    </row>
    <row r="196" spans="1:13" x14ac:dyDescent="0.35">
      <c r="A196" s="4" t="s">
        <v>215</v>
      </c>
      <c r="B196" s="13">
        <f t="shared" si="0"/>
        <v>0.2007648183556405</v>
      </c>
      <c r="C196" s="13">
        <f t="shared" si="1"/>
        <v>0.25897561573336603</v>
      </c>
      <c r="D196" s="13">
        <f t="shared" si="2"/>
        <v>0.65858297669995236</v>
      </c>
      <c r="E196" s="13">
        <f t="shared" si="3"/>
        <v>0.62335789810958031</v>
      </c>
      <c r="F196" s="14"/>
      <c r="G196" s="14"/>
      <c r="H196" s="14"/>
      <c r="I196" s="14"/>
      <c r="J196" s="14"/>
      <c r="K196" s="14"/>
      <c r="L196" s="14"/>
      <c r="M196" s="14"/>
    </row>
    <row r="197" spans="1:13" x14ac:dyDescent="0.35">
      <c r="A197" s="4" t="s">
        <v>216</v>
      </c>
      <c r="B197" s="13">
        <f t="shared" si="0"/>
        <v>0.21266199277671546</v>
      </c>
      <c r="C197" s="13">
        <f t="shared" si="1"/>
        <v>0.16376669525793405</v>
      </c>
      <c r="D197" s="13">
        <f t="shared" si="2"/>
        <v>0.71326676176890158</v>
      </c>
      <c r="E197" s="13">
        <f t="shared" si="3"/>
        <v>0.63393143223325854</v>
      </c>
      <c r="F197" s="14"/>
      <c r="G197" s="14"/>
      <c r="H197" s="14"/>
      <c r="I197" s="14"/>
      <c r="J197" s="14"/>
      <c r="K197" s="14"/>
      <c r="L197" s="14"/>
      <c r="M197" s="14"/>
    </row>
    <row r="198" spans="1:13" x14ac:dyDescent="0.35">
      <c r="A198" s="4" t="s">
        <v>217</v>
      </c>
      <c r="B198" s="13">
        <f t="shared" si="0"/>
        <v>0.31421287444231988</v>
      </c>
      <c r="C198" s="13">
        <f t="shared" si="1"/>
        <v>0.11199607891189801</v>
      </c>
      <c r="D198" s="13">
        <f t="shared" si="2"/>
        <v>0.77603423680456485</v>
      </c>
      <c r="E198" s="13">
        <f t="shared" si="3"/>
        <v>0.70394104453700745</v>
      </c>
      <c r="F198" s="14"/>
      <c r="G198" s="14"/>
      <c r="H198" s="14"/>
      <c r="I198" s="14"/>
      <c r="J198" s="14"/>
      <c r="K198" s="14"/>
      <c r="L198" s="14"/>
      <c r="M198" s="14"/>
    </row>
    <row r="199" spans="1:13" x14ac:dyDescent="0.35">
      <c r="A199" s="4" t="s">
        <v>218</v>
      </c>
      <c r="B199" s="13">
        <f t="shared" si="0"/>
        <v>0.20225196515827487</v>
      </c>
      <c r="C199" s="13">
        <f t="shared" si="1"/>
        <v>0.10899399583384387</v>
      </c>
      <c r="D199" s="13">
        <f t="shared" si="2"/>
        <v>0.71374227294341419</v>
      </c>
      <c r="E199" s="13">
        <f t="shared" si="3"/>
        <v>0.63056712592117925</v>
      </c>
      <c r="F199" s="14"/>
      <c r="G199" s="14"/>
      <c r="H199" s="14"/>
      <c r="I199" s="14"/>
      <c r="J199" s="14"/>
      <c r="K199" s="14"/>
      <c r="L199" s="14"/>
      <c r="M199" s="14"/>
    </row>
    <row r="200" spans="1:13" x14ac:dyDescent="0.35">
      <c r="A200" s="4" t="s">
        <v>219</v>
      </c>
      <c r="B200" s="13">
        <f t="shared" si="0"/>
        <v>0.22094752496282127</v>
      </c>
      <c r="C200" s="13">
        <f t="shared" si="1"/>
        <v>0.1594780051464281</v>
      </c>
      <c r="D200" s="13">
        <f t="shared" si="2"/>
        <v>0.71992391821207802</v>
      </c>
      <c r="E200" s="13">
        <f t="shared" si="3"/>
        <v>0.63841717398269793</v>
      </c>
      <c r="F200" s="14"/>
      <c r="G200" s="14"/>
      <c r="H200" s="14"/>
      <c r="I200" s="14"/>
      <c r="J200" s="14"/>
      <c r="K200" s="14"/>
      <c r="L200" s="14"/>
      <c r="M200" s="14"/>
    </row>
    <row r="201" spans="1:13" x14ac:dyDescent="0.35">
      <c r="A201" s="4" t="s">
        <v>220</v>
      </c>
      <c r="B201" s="13">
        <f t="shared" si="0"/>
        <v>0.21627363501168467</v>
      </c>
      <c r="C201" s="13">
        <f t="shared" si="1"/>
        <v>0.13160151942163947</v>
      </c>
      <c r="D201" s="13">
        <f t="shared" si="2"/>
        <v>0.71833888096370258</v>
      </c>
      <c r="E201" s="13">
        <f t="shared" si="3"/>
        <v>0.6379365587952579</v>
      </c>
      <c r="F201" s="14"/>
      <c r="G201" s="14"/>
      <c r="H201" s="14"/>
      <c r="I201" s="14"/>
      <c r="J201" s="14"/>
      <c r="K201" s="14"/>
      <c r="L201" s="14"/>
      <c r="M201" s="14"/>
    </row>
    <row r="202" spans="1:13" x14ac:dyDescent="0.35">
      <c r="A202" s="4" t="s">
        <v>221</v>
      </c>
      <c r="B202" s="13">
        <f t="shared" si="0"/>
        <v>0.20097726789887396</v>
      </c>
      <c r="C202" s="13">
        <f t="shared" si="1"/>
        <v>0.3484254380590614</v>
      </c>
      <c r="D202" s="13">
        <f t="shared" si="2"/>
        <v>0.64320811539071165</v>
      </c>
      <c r="E202" s="13">
        <f t="shared" si="3"/>
        <v>0.61230374879846217</v>
      </c>
      <c r="F202" s="14"/>
      <c r="G202" s="14"/>
      <c r="H202" s="14"/>
      <c r="I202" s="14"/>
      <c r="J202" s="14"/>
      <c r="K202" s="14"/>
      <c r="L202" s="14"/>
      <c r="M202" s="14"/>
    </row>
    <row r="203" spans="1:13" x14ac:dyDescent="0.35">
      <c r="A203" s="4" t="s">
        <v>222</v>
      </c>
      <c r="B203" s="13">
        <f t="shared" si="0"/>
        <v>0.20097726789887396</v>
      </c>
      <c r="C203" s="13">
        <f t="shared" si="1"/>
        <v>8.7489278274721222E-2</v>
      </c>
      <c r="D203" s="13">
        <f t="shared" si="2"/>
        <v>0.72975114915200501</v>
      </c>
      <c r="E203" s="13">
        <f t="shared" si="3"/>
        <v>0.6403396347324577</v>
      </c>
      <c r="F203" s="14"/>
      <c r="G203" s="14"/>
      <c r="H203" s="14"/>
      <c r="I203" s="14"/>
      <c r="J203" s="14"/>
      <c r="K203" s="14"/>
      <c r="L203" s="14"/>
      <c r="M203" s="14"/>
    </row>
    <row r="204" spans="1:13" x14ac:dyDescent="0.35">
      <c r="A204" s="4" t="s">
        <v>223</v>
      </c>
      <c r="B204" s="13">
        <f t="shared" si="0"/>
        <v>0.21776078181431907</v>
      </c>
      <c r="C204" s="13">
        <f t="shared" si="1"/>
        <v>0.17197647347138831</v>
      </c>
      <c r="D204" s="13">
        <f t="shared" si="2"/>
        <v>0.72420351878269129</v>
      </c>
      <c r="E204" s="13">
        <f t="shared" si="3"/>
        <v>0.64130086510733741</v>
      </c>
      <c r="F204" s="14"/>
      <c r="G204" s="14"/>
      <c r="H204" s="14"/>
      <c r="I204" s="14"/>
      <c r="J204" s="14"/>
      <c r="K204" s="14"/>
      <c r="L204" s="14"/>
      <c r="M204" s="14"/>
    </row>
    <row r="205" spans="1:13" x14ac:dyDescent="0.35">
      <c r="A205" s="4" t="s">
        <v>224</v>
      </c>
      <c r="B205" s="13">
        <f t="shared" si="0"/>
        <v>0.20883790099851279</v>
      </c>
      <c r="C205" s="13">
        <f t="shared" si="1"/>
        <v>0.11573336600906747</v>
      </c>
      <c r="D205" s="13">
        <f t="shared" si="2"/>
        <v>0.71104770962117603</v>
      </c>
      <c r="E205" s="13">
        <f t="shared" si="3"/>
        <v>0.63184876642101895</v>
      </c>
      <c r="F205" s="14"/>
      <c r="G205" s="14"/>
      <c r="H205" s="14"/>
      <c r="I205" s="14"/>
      <c r="J205" s="14"/>
      <c r="K205" s="14"/>
      <c r="L205" s="14"/>
      <c r="M205" s="14"/>
    </row>
    <row r="206" spans="1:13" x14ac:dyDescent="0.35">
      <c r="A206" s="4" t="s">
        <v>225</v>
      </c>
      <c r="B206" s="13">
        <f t="shared" si="0"/>
        <v>0.21839813044401948</v>
      </c>
      <c r="C206" s="13">
        <f t="shared" si="1"/>
        <v>0.10776865580198502</v>
      </c>
      <c r="D206" s="13">
        <f t="shared" si="2"/>
        <v>0.71818037723886508</v>
      </c>
      <c r="E206" s="13">
        <f t="shared" si="3"/>
        <v>0.6470682473566165</v>
      </c>
      <c r="F206" s="14"/>
      <c r="G206" s="14"/>
      <c r="H206" s="14"/>
      <c r="I206" s="14"/>
      <c r="J206" s="14"/>
      <c r="K206" s="14"/>
      <c r="L206" s="14"/>
      <c r="M206" s="14"/>
    </row>
    <row r="207" spans="1:13" x14ac:dyDescent="0.35">
      <c r="A207" s="4" t="s">
        <v>226</v>
      </c>
      <c r="B207" s="13">
        <f t="shared" si="0"/>
        <v>0.1448905884852347</v>
      </c>
      <c r="C207" s="13">
        <f t="shared" si="1"/>
        <v>7.9095699056488153E-2</v>
      </c>
      <c r="D207" s="13">
        <f t="shared" si="2"/>
        <v>0.70074496750673643</v>
      </c>
      <c r="E207" s="13">
        <f t="shared" si="3"/>
        <v>0.51265619993591804</v>
      </c>
      <c r="F207" s="14"/>
      <c r="G207" s="14"/>
      <c r="H207" s="14"/>
      <c r="I207" s="14"/>
      <c r="J207" s="14"/>
      <c r="K207" s="14"/>
      <c r="L207" s="14"/>
      <c r="M207" s="14"/>
    </row>
    <row r="208" spans="1:13" x14ac:dyDescent="0.35">
      <c r="A208" s="4" t="s">
        <v>227</v>
      </c>
      <c r="B208" s="13">
        <f t="shared" si="0"/>
        <v>0.18419375398342885</v>
      </c>
      <c r="C208" s="13">
        <f t="shared" si="1"/>
        <v>0.1357064085283666</v>
      </c>
      <c r="D208" s="13">
        <f t="shared" si="2"/>
        <v>0.58947535267078766</v>
      </c>
      <c r="E208" s="13">
        <f t="shared" si="3"/>
        <v>0.35565523870554311</v>
      </c>
      <c r="F208" s="14"/>
      <c r="G208" s="14"/>
      <c r="H208" s="14"/>
      <c r="I208" s="14"/>
      <c r="J208" s="14"/>
      <c r="K208" s="14"/>
      <c r="L208" s="14"/>
      <c r="M208" s="14"/>
    </row>
    <row r="209" spans="1:13" x14ac:dyDescent="0.35">
      <c r="A209" s="4" t="s">
        <v>228</v>
      </c>
      <c r="B209" s="13">
        <f t="shared" si="0"/>
        <v>0.20586360739324402</v>
      </c>
      <c r="C209" s="13">
        <f t="shared" si="1"/>
        <v>0.12859943634358531</v>
      </c>
      <c r="D209" s="13">
        <f t="shared" si="2"/>
        <v>0.72341100015850368</v>
      </c>
      <c r="E209" s="13">
        <f t="shared" si="3"/>
        <v>0.62319769304710038</v>
      </c>
      <c r="F209" s="14"/>
      <c r="G209" s="14"/>
      <c r="H209" s="14"/>
      <c r="I209" s="14"/>
      <c r="J209" s="14"/>
      <c r="K209" s="14"/>
      <c r="L209" s="14"/>
      <c r="M209" s="14"/>
    </row>
    <row r="210" spans="1:13" x14ac:dyDescent="0.35">
      <c r="A210" s="4" t="s">
        <v>229</v>
      </c>
      <c r="B210" s="13">
        <f t="shared" si="0"/>
        <v>0.13278096452092622</v>
      </c>
      <c r="C210" s="13">
        <f t="shared" si="1"/>
        <v>0.17712290160519545</v>
      </c>
      <c r="D210" s="13">
        <f t="shared" si="2"/>
        <v>0.67094626723728001</v>
      </c>
      <c r="E210" s="13">
        <f t="shared" si="3"/>
        <v>0.61598846523550155</v>
      </c>
      <c r="F210" s="14"/>
      <c r="G210" s="14"/>
      <c r="H210" s="14"/>
      <c r="I210" s="14"/>
      <c r="J210" s="14"/>
      <c r="K210" s="14"/>
      <c r="L210" s="14"/>
      <c r="M210" s="14"/>
    </row>
    <row r="211" spans="1:13" x14ac:dyDescent="0.35">
      <c r="A211" s="4" t="s">
        <v>230</v>
      </c>
      <c r="B211" s="13">
        <f t="shared" si="0"/>
        <v>0.22540896537072441</v>
      </c>
      <c r="C211" s="13">
        <f t="shared" si="1"/>
        <v>0.15108442592819504</v>
      </c>
      <c r="D211" s="13">
        <f t="shared" si="2"/>
        <v>0.70803613884926297</v>
      </c>
      <c r="E211" s="13">
        <f t="shared" si="3"/>
        <v>0.63200897148349888</v>
      </c>
      <c r="F211" s="14"/>
      <c r="G211" s="14"/>
      <c r="H211" s="14"/>
      <c r="I211" s="14"/>
      <c r="J211" s="14"/>
      <c r="K211" s="14"/>
      <c r="L211" s="14"/>
      <c r="M211" s="14"/>
    </row>
    <row r="212" spans="1:13" x14ac:dyDescent="0.35">
      <c r="A212" s="4" t="s">
        <v>231</v>
      </c>
      <c r="B212" s="13">
        <f t="shared" ref="B212:B275" si="4">IF($B$144=0,(B67-$B$142)/($B$143-$B$142),(B67-$B$143)/($B$142-$B$143))</f>
        <v>0.21924792861695341</v>
      </c>
      <c r="C212" s="13">
        <f t="shared" ref="C212:C275" si="5">IF($C$144=0,(C67-$C$142)/($C$143-$C$142),(C67-$C$143)/($C$142-$C$143))</f>
        <v>0.12424947923048645</v>
      </c>
      <c r="D212" s="13">
        <f t="shared" ref="D212:D275" si="6">IF($D$144=0,(D67-$D$142)/($D$143-$D$142),(D67-$D$143)/($D$142-$D$143))</f>
        <v>0.72563005230622912</v>
      </c>
      <c r="E212" s="13">
        <f t="shared" ref="E212:E275" si="7">IF($E$144=0,(E67-$E$142)/($E$143-$E$142),(E67-$E$143)/($E$142-$E$143))</f>
        <v>0.64114066004485748</v>
      </c>
      <c r="F212" s="14"/>
      <c r="G212" s="14"/>
      <c r="H212" s="14"/>
      <c r="I212" s="14"/>
      <c r="J212" s="14"/>
      <c r="K212" s="14"/>
      <c r="L212" s="14"/>
      <c r="M212" s="14"/>
    </row>
    <row r="213" spans="1:13" x14ac:dyDescent="0.35">
      <c r="A213" s="4" t="s">
        <v>232</v>
      </c>
      <c r="B213" s="13">
        <f t="shared" si="4"/>
        <v>0.23751858933503289</v>
      </c>
      <c r="C213" s="13">
        <f t="shared" si="5"/>
        <v>0.13117265041048892</v>
      </c>
      <c r="D213" s="13">
        <f t="shared" si="6"/>
        <v>0.73149469012521784</v>
      </c>
      <c r="E213" s="13">
        <f t="shared" si="7"/>
        <v>0.64514578660685684</v>
      </c>
      <c r="F213" s="14"/>
      <c r="G213" s="14"/>
      <c r="H213" s="14"/>
      <c r="I213" s="14"/>
      <c r="J213" s="14"/>
      <c r="K213" s="14"/>
      <c r="L213" s="14"/>
      <c r="M213" s="14"/>
    </row>
    <row r="214" spans="1:13" x14ac:dyDescent="0.35">
      <c r="A214" s="4" t="s">
        <v>233</v>
      </c>
      <c r="B214" s="13">
        <f t="shared" si="4"/>
        <v>0.19354153388570211</v>
      </c>
      <c r="C214" s="13">
        <f t="shared" si="5"/>
        <v>9.8823673569415502E-2</v>
      </c>
      <c r="D214" s="13">
        <f t="shared" si="6"/>
        <v>0.71025519099698842</v>
      </c>
      <c r="E214" s="13">
        <f t="shared" si="7"/>
        <v>0.62095482217238074</v>
      </c>
      <c r="F214" s="14"/>
      <c r="G214" s="14"/>
      <c r="H214" s="14"/>
      <c r="I214" s="14"/>
      <c r="J214" s="14"/>
      <c r="K214" s="14"/>
      <c r="L214" s="14"/>
      <c r="M214" s="14"/>
    </row>
    <row r="215" spans="1:13" x14ac:dyDescent="0.35">
      <c r="A215" s="4" t="s">
        <v>234</v>
      </c>
      <c r="B215" s="13">
        <f t="shared" si="4"/>
        <v>0.20097726789887396</v>
      </c>
      <c r="C215" s="13">
        <f t="shared" si="5"/>
        <v>9.8211003553486081E-2</v>
      </c>
      <c r="D215" s="13">
        <f t="shared" si="6"/>
        <v>0.7245205262323664</v>
      </c>
      <c r="E215" s="13">
        <f t="shared" si="7"/>
        <v>0.6403396347324577</v>
      </c>
      <c r="F215" s="14"/>
      <c r="G215" s="14"/>
      <c r="H215" s="14"/>
      <c r="I215" s="14"/>
      <c r="J215" s="14"/>
      <c r="K215" s="14"/>
      <c r="L215" s="14"/>
      <c r="M215" s="14"/>
    </row>
    <row r="216" spans="1:13" x14ac:dyDescent="0.35">
      <c r="A216" s="4" t="s">
        <v>235</v>
      </c>
      <c r="B216" s="13">
        <f t="shared" si="4"/>
        <v>0.21584873592521769</v>
      </c>
      <c r="C216" s="13">
        <f t="shared" si="5"/>
        <v>0.10537924273986028</v>
      </c>
      <c r="D216" s="13">
        <f t="shared" si="6"/>
        <v>0.72135045173561574</v>
      </c>
      <c r="E216" s="13">
        <f t="shared" si="7"/>
        <v>0.63601409804549824</v>
      </c>
      <c r="F216" s="14"/>
      <c r="G216" s="14"/>
      <c r="H216" s="14"/>
      <c r="I216" s="14"/>
      <c r="J216" s="14"/>
      <c r="K216" s="14"/>
      <c r="L216" s="14"/>
      <c r="M216" s="14"/>
    </row>
    <row r="217" spans="1:13" x14ac:dyDescent="0.35">
      <c r="A217" s="4" t="s">
        <v>236</v>
      </c>
      <c r="B217" s="13">
        <f t="shared" si="4"/>
        <v>0.26386233269598464</v>
      </c>
      <c r="C217" s="13">
        <f t="shared" si="5"/>
        <v>0</v>
      </c>
      <c r="D217" s="13">
        <f t="shared" si="6"/>
        <v>0.8327785702964019</v>
      </c>
      <c r="E217" s="13">
        <f t="shared" si="7"/>
        <v>0.67190003204101256</v>
      </c>
      <c r="F217" s="14"/>
      <c r="G217" s="14"/>
      <c r="H217" s="14"/>
      <c r="I217" s="14"/>
      <c r="J217" s="14"/>
      <c r="K217" s="14"/>
      <c r="L217" s="14"/>
      <c r="M217" s="14"/>
    </row>
    <row r="218" spans="1:13" x14ac:dyDescent="0.35">
      <c r="A218" s="4" t="s">
        <v>237</v>
      </c>
      <c r="B218" s="13">
        <f t="shared" si="4"/>
        <v>0.20310176333120877</v>
      </c>
      <c r="C218" s="13">
        <f t="shared" si="5"/>
        <v>0.1126700159294204</v>
      </c>
      <c r="D218" s="13">
        <f t="shared" si="6"/>
        <v>0.71120621334601353</v>
      </c>
      <c r="E218" s="13">
        <f t="shared" si="7"/>
        <v>0.63617430310797829</v>
      </c>
      <c r="F218" s="14"/>
      <c r="G218" s="14"/>
      <c r="H218" s="14"/>
      <c r="I218" s="14"/>
      <c r="J218" s="14"/>
      <c r="K218" s="14"/>
      <c r="L218" s="14"/>
      <c r="M218" s="14"/>
    </row>
    <row r="219" spans="1:13" x14ac:dyDescent="0.35">
      <c r="A219" s="4" t="s">
        <v>238</v>
      </c>
      <c r="B219" s="13">
        <f t="shared" si="4"/>
        <v>0.20310176333120877</v>
      </c>
      <c r="C219" s="13">
        <f t="shared" si="5"/>
        <v>0.11867418208552873</v>
      </c>
      <c r="D219" s="13">
        <f t="shared" si="6"/>
        <v>0.73735932794420667</v>
      </c>
      <c r="E219" s="13">
        <f t="shared" si="7"/>
        <v>0.64226209548221735</v>
      </c>
      <c r="F219" s="14"/>
      <c r="G219" s="14"/>
      <c r="H219" s="14"/>
      <c r="I219" s="14"/>
      <c r="J219" s="14"/>
      <c r="K219" s="14"/>
      <c r="L219" s="14"/>
      <c r="M219" s="14"/>
    </row>
    <row r="220" spans="1:13" x14ac:dyDescent="0.35">
      <c r="A220" s="4" t="s">
        <v>239</v>
      </c>
      <c r="B220" s="13">
        <f t="shared" si="4"/>
        <v>0.18440620352666237</v>
      </c>
      <c r="C220" s="13">
        <f t="shared" si="5"/>
        <v>5.1954417350814845E-2</v>
      </c>
      <c r="D220" s="13">
        <f t="shared" si="6"/>
        <v>0.70660960532572514</v>
      </c>
      <c r="E220" s="13">
        <f t="shared" si="7"/>
        <v>0.61470682473566174</v>
      </c>
      <c r="F220" s="14"/>
      <c r="G220" s="14"/>
      <c r="H220" s="14"/>
      <c r="I220" s="14"/>
      <c r="J220" s="14"/>
      <c r="K220" s="14"/>
      <c r="L220" s="14"/>
      <c r="M220" s="14"/>
    </row>
    <row r="221" spans="1:13" x14ac:dyDescent="0.35">
      <c r="A221" s="4" t="s">
        <v>240</v>
      </c>
      <c r="B221" s="13">
        <f t="shared" si="4"/>
        <v>0.1861057998725302</v>
      </c>
      <c r="C221" s="13">
        <f t="shared" si="5"/>
        <v>0.10966793285136625</v>
      </c>
      <c r="D221" s="13">
        <f t="shared" si="6"/>
        <v>0.70534157552702481</v>
      </c>
      <c r="E221" s="13">
        <f t="shared" si="7"/>
        <v>0.62095482217238074</v>
      </c>
      <c r="F221" s="14"/>
      <c r="G221" s="14"/>
      <c r="H221" s="14"/>
      <c r="I221" s="14"/>
      <c r="J221" s="14"/>
      <c r="K221" s="14"/>
      <c r="L221" s="14"/>
      <c r="M221" s="14"/>
    </row>
    <row r="222" spans="1:13" x14ac:dyDescent="0.35">
      <c r="A222" s="4" t="s">
        <v>241</v>
      </c>
      <c r="B222" s="13">
        <f t="shared" si="4"/>
        <v>0.12364563416188649</v>
      </c>
      <c r="C222" s="13">
        <f t="shared" si="5"/>
        <v>8.7979414287464752E-2</v>
      </c>
      <c r="D222" s="13">
        <f t="shared" si="6"/>
        <v>0.67712791250594384</v>
      </c>
      <c r="E222" s="13">
        <f t="shared" si="7"/>
        <v>0.53460429349567451</v>
      </c>
      <c r="F222" s="14"/>
      <c r="G222" s="14"/>
      <c r="H222" s="14"/>
      <c r="I222" s="14"/>
      <c r="J222" s="14"/>
      <c r="K222" s="14"/>
      <c r="L222" s="14"/>
      <c r="M222" s="14"/>
    </row>
    <row r="223" spans="1:13" x14ac:dyDescent="0.35">
      <c r="A223" s="4" t="s">
        <v>242</v>
      </c>
      <c r="B223" s="13">
        <f t="shared" si="4"/>
        <v>0.22625876354365831</v>
      </c>
      <c r="C223" s="13">
        <f t="shared" si="5"/>
        <v>0.11493689498835925</v>
      </c>
      <c r="D223" s="13">
        <f t="shared" si="6"/>
        <v>0.71643683626565224</v>
      </c>
      <c r="E223" s="13">
        <f t="shared" si="7"/>
        <v>0.64338353091957712</v>
      </c>
      <c r="F223" s="14"/>
      <c r="G223" s="14"/>
      <c r="H223" s="14"/>
      <c r="I223" s="14"/>
      <c r="J223" s="14"/>
      <c r="K223" s="14"/>
      <c r="L223" s="14"/>
      <c r="M223" s="14"/>
    </row>
    <row r="224" spans="1:13" x14ac:dyDescent="0.35">
      <c r="A224" s="4" t="s">
        <v>243</v>
      </c>
      <c r="B224" s="13">
        <f t="shared" si="4"/>
        <v>0.3137879753558529</v>
      </c>
      <c r="C224" s="13">
        <f t="shared" si="5"/>
        <v>0.12308540620022054</v>
      </c>
      <c r="D224" s="13">
        <f t="shared" si="6"/>
        <v>0.75289269297828498</v>
      </c>
      <c r="E224" s="13">
        <f t="shared" si="7"/>
        <v>0.64242230054469729</v>
      </c>
      <c r="F224" s="14"/>
      <c r="G224" s="14"/>
      <c r="H224" s="14"/>
      <c r="I224" s="14"/>
      <c r="J224" s="14"/>
      <c r="K224" s="14"/>
      <c r="L224" s="14"/>
      <c r="M224" s="14"/>
    </row>
    <row r="225" spans="1:13" x14ac:dyDescent="0.35">
      <c r="A225" s="4" t="s">
        <v>244</v>
      </c>
      <c r="B225" s="13">
        <f t="shared" si="4"/>
        <v>0.2241342681113235</v>
      </c>
      <c r="C225" s="13">
        <f t="shared" si="5"/>
        <v>0.106727116774905</v>
      </c>
      <c r="D225" s="13">
        <f t="shared" si="6"/>
        <v>0.80995403391979715</v>
      </c>
      <c r="E225" s="13">
        <f t="shared" si="7"/>
        <v>0.64931111823133614</v>
      </c>
      <c r="F225" s="14"/>
      <c r="G225" s="14"/>
      <c r="H225" s="14"/>
      <c r="I225" s="14"/>
      <c r="J225" s="14"/>
      <c r="K225" s="14"/>
      <c r="L225" s="14"/>
      <c r="M225" s="14"/>
    </row>
    <row r="226" spans="1:13" x14ac:dyDescent="0.35">
      <c r="A226" s="4" t="s">
        <v>245</v>
      </c>
      <c r="B226" s="13">
        <f t="shared" si="4"/>
        <v>0.20182706607180786</v>
      </c>
      <c r="C226" s="13">
        <f t="shared" si="5"/>
        <v>9.2942041416493065E-2</v>
      </c>
      <c r="D226" s="13">
        <f t="shared" si="6"/>
        <v>0.70740212394991286</v>
      </c>
      <c r="E226" s="13">
        <f t="shared" si="7"/>
        <v>0.62816404998397957</v>
      </c>
      <c r="F226" s="14"/>
      <c r="G226" s="14"/>
      <c r="H226" s="14"/>
      <c r="I226" s="14"/>
      <c r="J226" s="14"/>
      <c r="K226" s="14"/>
      <c r="L226" s="14"/>
      <c r="M226" s="14"/>
    </row>
    <row r="227" spans="1:13" x14ac:dyDescent="0.35">
      <c r="A227" s="4" t="s">
        <v>246</v>
      </c>
      <c r="B227" s="13">
        <f t="shared" si="4"/>
        <v>0.72466539196940716</v>
      </c>
      <c r="C227" s="13">
        <f t="shared" si="5"/>
        <v>0.11316015194216392</v>
      </c>
      <c r="D227" s="13">
        <f t="shared" si="6"/>
        <v>0.84862894278015533</v>
      </c>
      <c r="E227" s="13">
        <f t="shared" si="7"/>
        <v>0.71307273309836605</v>
      </c>
      <c r="F227" s="14"/>
      <c r="G227" s="14"/>
      <c r="H227" s="14"/>
      <c r="I227" s="14"/>
      <c r="J227" s="14"/>
      <c r="K227" s="14"/>
      <c r="L227" s="14"/>
      <c r="M227" s="14"/>
    </row>
    <row r="228" spans="1:13" x14ac:dyDescent="0.35">
      <c r="A228" s="4" t="s">
        <v>247</v>
      </c>
      <c r="B228" s="13">
        <f t="shared" si="4"/>
        <v>0.2007648183556405</v>
      </c>
      <c r="C228" s="13">
        <f t="shared" si="5"/>
        <v>0.23581668913123394</v>
      </c>
      <c r="D228" s="13">
        <f t="shared" si="6"/>
        <v>0.7292756379774924</v>
      </c>
      <c r="E228" s="13">
        <f t="shared" si="7"/>
        <v>0.66645305991669346</v>
      </c>
      <c r="F228" s="14"/>
      <c r="G228" s="14"/>
      <c r="H228" s="14"/>
      <c r="I228" s="14"/>
      <c r="J228" s="14"/>
      <c r="K228" s="14"/>
      <c r="L228" s="14"/>
      <c r="M228" s="14"/>
    </row>
    <row r="229" spans="1:13" x14ac:dyDescent="0.35">
      <c r="A229" s="4" t="s">
        <v>248</v>
      </c>
      <c r="B229" s="13">
        <f t="shared" si="4"/>
        <v>0.15338857021457392</v>
      </c>
      <c r="C229" s="13">
        <f t="shared" si="5"/>
        <v>0.10458277171915205</v>
      </c>
      <c r="D229" s="13">
        <f t="shared" si="6"/>
        <v>0.72245997780947835</v>
      </c>
      <c r="E229" s="13">
        <f t="shared" si="7"/>
        <v>0.38144825376481895</v>
      </c>
      <c r="F229" s="14"/>
      <c r="G229" s="14"/>
      <c r="H229" s="14"/>
      <c r="I229" s="14"/>
      <c r="J229" s="14"/>
      <c r="K229" s="14"/>
      <c r="L229" s="14"/>
      <c r="M229" s="14"/>
    </row>
    <row r="230" spans="1:13" x14ac:dyDescent="0.35">
      <c r="A230" s="4" t="s">
        <v>249</v>
      </c>
      <c r="B230" s="13">
        <f t="shared" si="4"/>
        <v>0.2086254514552793</v>
      </c>
      <c r="C230" s="13">
        <f t="shared" si="5"/>
        <v>0.23036392598946204</v>
      </c>
      <c r="D230" s="13">
        <f t="shared" si="6"/>
        <v>0.69678237438579804</v>
      </c>
      <c r="E230" s="13">
        <f t="shared" si="7"/>
        <v>0.6312079461710991</v>
      </c>
      <c r="F230" s="14"/>
      <c r="G230" s="14"/>
      <c r="H230" s="14"/>
      <c r="I230" s="14"/>
      <c r="J230" s="14"/>
      <c r="K230" s="14"/>
      <c r="L230" s="14"/>
      <c r="M230" s="14"/>
    </row>
    <row r="231" spans="1:13" x14ac:dyDescent="0.35">
      <c r="A231" s="4" t="s">
        <v>250</v>
      </c>
      <c r="B231" s="13">
        <f t="shared" si="4"/>
        <v>0.20055236881240698</v>
      </c>
      <c r="C231" s="13">
        <f t="shared" si="5"/>
        <v>0.15151329493934565</v>
      </c>
      <c r="D231" s="13">
        <f t="shared" si="6"/>
        <v>0.71025519099698842</v>
      </c>
      <c r="E231" s="13">
        <f t="shared" si="7"/>
        <v>0.63377122717077861</v>
      </c>
      <c r="F231" s="14"/>
      <c r="G231" s="14"/>
      <c r="H231" s="14"/>
      <c r="I231" s="14"/>
      <c r="J231" s="14"/>
      <c r="K231" s="14"/>
      <c r="L231" s="14"/>
      <c r="M231" s="14"/>
    </row>
    <row r="232" spans="1:13" x14ac:dyDescent="0.35">
      <c r="A232" s="4" t="s">
        <v>251</v>
      </c>
      <c r="B232" s="13">
        <f t="shared" si="4"/>
        <v>0.182919056724028</v>
      </c>
      <c r="C232" s="13">
        <f t="shared" si="5"/>
        <v>9.0858963362333039E-2</v>
      </c>
      <c r="D232" s="13">
        <f t="shared" si="6"/>
        <v>0.70169598985576165</v>
      </c>
      <c r="E232" s="13">
        <f t="shared" si="7"/>
        <v>0.61951297661006088</v>
      </c>
      <c r="F232" s="14"/>
      <c r="G232" s="14"/>
      <c r="H232" s="14"/>
      <c r="I232" s="14"/>
      <c r="J232" s="14"/>
      <c r="K232" s="14"/>
      <c r="L232" s="14"/>
      <c r="M232" s="14"/>
    </row>
    <row r="233" spans="1:13" x14ac:dyDescent="0.35">
      <c r="A233" s="4" t="s">
        <v>252</v>
      </c>
      <c r="B233" s="13">
        <f t="shared" si="4"/>
        <v>0.44593159124707871</v>
      </c>
      <c r="C233" s="13">
        <f t="shared" si="5"/>
        <v>8.0504840093125821E-2</v>
      </c>
      <c r="D233" s="13">
        <f t="shared" si="6"/>
        <v>0.82675542875257568</v>
      </c>
      <c r="E233" s="13">
        <f t="shared" si="7"/>
        <v>0.69945530278756818</v>
      </c>
      <c r="F233" s="14"/>
      <c r="G233" s="14"/>
      <c r="H233" s="14"/>
      <c r="I233" s="14"/>
      <c r="J233" s="14"/>
      <c r="K233" s="14"/>
      <c r="L233" s="14"/>
      <c r="M233" s="14"/>
    </row>
    <row r="234" spans="1:13" x14ac:dyDescent="0.35">
      <c r="A234" s="4" t="s">
        <v>253</v>
      </c>
      <c r="B234" s="13">
        <f t="shared" si="4"/>
        <v>0.20118971744210745</v>
      </c>
      <c r="C234" s="13">
        <f t="shared" si="5"/>
        <v>9.134909937507657E-2</v>
      </c>
      <c r="D234" s="13">
        <f t="shared" si="6"/>
        <v>0.71548581391662702</v>
      </c>
      <c r="E234" s="13">
        <f t="shared" si="7"/>
        <v>0.64130086510733741</v>
      </c>
      <c r="F234" s="14"/>
      <c r="G234" s="14"/>
      <c r="H234" s="14"/>
      <c r="I234" s="14"/>
      <c r="J234" s="14"/>
      <c r="K234" s="14"/>
      <c r="L234" s="14"/>
      <c r="M234" s="14"/>
    </row>
    <row r="235" spans="1:13" x14ac:dyDescent="0.35">
      <c r="A235" s="4" t="s">
        <v>254</v>
      </c>
      <c r="B235" s="13">
        <f t="shared" si="4"/>
        <v>0.20033991926917352</v>
      </c>
      <c r="C235" s="13">
        <f t="shared" si="5"/>
        <v>0.15696605808111749</v>
      </c>
      <c r="D235" s="13">
        <f t="shared" si="6"/>
        <v>0.70660960532572514</v>
      </c>
      <c r="E235" s="13">
        <f t="shared" si="7"/>
        <v>0.63072733098365918</v>
      </c>
      <c r="F235" s="14"/>
      <c r="G235" s="14"/>
      <c r="H235" s="14"/>
      <c r="I235" s="14"/>
      <c r="J235" s="14"/>
      <c r="K235" s="14"/>
      <c r="L235" s="14"/>
      <c r="M235" s="14"/>
    </row>
    <row r="236" spans="1:13" x14ac:dyDescent="0.35">
      <c r="A236" s="4" t="s">
        <v>255</v>
      </c>
      <c r="B236" s="13">
        <f t="shared" si="4"/>
        <v>0.20352666241767572</v>
      </c>
      <c r="C236" s="13">
        <f t="shared" si="5"/>
        <v>0.15696605808111749</v>
      </c>
      <c r="D236" s="13">
        <f t="shared" si="6"/>
        <v>0.7143762878427643</v>
      </c>
      <c r="E236" s="13">
        <f t="shared" si="7"/>
        <v>0.63649471323293827</v>
      </c>
      <c r="F236" s="14"/>
      <c r="G236" s="14"/>
      <c r="H236" s="14"/>
      <c r="I236" s="14"/>
      <c r="J236" s="14"/>
      <c r="K236" s="14"/>
      <c r="L236" s="14"/>
      <c r="M236" s="14"/>
    </row>
    <row r="237" spans="1:13" x14ac:dyDescent="0.35">
      <c r="A237" s="4" t="s">
        <v>256</v>
      </c>
      <c r="B237" s="13">
        <f t="shared" si="4"/>
        <v>0.20565115785001054</v>
      </c>
      <c r="C237" s="13">
        <f t="shared" si="5"/>
        <v>0.15696605808111749</v>
      </c>
      <c r="D237" s="13">
        <f t="shared" si="6"/>
        <v>0.71944840703756541</v>
      </c>
      <c r="E237" s="13">
        <f t="shared" si="7"/>
        <v>0.63969881448253763</v>
      </c>
      <c r="F237" s="14"/>
      <c r="G237" s="14"/>
      <c r="H237" s="14"/>
      <c r="I237" s="14"/>
      <c r="J237" s="14"/>
      <c r="K237" s="14"/>
      <c r="L237" s="14"/>
      <c r="M237" s="14"/>
    </row>
    <row r="238" spans="1:13" x14ac:dyDescent="0.35">
      <c r="A238" s="4" t="s">
        <v>257</v>
      </c>
      <c r="B238" s="13">
        <f t="shared" si="4"/>
        <v>0.2687486721903547</v>
      </c>
      <c r="C238" s="13">
        <f t="shared" si="5"/>
        <v>7.9953437078789352E-2</v>
      </c>
      <c r="D238" s="13">
        <f t="shared" si="6"/>
        <v>0.72610556348074184</v>
      </c>
      <c r="E238" s="13">
        <f t="shared" si="7"/>
        <v>0.64386414610701703</v>
      </c>
      <c r="F238" s="14"/>
      <c r="G238" s="14"/>
      <c r="H238" s="14"/>
      <c r="I238" s="14"/>
      <c r="J238" s="14"/>
      <c r="K238" s="14"/>
      <c r="L238" s="14"/>
      <c r="M238" s="14"/>
    </row>
    <row r="239" spans="1:13" x14ac:dyDescent="0.35">
      <c r="A239" s="4" t="s">
        <v>258</v>
      </c>
      <c r="B239" s="13">
        <f t="shared" si="4"/>
        <v>0.19821542383683868</v>
      </c>
      <c r="C239" s="13">
        <f t="shared" si="5"/>
        <v>5.746844749417962E-2</v>
      </c>
      <c r="D239" s="13">
        <f t="shared" si="6"/>
        <v>0.69900142653352348</v>
      </c>
      <c r="E239" s="13">
        <f t="shared" si="7"/>
        <v>0.63473245754565855</v>
      </c>
      <c r="F239" s="14"/>
      <c r="G239" s="14"/>
      <c r="H239" s="14"/>
      <c r="I239" s="14"/>
      <c r="J239" s="14"/>
      <c r="K239" s="14"/>
      <c r="L239" s="14"/>
      <c r="M239" s="14"/>
    </row>
    <row r="240" spans="1:13" x14ac:dyDescent="0.35">
      <c r="A240" s="4" t="s">
        <v>259</v>
      </c>
      <c r="B240" s="13">
        <f t="shared" si="4"/>
        <v>0.27044826853622256</v>
      </c>
      <c r="C240" s="13">
        <f t="shared" si="5"/>
        <v>0.10249969366499202</v>
      </c>
      <c r="D240" s="13">
        <f t="shared" si="6"/>
        <v>0.74338246948803288</v>
      </c>
      <c r="E240" s="13">
        <f t="shared" si="7"/>
        <v>0.64883050304389622</v>
      </c>
      <c r="F240" s="14"/>
      <c r="G240" s="14"/>
      <c r="H240" s="14"/>
      <c r="I240" s="14"/>
      <c r="J240" s="14"/>
      <c r="K240" s="14"/>
      <c r="L240" s="14"/>
      <c r="M240" s="14"/>
    </row>
    <row r="241" spans="1:13" x14ac:dyDescent="0.35">
      <c r="A241" s="4" t="s">
        <v>260</v>
      </c>
      <c r="B241" s="13">
        <f t="shared" si="4"/>
        <v>0.20373911196090924</v>
      </c>
      <c r="C241" s="13">
        <f t="shared" si="5"/>
        <v>0.16303149123881877</v>
      </c>
      <c r="D241" s="13">
        <f t="shared" si="6"/>
        <v>0.69900142653352348</v>
      </c>
      <c r="E241" s="13">
        <f t="shared" si="7"/>
        <v>0.62079461710990069</v>
      </c>
      <c r="F241" s="14"/>
      <c r="G241" s="14"/>
      <c r="H241" s="14"/>
      <c r="I241" s="14"/>
      <c r="J241" s="14"/>
      <c r="K241" s="14"/>
      <c r="L241" s="14"/>
      <c r="M241" s="14"/>
    </row>
    <row r="242" spans="1:13" x14ac:dyDescent="0.35">
      <c r="A242" s="4" t="s">
        <v>261</v>
      </c>
      <c r="B242" s="13">
        <f t="shared" si="4"/>
        <v>0.24282982791586993</v>
      </c>
      <c r="C242" s="13">
        <f t="shared" si="5"/>
        <v>8.5283666217375306E-2</v>
      </c>
      <c r="D242" s="13">
        <f t="shared" si="6"/>
        <v>0.73466476462196861</v>
      </c>
      <c r="E242" s="13">
        <f t="shared" si="7"/>
        <v>0.64146107016981735</v>
      </c>
      <c r="F242" s="14"/>
      <c r="G242" s="14"/>
      <c r="H242" s="14"/>
      <c r="I242" s="14"/>
      <c r="J242" s="14"/>
      <c r="K242" s="14"/>
      <c r="L242" s="14"/>
      <c r="M242" s="14"/>
    </row>
    <row r="243" spans="1:13" x14ac:dyDescent="0.35">
      <c r="A243" s="4" t="s">
        <v>262</v>
      </c>
      <c r="B243" s="13">
        <f t="shared" si="4"/>
        <v>0.19906522200977264</v>
      </c>
      <c r="C243" s="13">
        <f t="shared" si="5"/>
        <v>1</v>
      </c>
      <c r="D243" s="13">
        <f t="shared" si="6"/>
        <v>0</v>
      </c>
      <c r="E243" s="13">
        <f t="shared" si="7"/>
        <v>0.62688240948413976</v>
      </c>
      <c r="F243" s="14"/>
      <c r="G243" s="14"/>
      <c r="H243" s="14"/>
      <c r="I243" s="14"/>
      <c r="J243" s="14"/>
      <c r="K243" s="14"/>
      <c r="L243" s="14"/>
      <c r="M243" s="14"/>
    </row>
    <row r="244" spans="1:13" x14ac:dyDescent="0.35">
      <c r="A244" s="4" t="s">
        <v>263</v>
      </c>
      <c r="B244" s="13">
        <f t="shared" si="4"/>
        <v>0.2073507541958784</v>
      </c>
      <c r="C244" s="13">
        <f t="shared" si="5"/>
        <v>8.2342850140914095E-2</v>
      </c>
      <c r="D244" s="13">
        <f t="shared" si="6"/>
        <v>0.54350927246790293</v>
      </c>
      <c r="E244" s="13">
        <f t="shared" si="7"/>
        <v>0.57161166292854859</v>
      </c>
      <c r="F244" s="14"/>
      <c r="G244" s="14"/>
      <c r="H244" s="14"/>
      <c r="I244" s="14"/>
      <c r="J244" s="14"/>
      <c r="K244" s="14"/>
      <c r="L244" s="14"/>
      <c r="M244" s="14"/>
    </row>
    <row r="245" spans="1:13" x14ac:dyDescent="0.35">
      <c r="A245" s="4" t="s">
        <v>264</v>
      </c>
      <c r="B245" s="13">
        <f t="shared" si="4"/>
        <v>1</v>
      </c>
      <c r="C245" s="13">
        <f t="shared" si="5"/>
        <v>2.5242004656292106E-2</v>
      </c>
      <c r="D245" s="13">
        <f t="shared" si="6"/>
        <v>1</v>
      </c>
      <c r="E245" s="13">
        <f t="shared" si="7"/>
        <v>1</v>
      </c>
      <c r="F245" s="14"/>
      <c r="G245" s="14"/>
      <c r="H245" s="14"/>
      <c r="I245" s="14"/>
      <c r="J245" s="14"/>
      <c r="K245" s="14"/>
      <c r="L245" s="14"/>
      <c r="M245" s="14"/>
    </row>
    <row r="246" spans="1:13" x14ac:dyDescent="0.35">
      <c r="A246" s="4" t="s">
        <v>265</v>
      </c>
      <c r="B246" s="13">
        <f t="shared" si="4"/>
        <v>0.277246653919694</v>
      </c>
      <c r="C246" s="13">
        <f t="shared" si="5"/>
        <v>9.6311726504104855E-2</v>
      </c>
      <c r="D246" s="13">
        <f t="shared" si="6"/>
        <v>0.74560152163575844</v>
      </c>
      <c r="E246" s="13">
        <f t="shared" si="7"/>
        <v>0.66725408522909335</v>
      </c>
      <c r="F246" s="14"/>
      <c r="G246" s="14"/>
      <c r="H246" s="14"/>
      <c r="I246" s="14"/>
      <c r="J246" s="14"/>
      <c r="K246" s="14"/>
      <c r="L246" s="14"/>
      <c r="M246" s="14"/>
    </row>
    <row r="247" spans="1:13" x14ac:dyDescent="0.35">
      <c r="A247" s="4" t="s">
        <v>266</v>
      </c>
      <c r="B247" s="13">
        <f t="shared" si="4"/>
        <v>0.20947524962821326</v>
      </c>
      <c r="C247" s="13">
        <f t="shared" si="5"/>
        <v>0.11432422497242983</v>
      </c>
      <c r="D247" s="13">
        <f t="shared" si="6"/>
        <v>0.73704232049453156</v>
      </c>
      <c r="E247" s="13">
        <f t="shared" si="7"/>
        <v>0.6312079461710991</v>
      </c>
      <c r="F247" s="14"/>
      <c r="G247" s="14"/>
      <c r="H247" s="14"/>
      <c r="I247" s="14"/>
      <c r="J247" s="14"/>
      <c r="K247" s="14"/>
      <c r="L247" s="14"/>
      <c r="M247" s="14"/>
    </row>
    <row r="248" spans="1:13" x14ac:dyDescent="0.35">
      <c r="A248" s="4" t="s">
        <v>267</v>
      </c>
      <c r="B248" s="13">
        <f t="shared" si="4"/>
        <v>0.21669853409815165</v>
      </c>
      <c r="C248" s="13">
        <f t="shared" si="5"/>
        <v>0.18361720377404731</v>
      </c>
      <c r="D248" s="13">
        <f t="shared" si="6"/>
        <v>0.7585988270724362</v>
      </c>
      <c r="E248" s="13">
        <f t="shared" si="7"/>
        <v>0.65075296379365599</v>
      </c>
      <c r="F248" s="14"/>
      <c r="G248" s="14"/>
      <c r="H248" s="14"/>
      <c r="I248" s="14"/>
      <c r="J248" s="14"/>
      <c r="K248" s="14"/>
      <c r="L248" s="14"/>
      <c r="M248" s="14"/>
    </row>
    <row r="249" spans="1:13" x14ac:dyDescent="0.35">
      <c r="A249" s="4" t="s">
        <v>268</v>
      </c>
      <c r="B249" s="13">
        <f t="shared" si="4"/>
        <v>0.2007648183556405</v>
      </c>
      <c r="C249" s="13">
        <f t="shared" si="5"/>
        <v>0.12651635828942531</v>
      </c>
      <c r="D249" s="13">
        <f t="shared" si="6"/>
        <v>0.71104770962117603</v>
      </c>
      <c r="E249" s="13">
        <f t="shared" si="7"/>
        <v>0.61903236142262097</v>
      </c>
      <c r="F249" s="14"/>
      <c r="G249" s="14"/>
      <c r="H249" s="14"/>
      <c r="I249" s="14"/>
      <c r="J249" s="14"/>
      <c r="K249" s="14"/>
      <c r="L249" s="14"/>
      <c r="M249" s="14"/>
    </row>
    <row r="250" spans="1:13" x14ac:dyDescent="0.35">
      <c r="A250" s="4" t="s">
        <v>269</v>
      </c>
      <c r="B250" s="13">
        <f t="shared" si="4"/>
        <v>0.19439133205863601</v>
      </c>
      <c r="C250" s="13">
        <f t="shared" si="5"/>
        <v>8.7611812277907097E-2</v>
      </c>
      <c r="D250" s="13">
        <f t="shared" si="6"/>
        <v>0.70676810905056275</v>
      </c>
      <c r="E250" s="13">
        <f t="shared" si="7"/>
        <v>0.62560076898429995</v>
      </c>
      <c r="F250" s="14"/>
      <c r="G250" s="14"/>
      <c r="H250" s="14"/>
      <c r="I250" s="14"/>
      <c r="J250" s="14"/>
      <c r="K250" s="14"/>
      <c r="L250" s="14"/>
      <c r="M250" s="14"/>
    </row>
    <row r="251" spans="1:13" x14ac:dyDescent="0.35">
      <c r="A251" s="4" t="s">
        <v>270</v>
      </c>
      <c r="B251" s="13">
        <f t="shared" si="4"/>
        <v>0.19906522200977264</v>
      </c>
      <c r="C251" s="13">
        <f t="shared" si="5"/>
        <v>0.12823183433402768</v>
      </c>
      <c r="D251" s="13">
        <f t="shared" si="6"/>
        <v>0.71073070217150103</v>
      </c>
      <c r="E251" s="13">
        <f t="shared" si="7"/>
        <v>0.64049983979493763</v>
      </c>
      <c r="F251" s="14"/>
      <c r="G251" s="14"/>
      <c r="H251" s="14"/>
      <c r="I251" s="14"/>
      <c r="J251" s="14"/>
      <c r="K251" s="14"/>
      <c r="L251" s="14"/>
      <c r="M251" s="14"/>
    </row>
    <row r="252" spans="1:13" x14ac:dyDescent="0.35">
      <c r="A252" s="4" t="s">
        <v>271</v>
      </c>
      <c r="B252" s="13">
        <f t="shared" si="4"/>
        <v>0.21648608455491813</v>
      </c>
      <c r="C252" s="13">
        <f t="shared" si="5"/>
        <v>0.10311236368092144</v>
      </c>
      <c r="D252" s="13">
        <f t="shared" si="6"/>
        <v>0.71088920589633853</v>
      </c>
      <c r="E252" s="13">
        <f t="shared" si="7"/>
        <v>0.61999359179750091</v>
      </c>
      <c r="F252" s="14"/>
      <c r="G252" s="14"/>
      <c r="H252" s="14"/>
      <c r="I252" s="14"/>
      <c r="J252" s="14"/>
      <c r="K252" s="14"/>
      <c r="L252" s="14"/>
      <c r="M252" s="14"/>
    </row>
    <row r="253" spans="1:13" x14ac:dyDescent="0.35">
      <c r="A253" s="4" t="s">
        <v>272</v>
      </c>
      <c r="B253" s="13">
        <f t="shared" si="4"/>
        <v>0.20118971744210745</v>
      </c>
      <c r="C253" s="13">
        <f t="shared" si="5"/>
        <v>0.11095453988481803</v>
      </c>
      <c r="D253" s="13">
        <f t="shared" si="6"/>
        <v>0.70962117609763831</v>
      </c>
      <c r="E253" s="13">
        <f t="shared" si="7"/>
        <v>0.63697532842037818</v>
      </c>
      <c r="F253" s="14"/>
      <c r="G253" s="14"/>
      <c r="H253" s="14"/>
      <c r="I253" s="14"/>
      <c r="J253" s="14"/>
      <c r="K253" s="14"/>
      <c r="L253" s="14"/>
      <c r="M253" s="14"/>
    </row>
    <row r="254" spans="1:13" x14ac:dyDescent="0.35">
      <c r="A254" s="4" t="s">
        <v>273</v>
      </c>
      <c r="B254" s="13">
        <f t="shared" si="4"/>
        <v>0.19715317612067126</v>
      </c>
      <c r="C254" s="13">
        <f t="shared" si="5"/>
        <v>9.3922313441980126E-2</v>
      </c>
      <c r="D254" s="13">
        <f t="shared" si="6"/>
        <v>0.70565858297669992</v>
      </c>
      <c r="E254" s="13">
        <f t="shared" si="7"/>
        <v>0.62752322973405961</v>
      </c>
      <c r="F254" s="14"/>
      <c r="G254" s="14"/>
      <c r="H254" s="14"/>
      <c r="I254" s="14"/>
      <c r="J254" s="14"/>
      <c r="K254" s="14"/>
      <c r="L254" s="14"/>
      <c r="M254" s="14"/>
    </row>
    <row r="255" spans="1:13" x14ac:dyDescent="0.35">
      <c r="A255" s="4" t="s">
        <v>274</v>
      </c>
      <c r="B255" s="13">
        <f t="shared" si="4"/>
        <v>0.1899298916507329</v>
      </c>
      <c r="C255" s="13">
        <f t="shared" si="5"/>
        <v>0.2491728954784953</v>
      </c>
      <c r="D255" s="13">
        <f t="shared" si="6"/>
        <v>0.58503724837533677</v>
      </c>
      <c r="E255" s="13">
        <f t="shared" si="7"/>
        <v>0.62207625760974061</v>
      </c>
      <c r="F255" s="14"/>
      <c r="G255" s="14"/>
      <c r="H255" s="14"/>
      <c r="I255" s="14"/>
      <c r="J255" s="14"/>
      <c r="K255" s="14"/>
      <c r="L255" s="14"/>
      <c r="M255" s="14"/>
    </row>
    <row r="256" spans="1:13" x14ac:dyDescent="0.35">
      <c r="A256" s="4" t="s">
        <v>275</v>
      </c>
      <c r="B256" s="13">
        <f t="shared" si="4"/>
        <v>0.1992776715530061</v>
      </c>
      <c r="C256" s="13">
        <f t="shared" si="5"/>
        <v>7.8115427031001078E-2</v>
      </c>
      <c r="D256" s="13">
        <f t="shared" si="6"/>
        <v>0.71136471707085114</v>
      </c>
      <c r="E256" s="13">
        <f t="shared" si="7"/>
        <v>0.63457225248317861</v>
      </c>
      <c r="F256" s="14"/>
      <c r="G256" s="14"/>
      <c r="H256" s="14"/>
      <c r="I256" s="14"/>
      <c r="J256" s="14"/>
      <c r="K256" s="14"/>
      <c r="L256" s="14"/>
      <c r="M256" s="14"/>
    </row>
    <row r="257" spans="1:13" x14ac:dyDescent="0.35">
      <c r="A257" s="4" t="s">
        <v>276</v>
      </c>
      <c r="B257" s="13">
        <f t="shared" si="4"/>
        <v>0.21308689186318241</v>
      </c>
      <c r="C257" s="13">
        <f t="shared" si="5"/>
        <v>9.1287832373483618E-2</v>
      </c>
      <c r="D257" s="13">
        <f t="shared" si="6"/>
        <v>0.72626406720557934</v>
      </c>
      <c r="E257" s="13">
        <f t="shared" si="7"/>
        <v>0.62960589554629931</v>
      </c>
      <c r="F257" s="14"/>
      <c r="G257" s="14"/>
      <c r="H257" s="14"/>
      <c r="I257" s="14"/>
      <c r="J257" s="14"/>
      <c r="K257" s="14"/>
      <c r="L257" s="14"/>
      <c r="M257" s="14"/>
    </row>
    <row r="258" spans="1:13" x14ac:dyDescent="0.35">
      <c r="A258" s="4" t="s">
        <v>277</v>
      </c>
      <c r="B258" s="13">
        <f t="shared" si="4"/>
        <v>0.24452942426173777</v>
      </c>
      <c r="C258" s="13">
        <f t="shared" si="5"/>
        <v>0.1676265163582894</v>
      </c>
      <c r="D258" s="13">
        <f t="shared" si="6"/>
        <v>0.71168172452052614</v>
      </c>
      <c r="E258" s="13">
        <f t="shared" si="7"/>
        <v>0.63873758410765791</v>
      </c>
      <c r="F258" s="14"/>
      <c r="G258" s="14"/>
      <c r="H258" s="14"/>
      <c r="I258" s="14"/>
      <c r="J258" s="14"/>
      <c r="K258" s="14"/>
      <c r="L258" s="14"/>
      <c r="M258" s="14"/>
    </row>
    <row r="259" spans="1:13" x14ac:dyDescent="0.35">
      <c r="A259" s="4" t="s">
        <v>278</v>
      </c>
      <c r="B259" s="13">
        <f t="shared" si="4"/>
        <v>0</v>
      </c>
      <c r="C259" s="13">
        <f t="shared" si="5"/>
        <v>0.13552260752358777</v>
      </c>
      <c r="D259" s="13">
        <f t="shared" si="6"/>
        <v>0.61832303059121885</v>
      </c>
      <c r="E259" s="13">
        <f t="shared" si="7"/>
        <v>0.47516821531560399</v>
      </c>
      <c r="F259" s="14"/>
      <c r="G259" s="14"/>
      <c r="H259" s="14"/>
      <c r="I259" s="14"/>
      <c r="J259" s="14"/>
      <c r="K259" s="14"/>
      <c r="L259" s="14"/>
      <c r="M259" s="14"/>
    </row>
    <row r="260" spans="1:13" x14ac:dyDescent="0.35">
      <c r="A260" s="4" t="s">
        <v>279</v>
      </c>
      <c r="B260" s="13">
        <f t="shared" si="4"/>
        <v>0.24028043339706814</v>
      </c>
      <c r="C260" s="13">
        <f t="shared" si="5"/>
        <v>0.13840215659845606</v>
      </c>
      <c r="D260" s="13">
        <f t="shared" si="6"/>
        <v>0.78966555714059272</v>
      </c>
      <c r="E260" s="13">
        <f t="shared" si="7"/>
        <v>0.65267542454341565</v>
      </c>
      <c r="F260" s="14"/>
      <c r="G260" s="14"/>
      <c r="H260" s="14"/>
      <c r="I260" s="14"/>
      <c r="J260" s="14"/>
      <c r="K260" s="14"/>
      <c r="L260" s="14"/>
      <c r="M260" s="14"/>
    </row>
    <row r="261" spans="1:13" x14ac:dyDescent="0.35">
      <c r="A261" s="4" t="s">
        <v>280</v>
      </c>
      <c r="B261" s="13">
        <f t="shared" si="4"/>
        <v>0.20395156150414268</v>
      </c>
      <c r="C261" s="13">
        <f t="shared" si="5"/>
        <v>0.20071069721847812</v>
      </c>
      <c r="D261" s="13">
        <f t="shared" si="6"/>
        <v>0.72848311935330479</v>
      </c>
      <c r="E261" s="13">
        <f t="shared" si="7"/>
        <v>0.63681512335789814</v>
      </c>
      <c r="F261" s="14"/>
      <c r="G261" s="14"/>
      <c r="H261" s="14"/>
      <c r="I261" s="14"/>
      <c r="J261" s="14"/>
      <c r="K261" s="14"/>
      <c r="L261" s="14"/>
      <c r="M261" s="14"/>
    </row>
    <row r="262" spans="1:13" x14ac:dyDescent="0.35">
      <c r="A262" s="4" t="s">
        <v>281</v>
      </c>
      <c r="B262" s="13">
        <f t="shared" si="4"/>
        <v>0.21074994688761411</v>
      </c>
      <c r="C262" s="13">
        <f t="shared" si="5"/>
        <v>0.13919862761916432</v>
      </c>
      <c r="D262" s="13">
        <f t="shared" si="6"/>
        <v>0.71738785861467735</v>
      </c>
      <c r="E262" s="13">
        <f t="shared" si="7"/>
        <v>0.6340916372957387</v>
      </c>
      <c r="F262" s="14"/>
      <c r="G262" s="14"/>
      <c r="H262" s="14"/>
      <c r="I262" s="14"/>
      <c r="J262" s="14"/>
      <c r="K262" s="14"/>
      <c r="L262" s="14"/>
      <c r="M262" s="14"/>
    </row>
    <row r="263" spans="1:13" x14ac:dyDescent="0.35">
      <c r="A263" s="4" t="s">
        <v>282</v>
      </c>
      <c r="B263" s="13">
        <f t="shared" si="4"/>
        <v>0.20373911196090921</v>
      </c>
      <c r="C263" s="13">
        <f t="shared" si="5"/>
        <v>0.15684352407793162</v>
      </c>
      <c r="D263" s="13">
        <f t="shared" si="6"/>
        <v>0.71532731019178952</v>
      </c>
      <c r="E263" s="13">
        <f t="shared" si="7"/>
        <v>0.62608138417173997</v>
      </c>
      <c r="F263" s="14"/>
      <c r="G263" s="14"/>
      <c r="H263" s="14"/>
      <c r="I263" s="14"/>
      <c r="J263" s="14"/>
      <c r="K263" s="14"/>
      <c r="L263" s="14"/>
      <c r="M263" s="14"/>
    </row>
    <row r="264" spans="1:13" x14ac:dyDescent="0.35">
      <c r="A264" s="4" t="s">
        <v>283</v>
      </c>
      <c r="B264" s="13">
        <f t="shared" si="4"/>
        <v>0.16379859783301462</v>
      </c>
      <c r="C264" s="13">
        <f t="shared" si="5"/>
        <v>0.37666952579340768</v>
      </c>
      <c r="D264" s="13">
        <f t="shared" si="6"/>
        <v>0.66666666666666663</v>
      </c>
      <c r="E264" s="13">
        <f t="shared" si="7"/>
        <v>0.6291252803588594</v>
      </c>
      <c r="F264" s="14"/>
      <c r="G264" s="14"/>
      <c r="H264" s="14"/>
      <c r="I264" s="14"/>
      <c r="J264" s="14"/>
      <c r="K264" s="14"/>
      <c r="L264" s="14"/>
      <c r="M264" s="14"/>
    </row>
    <row r="265" spans="1:13" x14ac:dyDescent="0.35">
      <c r="A265" s="4" t="s">
        <v>284</v>
      </c>
      <c r="B265" s="13">
        <f t="shared" si="4"/>
        <v>0.19991502018270654</v>
      </c>
      <c r="C265" s="13">
        <f t="shared" si="5"/>
        <v>8.0504840093125821E-2</v>
      </c>
      <c r="D265" s="13">
        <f t="shared" si="6"/>
        <v>0.71611982881597713</v>
      </c>
      <c r="E265" s="13">
        <f t="shared" si="7"/>
        <v>0.63457225248317861</v>
      </c>
      <c r="F265" s="14"/>
      <c r="G265" s="14"/>
      <c r="H265" s="14"/>
      <c r="I265" s="14"/>
      <c r="J265" s="14"/>
      <c r="K265" s="14"/>
      <c r="L265" s="14"/>
      <c r="M265" s="14"/>
    </row>
    <row r="266" spans="1:13" x14ac:dyDescent="0.35">
      <c r="A266" s="4" t="s">
        <v>285</v>
      </c>
      <c r="B266" s="13">
        <f t="shared" si="4"/>
        <v>0.29785425961334178</v>
      </c>
      <c r="C266" s="13">
        <f t="shared" si="5"/>
        <v>8.2281583139321143E-2</v>
      </c>
      <c r="D266" s="13">
        <f t="shared" si="6"/>
        <v>0.71104770962117603</v>
      </c>
      <c r="E266" s="13">
        <f t="shared" si="7"/>
        <v>0.50336430631207951</v>
      </c>
      <c r="F266" s="14"/>
      <c r="G266" s="14"/>
      <c r="H266" s="14"/>
      <c r="I266" s="14"/>
      <c r="J266" s="14"/>
      <c r="K266" s="14"/>
      <c r="L266" s="14"/>
      <c r="M266" s="14"/>
    </row>
    <row r="267" spans="1:13" x14ac:dyDescent="0.35">
      <c r="A267" s="4" t="s">
        <v>286</v>
      </c>
      <c r="B267" s="13">
        <f t="shared" si="4"/>
        <v>0.21542383683875074</v>
      </c>
      <c r="C267" s="13">
        <f t="shared" si="5"/>
        <v>0.20371278029653228</v>
      </c>
      <c r="D267" s="13">
        <f t="shared" si="6"/>
        <v>0.75701378982406076</v>
      </c>
      <c r="E267" s="13">
        <f t="shared" si="7"/>
        <v>0.63697532842037818</v>
      </c>
      <c r="F267" s="14"/>
      <c r="G267" s="14"/>
      <c r="H267" s="14"/>
      <c r="I267" s="14"/>
      <c r="J267" s="14"/>
      <c r="K267" s="14"/>
      <c r="L267" s="14"/>
      <c r="M267" s="14"/>
    </row>
    <row r="268" spans="1:13" x14ac:dyDescent="0.35">
      <c r="A268" s="4" t="s">
        <v>287</v>
      </c>
      <c r="B268" s="13">
        <f t="shared" si="4"/>
        <v>0.19779052475037173</v>
      </c>
      <c r="C268" s="13">
        <f t="shared" si="5"/>
        <v>0.15414777600784216</v>
      </c>
      <c r="D268" s="13">
        <f t="shared" si="6"/>
        <v>0.71326676176890158</v>
      </c>
      <c r="E268" s="13">
        <f t="shared" si="7"/>
        <v>0.63729573854533805</v>
      </c>
      <c r="F268" s="14"/>
      <c r="G268" s="14"/>
      <c r="H268" s="14"/>
      <c r="I268" s="14"/>
      <c r="J268" s="14"/>
      <c r="K268" s="14"/>
      <c r="L268" s="14"/>
      <c r="M268" s="14"/>
    </row>
    <row r="269" spans="1:13" x14ac:dyDescent="0.35">
      <c r="A269" s="4" t="s">
        <v>288</v>
      </c>
      <c r="B269" s="13">
        <f t="shared" si="4"/>
        <v>0.4047163798597832</v>
      </c>
      <c r="C269" s="13">
        <f t="shared" si="5"/>
        <v>0.11119960789118979</v>
      </c>
      <c r="D269" s="13">
        <f t="shared" si="6"/>
        <v>0.78586146774449195</v>
      </c>
      <c r="E269" s="13">
        <f t="shared" si="7"/>
        <v>0.67814802947773156</v>
      </c>
      <c r="F269" s="14"/>
      <c r="G269" s="14"/>
      <c r="H269" s="14"/>
      <c r="I269" s="14"/>
      <c r="J269" s="14"/>
      <c r="K269" s="14"/>
      <c r="L269" s="14"/>
      <c r="M269" s="14"/>
    </row>
    <row r="270" spans="1:13" x14ac:dyDescent="0.35">
      <c r="A270" s="4" t="s">
        <v>289</v>
      </c>
      <c r="B270" s="13">
        <f t="shared" si="4"/>
        <v>0.1984278733800722</v>
      </c>
      <c r="C270" s="13">
        <f t="shared" si="5"/>
        <v>0.14826614385491971</v>
      </c>
      <c r="D270" s="13">
        <f t="shared" si="6"/>
        <v>0.70597559042637492</v>
      </c>
      <c r="E270" s="13">
        <f t="shared" si="7"/>
        <v>0.63649471323293827</v>
      </c>
      <c r="F270" s="14"/>
      <c r="G270" s="14"/>
      <c r="H270" s="14"/>
      <c r="I270" s="14"/>
      <c r="J270" s="14"/>
      <c r="K270" s="14"/>
      <c r="L270" s="14"/>
      <c r="M270" s="14"/>
    </row>
    <row r="271" spans="1:13" x14ac:dyDescent="0.35">
      <c r="A271" s="4" t="s">
        <v>290</v>
      </c>
      <c r="B271" s="13">
        <f t="shared" si="4"/>
        <v>0.20097726789887396</v>
      </c>
      <c r="C271" s="13">
        <f t="shared" si="5"/>
        <v>0.10213209165543437</v>
      </c>
      <c r="D271" s="13">
        <f t="shared" si="6"/>
        <v>0.70787763512442547</v>
      </c>
      <c r="E271" s="13">
        <f t="shared" si="7"/>
        <v>0.62239666773470048</v>
      </c>
      <c r="F271" s="14"/>
      <c r="G271" s="14"/>
      <c r="H271" s="14"/>
      <c r="I271" s="14"/>
      <c r="J271" s="14"/>
      <c r="K271" s="14"/>
      <c r="L271" s="14"/>
      <c r="M271" s="14"/>
    </row>
    <row r="272" spans="1:13" x14ac:dyDescent="0.35">
      <c r="A272" s="4" t="s">
        <v>291</v>
      </c>
      <c r="B272" s="13">
        <f t="shared" si="4"/>
        <v>0.1984278733800722</v>
      </c>
      <c r="C272" s="13">
        <f t="shared" si="5"/>
        <v>0.14391618674182086</v>
      </c>
      <c r="D272" s="13">
        <f t="shared" si="6"/>
        <v>0.71215723569503875</v>
      </c>
      <c r="E272" s="13">
        <f t="shared" si="7"/>
        <v>0.62848446010893955</v>
      </c>
      <c r="F272" s="14"/>
      <c r="G272" s="14"/>
      <c r="H272" s="14"/>
      <c r="I272" s="14"/>
      <c r="J272" s="14"/>
      <c r="K272" s="14"/>
      <c r="L272" s="14"/>
      <c r="M272" s="14"/>
    </row>
    <row r="273" spans="1:13" x14ac:dyDescent="0.35">
      <c r="A273" s="4" t="s">
        <v>292</v>
      </c>
      <c r="B273" s="13">
        <f t="shared" si="4"/>
        <v>0.20310176333120877</v>
      </c>
      <c r="C273" s="13">
        <f t="shared" si="5"/>
        <v>0.11910305109667932</v>
      </c>
      <c r="D273" s="13">
        <f t="shared" si="6"/>
        <v>0.71802187351402746</v>
      </c>
      <c r="E273" s="13">
        <f t="shared" si="7"/>
        <v>0.63136815123357903</v>
      </c>
      <c r="F273" s="14"/>
      <c r="G273" s="14"/>
      <c r="H273" s="14"/>
      <c r="I273" s="14"/>
      <c r="J273" s="14"/>
      <c r="K273" s="14"/>
      <c r="L273" s="14"/>
      <c r="M273" s="14"/>
    </row>
    <row r="274" spans="1:13" x14ac:dyDescent="0.35">
      <c r="A274" s="4" t="s">
        <v>293</v>
      </c>
      <c r="B274" s="13">
        <f t="shared" si="4"/>
        <v>0.21287444231994898</v>
      </c>
      <c r="C274" s="13">
        <f t="shared" si="5"/>
        <v>0.11610096801862514</v>
      </c>
      <c r="D274" s="13">
        <f t="shared" si="6"/>
        <v>0.71992391821207802</v>
      </c>
      <c r="E274" s="13">
        <f t="shared" si="7"/>
        <v>0.64386414610701703</v>
      </c>
      <c r="F274" s="14"/>
      <c r="G274" s="14"/>
      <c r="H274" s="14"/>
      <c r="I274" s="14"/>
      <c r="J274" s="14"/>
      <c r="K274" s="14"/>
      <c r="L274" s="14"/>
      <c r="M274" s="14"/>
    </row>
    <row r="275" spans="1:13" x14ac:dyDescent="0.35">
      <c r="A275" s="4" t="s">
        <v>294</v>
      </c>
      <c r="B275" s="13">
        <f t="shared" si="4"/>
        <v>0.20565115785001054</v>
      </c>
      <c r="C275" s="13">
        <f t="shared" si="5"/>
        <v>0.12461708124004409</v>
      </c>
      <c r="D275" s="13">
        <f t="shared" si="6"/>
        <v>0.71580282136630202</v>
      </c>
      <c r="E275" s="13">
        <f t="shared" si="7"/>
        <v>0.63425184235821863</v>
      </c>
      <c r="F275" s="14"/>
      <c r="G275" s="14"/>
      <c r="H275" s="14"/>
      <c r="I275" s="14"/>
      <c r="J275" s="14"/>
      <c r="K275" s="14"/>
      <c r="L275" s="14"/>
      <c r="M275" s="14"/>
    </row>
    <row r="276" spans="1:13" x14ac:dyDescent="0.35">
      <c r="A276" s="4" t="s">
        <v>295</v>
      </c>
      <c r="B276" s="13">
        <f t="shared" ref="B276:B286" si="8">IF($B$144=0,(B131-$B$142)/($B$143-$B$142),(B131-$B$143)/($B$142-$B$143))</f>
        <v>0.22115997450605474</v>
      </c>
      <c r="C276" s="13">
        <f t="shared" ref="C276:C286" si="9">IF($C$144=0,(C131-$C$142)/($C$143-$C$142),(C131-$C$143)/($C$142-$C$143))</f>
        <v>0.19109177796838622</v>
      </c>
      <c r="D276" s="13">
        <f t="shared" ref="D276:D286" si="10">IF($D$144=0,(D131-$D$142)/($D$143-$D$142),(D131-$D$143)/($D$142-$D$143))</f>
        <v>0.73482326834680611</v>
      </c>
      <c r="E276" s="13">
        <f t="shared" ref="E276:E285" si="11">IF($E$144=0,(E131-$E$142)/($E$143-$E$142),(E131-$E$143)/($E$142-$E$143))</f>
        <v>0.63777635373277797</v>
      </c>
      <c r="F276" s="14"/>
      <c r="G276" s="14"/>
      <c r="H276" s="14"/>
      <c r="I276" s="14"/>
      <c r="J276" s="14"/>
      <c r="K276" s="14"/>
      <c r="L276" s="14"/>
      <c r="M276" s="14"/>
    </row>
    <row r="277" spans="1:13" x14ac:dyDescent="0.35">
      <c r="A277" s="4" t="s">
        <v>296</v>
      </c>
      <c r="B277" s="13">
        <f t="shared" si="8"/>
        <v>0.19821542383683868</v>
      </c>
      <c r="C277" s="13">
        <f t="shared" si="9"/>
        <v>0.1077073888003921</v>
      </c>
      <c r="D277" s="13">
        <f t="shared" si="10"/>
        <v>0.70993818354731331</v>
      </c>
      <c r="E277" s="13">
        <f t="shared" si="11"/>
        <v>0.63136815123357903</v>
      </c>
      <c r="F277" s="14"/>
      <c r="G277" s="14"/>
      <c r="H277" s="14"/>
      <c r="I277" s="14"/>
      <c r="J277" s="14"/>
      <c r="K277" s="14"/>
      <c r="L277" s="14"/>
      <c r="M277" s="14"/>
    </row>
    <row r="278" spans="1:13" x14ac:dyDescent="0.35">
      <c r="A278" s="4" t="s">
        <v>297</v>
      </c>
      <c r="B278" s="13">
        <f t="shared" si="8"/>
        <v>0.20055236881240698</v>
      </c>
      <c r="C278" s="13">
        <f t="shared" si="9"/>
        <v>5.5017767430461932E-2</v>
      </c>
      <c r="D278" s="13">
        <f t="shared" si="10"/>
        <v>0.67538437153273101</v>
      </c>
      <c r="E278" s="13">
        <f t="shared" si="11"/>
        <v>0.61598846523550155</v>
      </c>
      <c r="F278" s="14"/>
      <c r="G278" s="14"/>
      <c r="H278" s="14"/>
      <c r="I278" s="14"/>
      <c r="J278" s="14"/>
      <c r="K278" s="14"/>
      <c r="L278" s="14"/>
      <c r="M278" s="14"/>
    </row>
    <row r="279" spans="1:13" x14ac:dyDescent="0.35">
      <c r="A279" s="4" t="s">
        <v>298</v>
      </c>
      <c r="B279" s="13">
        <f t="shared" si="8"/>
        <v>0.19842787338007217</v>
      </c>
      <c r="C279" s="13">
        <f t="shared" si="9"/>
        <v>0.12553608626393822</v>
      </c>
      <c r="D279" s="13">
        <f t="shared" si="10"/>
        <v>0.71516880646695191</v>
      </c>
      <c r="E279" s="13">
        <f t="shared" si="11"/>
        <v>0.63601409804549824</v>
      </c>
      <c r="F279" s="14"/>
      <c r="G279" s="14"/>
      <c r="H279" s="14"/>
      <c r="I279" s="14"/>
      <c r="J279" s="14"/>
      <c r="K279" s="14"/>
      <c r="L279" s="14"/>
      <c r="M279" s="14"/>
    </row>
    <row r="280" spans="1:13" x14ac:dyDescent="0.35">
      <c r="A280" s="4" t="s">
        <v>299</v>
      </c>
      <c r="B280" s="13">
        <f t="shared" si="8"/>
        <v>0.20097726789887396</v>
      </c>
      <c r="C280" s="13">
        <f t="shared" si="9"/>
        <v>0.10776865580198502</v>
      </c>
      <c r="D280" s="13">
        <f t="shared" si="10"/>
        <v>0.7093041686479632</v>
      </c>
      <c r="E280" s="13">
        <f t="shared" si="11"/>
        <v>0.62752322973405961</v>
      </c>
      <c r="F280" s="14"/>
      <c r="G280" s="14"/>
      <c r="H280" s="14"/>
      <c r="I280" s="14"/>
      <c r="J280" s="14"/>
      <c r="K280" s="14"/>
      <c r="L280" s="14"/>
      <c r="M280" s="14"/>
    </row>
    <row r="281" spans="1:13" x14ac:dyDescent="0.35">
      <c r="A281" s="4" t="s">
        <v>300</v>
      </c>
      <c r="B281" s="13">
        <f t="shared" si="8"/>
        <v>0.2147864882090503</v>
      </c>
      <c r="C281" s="13">
        <f t="shared" si="9"/>
        <v>7.8728097046930512E-2</v>
      </c>
      <c r="D281" s="13">
        <f t="shared" si="10"/>
        <v>0.7143762878427643</v>
      </c>
      <c r="E281" s="13">
        <f t="shared" si="11"/>
        <v>0.63329061198333869</v>
      </c>
      <c r="F281" s="14"/>
      <c r="G281" s="14"/>
      <c r="H281" s="14"/>
      <c r="I281" s="14"/>
      <c r="J281" s="14"/>
      <c r="K281" s="14"/>
      <c r="L281" s="14"/>
      <c r="M281" s="14"/>
    </row>
    <row r="282" spans="1:13" x14ac:dyDescent="0.35">
      <c r="A282" s="4" t="s">
        <v>301</v>
      </c>
      <c r="B282" s="13">
        <f t="shared" si="8"/>
        <v>0.19736562566390478</v>
      </c>
      <c r="C282" s="13">
        <f t="shared" si="9"/>
        <v>7.7257689008699906E-2</v>
      </c>
      <c r="D282" s="13">
        <f t="shared" si="10"/>
        <v>0.71627833254081463</v>
      </c>
      <c r="E282" s="13">
        <f t="shared" si="11"/>
        <v>0.6403396347324577</v>
      </c>
      <c r="F282" s="14"/>
      <c r="G282" s="14"/>
      <c r="H282" s="14"/>
      <c r="I282" s="14"/>
      <c r="J282" s="14"/>
      <c r="K282" s="14"/>
      <c r="L282" s="14"/>
      <c r="M282" s="14"/>
    </row>
    <row r="283" spans="1:13" x14ac:dyDescent="0.35">
      <c r="A283" s="4" t="s">
        <v>302</v>
      </c>
      <c r="B283" s="13">
        <f t="shared" si="8"/>
        <v>0.20798810282557886</v>
      </c>
      <c r="C283" s="13">
        <f t="shared" si="9"/>
        <v>0.13595147653473838</v>
      </c>
      <c r="D283" s="13">
        <f t="shared" si="10"/>
        <v>0.71136471707085114</v>
      </c>
      <c r="E283" s="13">
        <f t="shared" si="11"/>
        <v>0.63280999679589878</v>
      </c>
      <c r="F283" s="14"/>
      <c r="G283" s="14"/>
      <c r="H283" s="14"/>
      <c r="I283" s="14"/>
      <c r="J283" s="14"/>
      <c r="K283" s="14"/>
      <c r="L283" s="14"/>
      <c r="M283" s="14"/>
    </row>
    <row r="284" spans="1:13" x14ac:dyDescent="0.35">
      <c r="A284" s="4" t="s">
        <v>303</v>
      </c>
      <c r="B284" s="13">
        <f t="shared" si="8"/>
        <v>0.20140216698534091</v>
      </c>
      <c r="C284" s="13">
        <f t="shared" si="9"/>
        <v>0.11524322999632396</v>
      </c>
      <c r="D284" s="13">
        <f t="shared" si="10"/>
        <v>0.70756062767475036</v>
      </c>
      <c r="E284" s="13">
        <f t="shared" si="11"/>
        <v>0.63297020185837882</v>
      </c>
      <c r="F284" s="14"/>
      <c r="G284" s="14"/>
      <c r="H284" s="14"/>
      <c r="I284" s="14"/>
      <c r="J284" s="14"/>
      <c r="K284" s="14"/>
      <c r="L284" s="14"/>
      <c r="M284" s="14"/>
    </row>
    <row r="285" spans="1:13" x14ac:dyDescent="0.35">
      <c r="A285" s="4" t="s">
        <v>304</v>
      </c>
      <c r="B285" s="13">
        <f t="shared" si="8"/>
        <v>0.21393669003611634</v>
      </c>
      <c r="C285" s="13">
        <f t="shared" si="9"/>
        <v>0.14704080382306087</v>
      </c>
      <c r="D285" s="13">
        <f t="shared" si="10"/>
        <v>0.73086067522586773</v>
      </c>
      <c r="E285" s="13">
        <f t="shared" si="11"/>
        <v>0.63729573854533805</v>
      </c>
      <c r="F285" s="14"/>
      <c r="G285" s="14"/>
      <c r="H285" s="14"/>
      <c r="I285" s="14"/>
      <c r="J285" s="14"/>
      <c r="K285" s="14"/>
      <c r="L285" s="14"/>
      <c r="M285" s="14"/>
    </row>
    <row r="286" spans="1:13" x14ac:dyDescent="0.35">
      <c r="A286" s="4" t="s">
        <v>305</v>
      </c>
      <c r="B286" s="13">
        <f t="shared" si="8"/>
        <v>0.19800297429360519</v>
      </c>
      <c r="C286" s="13">
        <f t="shared" si="9"/>
        <v>7.0334517828697443E-2</v>
      </c>
      <c r="D286" s="13">
        <f t="shared" si="10"/>
        <v>0.71358376921857669</v>
      </c>
      <c r="E286" s="13">
        <f>IF($E$144=0,(E141-$E$142)/($E$143-$E$142),(E141-$E$143)/($E$142-$E$143))</f>
        <v>0.63088753604613912</v>
      </c>
      <c r="F286" s="14"/>
      <c r="G286" s="14"/>
      <c r="H286" s="14"/>
      <c r="I286" s="14"/>
      <c r="J286" s="14"/>
      <c r="K286" s="14"/>
      <c r="L286" s="14"/>
      <c r="M286" s="14"/>
    </row>
    <row r="287" spans="1:13" x14ac:dyDescent="0.35">
      <c r="B287" s="6">
        <v>0.16326499999999999</v>
      </c>
      <c r="C287" s="6">
        <v>0.16326499999999999</v>
      </c>
      <c r="D287" s="6">
        <v>0.244898</v>
      </c>
      <c r="E287" s="6">
        <v>0.42857099999999998</v>
      </c>
      <c r="F287" s="14"/>
      <c r="G287" s="14"/>
      <c r="H287" s="14"/>
      <c r="I287" s="14"/>
      <c r="J287" s="14"/>
      <c r="K287" s="14"/>
      <c r="L287" s="14"/>
      <c r="M287" s="14"/>
    </row>
    <row r="288" spans="1:13" ht="15" thickBot="1" x14ac:dyDescent="0.4">
      <c r="B288" s="33" t="s">
        <v>310</v>
      </c>
      <c r="C288" s="33"/>
      <c r="D288" s="33"/>
      <c r="E288" s="33"/>
      <c r="F288" s="14"/>
      <c r="G288" s="14"/>
      <c r="H288" s="14"/>
      <c r="I288" s="14"/>
      <c r="J288" s="14"/>
      <c r="K288" s="14"/>
      <c r="L288" s="14"/>
      <c r="M288" s="14"/>
    </row>
    <row r="289" spans="1:13" ht="17.5" thickBot="1" x14ac:dyDescent="0.4">
      <c r="B289" s="15" t="s">
        <v>306</v>
      </c>
      <c r="C289" s="16" t="s">
        <v>311</v>
      </c>
      <c r="D289" s="16" t="s">
        <v>312</v>
      </c>
      <c r="E289" s="16" t="s">
        <v>313</v>
      </c>
      <c r="F289" s="17"/>
      <c r="G289" s="18" t="s">
        <v>191</v>
      </c>
      <c r="H289" s="17" t="s">
        <v>314</v>
      </c>
      <c r="I289" s="14"/>
      <c r="J289" s="14"/>
      <c r="K289" s="14"/>
      <c r="L289" s="14"/>
      <c r="M289" s="14"/>
    </row>
    <row r="290" spans="1:13" x14ac:dyDescent="0.35">
      <c r="A290" s="4" t="s">
        <v>165</v>
      </c>
      <c r="B290" s="19">
        <f>B147*$B$287</f>
        <v>8.0817388995113523E-3</v>
      </c>
      <c r="C290" s="19">
        <f>C147*$C$287</f>
        <v>2.051565463791202E-2</v>
      </c>
      <c r="D290" s="19">
        <f>D147*$D$287</f>
        <v>0.16846684419083849</v>
      </c>
      <c r="E290" s="19">
        <f>E147*$E$287</f>
        <v>0.25225406183915411</v>
      </c>
      <c r="F290" s="17"/>
      <c r="G290" s="20">
        <f>SUM(B290:F290)</f>
        <v>0.44931829956741598</v>
      </c>
      <c r="H290" s="14">
        <v>0.5</v>
      </c>
      <c r="I290" s="14"/>
      <c r="J290" s="14"/>
      <c r="K290" s="14"/>
      <c r="L290" s="14"/>
      <c r="M290" s="14"/>
    </row>
    <row r="291" spans="1:13" x14ac:dyDescent="0.35">
      <c r="A291" s="4" t="s">
        <v>166</v>
      </c>
      <c r="B291" s="19">
        <f t="shared" ref="B291:B354" si="12">B148*$B$287</f>
        <v>3.2881924792861686E-2</v>
      </c>
      <c r="C291" s="19">
        <f t="shared" ref="C291:C354" si="13">C148*$C$287</f>
        <v>8.1922579953437047E-3</v>
      </c>
      <c r="D291" s="19">
        <f t="shared" ref="D291:D354" si="14">D148*$D$287</f>
        <v>0.18348911808527502</v>
      </c>
      <c r="E291" s="19">
        <f t="shared" ref="E291:E354" si="15">E148*$E$287</f>
        <v>0.27676541188721565</v>
      </c>
      <c r="F291" s="17"/>
      <c r="G291" s="20">
        <f t="shared" ref="G291:G354" si="16">SUM(B291:F291)</f>
        <v>0.50132871276069602</v>
      </c>
      <c r="H291" s="14"/>
      <c r="I291" s="14"/>
      <c r="J291" s="14"/>
      <c r="K291" s="14"/>
      <c r="L291" s="14"/>
      <c r="M291" s="14"/>
    </row>
    <row r="292" spans="1:13" x14ac:dyDescent="0.35">
      <c r="A292" s="4" t="s">
        <v>167</v>
      </c>
      <c r="B292" s="19">
        <f t="shared" si="12"/>
        <v>3.2084156575313348E-2</v>
      </c>
      <c r="C292" s="19">
        <f t="shared" si="13"/>
        <v>1.3623755054527628E-2</v>
      </c>
      <c r="D292" s="19">
        <f t="shared" si="14"/>
        <v>0.17448351719765415</v>
      </c>
      <c r="E292" s="19">
        <f t="shared" si="15"/>
        <v>0.27449965684075622</v>
      </c>
      <c r="F292" s="17"/>
      <c r="G292" s="20">
        <f t="shared" si="16"/>
        <v>0.49469108566825137</v>
      </c>
      <c r="H292" s="14"/>
      <c r="I292" s="14"/>
      <c r="J292" s="14"/>
      <c r="K292" s="14"/>
      <c r="L292" s="14"/>
      <c r="M292" s="14"/>
    </row>
    <row r="293" spans="1:13" x14ac:dyDescent="0.35">
      <c r="A293" s="4" t="s">
        <v>168</v>
      </c>
      <c r="B293" s="19">
        <f t="shared" si="12"/>
        <v>3.3367522838325885E-2</v>
      </c>
      <c r="C293" s="19">
        <f t="shared" si="13"/>
        <v>1.5744339541722826E-2</v>
      </c>
      <c r="D293" s="19">
        <f t="shared" si="14"/>
        <v>0.1763079277223015</v>
      </c>
      <c r="E293" s="19">
        <f t="shared" si="15"/>
        <v>0.26886959884652356</v>
      </c>
      <c r="F293" s="17"/>
      <c r="G293" s="20">
        <f t="shared" si="16"/>
        <v>0.49428938894887375</v>
      </c>
      <c r="H293" s="14"/>
      <c r="I293" s="14"/>
      <c r="J293" s="14"/>
      <c r="K293" s="14"/>
      <c r="L293" s="14"/>
      <c r="M293" s="14"/>
    </row>
    <row r="294" spans="1:13" x14ac:dyDescent="0.35">
      <c r="A294" s="4" t="s">
        <v>169</v>
      </c>
      <c r="B294" s="19">
        <f t="shared" si="12"/>
        <v>3.2881924792861686E-2</v>
      </c>
      <c r="C294" s="19">
        <f t="shared" si="13"/>
        <v>1.566431748560225E-2</v>
      </c>
      <c r="D294" s="19">
        <f t="shared" si="14"/>
        <v>0.17525986210175939</v>
      </c>
      <c r="E294" s="19">
        <f t="shared" si="15"/>
        <v>0.27140999086831141</v>
      </c>
      <c r="F294" s="17"/>
      <c r="G294" s="20">
        <f t="shared" si="16"/>
        <v>0.49521609524853472</v>
      </c>
      <c r="H294" s="14"/>
      <c r="I294" s="14"/>
      <c r="J294" s="14"/>
      <c r="K294" s="14"/>
      <c r="L294" s="14"/>
      <c r="M294" s="14"/>
    </row>
    <row r="295" spans="1:13" x14ac:dyDescent="0.35">
      <c r="A295" s="4" t="s">
        <v>170</v>
      </c>
      <c r="B295" s="19">
        <f t="shared" si="12"/>
        <v>3.4893688124070524E-2</v>
      </c>
      <c r="C295" s="19">
        <f t="shared" si="13"/>
        <v>2.4746820855287337E-2</v>
      </c>
      <c r="D295" s="19">
        <f t="shared" si="14"/>
        <v>0.17817115549215407</v>
      </c>
      <c r="E295" s="19">
        <f t="shared" si="15"/>
        <v>0.27573552322973405</v>
      </c>
      <c r="F295" s="17"/>
      <c r="G295" s="20">
        <f t="shared" si="16"/>
        <v>0.51354718770124597</v>
      </c>
      <c r="H295" s="14"/>
      <c r="I295" s="14"/>
      <c r="J295" s="14"/>
      <c r="K295" s="14"/>
      <c r="L295" s="14"/>
      <c r="M295" s="14"/>
    </row>
    <row r="296" spans="1:13" x14ac:dyDescent="0.35">
      <c r="A296" s="4" t="s">
        <v>171</v>
      </c>
      <c r="B296" s="19">
        <f t="shared" si="12"/>
        <v>5.2167104312725712E-2</v>
      </c>
      <c r="C296" s="19">
        <f t="shared" si="13"/>
        <v>1.6054425009190045E-2</v>
      </c>
      <c r="D296" s="19">
        <f t="shared" si="14"/>
        <v>0.19428031225233791</v>
      </c>
      <c r="E296" s="19">
        <f t="shared" si="15"/>
        <v>0.28850614258250562</v>
      </c>
      <c r="F296" s="17"/>
      <c r="G296" s="20">
        <f t="shared" si="16"/>
        <v>0.55100798415675922</v>
      </c>
      <c r="H296" s="14"/>
      <c r="I296" s="14"/>
      <c r="J296" s="14"/>
      <c r="K296" s="14"/>
      <c r="L296" s="14"/>
      <c r="M296" s="14"/>
    </row>
    <row r="297" spans="1:13" x14ac:dyDescent="0.35">
      <c r="A297" s="4" t="s">
        <v>172</v>
      </c>
      <c r="B297" s="19">
        <f t="shared" si="12"/>
        <v>3.2673811344805591E-2</v>
      </c>
      <c r="C297" s="19">
        <f t="shared" si="13"/>
        <v>1.5614303700526895E-2</v>
      </c>
      <c r="D297" s="19">
        <f t="shared" si="14"/>
        <v>0.17308609637026473</v>
      </c>
      <c r="E297" s="19">
        <f t="shared" si="15"/>
        <v>0.26763373245754568</v>
      </c>
      <c r="F297" s="17"/>
      <c r="G297" s="20">
        <f t="shared" si="16"/>
        <v>0.48900794387314289</v>
      </c>
      <c r="H297" s="14"/>
      <c r="I297" s="14"/>
      <c r="J297" s="14"/>
      <c r="K297" s="14"/>
      <c r="L297" s="14"/>
      <c r="M297" s="14"/>
    </row>
    <row r="298" spans="1:13" x14ac:dyDescent="0.35">
      <c r="A298" s="4" t="s">
        <v>173</v>
      </c>
      <c r="B298" s="19">
        <f t="shared" si="12"/>
        <v>3.6107683237731024E-2</v>
      </c>
      <c r="C298" s="19">
        <f t="shared" si="13"/>
        <v>2.1085811787771105E-2</v>
      </c>
      <c r="D298" s="19">
        <f t="shared" si="14"/>
        <v>0.17238738595656997</v>
      </c>
      <c r="E298" s="19">
        <f t="shared" si="15"/>
        <v>0.26674116228772832</v>
      </c>
      <c r="F298" s="17"/>
      <c r="G298" s="20">
        <f t="shared" si="16"/>
        <v>0.49632204326980039</v>
      </c>
      <c r="H298" s="14"/>
      <c r="I298" s="14"/>
      <c r="J298" s="14"/>
      <c r="K298" s="14"/>
      <c r="L298" s="14"/>
      <c r="M298" s="14"/>
    </row>
    <row r="299" spans="1:13" x14ac:dyDescent="0.35">
      <c r="A299" s="4" t="s">
        <v>174</v>
      </c>
      <c r="B299" s="19">
        <f t="shared" si="12"/>
        <v>2.4696129169322279E-2</v>
      </c>
      <c r="C299" s="19">
        <f t="shared" si="13"/>
        <v>1.6284488420536699E-2</v>
      </c>
      <c r="D299" s="19">
        <f t="shared" si="14"/>
        <v>0.17459996893326996</v>
      </c>
      <c r="E299" s="19">
        <f t="shared" si="15"/>
        <v>0</v>
      </c>
      <c r="F299" s="17"/>
      <c r="G299" s="20">
        <f t="shared" si="16"/>
        <v>0.21558058652312895</v>
      </c>
      <c r="H299" s="14"/>
      <c r="I299" s="14"/>
      <c r="J299" s="14"/>
      <c r="K299" s="14"/>
      <c r="L299" s="14"/>
      <c r="M299" s="14"/>
    </row>
    <row r="300" spans="1:13" x14ac:dyDescent="0.35">
      <c r="A300" s="4" t="s">
        <v>175</v>
      </c>
      <c r="B300" s="19">
        <f t="shared" si="12"/>
        <v>3.2951295942213708E-2</v>
      </c>
      <c r="C300" s="19">
        <f t="shared" si="13"/>
        <v>1.9995511273128288E-2</v>
      </c>
      <c r="D300" s="19">
        <f t="shared" si="14"/>
        <v>0.1746387861784752</v>
      </c>
      <c r="E300" s="19">
        <f t="shared" si="15"/>
        <v>0.27230256103812883</v>
      </c>
      <c r="F300" s="17"/>
      <c r="G300" s="20">
        <f t="shared" si="16"/>
        <v>0.49988815443194601</v>
      </c>
      <c r="H300" s="14"/>
      <c r="I300" s="14"/>
      <c r="J300" s="14"/>
      <c r="K300" s="14"/>
      <c r="L300" s="14"/>
      <c r="M300" s="14"/>
    </row>
    <row r="301" spans="1:13" x14ac:dyDescent="0.35">
      <c r="A301" s="4" t="s">
        <v>176</v>
      </c>
      <c r="B301" s="19">
        <f t="shared" si="12"/>
        <v>3.4685574676014436E-2</v>
      </c>
      <c r="C301" s="19">
        <f t="shared" si="13"/>
        <v>2.0385618796716083E-2</v>
      </c>
      <c r="D301" s="19">
        <f t="shared" si="14"/>
        <v>0.17405652750039627</v>
      </c>
      <c r="E301" s="19">
        <f t="shared" si="15"/>
        <v>0.27250853876962511</v>
      </c>
      <c r="F301" s="17"/>
      <c r="G301" s="20">
        <f t="shared" si="16"/>
        <v>0.50163625974275194</v>
      </c>
      <c r="H301" s="14"/>
      <c r="I301" s="14"/>
      <c r="J301" s="14"/>
      <c r="K301" s="14"/>
      <c r="L301" s="14"/>
      <c r="M301" s="14"/>
    </row>
    <row r="302" spans="1:13" x14ac:dyDescent="0.35">
      <c r="A302" s="4" t="s">
        <v>177</v>
      </c>
      <c r="B302" s="19">
        <f t="shared" si="12"/>
        <v>3.2916610367537701E-2</v>
      </c>
      <c r="C302" s="19">
        <f t="shared" si="13"/>
        <v>2.1886032348976833E-2</v>
      </c>
      <c r="D302" s="19">
        <f t="shared" si="14"/>
        <v>0.17479405515929625</v>
      </c>
      <c r="E302" s="19">
        <f t="shared" si="15"/>
        <v>0.2705860799423262</v>
      </c>
      <c r="F302" s="17"/>
      <c r="G302" s="20">
        <f t="shared" si="16"/>
        <v>0.50018277781813691</v>
      </c>
      <c r="H302" s="14"/>
      <c r="I302" s="14"/>
      <c r="J302" s="14"/>
      <c r="K302" s="14"/>
      <c r="L302" s="14"/>
      <c r="M302" s="14"/>
    </row>
    <row r="303" spans="1:13" x14ac:dyDescent="0.35">
      <c r="A303" s="4" t="s">
        <v>178</v>
      </c>
      <c r="B303" s="19">
        <f t="shared" si="12"/>
        <v>3.5067115997450597E-2</v>
      </c>
      <c r="C303" s="19">
        <f t="shared" si="13"/>
        <v>2.1876029591961766E-2</v>
      </c>
      <c r="D303" s="19">
        <f t="shared" si="14"/>
        <v>0.17533749659216991</v>
      </c>
      <c r="E303" s="19">
        <f t="shared" si="15"/>
        <v>0.27607881944889462</v>
      </c>
      <c r="F303" s="17"/>
      <c r="G303" s="20">
        <f t="shared" si="16"/>
        <v>0.50835946163047696</v>
      </c>
      <c r="H303" s="14"/>
      <c r="I303" s="14"/>
      <c r="J303" s="14"/>
      <c r="K303" s="14"/>
      <c r="L303" s="14"/>
      <c r="M303" s="14"/>
    </row>
    <row r="304" spans="1:13" x14ac:dyDescent="0.35">
      <c r="A304" s="4" t="s">
        <v>179</v>
      </c>
      <c r="B304" s="19">
        <f t="shared" si="12"/>
        <v>3.2916610367537701E-2</v>
      </c>
      <c r="C304" s="19">
        <f t="shared" si="13"/>
        <v>2.3216399031981371E-2</v>
      </c>
      <c r="D304" s="19">
        <f t="shared" si="14"/>
        <v>0.17580330353463305</v>
      </c>
      <c r="E304" s="19">
        <f t="shared" si="15"/>
        <v>0.2679770286767062</v>
      </c>
      <c r="F304" s="17"/>
      <c r="G304" s="20">
        <f t="shared" si="16"/>
        <v>0.49991334161085832</v>
      </c>
      <c r="H304" s="14"/>
      <c r="I304" s="14"/>
      <c r="J304" s="14"/>
      <c r="K304" s="14"/>
      <c r="L304" s="14"/>
      <c r="M304" s="14"/>
    </row>
    <row r="305" spans="1:13" x14ac:dyDescent="0.35">
      <c r="A305" s="4" t="s">
        <v>180</v>
      </c>
      <c r="B305" s="19">
        <f t="shared" si="12"/>
        <v>3.4477461227958354E-2</v>
      </c>
      <c r="C305" s="19">
        <f t="shared" si="13"/>
        <v>1.6554562859943632E-2</v>
      </c>
      <c r="D305" s="19">
        <f t="shared" si="14"/>
        <v>0.1749493241401173</v>
      </c>
      <c r="E305" s="19">
        <f t="shared" si="15"/>
        <v>0.27175328708747204</v>
      </c>
      <c r="F305" s="17"/>
      <c r="G305" s="20">
        <f t="shared" si="16"/>
        <v>0.49773463531549134</v>
      </c>
      <c r="H305" s="14"/>
      <c r="I305" s="14"/>
      <c r="J305" s="14"/>
      <c r="K305" s="14"/>
      <c r="L305" s="14"/>
      <c r="M305" s="14"/>
    </row>
    <row r="306" spans="1:13" x14ac:dyDescent="0.35">
      <c r="A306" s="4" t="s">
        <v>181</v>
      </c>
      <c r="B306" s="19">
        <f t="shared" si="12"/>
        <v>3.2500383471425531E-2</v>
      </c>
      <c r="C306" s="19">
        <f t="shared" si="13"/>
        <v>3.604993628231834E-2</v>
      </c>
      <c r="D306" s="19">
        <f t="shared" si="14"/>
        <v>0.17386244127436995</v>
      </c>
      <c r="E306" s="19">
        <f t="shared" si="15"/>
        <v>0.27388172364626723</v>
      </c>
      <c r="F306" s="17"/>
      <c r="G306" s="20">
        <f t="shared" si="16"/>
        <v>0.5162944846743811</v>
      </c>
      <c r="H306" s="14"/>
      <c r="I306" s="14"/>
      <c r="J306" s="14"/>
      <c r="K306" s="14"/>
      <c r="L306" s="14"/>
      <c r="M306" s="14"/>
    </row>
    <row r="307" spans="1:13" x14ac:dyDescent="0.35">
      <c r="A307" s="4" t="s">
        <v>182</v>
      </c>
      <c r="B307" s="19">
        <f t="shared" si="12"/>
        <v>3.4269347779902266E-2</v>
      </c>
      <c r="C307" s="19">
        <f t="shared" si="13"/>
        <v>1.7504824776375442E-2</v>
      </c>
      <c r="D307" s="19">
        <f t="shared" si="14"/>
        <v>0.17696782089079094</v>
      </c>
      <c r="E307" s="19">
        <f t="shared" si="15"/>
        <v>0.27278317574495359</v>
      </c>
      <c r="F307" s="17"/>
      <c r="G307" s="20">
        <f t="shared" si="16"/>
        <v>0.50152516919202217</v>
      </c>
      <c r="H307" s="14"/>
      <c r="I307" s="14"/>
      <c r="J307" s="14"/>
      <c r="K307" s="14"/>
      <c r="L307" s="14"/>
      <c r="M307" s="14"/>
    </row>
    <row r="308" spans="1:13" x14ac:dyDescent="0.35">
      <c r="A308" s="4" t="s">
        <v>183</v>
      </c>
      <c r="B308" s="19">
        <f t="shared" si="12"/>
        <v>3.4650889101338421E-2</v>
      </c>
      <c r="C308" s="19">
        <f t="shared" si="13"/>
        <v>2.5306975248131349E-3</v>
      </c>
      <c r="D308" s="19">
        <f t="shared" si="14"/>
        <v>0.18531352860992234</v>
      </c>
      <c r="E308" s="19">
        <f t="shared" si="15"/>
        <v>0.27594150096123038</v>
      </c>
      <c r="F308" s="17"/>
      <c r="G308" s="20">
        <f t="shared" si="16"/>
        <v>0.49843661619730428</v>
      </c>
      <c r="H308" s="14"/>
      <c r="I308" s="14"/>
      <c r="J308" s="14"/>
      <c r="K308" s="14"/>
      <c r="L308" s="14"/>
      <c r="M308" s="14"/>
    </row>
    <row r="309" spans="1:13" x14ac:dyDescent="0.35">
      <c r="A309" s="4" t="s">
        <v>184</v>
      </c>
      <c r="B309" s="19">
        <f t="shared" si="12"/>
        <v>3.3679693010410024E-2</v>
      </c>
      <c r="C309" s="19">
        <f t="shared" si="13"/>
        <v>1.8815185945349838E-2</v>
      </c>
      <c r="D309" s="19">
        <f t="shared" si="14"/>
        <v>0.21652259375495322</v>
      </c>
      <c r="E309" s="19">
        <f t="shared" si="15"/>
        <v>0.25795277907721886</v>
      </c>
      <c r="F309" s="17"/>
      <c r="G309" s="20">
        <f t="shared" si="16"/>
        <v>0.526970251787932</v>
      </c>
      <c r="H309" s="14"/>
      <c r="I309" s="14"/>
      <c r="J309" s="14"/>
      <c r="K309" s="14"/>
      <c r="L309" s="14"/>
      <c r="M309" s="14"/>
    </row>
    <row r="310" spans="1:13" x14ac:dyDescent="0.35">
      <c r="A310" s="4" t="s">
        <v>185</v>
      </c>
      <c r="B310" s="19">
        <f t="shared" si="12"/>
        <v>3.2708496919481612E-2</v>
      </c>
      <c r="C310" s="19">
        <f t="shared" si="13"/>
        <v>1.8885205244455333E-2</v>
      </c>
      <c r="D310" s="19">
        <f t="shared" si="14"/>
        <v>0.17510459312093835</v>
      </c>
      <c r="E310" s="19">
        <f t="shared" si="15"/>
        <v>0.27326379045177829</v>
      </c>
      <c r="F310" s="17"/>
      <c r="G310" s="20">
        <f t="shared" si="16"/>
        <v>0.49996208573665357</v>
      </c>
      <c r="H310" s="14"/>
      <c r="I310" s="14"/>
      <c r="J310" s="14"/>
      <c r="K310" s="14"/>
      <c r="L310" s="14"/>
      <c r="M310" s="14"/>
    </row>
    <row r="311" spans="1:13" x14ac:dyDescent="0.35">
      <c r="A311" s="4" t="s">
        <v>186</v>
      </c>
      <c r="B311" s="19">
        <f t="shared" si="12"/>
        <v>3.4893688124070524E-2</v>
      </c>
      <c r="C311" s="19">
        <f t="shared" si="13"/>
        <v>1.191328360495037E-2</v>
      </c>
      <c r="D311" s="19">
        <f t="shared" si="14"/>
        <v>0.1742894309716278</v>
      </c>
      <c r="E311" s="19">
        <f t="shared" si="15"/>
        <v>0.27237122028196092</v>
      </c>
      <c r="F311" s="17"/>
      <c r="G311" s="20">
        <f t="shared" si="16"/>
        <v>0.4934676229826096</v>
      </c>
      <c r="H311" s="14"/>
      <c r="I311" s="14"/>
      <c r="J311" s="14"/>
      <c r="K311" s="14"/>
      <c r="L311" s="14"/>
      <c r="M311" s="14"/>
    </row>
    <row r="312" spans="1:13" x14ac:dyDescent="0.35">
      <c r="A312" s="4" t="s">
        <v>187</v>
      </c>
      <c r="B312" s="19">
        <f t="shared" si="12"/>
        <v>3.4199976630550237E-2</v>
      </c>
      <c r="C312" s="19">
        <f t="shared" si="13"/>
        <v>3.5749853571866184E-2</v>
      </c>
      <c r="D312" s="19">
        <f t="shared" si="14"/>
        <v>0.17557040006340149</v>
      </c>
      <c r="E312" s="19">
        <f t="shared" si="15"/>
        <v>0.27333244969561038</v>
      </c>
      <c r="F312" s="17"/>
      <c r="G312" s="20">
        <f t="shared" si="16"/>
        <v>0.51885267996142836</v>
      </c>
      <c r="H312" s="14"/>
      <c r="I312" s="14"/>
      <c r="J312" s="14"/>
      <c r="K312" s="14"/>
      <c r="L312" s="14"/>
      <c r="M312" s="14"/>
    </row>
    <row r="313" spans="1:13" x14ac:dyDescent="0.35">
      <c r="A313" s="4" t="s">
        <v>188</v>
      </c>
      <c r="B313" s="19">
        <f t="shared" si="12"/>
        <v>3.4130605481198201E-2</v>
      </c>
      <c r="C313" s="19">
        <f t="shared" si="13"/>
        <v>2.5196944920965563E-2</v>
      </c>
      <c r="D313" s="19">
        <f t="shared" si="14"/>
        <v>0.17859814518941194</v>
      </c>
      <c r="E313" s="19">
        <f t="shared" si="15"/>
        <v>0.27401904213393147</v>
      </c>
      <c r="F313" s="17"/>
      <c r="G313" s="20">
        <f t="shared" si="16"/>
        <v>0.51194473772550719</v>
      </c>
      <c r="H313" s="14"/>
      <c r="I313" s="14"/>
      <c r="J313" s="14"/>
      <c r="K313" s="14"/>
      <c r="L313" s="14"/>
      <c r="M313" s="14"/>
    </row>
    <row r="314" spans="1:13" x14ac:dyDescent="0.35">
      <c r="A314" s="4" t="s">
        <v>189</v>
      </c>
      <c r="B314" s="19">
        <f t="shared" si="12"/>
        <v>3.2951295942213708E-2</v>
      </c>
      <c r="C314" s="19">
        <f t="shared" si="13"/>
        <v>1.048288935179512E-2</v>
      </c>
      <c r="D314" s="19">
        <f t="shared" si="14"/>
        <v>0.17320254810588048</v>
      </c>
      <c r="E314" s="19">
        <f t="shared" si="15"/>
        <v>0.25939462319769302</v>
      </c>
      <c r="F314" s="17"/>
      <c r="G314" s="20">
        <f t="shared" si="16"/>
        <v>0.47603135659758233</v>
      </c>
      <c r="H314" s="14"/>
      <c r="I314" s="14"/>
      <c r="J314" s="14"/>
      <c r="K314" s="14"/>
      <c r="L314" s="14"/>
      <c r="M314" s="14"/>
    </row>
    <row r="315" spans="1:13" x14ac:dyDescent="0.35">
      <c r="A315" s="4" t="s">
        <v>190</v>
      </c>
      <c r="B315" s="19">
        <f t="shared" si="12"/>
        <v>3.5899569789674936E-2</v>
      </c>
      <c r="C315" s="19">
        <f t="shared" si="13"/>
        <v>1.9455362394314418E-2</v>
      </c>
      <c r="D315" s="19">
        <f t="shared" si="14"/>
        <v>0.17898631764146455</v>
      </c>
      <c r="E315" s="19">
        <f t="shared" si="15"/>
        <v>0.2727145165011215</v>
      </c>
      <c r="F315" s="17"/>
      <c r="G315" s="20">
        <f t="shared" si="16"/>
        <v>0.50705576632657534</v>
      </c>
      <c r="H315" s="14"/>
      <c r="I315" s="14"/>
      <c r="J315" s="14"/>
      <c r="K315" s="14"/>
      <c r="L315" s="14"/>
      <c r="M315" s="14"/>
    </row>
    <row r="316" spans="1:13" x14ac:dyDescent="0.35">
      <c r="A316" s="4" t="s">
        <v>192</v>
      </c>
      <c r="B316" s="19">
        <f t="shared" si="12"/>
        <v>3.2881924792861686E-2</v>
      </c>
      <c r="C316" s="19">
        <f t="shared" si="13"/>
        <v>1.5064152064697953E-2</v>
      </c>
      <c r="D316" s="19">
        <f t="shared" si="14"/>
        <v>0.1759585725154541</v>
      </c>
      <c r="E316" s="19">
        <f t="shared" si="15"/>
        <v>0.27752066356936878</v>
      </c>
      <c r="F316" s="17"/>
      <c r="G316" s="20">
        <f t="shared" si="16"/>
        <v>0.50142531294238246</v>
      </c>
      <c r="H316" s="14"/>
      <c r="I316" s="14"/>
      <c r="J316" s="14"/>
      <c r="K316" s="14"/>
      <c r="L316" s="14"/>
      <c r="M316" s="14"/>
    </row>
    <row r="317" spans="1:13" x14ac:dyDescent="0.35">
      <c r="A317" s="4" t="s">
        <v>193</v>
      </c>
      <c r="B317" s="19">
        <f t="shared" si="12"/>
        <v>3.1841357552581252E-2</v>
      </c>
      <c r="C317" s="19">
        <f t="shared" si="13"/>
        <v>2.41566581913981E-2</v>
      </c>
      <c r="D317" s="19">
        <f t="shared" si="14"/>
        <v>0.17525986210175939</v>
      </c>
      <c r="E317" s="19">
        <f t="shared" si="15"/>
        <v>0.27504893079141302</v>
      </c>
      <c r="F317" s="17"/>
      <c r="G317" s="20">
        <f t="shared" si="16"/>
        <v>0.50630680863715183</v>
      </c>
      <c r="H317" s="14"/>
      <c r="I317" s="14"/>
      <c r="J317" s="14"/>
      <c r="K317" s="14"/>
      <c r="L317" s="14"/>
      <c r="M317" s="14"/>
    </row>
    <row r="318" spans="1:13" x14ac:dyDescent="0.35">
      <c r="A318" s="4" t="s">
        <v>194</v>
      </c>
      <c r="B318" s="19">
        <f t="shared" si="12"/>
        <v>3.3228780539621826E-2</v>
      </c>
      <c r="C318" s="19">
        <f t="shared" si="13"/>
        <v>1.7974954356083813E-2</v>
      </c>
      <c r="D318" s="19">
        <f t="shared" si="14"/>
        <v>0.17227093422095419</v>
      </c>
      <c r="E318" s="19">
        <f t="shared" si="15"/>
        <v>0.26914423582185198</v>
      </c>
      <c r="F318" s="17"/>
      <c r="G318" s="20">
        <f t="shared" si="16"/>
        <v>0.49261890493851179</v>
      </c>
      <c r="H318" s="14"/>
      <c r="I318" s="14"/>
      <c r="J318" s="14"/>
      <c r="K318" s="14"/>
      <c r="L318" s="14"/>
      <c r="M318" s="14"/>
    </row>
    <row r="319" spans="1:13" x14ac:dyDescent="0.35">
      <c r="A319" s="4" t="s">
        <v>195</v>
      </c>
      <c r="B319" s="19">
        <f t="shared" si="12"/>
        <v>3.1876043127257267E-2</v>
      </c>
      <c r="C319" s="19">
        <f t="shared" si="13"/>
        <v>1.1403142997181715E-2</v>
      </c>
      <c r="D319" s="19">
        <f t="shared" si="14"/>
        <v>0.17401771025519097</v>
      </c>
      <c r="E319" s="19">
        <f t="shared" si="15"/>
        <v>0.26832032489586677</v>
      </c>
      <c r="F319" s="17"/>
      <c r="G319" s="20">
        <f t="shared" si="16"/>
        <v>0.48561722127549672</v>
      </c>
      <c r="H319" s="14"/>
      <c r="I319" s="14"/>
      <c r="J319" s="14"/>
      <c r="K319" s="14"/>
      <c r="L319" s="14"/>
      <c r="M319" s="14"/>
    </row>
    <row r="320" spans="1:13" x14ac:dyDescent="0.35">
      <c r="A320" s="4" t="s">
        <v>196</v>
      </c>
      <c r="B320" s="19">
        <f t="shared" si="12"/>
        <v>5.5254120458890991E-2</v>
      </c>
      <c r="C320" s="19">
        <f t="shared" si="13"/>
        <v>6.0416652371032943E-3</v>
      </c>
      <c r="D320" s="19">
        <f t="shared" si="14"/>
        <v>0.14921349056902838</v>
      </c>
      <c r="E320" s="19">
        <f t="shared" si="15"/>
        <v>0.23611913953860944</v>
      </c>
      <c r="F320" s="17"/>
      <c r="G320" s="20">
        <f t="shared" si="16"/>
        <v>0.44662841580363211</v>
      </c>
      <c r="H320" s="14"/>
      <c r="I320" s="14"/>
      <c r="J320" s="14"/>
      <c r="K320" s="14"/>
      <c r="L320" s="14"/>
      <c r="M320" s="14"/>
    </row>
    <row r="321" spans="1:13" x14ac:dyDescent="0.35">
      <c r="A321" s="4" t="s">
        <v>197</v>
      </c>
      <c r="B321" s="19">
        <f t="shared" si="12"/>
        <v>4.4570963458678545E-2</v>
      </c>
      <c r="C321" s="19">
        <f t="shared" si="13"/>
        <v>3.9040760629824776E-2</v>
      </c>
      <c r="D321" s="19">
        <f t="shared" si="14"/>
        <v>0.19365923632905374</v>
      </c>
      <c r="E321" s="19">
        <f t="shared" si="15"/>
        <v>0.26351417782761938</v>
      </c>
      <c r="F321" s="17"/>
      <c r="G321" s="20">
        <f t="shared" si="16"/>
        <v>0.54078513824517649</v>
      </c>
      <c r="H321" s="14"/>
      <c r="I321" s="14"/>
      <c r="J321" s="14"/>
      <c r="K321" s="14"/>
      <c r="L321" s="14"/>
      <c r="M321" s="14"/>
    </row>
    <row r="322" spans="1:13" x14ac:dyDescent="0.35">
      <c r="A322" s="4" t="s">
        <v>198</v>
      </c>
      <c r="B322" s="19">
        <f t="shared" si="12"/>
        <v>3.3298151688973862E-2</v>
      </c>
      <c r="C322" s="19">
        <f t="shared" si="13"/>
        <v>1.25034462688396E-2</v>
      </c>
      <c r="D322" s="19">
        <f t="shared" si="14"/>
        <v>0.1772007243620225</v>
      </c>
      <c r="E322" s="19">
        <f t="shared" si="15"/>
        <v>0.27504893079141302</v>
      </c>
      <c r="F322" s="17"/>
      <c r="G322" s="20">
        <f t="shared" si="16"/>
        <v>0.49805125311124898</v>
      </c>
      <c r="H322" s="14"/>
      <c r="I322" s="14"/>
      <c r="J322" s="14"/>
      <c r="K322" s="14"/>
      <c r="L322" s="14"/>
      <c r="M322" s="14"/>
    </row>
    <row r="323" spans="1:13" x14ac:dyDescent="0.35">
      <c r="A323" s="4" t="s">
        <v>199</v>
      </c>
      <c r="B323" s="19">
        <f t="shared" si="12"/>
        <v>3.2639125770129583E-2</v>
      </c>
      <c r="C323" s="19">
        <f t="shared" si="13"/>
        <v>5.3574766572723927E-2</v>
      </c>
      <c r="D323" s="19">
        <f t="shared" si="14"/>
        <v>0.15654994991282295</v>
      </c>
      <c r="E323" s="19">
        <f t="shared" si="15"/>
        <v>0.26852630262736304</v>
      </c>
      <c r="F323" s="17"/>
      <c r="G323" s="20">
        <f t="shared" si="16"/>
        <v>0.51129014488303948</v>
      </c>
      <c r="H323" s="14"/>
      <c r="I323" s="14"/>
      <c r="J323" s="14"/>
      <c r="K323" s="14"/>
      <c r="L323" s="14"/>
      <c r="M323" s="14"/>
    </row>
    <row r="324" spans="1:13" x14ac:dyDescent="0.35">
      <c r="A324" s="4" t="s">
        <v>200</v>
      </c>
      <c r="B324" s="19">
        <f t="shared" si="12"/>
        <v>2.9829594221372411E-2</v>
      </c>
      <c r="C324" s="19">
        <f t="shared" si="13"/>
        <v>6.9019023403994381E-4</v>
      </c>
      <c r="D324" s="19">
        <f t="shared" si="14"/>
        <v>0.17444469995244885</v>
      </c>
      <c r="E324" s="19">
        <f t="shared" si="15"/>
        <v>0.26941887279718041</v>
      </c>
      <c r="F324" s="17"/>
      <c r="G324" s="20">
        <f t="shared" si="16"/>
        <v>0.4743833572050416</v>
      </c>
      <c r="H324" s="14"/>
      <c r="I324" s="14"/>
      <c r="J324" s="14"/>
      <c r="K324" s="14"/>
      <c r="L324" s="14"/>
      <c r="M324" s="14"/>
    </row>
    <row r="325" spans="1:13" x14ac:dyDescent="0.35">
      <c r="A325" s="4" t="s">
        <v>201</v>
      </c>
      <c r="B325" s="19">
        <f t="shared" si="12"/>
        <v>4.4709705757382603E-2</v>
      </c>
      <c r="C325" s="19">
        <f t="shared" si="13"/>
        <v>1.9485370665359634E-2</v>
      </c>
      <c r="D325" s="19">
        <f t="shared" si="14"/>
        <v>0.17382362402916468</v>
      </c>
      <c r="E325" s="19">
        <f t="shared" si="15"/>
        <v>0.26735909548221726</v>
      </c>
      <c r="F325" s="17"/>
      <c r="G325" s="20">
        <f t="shared" si="16"/>
        <v>0.50537779593412413</v>
      </c>
      <c r="H325" s="14"/>
      <c r="I325" s="14"/>
      <c r="J325" s="14"/>
      <c r="K325" s="14"/>
      <c r="L325" s="14"/>
      <c r="M325" s="14"/>
    </row>
    <row r="326" spans="1:13" x14ac:dyDescent="0.35">
      <c r="A326" s="4" t="s">
        <v>202</v>
      </c>
      <c r="B326" s="19">
        <f t="shared" si="12"/>
        <v>3.1841357552581252E-2</v>
      </c>
      <c r="C326" s="19">
        <f t="shared" si="13"/>
        <v>1.5134171363803451E-2</v>
      </c>
      <c r="D326" s="19">
        <f t="shared" si="14"/>
        <v>0.17479405515929625</v>
      </c>
      <c r="E326" s="19">
        <f t="shared" si="15"/>
        <v>0.27333244969561038</v>
      </c>
      <c r="F326" s="17"/>
      <c r="G326" s="20">
        <f t="shared" si="16"/>
        <v>0.49510203377129136</v>
      </c>
      <c r="H326" s="14"/>
      <c r="I326" s="14"/>
      <c r="J326" s="14"/>
      <c r="K326" s="14"/>
      <c r="L326" s="14"/>
      <c r="M326" s="14"/>
    </row>
    <row r="327" spans="1:13" x14ac:dyDescent="0.35">
      <c r="A327" s="4" t="s">
        <v>203</v>
      </c>
      <c r="B327" s="19">
        <f t="shared" si="12"/>
        <v>3.6350482260463127E-2</v>
      </c>
      <c r="C327" s="19">
        <f t="shared" si="13"/>
        <v>1.8605128048033322E-2</v>
      </c>
      <c r="D327" s="19">
        <f t="shared" si="14"/>
        <v>0.20868151022349024</v>
      </c>
      <c r="E327" s="19">
        <f t="shared" si="15"/>
        <v>0.27683407113104774</v>
      </c>
      <c r="F327" s="17"/>
      <c r="G327" s="20">
        <f t="shared" si="16"/>
        <v>0.54047119166303448</v>
      </c>
      <c r="H327" s="14"/>
      <c r="I327" s="14"/>
      <c r="J327" s="14"/>
      <c r="K327" s="14"/>
      <c r="L327" s="14"/>
      <c r="M327" s="14"/>
    </row>
    <row r="328" spans="1:13" x14ac:dyDescent="0.35">
      <c r="A328" s="4" t="s">
        <v>204</v>
      </c>
      <c r="B328" s="19">
        <f t="shared" si="12"/>
        <v>3.333283726364987E-2</v>
      </c>
      <c r="C328" s="19">
        <f t="shared" si="13"/>
        <v>2.0645690479107949E-2</v>
      </c>
      <c r="D328" s="19">
        <f t="shared" si="14"/>
        <v>0.17386244127436995</v>
      </c>
      <c r="E328" s="19">
        <f t="shared" si="15"/>
        <v>0.26735909548221726</v>
      </c>
      <c r="F328" s="17"/>
      <c r="G328" s="20">
        <f t="shared" si="16"/>
        <v>0.49520006449934506</v>
      </c>
      <c r="H328" s="14"/>
      <c r="I328" s="14"/>
      <c r="J328" s="14"/>
      <c r="K328" s="14"/>
      <c r="L328" s="14"/>
      <c r="M328" s="14"/>
    </row>
    <row r="329" spans="1:13" x14ac:dyDescent="0.35">
      <c r="A329" s="4" t="s">
        <v>205</v>
      </c>
      <c r="B329" s="19">
        <f t="shared" si="12"/>
        <v>3.3228780539621826E-2</v>
      </c>
      <c r="C329" s="19">
        <f t="shared" si="13"/>
        <v>1.7734888187722089E-2</v>
      </c>
      <c r="D329" s="19">
        <f t="shared" si="14"/>
        <v>0.17557040006340147</v>
      </c>
      <c r="E329" s="19">
        <f t="shared" si="15"/>
        <v>0.27113535389298304</v>
      </c>
      <c r="F329" s="17"/>
      <c r="G329" s="20">
        <f t="shared" si="16"/>
        <v>0.49766942268372844</v>
      </c>
      <c r="H329" s="14"/>
      <c r="I329" s="14"/>
      <c r="J329" s="14"/>
      <c r="K329" s="14"/>
      <c r="L329" s="14"/>
      <c r="M329" s="14"/>
    </row>
    <row r="330" spans="1:13" x14ac:dyDescent="0.35">
      <c r="A330" s="4" t="s">
        <v>206</v>
      </c>
      <c r="B330" s="19">
        <f t="shared" si="12"/>
        <v>2.8442171234331837E-2</v>
      </c>
      <c r="C330" s="19">
        <f t="shared" si="13"/>
        <v>8.6023710329616448E-3</v>
      </c>
      <c r="D330" s="19">
        <f t="shared" si="14"/>
        <v>0.16516737834839118</v>
      </c>
      <c r="E330" s="19">
        <f t="shared" si="15"/>
        <v>0.24614338913809677</v>
      </c>
      <c r="F330" s="17"/>
      <c r="G330" s="20">
        <f t="shared" si="16"/>
        <v>0.44835530975378146</v>
      </c>
      <c r="H330" s="14"/>
      <c r="I330" s="14"/>
      <c r="J330" s="14"/>
      <c r="K330" s="14"/>
      <c r="L330" s="14"/>
      <c r="M330" s="14"/>
    </row>
    <row r="331" spans="1:13" x14ac:dyDescent="0.35">
      <c r="A331" s="4" t="s">
        <v>207</v>
      </c>
      <c r="B331" s="19">
        <f t="shared" si="12"/>
        <v>3.2465697896749517E-2</v>
      </c>
      <c r="C331" s="19">
        <f t="shared" si="13"/>
        <v>7.6321036024996902E-3</v>
      </c>
      <c r="D331" s="19">
        <f t="shared" si="14"/>
        <v>0.17642437945791728</v>
      </c>
      <c r="E331" s="19">
        <f t="shared" si="15"/>
        <v>0.27134819754886252</v>
      </c>
      <c r="F331" s="17"/>
      <c r="G331" s="20">
        <f t="shared" si="16"/>
        <v>0.48787037850602899</v>
      </c>
      <c r="H331" s="14"/>
      <c r="I331" s="14"/>
      <c r="J331" s="14"/>
      <c r="K331" s="14"/>
      <c r="L331" s="14"/>
      <c r="M331" s="14"/>
    </row>
    <row r="332" spans="1:13" x14ac:dyDescent="0.35">
      <c r="A332" s="4" t="s">
        <v>208</v>
      </c>
      <c r="B332" s="19">
        <f t="shared" si="12"/>
        <v>3.3818435309114075E-2</v>
      </c>
      <c r="C332" s="19">
        <f t="shared" si="13"/>
        <v>1.4263931503492217E-2</v>
      </c>
      <c r="D332" s="19">
        <f t="shared" si="14"/>
        <v>0.18015083499762244</v>
      </c>
      <c r="E332" s="19">
        <f t="shared" si="15"/>
        <v>0.27395038289009938</v>
      </c>
      <c r="F332" s="17"/>
      <c r="G332" s="20">
        <f t="shared" si="16"/>
        <v>0.50218358470032809</v>
      </c>
      <c r="H332" s="14"/>
      <c r="I332" s="14"/>
      <c r="J332" s="14"/>
      <c r="K332" s="14"/>
      <c r="L332" s="14"/>
      <c r="M332" s="14"/>
    </row>
    <row r="333" spans="1:13" x14ac:dyDescent="0.35">
      <c r="A333" s="4" t="s">
        <v>209</v>
      </c>
      <c r="B333" s="19">
        <f t="shared" si="12"/>
        <v>3.2985981516889723E-2</v>
      </c>
      <c r="C333" s="19">
        <f t="shared" si="13"/>
        <v>1.952538169341992E-2</v>
      </c>
      <c r="D333" s="19">
        <f t="shared" si="14"/>
        <v>0.17545394832778571</v>
      </c>
      <c r="E333" s="19">
        <f t="shared" si="15"/>
        <v>0.27168462784363984</v>
      </c>
      <c r="F333" s="17"/>
      <c r="G333" s="20">
        <f t="shared" si="16"/>
        <v>0.49964993938173519</v>
      </c>
      <c r="H333" s="14"/>
      <c r="I333" s="14"/>
      <c r="J333" s="14"/>
      <c r="K333" s="14"/>
      <c r="L333" s="14"/>
      <c r="M333" s="14"/>
    </row>
    <row r="334" spans="1:13" x14ac:dyDescent="0.35">
      <c r="A334" s="4" t="s">
        <v>210</v>
      </c>
      <c r="B334" s="19">
        <f t="shared" si="12"/>
        <v>2.7852516464839588E-2</v>
      </c>
      <c r="C334" s="19">
        <f t="shared" si="13"/>
        <v>2.9458119409386099E-2</v>
      </c>
      <c r="D334" s="19">
        <f t="shared" si="14"/>
        <v>0.14502122808686005</v>
      </c>
      <c r="E334" s="19">
        <f t="shared" si="15"/>
        <v>0.25575568327459147</v>
      </c>
      <c r="F334" s="17"/>
      <c r="G334" s="20">
        <f t="shared" si="16"/>
        <v>0.45808754723567724</v>
      </c>
      <c r="H334" s="14"/>
      <c r="I334" s="14"/>
      <c r="J334" s="14"/>
      <c r="K334" s="14"/>
      <c r="L334" s="14"/>
      <c r="M334" s="14"/>
    </row>
    <row r="335" spans="1:13" x14ac:dyDescent="0.35">
      <c r="A335" s="4" t="s">
        <v>211</v>
      </c>
      <c r="B335" s="19">
        <f t="shared" si="12"/>
        <v>3.3124723815593789E-2</v>
      </c>
      <c r="C335" s="19">
        <f t="shared" si="13"/>
        <v>2.4386721602744757E-2</v>
      </c>
      <c r="D335" s="19">
        <f t="shared" si="14"/>
        <v>0.17296964463464889</v>
      </c>
      <c r="E335" s="19">
        <f t="shared" si="15"/>
        <v>0.2701054652355015</v>
      </c>
      <c r="F335" s="17"/>
      <c r="G335" s="20">
        <f t="shared" si="16"/>
        <v>0.50058655528848894</v>
      </c>
      <c r="H335" s="14"/>
      <c r="I335" s="14"/>
      <c r="J335" s="14"/>
      <c r="K335" s="14"/>
      <c r="L335" s="14"/>
      <c r="M335" s="14"/>
    </row>
    <row r="336" spans="1:13" x14ac:dyDescent="0.35">
      <c r="A336" s="4" t="s">
        <v>212</v>
      </c>
      <c r="B336" s="19">
        <f t="shared" si="12"/>
        <v>3.9472183981304428E-2</v>
      </c>
      <c r="C336" s="19">
        <f t="shared" si="13"/>
        <v>2.9408105624310738E-3</v>
      </c>
      <c r="D336" s="19">
        <f t="shared" si="14"/>
        <v>0.19781268156601678</v>
      </c>
      <c r="E336" s="19">
        <f t="shared" si="15"/>
        <v>0.2601498748798462</v>
      </c>
      <c r="F336" s="17"/>
      <c r="G336" s="20">
        <f t="shared" si="16"/>
        <v>0.50037555098959852</v>
      </c>
      <c r="H336" s="14"/>
      <c r="I336" s="14"/>
      <c r="J336" s="14"/>
      <c r="K336" s="14"/>
      <c r="L336" s="14"/>
      <c r="M336" s="14"/>
    </row>
    <row r="337" spans="1:13" x14ac:dyDescent="0.35">
      <c r="A337" s="4" t="s">
        <v>213</v>
      </c>
      <c r="B337" s="19">
        <f t="shared" si="12"/>
        <v>2.8650284682387919E-2</v>
      </c>
      <c r="C337" s="19">
        <f t="shared" si="13"/>
        <v>1.2263380100477877E-2</v>
      </c>
      <c r="D337" s="19">
        <f t="shared" si="14"/>
        <v>0.17809352100174355</v>
      </c>
      <c r="E337" s="19">
        <f t="shared" si="15"/>
        <v>0.22547695674463308</v>
      </c>
      <c r="F337" s="17"/>
      <c r="G337" s="20">
        <f t="shared" si="16"/>
        <v>0.4444841425292424</v>
      </c>
      <c r="H337" s="14"/>
      <c r="I337" s="14"/>
      <c r="J337" s="14"/>
      <c r="K337" s="14"/>
      <c r="L337" s="14"/>
      <c r="M337" s="14"/>
    </row>
    <row r="338" spans="1:13" x14ac:dyDescent="0.35">
      <c r="A338" s="4" t="s">
        <v>214</v>
      </c>
      <c r="B338" s="19">
        <f t="shared" si="12"/>
        <v>3.2743182494157627E-2</v>
      </c>
      <c r="C338" s="19">
        <f t="shared" si="13"/>
        <v>5.4815108442592811E-2</v>
      </c>
      <c r="D338" s="19">
        <f t="shared" si="14"/>
        <v>0.13341487177048661</v>
      </c>
      <c r="E338" s="19">
        <f t="shared" si="15"/>
        <v>0.26193501521948098</v>
      </c>
      <c r="F338" s="17"/>
      <c r="G338" s="20">
        <f t="shared" si="16"/>
        <v>0.48290817792671803</v>
      </c>
      <c r="H338" s="14"/>
      <c r="I338" s="14"/>
      <c r="J338" s="14"/>
      <c r="K338" s="14"/>
      <c r="L338" s="14"/>
      <c r="M338" s="14"/>
    </row>
    <row r="339" spans="1:13" x14ac:dyDescent="0.35">
      <c r="A339" s="4" t="s">
        <v>215</v>
      </c>
      <c r="B339" s="19">
        <f t="shared" si="12"/>
        <v>3.2777868068833642E-2</v>
      </c>
      <c r="C339" s="19">
        <f t="shared" si="13"/>
        <v>4.2281653902708001E-2</v>
      </c>
      <c r="D339" s="19">
        <f t="shared" si="14"/>
        <v>0.16128565382786494</v>
      </c>
      <c r="E339" s="19">
        <f t="shared" si="15"/>
        <v>0.26715311775072093</v>
      </c>
      <c r="F339" s="17"/>
      <c r="G339" s="20">
        <f t="shared" si="16"/>
        <v>0.50349829355012754</v>
      </c>
      <c r="H339" s="14"/>
      <c r="I339" s="14"/>
      <c r="J339" s="14"/>
      <c r="K339" s="14"/>
      <c r="L339" s="14"/>
      <c r="M339" s="14"/>
    </row>
    <row r="340" spans="1:13" x14ac:dyDescent="0.35">
      <c r="A340" s="4" t="s">
        <v>216</v>
      </c>
      <c r="B340" s="19">
        <f t="shared" si="12"/>
        <v>3.472026025069045E-2</v>
      </c>
      <c r="C340" s="19">
        <f t="shared" si="13"/>
        <v>2.6737369501286603E-2</v>
      </c>
      <c r="D340" s="19">
        <f t="shared" si="14"/>
        <v>0.17467760342368047</v>
      </c>
      <c r="E340" s="19">
        <f t="shared" si="15"/>
        <v>0.27168462784363984</v>
      </c>
      <c r="F340" s="17"/>
      <c r="G340" s="20">
        <f t="shared" si="16"/>
        <v>0.50781986101929733</v>
      </c>
      <c r="H340" s="14"/>
      <c r="I340" s="14"/>
      <c r="J340" s="14"/>
      <c r="K340" s="14"/>
      <c r="L340" s="14"/>
      <c r="M340" s="14"/>
    </row>
    <row r="341" spans="1:13" x14ac:dyDescent="0.35">
      <c r="A341" s="4" t="s">
        <v>217</v>
      </c>
      <c r="B341" s="19">
        <f t="shared" si="12"/>
        <v>5.1299964945825352E-2</v>
      </c>
      <c r="C341" s="19">
        <f t="shared" si="13"/>
        <v>1.8285039823551029E-2</v>
      </c>
      <c r="D341" s="19">
        <f t="shared" si="14"/>
        <v>0.19004923252496433</v>
      </c>
      <c r="E341" s="19">
        <f t="shared" si="15"/>
        <v>0.3016887173982698</v>
      </c>
      <c r="F341" s="17"/>
      <c r="G341" s="20">
        <f t="shared" si="16"/>
        <v>0.56132295469261051</v>
      </c>
      <c r="H341" s="14"/>
      <c r="I341" s="14"/>
      <c r="J341" s="14"/>
      <c r="K341" s="14"/>
      <c r="L341" s="14"/>
      <c r="M341" s="14"/>
    </row>
    <row r="342" spans="1:13" x14ac:dyDescent="0.35">
      <c r="A342" s="4" t="s">
        <v>218</v>
      </c>
      <c r="B342" s="19">
        <f t="shared" si="12"/>
        <v>3.3020667091565745E-2</v>
      </c>
      <c r="C342" s="19">
        <f t="shared" si="13"/>
        <v>1.7794904729812516E-2</v>
      </c>
      <c r="D342" s="19">
        <f t="shared" si="14"/>
        <v>0.17479405515929625</v>
      </c>
      <c r="E342" s="19">
        <f t="shared" si="15"/>
        <v>0.27024278372316568</v>
      </c>
      <c r="F342" s="17"/>
      <c r="G342" s="20">
        <f t="shared" si="16"/>
        <v>0.49585241070384017</v>
      </c>
      <c r="H342" s="14"/>
      <c r="I342" s="14"/>
      <c r="J342" s="14"/>
      <c r="K342" s="14"/>
      <c r="L342" s="14"/>
      <c r="M342" s="14"/>
    </row>
    <row r="343" spans="1:13" x14ac:dyDescent="0.35">
      <c r="A343" s="4" t="s">
        <v>219</v>
      </c>
      <c r="B343" s="19">
        <f t="shared" si="12"/>
        <v>3.6072997663055016E-2</v>
      </c>
      <c r="C343" s="19">
        <f t="shared" si="13"/>
        <v>2.6037176510231581E-2</v>
      </c>
      <c r="D343" s="19">
        <f t="shared" si="14"/>
        <v>0.1763079277223015</v>
      </c>
      <c r="E343" s="19">
        <f t="shared" si="15"/>
        <v>0.2736070866709388</v>
      </c>
      <c r="F343" s="17"/>
      <c r="G343" s="20">
        <f t="shared" si="16"/>
        <v>0.5120251885665269</v>
      </c>
      <c r="H343" s="14"/>
      <c r="I343" s="14"/>
      <c r="J343" s="14"/>
      <c r="K343" s="14"/>
      <c r="L343" s="14"/>
      <c r="M343" s="14"/>
    </row>
    <row r="344" spans="1:13" x14ac:dyDescent="0.35">
      <c r="A344" s="4" t="s">
        <v>220</v>
      </c>
      <c r="B344" s="19">
        <f t="shared" si="12"/>
        <v>3.53099150201827E-2</v>
      </c>
      <c r="C344" s="19">
        <f t="shared" si="13"/>
        <v>2.1485922068373967E-2</v>
      </c>
      <c r="D344" s="19">
        <f t="shared" si="14"/>
        <v>0.17591975527024883</v>
      </c>
      <c r="E344" s="19">
        <f t="shared" si="15"/>
        <v>0.27340110893944247</v>
      </c>
      <c r="F344" s="17"/>
      <c r="G344" s="20">
        <f t="shared" si="16"/>
        <v>0.50611670129824793</v>
      </c>
      <c r="H344" s="14"/>
      <c r="I344" s="14"/>
      <c r="J344" s="14"/>
      <c r="K344" s="14"/>
      <c r="L344" s="14"/>
      <c r="M344" s="14"/>
    </row>
    <row r="345" spans="1:13" x14ac:dyDescent="0.35">
      <c r="A345" s="4" t="s">
        <v>221</v>
      </c>
      <c r="B345" s="19">
        <f t="shared" si="12"/>
        <v>3.2812553643509657E-2</v>
      </c>
      <c r="C345" s="19">
        <f t="shared" si="13"/>
        <v>5.688567914471266E-2</v>
      </c>
      <c r="D345" s="19">
        <f t="shared" si="14"/>
        <v>0.15752038104295452</v>
      </c>
      <c r="E345" s="19">
        <f t="shared" si="15"/>
        <v>0.26241562992630574</v>
      </c>
      <c r="F345" s="17"/>
      <c r="G345" s="20">
        <f t="shared" si="16"/>
        <v>0.50963424375748256</v>
      </c>
      <c r="H345" s="14"/>
      <c r="I345" s="14"/>
      <c r="J345" s="14"/>
      <c r="K345" s="14"/>
      <c r="L345" s="14"/>
      <c r="M345" s="14"/>
    </row>
    <row r="346" spans="1:13" x14ac:dyDescent="0.35">
      <c r="A346" s="4" t="s">
        <v>222</v>
      </c>
      <c r="B346" s="19">
        <f t="shared" si="12"/>
        <v>3.2812553643509657E-2</v>
      </c>
      <c r="C346" s="19">
        <f t="shared" si="13"/>
        <v>1.428393701752236E-2</v>
      </c>
      <c r="D346" s="19">
        <f t="shared" si="14"/>
        <v>0.17871459692502772</v>
      </c>
      <c r="E346" s="19">
        <f t="shared" si="15"/>
        <v>0.27443099759692413</v>
      </c>
      <c r="F346" s="17"/>
      <c r="G346" s="20">
        <f t="shared" si="16"/>
        <v>0.50024208518298385</v>
      </c>
      <c r="H346" s="14"/>
      <c r="I346" s="14"/>
      <c r="J346" s="14"/>
      <c r="K346" s="14"/>
      <c r="L346" s="14"/>
      <c r="M346" s="14"/>
    </row>
    <row r="347" spans="1:13" x14ac:dyDescent="0.35">
      <c r="A347" s="4" t="s">
        <v>223</v>
      </c>
      <c r="B347" s="19">
        <f t="shared" si="12"/>
        <v>3.5552714042914803E-2</v>
      </c>
      <c r="C347" s="19">
        <f t="shared" si="13"/>
        <v>2.8077738941306211E-2</v>
      </c>
      <c r="D347" s="19">
        <f t="shared" si="14"/>
        <v>0.17735599334284355</v>
      </c>
      <c r="E347" s="19">
        <f t="shared" si="15"/>
        <v>0.27484295305991668</v>
      </c>
      <c r="F347" s="17"/>
      <c r="G347" s="20">
        <f t="shared" si="16"/>
        <v>0.51582939938698125</v>
      </c>
      <c r="H347" s="14"/>
      <c r="I347" s="14"/>
      <c r="J347" s="14"/>
      <c r="K347" s="14"/>
      <c r="L347" s="14"/>
      <c r="M347" s="14"/>
    </row>
    <row r="348" spans="1:13" x14ac:dyDescent="0.35">
      <c r="A348" s="4" t="s">
        <v>224</v>
      </c>
      <c r="B348" s="19">
        <f t="shared" si="12"/>
        <v>3.4095919906522193E-2</v>
      </c>
      <c r="C348" s="19">
        <f t="shared" si="13"/>
        <v>1.88952080014704E-2</v>
      </c>
      <c r="D348" s="19">
        <f t="shared" si="14"/>
        <v>0.17413416199080678</v>
      </c>
      <c r="E348" s="19">
        <f t="shared" si="15"/>
        <v>0.27079205767382247</v>
      </c>
      <c r="F348" s="17"/>
      <c r="G348" s="20">
        <f t="shared" si="16"/>
        <v>0.49791734757262185</v>
      </c>
      <c r="H348" s="14"/>
      <c r="I348" s="14"/>
      <c r="J348" s="14"/>
      <c r="K348" s="14"/>
      <c r="L348" s="14"/>
      <c r="M348" s="14"/>
    </row>
    <row r="349" spans="1:13" x14ac:dyDescent="0.35">
      <c r="A349" s="4" t="s">
        <v>225</v>
      </c>
      <c r="B349" s="19">
        <f t="shared" si="12"/>
        <v>3.565677076694284E-2</v>
      </c>
      <c r="C349" s="19">
        <f t="shared" si="13"/>
        <v>1.7594849589511085E-2</v>
      </c>
      <c r="D349" s="19">
        <f t="shared" si="14"/>
        <v>0.17588093802504359</v>
      </c>
      <c r="E349" s="19">
        <f t="shared" si="15"/>
        <v>0.2773146858378725</v>
      </c>
      <c r="F349" s="17"/>
      <c r="G349" s="20">
        <f t="shared" si="16"/>
        <v>0.50644724421937004</v>
      </c>
      <c r="H349" s="14"/>
      <c r="I349" s="14"/>
      <c r="J349" s="14"/>
      <c r="K349" s="14"/>
      <c r="L349" s="14"/>
      <c r="M349" s="14"/>
    </row>
    <row r="350" spans="1:13" x14ac:dyDescent="0.35">
      <c r="A350" s="4" t="s">
        <v>226</v>
      </c>
      <c r="B350" s="19">
        <f t="shared" si="12"/>
        <v>2.3655561929041842E-2</v>
      </c>
      <c r="C350" s="19">
        <f t="shared" si="13"/>
        <v>1.2913559306457538E-2</v>
      </c>
      <c r="D350" s="19">
        <f t="shared" si="14"/>
        <v>0.17161104105246475</v>
      </c>
      <c r="E350" s="19">
        <f t="shared" si="15"/>
        <v>0.21970958026273632</v>
      </c>
      <c r="F350" s="17"/>
      <c r="G350" s="20">
        <f t="shared" si="16"/>
        <v>0.42788974255070045</v>
      </c>
      <c r="H350" s="14"/>
      <c r="I350" s="14"/>
      <c r="J350" s="14"/>
      <c r="K350" s="14"/>
      <c r="L350" s="14"/>
      <c r="M350" s="14"/>
    </row>
    <row r="351" spans="1:13" x14ac:dyDescent="0.35">
      <c r="A351" s="4" t="s">
        <v>227</v>
      </c>
      <c r="B351" s="19">
        <f t="shared" si="12"/>
        <v>3.007239324410451E-2</v>
      </c>
      <c r="C351" s="19">
        <f t="shared" si="13"/>
        <v>2.2156106788383773E-2</v>
      </c>
      <c r="D351" s="19">
        <f t="shared" si="14"/>
        <v>0.14436133491837055</v>
      </c>
      <c r="E351" s="19">
        <f t="shared" si="15"/>
        <v>0.1524235213072733</v>
      </c>
      <c r="F351" s="17"/>
      <c r="G351" s="20">
        <f t="shared" si="16"/>
        <v>0.34901335625813212</v>
      </c>
      <c r="H351" s="14"/>
      <c r="I351" s="14"/>
      <c r="J351" s="14"/>
      <c r="K351" s="14"/>
      <c r="L351" s="14"/>
      <c r="M351" s="14"/>
    </row>
    <row r="352" spans="1:13" x14ac:dyDescent="0.35">
      <c r="A352" s="4" t="s">
        <v>228</v>
      </c>
      <c r="B352" s="19">
        <f t="shared" si="12"/>
        <v>3.3610321861057987E-2</v>
      </c>
      <c r="C352" s="19">
        <f t="shared" si="13"/>
        <v>2.0995786974635455E-2</v>
      </c>
      <c r="D352" s="19">
        <f t="shared" si="14"/>
        <v>0.17716190711681723</v>
      </c>
      <c r="E352" s="19">
        <f t="shared" si="15"/>
        <v>0.26708445850688883</v>
      </c>
      <c r="F352" s="17"/>
      <c r="G352" s="20">
        <f t="shared" si="16"/>
        <v>0.49885247445939951</v>
      </c>
      <c r="H352" s="14"/>
      <c r="I352" s="14"/>
      <c r="J352" s="14"/>
      <c r="K352" s="14"/>
      <c r="L352" s="14"/>
      <c r="M352" s="14"/>
    </row>
    <row r="353" spans="1:13" x14ac:dyDescent="0.35">
      <c r="A353" s="4" t="s">
        <v>229</v>
      </c>
      <c r="B353" s="19">
        <f t="shared" si="12"/>
        <v>2.1678484172509019E-2</v>
      </c>
      <c r="C353" s="19">
        <f t="shared" si="13"/>
        <v>2.8917970530572233E-2</v>
      </c>
      <c r="D353" s="19">
        <f t="shared" si="14"/>
        <v>0.16431339895387539</v>
      </c>
      <c r="E353" s="19">
        <f t="shared" si="15"/>
        <v>0.26399479253444413</v>
      </c>
      <c r="F353" s="17"/>
      <c r="G353" s="20">
        <f t="shared" si="16"/>
        <v>0.47890464619140077</v>
      </c>
      <c r="H353" s="14"/>
      <c r="I353" s="14"/>
      <c r="J353" s="14"/>
      <c r="K353" s="14"/>
      <c r="L353" s="14"/>
      <c r="M353" s="14"/>
    </row>
    <row r="354" spans="1:13" x14ac:dyDescent="0.35">
      <c r="A354" s="4" t="s">
        <v>230</v>
      </c>
      <c r="B354" s="19">
        <f t="shared" si="12"/>
        <v>3.6801394731251318E-2</v>
      </c>
      <c r="C354" s="19">
        <f t="shared" si="13"/>
        <v>2.4666798799166764E-2</v>
      </c>
      <c r="D354" s="19">
        <f t="shared" si="14"/>
        <v>0.1733966343319068</v>
      </c>
      <c r="E354" s="19">
        <f t="shared" si="15"/>
        <v>0.27086071691765456</v>
      </c>
      <c r="F354" s="17"/>
      <c r="G354" s="20">
        <f t="shared" si="16"/>
        <v>0.50572554477997944</v>
      </c>
      <c r="H354" s="14"/>
      <c r="I354" s="14"/>
      <c r="J354" s="14"/>
      <c r="K354" s="14"/>
      <c r="L354" s="14"/>
      <c r="M354" s="14"/>
    </row>
    <row r="355" spans="1:13" x14ac:dyDescent="0.35">
      <c r="A355" s="4" t="s">
        <v>231</v>
      </c>
      <c r="B355" s="19">
        <f t="shared" ref="B355:B418" si="17">B212*$B$287</f>
        <v>3.5795513065646899E-2</v>
      </c>
      <c r="C355" s="19">
        <f t="shared" ref="C355:C418" si="18">C212*$C$287</f>
        <v>2.0285591226565369E-2</v>
      </c>
      <c r="D355" s="19">
        <f t="shared" ref="D355:D418" si="19">D212*$D$287</f>
        <v>0.17770534854969092</v>
      </c>
      <c r="E355" s="19">
        <f t="shared" ref="E355:E418" si="20">E212*$E$287</f>
        <v>0.27477429381608459</v>
      </c>
      <c r="F355" s="17"/>
      <c r="G355" s="20">
        <f t="shared" ref="G355:G418" si="21">SUM(B355:F355)</f>
        <v>0.50856074665798778</v>
      </c>
      <c r="H355" s="14"/>
      <c r="I355" s="14"/>
      <c r="J355" s="14"/>
      <c r="K355" s="14"/>
      <c r="L355" s="14"/>
      <c r="M355" s="14"/>
    </row>
    <row r="356" spans="1:13" x14ac:dyDescent="0.35">
      <c r="A356" s="4" t="s">
        <v>232</v>
      </c>
      <c r="B356" s="19">
        <f t="shared" si="17"/>
        <v>3.8778472487784141E-2</v>
      </c>
      <c r="C356" s="19">
        <f t="shared" si="18"/>
        <v>2.1415902769268472E-2</v>
      </c>
      <c r="D356" s="19">
        <f t="shared" si="19"/>
        <v>0.1791415866222856</v>
      </c>
      <c r="E356" s="19">
        <f t="shared" si="20"/>
        <v>0.27649077491188723</v>
      </c>
      <c r="F356" s="17"/>
      <c r="G356" s="20">
        <f t="shared" si="21"/>
        <v>0.51582673679122548</v>
      </c>
      <c r="H356" s="14"/>
      <c r="I356" s="14"/>
      <c r="J356" s="14"/>
      <c r="K356" s="14"/>
      <c r="L356" s="14"/>
      <c r="M356" s="14"/>
    </row>
    <row r="357" spans="1:13" x14ac:dyDescent="0.35">
      <c r="A357" s="4" t="s">
        <v>233</v>
      </c>
      <c r="B357" s="19">
        <f t="shared" si="17"/>
        <v>3.1598558529849156E-2</v>
      </c>
      <c r="C357" s="19">
        <f t="shared" si="18"/>
        <v>1.6134447065310621E-2</v>
      </c>
      <c r="D357" s="19">
        <f t="shared" si="19"/>
        <v>0.17394007576478046</v>
      </c>
      <c r="E357" s="19">
        <f t="shared" si="20"/>
        <v>0.26612322909323938</v>
      </c>
      <c r="F357" s="17"/>
      <c r="G357" s="20">
        <f t="shared" si="21"/>
        <v>0.48779631045317962</v>
      </c>
      <c r="H357" s="14"/>
      <c r="I357" s="14"/>
      <c r="J357" s="14"/>
      <c r="K357" s="14"/>
      <c r="L357" s="14"/>
      <c r="M357" s="14"/>
    </row>
    <row r="358" spans="1:13" x14ac:dyDescent="0.35">
      <c r="A358" s="4" t="s">
        <v>234</v>
      </c>
      <c r="B358" s="19">
        <f t="shared" si="17"/>
        <v>3.2812553643509657E-2</v>
      </c>
      <c r="C358" s="19">
        <f t="shared" si="18"/>
        <v>1.6034419495159904E-2</v>
      </c>
      <c r="D358" s="19">
        <f t="shared" si="19"/>
        <v>0.17743362783325406</v>
      </c>
      <c r="E358" s="19">
        <f t="shared" si="20"/>
        <v>0.27443099759692413</v>
      </c>
      <c r="F358" s="17"/>
      <c r="G358" s="20">
        <f t="shared" si="21"/>
        <v>0.50071159856884773</v>
      </c>
      <c r="H358" s="14"/>
      <c r="I358" s="14"/>
      <c r="J358" s="14"/>
      <c r="K358" s="14"/>
      <c r="L358" s="14"/>
      <c r="M358" s="14"/>
    </row>
    <row r="359" spans="1:13" x14ac:dyDescent="0.35">
      <c r="A359" s="4" t="s">
        <v>235</v>
      </c>
      <c r="B359" s="19">
        <f t="shared" si="17"/>
        <v>3.5240543870830664E-2</v>
      </c>
      <c r="C359" s="19">
        <f t="shared" si="18"/>
        <v>1.720474206592329E-2</v>
      </c>
      <c r="D359" s="19">
        <f t="shared" si="19"/>
        <v>0.17665728292914884</v>
      </c>
      <c r="E359" s="19">
        <f t="shared" si="20"/>
        <v>0.2725771980134572</v>
      </c>
      <c r="F359" s="17"/>
      <c r="G359" s="20">
        <f t="shared" si="21"/>
        <v>0.50167976687936</v>
      </c>
      <c r="H359" s="14"/>
      <c r="I359" s="14"/>
      <c r="J359" s="14"/>
      <c r="K359" s="14"/>
      <c r="L359" s="14"/>
      <c r="M359" s="14"/>
    </row>
    <row r="360" spans="1:13" x14ac:dyDescent="0.35">
      <c r="A360" s="4" t="s">
        <v>236</v>
      </c>
      <c r="B360" s="19">
        <f t="shared" si="17"/>
        <v>4.3079483747609927E-2</v>
      </c>
      <c r="C360" s="19">
        <f t="shared" si="18"/>
        <v>0</v>
      </c>
      <c r="D360" s="19">
        <f t="shared" si="19"/>
        <v>0.20394580630844825</v>
      </c>
      <c r="E360" s="19">
        <f t="shared" si="20"/>
        <v>0.28795686863184877</v>
      </c>
      <c r="F360" s="17"/>
      <c r="G360" s="20">
        <f t="shared" si="21"/>
        <v>0.53498215868790688</v>
      </c>
      <c r="H360" s="14"/>
      <c r="I360" s="14"/>
      <c r="J360" s="14"/>
      <c r="K360" s="14"/>
      <c r="L360" s="14"/>
      <c r="M360" s="14"/>
    </row>
    <row r="361" spans="1:13" x14ac:dyDescent="0.35">
      <c r="A361" s="4" t="s">
        <v>237</v>
      </c>
      <c r="B361" s="19">
        <f t="shared" si="17"/>
        <v>3.3159409390269796E-2</v>
      </c>
      <c r="C361" s="19">
        <f t="shared" si="18"/>
        <v>1.839507015071682E-2</v>
      </c>
      <c r="D361" s="19">
        <f t="shared" si="19"/>
        <v>0.17417297923601202</v>
      </c>
      <c r="E361" s="19">
        <f t="shared" si="20"/>
        <v>0.27264585725728935</v>
      </c>
      <c r="F361" s="17"/>
      <c r="G361" s="20">
        <f t="shared" si="21"/>
        <v>0.49837331603428797</v>
      </c>
      <c r="H361" s="14"/>
      <c r="I361" s="14"/>
      <c r="J361" s="14"/>
      <c r="K361" s="14"/>
      <c r="L361" s="14"/>
      <c r="M361" s="14"/>
    </row>
    <row r="362" spans="1:13" x14ac:dyDescent="0.35">
      <c r="A362" s="4" t="s">
        <v>238</v>
      </c>
      <c r="B362" s="19">
        <f t="shared" si="17"/>
        <v>3.3159409390269796E-2</v>
      </c>
      <c r="C362" s="19">
        <f t="shared" si="18"/>
        <v>1.9375340338193846E-2</v>
      </c>
      <c r="D362" s="19">
        <f t="shared" si="19"/>
        <v>0.18057782469488032</v>
      </c>
      <c r="E362" s="19">
        <f t="shared" si="20"/>
        <v>0.27525490852290935</v>
      </c>
      <c r="F362" s="17"/>
      <c r="G362" s="20">
        <f t="shared" si="21"/>
        <v>0.50836748294625334</v>
      </c>
      <c r="H362" s="14"/>
      <c r="I362" s="14"/>
      <c r="J362" s="14"/>
      <c r="K362" s="14"/>
      <c r="L362" s="14"/>
      <c r="M362" s="14"/>
    </row>
    <row r="363" spans="1:13" x14ac:dyDescent="0.35">
      <c r="A363" s="4" t="s">
        <v>239</v>
      </c>
      <c r="B363" s="19">
        <f t="shared" si="17"/>
        <v>3.0107078818780532E-2</v>
      </c>
      <c r="C363" s="19">
        <f t="shared" si="18"/>
        <v>8.4823379487807861E-3</v>
      </c>
      <c r="D363" s="19">
        <f t="shared" si="19"/>
        <v>0.17304727912505943</v>
      </c>
      <c r="E363" s="19">
        <f t="shared" si="20"/>
        <v>0.26344551858378729</v>
      </c>
      <c r="F363" s="17"/>
      <c r="G363" s="20">
        <f t="shared" si="21"/>
        <v>0.47508221447640803</v>
      </c>
      <c r="H363" s="14"/>
      <c r="I363" s="14"/>
      <c r="J363" s="14"/>
      <c r="K363" s="14"/>
      <c r="L363" s="14"/>
      <c r="M363" s="14"/>
    </row>
    <row r="364" spans="1:13" x14ac:dyDescent="0.35">
      <c r="A364" s="4" t="s">
        <v>240</v>
      </c>
      <c r="B364" s="19">
        <f t="shared" si="17"/>
        <v>3.0384563416188642E-2</v>
      </c>
      <c r="C364" s="19">
        <f t="shared" si="18"/>
        <v>1.7904935056978311E-2</v>
      </c>
      <c r="D364" s="19">
        <f t="shared" si="19"/>
        <v>0.17273674116341733</v>
      </c>
      <c r="E364" s="19">
        <f t="shared" si="20"/>
        <v>0.26612322909323938</v>
      </c>
      <c r="F364" s="17"/>
      <c r="G364" s="20">
        <f t="shared" si="21"/>
        <v>0.48714946872982368</v>
      </c>
      <c r="H364" s="14"/>
      <c r="I364" s="14"/>
      <c r="J364" s="14"/>
      <c r="K364" s="14"/>
      <c r="L364" s="14"/>
      <c r="M364" s="14"/>
    </row>
    <row r="365" spans="1:13" x14ac:dyDescent="0.35">
      <c r="A365" s="4" t="s">
        <v>241</v>
      </c>
      <c r="B365" s="19">
        <f t="shared" si="17"/>
        <v>2.0187004461440398E-2</v>
      </c>
      <c r="C365" s="19">
        <f t="shared" si="18"/>
        <v>1.4363959073642933E-2</v>
      </c>
      <c r="D365" s="19">
        <f t="shared" si="19"/>
        <v>0.16582727151688065</v>
      </c>
      <c r="E365" s="19">
        <f t="shared" si="20"/>
        <v>0.22911589666773471</v>
      </c>
      <c r="F365" s="17"/>
      <c r="G365" s="20">
        <f t="shared" si="21"/>
        <v>0.42949413171969869</v>
      </c>
      <c r="H365" s="14"/>
      <c r="I365" s="14"/>
      <c r="J365" s="14"/>
      <c r="K365" s="14"/>
      <c r="L365" s="14"/>
      <c r="M365" s="14"/>
    </row>
    <row r="366" spans="1:13" x14ac:dyDescent="0.35">
      <c r="A366" s="4" t="s">
        <v>242</v>
      </c>
      <c r="B366" s="19">
        <f t="shared" si="17"/>
        <v>3.6940137029955376E-2</v>
      </c>
      <c r="C366" s="19">
        <f t="shared" si="18"/>
        <v>1.8765172160274474E-2</v>
      </c>
      <c r="D366" s="19">
        <f t="shared" si="19"/>
        <v>0.17545394832778571</v>
      </c>
      <c r="E366" s="19">
        <f t="shared" si="20"/>
        <v>0.27573552322973405</v>
      </c>
      <c r="F366" s="17"/>
      <c r="G366" s="20">
        <f t="shared" si="21"/>
        <v>0.50689478074774963</v>
      </c>
      <c r="H366" s="14"/>
      <c r="I366" s="14"/>
      <c r="J366" s="14"/>
      <c r="K366" s="14"/>
      <c r="L366" s="14"/>
      <c r="M366" s="14"/>
    </row>
    <row r="367" spans="1:13" x14ac:dyDescent="0.35">
      <c r="A367" s="4" t="s">
        <v>243</v>
      </c>
      <c r="B367" s="19">
        <f t="shared" si="17"/>
        <v>5.1230593796473323E-2</v>
      </c>
      <c r="C367" s="19">
        <f t="shared" si="18"/>
        <v>2.0095538843279005E-2</v>
      </c>
      <c r="D367" s="19">
        <f t="shared" si="19"/>
        <v>0.18438191472499604</v>
      </c>
      <c r="E367" s="19">
        <f t="shared" si="20"/>
        <v>0.27532356776674144</v>
      </c>
      <c r="F367" s="17"/>
      <c r="G367" s="20">
        <f t="shared" si="21"/>
        <v>0.53103161513148978</v>
      </c>
      <c r="H367" s="14"/>
      <c r="I367" s="14"/>
      <c r="J367" s="14"/>
      <c r="K367" s="14"/>
      <c r="L367" s="14"/>
      <c r="M367" s="14"/>
    </row>
    <row r="368" spans="1:13" x14ac:dyDescent="0.35">
      <c r="A368" s="4" t="s">
        <v>244</v>
      </c>
      <c r="B368" s="19">
        <f t="shared" si="17"/>
        <v>3.6593281283195229E-2</v>
      </c>
      <c r="C368" s="19">
        <f t="shared" si="18"/>
        <v>1.7424802720254862E-2</v>
      </c>
      <c r="D368" s="19">
        <f t="shared" si="19"/>
        <v>0.19835612299889049</v>
      </c>
      <c r="E368" s="19">
        <f t="shared" si="20"/>
        <v>0.27827591525152195</v>
      </c>
      <c r="F368" s="17"/>
      <c r="G368" s="20">
        <f t="shared" si="21"/>
        <v>0.53065012225386254</v>
      </c>
      <c r="H368" s="14"/>
      <c r="I368" s="14"/>
      <c r="J368" s="14"/>
      <c r="K368" s="14"/>
      <c r="L368" s="14"/>
      <c r="M368" s="14"/>
    </row>
    <row r="369" spans="1:13" x14ac:dyDescent="0.35">
      <c r="A369" s="4" t="s">
        <v>245</v>
      </c>
      <c r="B369" s="19">
        <f t="shared" si="17"/>
        <v>3.2951295942213708E-2</v>
      </c>
      <c r="C369" s="19">
        <f t="shared" si="18"/>
        <v>1.5174182391863739E-2</v>
      </c>
      <c r="D369" s="19">
        <f t="shared" si="19"/>
        <v>0.17324136535108575</v>
      </c>
      <c r="E369" s="19">
        <f t="shared" si="20"/>
        <v>0.26921289506568408</v>
      </c>
      <c r="F369" s="17"/>
      <c r="G369" s="20">
        <f t="shared" si="21"/>
        <v>0.49057973875084726</v>
      </c>
      <c r="H369" s="14"/>
      <c r="I369" s="14"/>
      <c r="J369" s="14"/>
      <c r="K369" s="14"/>
      <c r="L369" s="14"/>
      <c r="M369" s="14"/>
    </row>
    <row r="370" spans="1:13" x14ac:dyDescent="0.35">
      <c r="A370" s="4" t="s">
        <v>246</v>
      </c>
      <c r="B370" s="19">
        <f t="shared" si="17"/>
        <v>0.11831249521988525</v>
      </c>
      <c r="C370" s="19">
        <f t="shared" si="18"/>
        <v>1.8475092206837389E-2</v>
      </c>
      <c r="D370" s="19">
        <f t="shared" si="19"/>
        <v>0.20782753082897448</v>
      </c>
      <c r="E370" s="19">
        <f t="shared" si="20"/>
        <v>0.30560229429669983</v>
      </c>
      <c r="F370" s="17"/>
      <c r="G370" s="20">
        <f t="shared" si="21"/>
        <v>0.65021741255239696</v>
      </c>
      <c r="H370" s="14"/>
      <c r="I370" s="14"/>
      <c r="J370" s="14"/>
      <c r="K370" s="14"/>
      <c r="L370" s="14"/>
      <c r="M370" s="14"/>
    </row>
    <row r="371" spans="1:13" x14ac:dyDescent="0.35">
      <c r="A371" s="4" t="s">
        <v>247</v>
      </c>
      <c r="B371" s="19">
        <f t="shared" si="17"/>
        <v>3.2777868068833642E-2</v>
      </c>
      <c r="C371" s="19">
        <f t="shared" si="18"/>
        <v>3.850061175101091E-2</v>
      </c>
      <c r="D371" s="19">
        <f t="shared" si="19"/>
        <v>0.17859814518941194</v>
      </c>
      <c r="E371" s="19">
        <f t="shared" si="20"/>
        <v>0.2856224543415572</v>
      </c>
      <c r="F371" s="17"/>
      <c r="G371" s="20">
        <f t="shared" si="21"/>
        <v>0.53549907935081364</v>
      </c>
      <c r="H371" s="14"/>
      <c r="I371" s="14"/>
      <c r="J371" s="14"/>
      <c r="K371" s="14"/>
      <c r="L371" s="14"/>
      <c r="M371" s="14"/>
    </row>
    <row r="372" spans="1:13" x14ac:dyDescent="0.35">
      <c r="A372" s="4" t="s">
        <v>248</v>
      </c>
      <c r="B372" s="19">
        <f t="shared" si="17"/>
        <v>2.5042984916082409E-2</v>
      </c>
      <c r="C372" s="19">
        <f t="shared" si="18"/>
        <v>1.7074706224727357E-2</v>
      </c>
      <c r="D372" s="19">
        <f t="shared" si="19"/>
        <v>0.17692900364558564</v>
      </c>
      <c r="E372" s="19">
        <f t="shared" si="20"/>
        <v>0.16347765956424221</v>
      </c>
      <c r="F372" s="17"/>
      <c r="G372" s="20">
        <f t="shared" si="21"/>
        <v>0.38252435435063759</v>
      </c>
      <c r="H372" s="14"/>
      <c r="I372" s="14"/>
      <c r="J372" s="14"/>
      <c r="K372" s="14"/>
      <c r="L372" s="14"/>
      <c r="M372" s="14"/>
    </row>
    <row r="373" spans="1:13" x14ac:dyDescent="0.35">
      <c r="A373" s="4" t="s">
        <v>249</v>
      </c>
      <c r="B373" s="19">
        <f t="shared" si="17"/>
        <v>3.4061234331846171E-2</v>
      </c>
      <c r="C373" s="19">
        <f t="shared" si="18"/>
        <v>3.7610366376669521E-2</v>
      </c>
      <c r="D373" s="19">
        <f t="shared" si="19"/>
        <v>0.17064060992233318</v>
      </c>
      <c r="E373" s="19">
        <f t="shared" si="20"/>
        <v>0.2705174206984941</v>
      </c>
      <c r="F373" s="17"/>
      <c r="G373" s="20">
        <f t="shared" si="21"/>
        <v>0.51282963132934301</v>
      </c>
      <c r="H373" s="14"/>
      <c r="I373" s="14"/>
      <c r="J373" s="14"/>
      <c r="K373" s="14"/>
      <c r="L373" s="14"/>
      <c r="M373" s="14"/>
    </row>
    <row r="374" spans="1:13" x14ac:dyDescent="0.35">
      <c r="A374" s="4" t="s">
        <v>250</v>
      </c>
      <c r="B374" s="19">
        <f t="shared" si="17"/>
        <v>3.2743182494157627E-2</v>
      </c>
      <c r="C374" s="19">
        <f t="shared" si="18"/>
        <v>2.4736818098272266E-2</v>
      </c>
      <c r="D374" s="19">
        <f t="shared" si="19"/>
        <v>0.17394007576478046</v>
      </c>
      <c r="E374" s="19">
        <f t="shared" si="20"/>
        <v>0.27161596859980774</v>
      </c>
      <c r="F374" s="17"/>
      <c r="G374" s="20">
        <f t="shared" si="21"/>
        <v>0.50303604495701815</v>
      </c>
      <c r="H374" s="14"/>
      <c r="I374" s="14"/>
      <c r="J374" s="14"/>
      <c r="K374" s="14"/>
      <c r="L374" s="14"/>
      <c r="M374" s="14"/>
    </row>
    <row r="375" spans="1:13" x14ac:dyDescent="0.35">
      <c r="A375" s="4" t="s">
        <v>251</v>
      </c>
      <c r="B375" s="19">
        <f t="shared" si="17"/>
        <v>2.9864279796048429E-2</v>
      </c>
      <c r="C375" s="19">
        <f t="shared" si="18"/>
        <v>1.4834088653351302E-2</v>
      </c>
      <c r="D375" s="19">
        <f t="shared" si="19"/>
        <v>0.17184394452369631</v>
      </c>
      <c r="E375" s="19">
        <f t="shared" si="20"/>
        <v>0.26550529589875038</v>
      </c>
      <c r="F375" s="17"/>
      <c r="G375" s="20">
        <f t="shared" si="21"/>
        <v>0.48204760887184639</v>
      </c>
      <c r="H375" s="14"/>
      <c r="I375" s="14"/>
      <c r="J375" s="14"/>
      <c r="K375" s="14"/>
      <c r="L375" s="14"/>
      <c r="M375" s="14"/>
    </row>
    <row r="376" spans="1:13" x14ac:dyDescent="0.35">
      <c r="A376" s="4" t="s">
        <v>252</v>
      </c>
      <c r="B376" s="19">
        <f t="shared" si="17"/>
        <v>7.2805021244954304E-2</v>
      </c>
      <c r="C376" s="19">
        <f t="shared" si="18"/>
        <v>1.3143622717804187E-2</v>
      </c>
      <c r="D376" s="19">
        <f t="shared" si="19"/>
        <v>0.20247075099064829</v>
      </c>
      <c r="E376" s="19">
        <f t="shared" si="20"/>
        <v>0.29976625857097089</v>
      </c>
      <c r="F376" s="17"/>
      <c r="G376" s="20">
        <f t="shared" si="21"/>
        <v>0.58818565352437768</v>
      </c>
      <c r="H376" s="14"/>
      <c r="I376" s="14"/>
      <c r="J376" s="14"/>
      <c r="K376" s="14"/>
      <c r="L376" s="14"/>
      <c r="M376" s="14"/>
    </row>
    <row r="377" spans="1:13" x14ac:dyDescent="0.35">
      <c r="A377" s="4" t="s">
        <v>253</v>
      </c>
      <c r="B377" s="19">
        <f t="shared" si="17"/>
        <v>3.2847239218185671E-2</v>
      </c>
      <c r="C377" s="19">
        <f t="shared" si="18"/>
        <v>1.4914110709471875E-2</v>
      </c>
      <c r="D377" s="19">
        <f t="shared" si="19"/>
        <v>0.17522104485655413</v>
      </c>
      <c r="E377" s="19">
        <f t="shared" si="20"/>
        <v>0.27484295305991668</v>
      </c>
      <c r="F377" s="17"/>
      <c r="G377" s="20">
        <f t="shared" si="21"/>
        <v>0.49782534784412835</v>
      </c>
      <c r="H377" s="14"/>
      <c r="I377" s="14"/>
      <c r="J377" s="14"/>
      <c r="K377" s="14"/>
      <c r="L377" s="14"/>
      <c r="M377" s="14"/>
    </row>
    <row r="378" spans="1:13" x14ac:dyDescent="0.35">
      <c r="A378" s="4" t="s">
        <v>254</v>
      </c>
      <c r="B378" s="19">
        <f t="shared" si="17"/>
        <v>3.2708496919481612E-2</v>
      </c>
      <c r="C378" s="19">
        <f t="shared" si="18"/>
        <v>2.5627063472613648E-2</v>
      </c>
      <c r="D378" s="19">
        <f t="shared" si="19"/>
        <v>0.17304727912505943</v>
      </c>
      <c r="E378" s="19">
        <f t="shared" si="20"/>
        <v>0.27031144296699777</v>
      </c>
      <c r="F378" s="17"/>
      <c r="G378" s="20">
        <f t="shared" si="21"/>
        <v>0.50169428248415249</v>
      </c>
      <c r="H378" s="14"/>
      <c r="I378" s="14"/>
      <c r="J378" s="14"/>
      <c r="K378" s="14"/>
      <c r="L378" s="14"/>
      <c r="M378" s="14"/>
    </row>
    <row r="379" spans="1:13" x14ac:dyDescent="0.35">
      <c r="A379" s="4" t="s">
        <v>255</v>
      </c>
      <c r="B379" s="19">
        <f t="shared" si="17"/>
        <v>3.3228780539621826E-2</v>
      </c>
      <c r="C379" s="19">
        <f t="shared" si="18"/>
        <v>2.5627063472613648E-2</v>
      </c>
      <c r="D379" s="19">
        <f t="shared" si="19"/>
        <v>0.1749493241401173</v>
      </c>
      <c r="E379" s="19">
        <f t="shared" si="20"/>
        <v>0.27278317574495359</v>
      </c>
      <c r="F379" s="17"/>
      <c r="G379" s="20">
        <f t="shared" si="21"/>
        <v>0.50658834389730634</v>
      </c>
      <c r="H379" s="14"/>
      <c r="I379" s="14"/>
      <c r="J379" s="14"/>
      <c r="K379" s="14"/>
      <c r="L379" s="14"/>
      <c r="M379" s="14"/>
    </row>
    <row r="380" spans="1:13" x14ac:dyDescent="0.35">
      <c r="A380" s="4" t="s">
        <v>256</v>
      </c>
      <c r="B380" s="19">
        <f t="shared" si="17"/>
        <v>3.3575636286381966E-2</v>
      </c>
      <c r="C380" s="19">
        <f t="shared" si="18"/>
        <v>2.5627063472613648E-2</v>
      </c>
      <c r="D380" s="19">
        <f t="shared" si="19"/>
        <v>0.17619147598668569</v>
      </c>
      <c r="E380" s="19">
        <f t="shared" si="20"/>
        <v>0.2741563606215956</v>
      </c>
      <c r="F380" s="17"/>
      <c r="G380" s="20">
        <f t="shared" si="21"/>
        <v>0.50955053636727687</v>
      </c>
      <c r="H380" s="14"/>
      <c r="I380" s="14"/>
      <c r="J380" s="14"/>
      <c r="K380" s="14"/>
      <c r="L380" s="14"/>
      <c r="M380" s="14"/>
    </row>
    <row r="381" spans="1:13" x14ac:dyDescent="0.35">
      <c r="A381" s="4" t="s">
        <v>257</v>
      </c>
      <c r="B381" s="19">
        <f t="shared" si="17"/>
        <v>4.3877251965158258E-2</v>
      </c>
      <c r="C381" s="19">
        <f t="shared" si="18"/>
        <v>1.3053597904668543E-2</v>
      </c>
      <c r="D381" s="19">
        <f t="shared" si="19"/>
        <v>0.17782180028530672</v>
      </c>
      <c r="E381" s="19">
        <f t="shared" si="20"/>
        <v>0.27594150096123038</v>
      </c>
      <c r="F381" s="17"/>
      <c r="G381" s="20">
        <f t="shared" si="21"/>
        <v>0.51069415111636385</v>
      </c>
      <c r="H381" s="14"/>
      <c r="I381" s="14"/>
      <c r="J381" s="14"/>
      <c r="K381" s="14"/>
      <c r="L381" s="14"/>
      <c r="M381" s="14"/>
    </row>
    <row r="382" spans="1:13" x14ac:dyDescent="0.35">
      <c r="A382" s="4" t="s">
        <v>258</v>
      </c>
      <c r="B382" s="19">
        <f t="shared" si="17"/>
        <v>3.2361641172721466E-2</v>
      </c>
      <c r="C382" s="19">
        <f t="shared" si="18"/>
        <v>9.3825860801372354E-3</v>
      </c>
      <c r="D382" s="19">
        <f t="shared" si="19"/>
        <v>0.17118405135520684</v>
      </c>
      <c r="E382" s="19">
        <f t="shared" si="20"/>
        <v>0.27202792406280041</v>
      </c>
      <c r="F382" s="17"/>
      <c r="G382" s="20">
        <f t="shared" si="21"/>
        <v>0.48495620267086592</v>
      </c>
      <c r="H382" s="14"/>
      <c r="I382" s="14"/>
      <c r="J382" s="14"/>
      <c r="K382" s="14"/>
      <c r="L382" s="14"/>
      <c r="M382" s="14"/>
    </row>
    <row r="383" spans="1:13" x14ac:dyDescent="0.35">
      <c r="A383" s="4" t="s">
        <v>259</v>
      </c>
      <c r="B383" s="19">
        <f t="shared" si="17"/>
        <v>4.4154736562566375E-2</v>
      </c>
      <c r="C383" s="19">
        <f t="shared" si="18"/>
        <v>1.6734612486214922E-2</v>
      </c>
      <c r="D383" s="19">
        <f t="shared" si="19"/>
        <v>0.18205288001268027</v>
      </c>
      <c r="E383" s="19">
        <f t="shared" si="20"/>
        <v>0.27806993752002562</v>
      </c>
      <c r="F383" s="17"/>
      <c r="G383" s="20">
        <f t="shared" si="21"/>
        <v>0.52101216658148719</v>
      </c>
      <c r="H383" s="14"/>
      <c r="I383" s="14"/>
      <c r="J383" s="14"/>
      <c r="K383" s="14"/>
      <c r="L383" s="14"/>
      <c r="M383" s="14"/>
    </row>
    <row r="384" spans="1:13" x14ac:dyDescent="0.35">
      <c r="A384" s="4" t="s">
        <v>260</v>
      </c>
      <c r="B384" s="19">
        <f t="shared" si="17"/>
        <v>3.3263466114297847E-2</v>
      </c>
      <c r="C384" s="19">
        <f t="shared" si="18"/>
        <v>2.6617336417105744E-2</v>
      </c>
      <c r="D384" s="19">
        <f t="shared" si="19"/>
        <v>0.17118405135520684</v>
      </c>
      <c r="E384" s="19">
        <f t="shared" si="20"/>
        <v>0.26605456984940723</v>
      </c>
      <c r="F384" s="17"/>
      <c r="G384" s="20">
        <f t="shared" si="21"/>
        <v>0.4971194237360177</v>
      </c>
      <c r="H384" s="14"/>
      <c r="I384" s="14"/>
      <c r="J384" s="14"/>
      <c r="K384" s="14"/>
      <c r="L384" s="14"/>
      <c r="M384" s="14"/>
    </row>
    <row r="385" spans="1:13" x14ac:dyDescent="0.35">
      <c r="A385" s="4" t="s">
        <v>261</v>
      </c>
      <c r="B385" s="19">
        <f t="shared" si="17"/>
        <v>3.9645611854684501E-2</v>
      </c>
      <c r="C385" s="19">
        <f t="shared" si="18"/>
        <v>1.3923837764979779E-2</v>
      </c>
      <c r="D385" s="19">
        <f t="shared" si="19"/>
        <v>0.17991793152639088</v>
      </c>
      <c r="E385" s="19">
        <f t="shared" si="20"/>
        <v>0.27491161230374878</v>
      </c>
      <c r="F385" s="17"/>
      <c r="G385" s="20">
        <f t="shared" si="21"/>
        <v>0.50839899344980388</v>
      </c>
      <c r="H385" s="14"/>
      <c r="I385" s="14"/>
      <c r="J385" s="14"/>
      <c r="K385" s="14"/>
      <c r="L385" s="14"/>
      <c r="M385" s="14"/>
    </row>
    <row r="386" spans="1:13" x14ac:dyDescent="0.35">
      <c r="A386" s="4" t="s">
        <v>262</v>
      </c>
      <c r="B386" s="19">
        <f t="shared" si="17"/>
        <v>3.2500383471425531E-2</v>
      </c>
      <c r="C386" s="19">
        <f t="shared" si="18"/>
        <v>0.16326499999999999</v>
      </c>
      <c r="D386" s="19">
        <f t="shared" si="19"/>
        <v>0</v>
      </c>
      <c r="E386" s="19">
        <f t="shared" si="20"/>
        <v>0.26866362111502723</v>
      </c>
      <c r="F386" s="17"/>
      <c r="G386" s="20">
        <f t="shared" si="21"/>
        <v>0.46442900458645275</v>
      </c>
      <c r="H386" s="14"/>
      <c r="I386" s="14"/>
      <c r="J386" s="14"/>
      <c r="K386" s="14"/>
      <c r="L386" s="14"/>
      <c r="M386" s="14"/>
    </row>
    <row r="387" spans="1:13" x14ac:dyDescent="0.35">
      <c r="A387" s="4" t="s">
        <v>263</v>
      </c>
      <c r="B387" s="19">
        <f t="shared" si="17"/>
        <v>3.3853120883790083E-2</v>
      </c>
      <c r="C387" s="19">
        <f t="shared" si="18"/>
        <v>1.3443705428256339E-2</v>
      </c>
      <c r="D387" s="19">
        <f t="shared" si="19"/>
        <v>0.13310433380884448</v>
      </c>
      <c r="E387" s="19">
        <f t="shared" si="20"/>
        <v>0.24497618199295099</v>
      </c>
      <c r="F387" s="17"/>
      <c r="G387" s="20">
        <f t="shared" si="21"/>
        <v>0.42537734211384193</v>
      </c>
      <c r="H387" s="14"/>
      <c r="I387" s="14"/>
      <c r="J387" s="14"/>
      <c r="K387" s="14"/>
      <c r="L387" s="14"/>
      <c r="M387" s="14"/>
    </row>
    <row r="388" spans="1:13" x14ac:dyDescent="0.35">
      <c r="A388" s="4" t="s">
        <v>264</v>
      </c>
      <c r="B388" s="19">
        <f t="shared" si="17"/>
        <v>0.16326499999999999</v>
      </c>
      <c r="C388" s="19">
        <f t="shared" si="18"/>
        <v>4.1211358902095308E-3</v>
      </c>
      <c r="D388" s="19">
        <f t="shared" si="19"/>
        <v>0.244898</v>
      </c>
      <c r="E388" s="19">
        <f t="shared" si="20"/>
        <v>0.42857099999999998</v>
      </c>
      <c r="F388" s="17"/>
      <c r="G388" s="20">
        <f t="shared" si="21"/>
        <v>0.84085513589020944</v>
      </c>
      <c r="H388" s="14"/>
      <c r="I388" s="14"/>
      <c r="J388" s="14"/>
      <c r="K388" s="14"/>
      <c r="L388" s="14"/>
      <c r="M388" s="14"/>
    </row>
    <row r="389" spans="1:13" x14ac:dyDescent="0.35">
      <c r="A389" s="4" t="s">
        <v>265</v>
      </c>
      <c r="B389" s="19">
        <f t="shared" si="17"/>
        <v>4.5264674952198838E-2</v>
      </c>
      <c r="C389" s="19">
        <f t="shared" si="18"/>
        <v>1.5724334027692678E-2</v>
      </c>
      <c r="D389" s="19">
        <f t="shared" si="19"/>
        <v>0.18259632144555396</v>
      </c>
      <c r="E389" s="19">
        <f t="shared" si="20"/>
        <v>0.28596575056071777</v>
      </c>
      <c r="F389" s="17"/>
      <c r="G389" s="20">
        <f t="shared" si="21"/>
        <v>0.52955108098616321</v>
      </c>
      <c r="H389" s="14"/>
      <c r="I389" s="14"/>
      <c r="J389" s="14"/>
      <c r="K389" s="14"/>
      <c r="L389" s="14"/>
      <c r="M389" s="14"/>
    </row>
    <row r="390" spans="1:13" x14ac:dyDescent="0.35">
      <c r="A390" s="4" t="s">
        <v>266</v>
      </c>
      <c r="B390" s="19">
        <f t="shared" si="17"/>
        <v>3.4199976630550237E-2</v>
      </c>
      <c r="C390" s="19">
        <f t="shared" si="18"/>
        <v>1.8665144590123757E-2</v>
      </c>
      <c r="D390" s="19">
        <f t="shared" si="19"/>
        <v>0.18050019020446978</v>
      </c>
      <c r="E390" s="19">
        <f t="shared" si="20"/>
        <v>0.2705174206984941</v>
      </c>
      <c r="F390" s="17"/>
      <c r="G390" s="20">
        <f t="shared" si="21"/>
        <v>0.50388273212363788</v>
      </c>
      <c r="H390" s="14"/>
      <c r="I390" s="14"/>
      <c r="J390" s="14"/>
      <c r="K390" s="14"/>
      <c r="L390" s="14"/>
      <c r="M390" s="14"/>
    </row>
    <row r="391" spans="1:13" x14ac:dyDescent="0.35">
      <c r="A391" s="4" t="s">
        <v>267</v>
      </c>
      <c r="B391" s="19">
        <f t="shared" si="17"/>
        <v>3.5379286169534729E-2</v>
      </c>
      <c r="C391" s="19">
        <f t="shared" si="18"/>
        <v>2.9978262774169831E-2</v>
      </c>
      <c r="D391" s="19">
        <f t="shared" si="19"/>
        <v>0.18577933555238549</v>
      </c>
      <c r="E391" s="19">
        <f t="shared" si="20"/>
        <v>0.27889384844601095</v>
      </c>
      <c r="F391" s="17"/>
      <c r="G391" s="20">
        <f t="shared" si="21"/>
        <v>0.53003073294210101</v>
      </c>
      <c r="H391" s="14"/>
      <c r="I391" s="14"/>
      <c r="J391" s="14"/>
      <c r="K391" s="14"/>
      <c r="L391" s="14"/>
      <c r="M391" s="14"/>
    </row>
    <row r="392" spans="1:13" x14ac:dyDescent="0.35">
      <c r="A392" s="4" t="s">
        <v>268</v>
      </c>
      <c r="B392" s="19">
        <f t="shared" si="17"/>
        <v>3.2777868068833642E-2</v>
      </c>
      <c r="C392" s="19">
        <f t="shared" si="18"/>
        <v>2.0655693236123023E-2</v>
      </c>
      <c r="D392" s="19">
        <f t="shared" si="19"/>
        <v>0.17413416199080678</v>
      </c>
      <c r="E392" s="19">
        <f t="shared" si="20"/>
        <v>0.26529931816725411</v>
      </c>
      <c r="F392" s="17"/>
      <c r="G392" s="20">
        <f t="shared" si="21"/>
        <v>0.49286704146301752</v>
      </c>
      <c r="H392" s="14"/>
      <c r="I392" s="14"/>
      <c r="J392" s="14"/>
      <c r="K392" s="14"/>
      <c r="L392" s="14"/>
      <c r="M392" s="14"/>
    </row>
    <row r="393" spans="1:13" x14ac:dyDescent="0.35">
      <c r="A393" s="4" t="s">
        <v>269</v>
      </c>
      <c r="B393" s="19">
        <f t="shared" si="17"/>
        <v>3.1737300828553208E-2</v>
      </c>
      <c r="C393" s="19">
        <f t="shared" si="18"/>
        <v>1.4303942531552502E-2</v>
      </c>
      <c r="D393" s="19">
        <f t="shared" si="19"/>
        <v>0.17308609637026473</v>
      </c>
      <c r="E393" s="19">
        <f t="shared" si="20"/>
        <v>0.26811434716437038</v>
      </c>
      <c r="F393" s="17"/>
      <c r="G393" s="20">
        <f t="shared" si="21"/>
        <v>0.48724168689474079</v>
      </c>
      <c r="H393" s="14"/>
      <c r="I393" s="14"/>
      <c r="J393" s="14"/>
      <c r="K393" s="14"/>
      <c r="L393" s="14"/>
      <c r="M393" s="14"/>
    </row>
    <row r="394" spans="1:13" x14ac:dyDescent="0.35">
      <c r="A394" s="4" t="s">
        <v>270</v>
      </c>
      <c r="B394" s="19">
        <f t="shared" si="17"/>
        <v>3.2500383471425531E-2</v>
      </c>
      <c r="C394" s="19">
        <f t="shared" si="18"/>
        <v>2.093577043254503E-2</v>
      </c>
      <c r="D394" s="19">
        <f t="shared" si="19"/>
        <v>0.17405652750039627</v>
      </c>
      <c r="E394" s="19">
        <f t="shared" si="20"/>
        <v>0.27449965684075622</v>
      </c>
      <c r="F394" s="17"/>
      <c r="G394" s="20">
        <f t="shared" si="21"/>
        <v>0.50199233824512302</v>
      </c>
      <c r="H394" s="14"/>
      <c r="I394" s="14"/>
      <c r="J394" s="14"/>
      <c r="K394" s="14"/>
      <c r="L394" s="14"/>
      <c r="M394" s="14"/>
    </row>
    <row r="395" spans="1:13" x14ac:dyDescent="0.35">
      <c r="A395" s="4" t="s">
        <v>271</v>
      </c>
      <c r="B395" s="19">
        <f t="shared" si="17"/>
        <v>3.5344600594858708E-2</v>
      </c>
      <c r="C395" s="19">
        <f t="shared" si="18"/>
        <v>1.6834640056365639E-2</v>
      </c>
      <c r="D395" s="19">
        <f t="shared" si="19"/>
        <v>0.17409534474560151</v>
      </c>
      <c r="E395" s="19">
        <f t="shared" si="20"/>
        <v>0.26571127363024677</v>
      </c>
      <c r="F395" s="17"/>
      <c r="G395" s="20">
        <f t="shared" si="21"/>
        <v>0.49198585902707259</v>
      </c>
      <c r="H395" s="14"/>
      <c r="I395" s="14"/>
      <c r="J395" s="14"/>
      <c r="K395" s="14"/>
      <c r="L395" s="14"/>
      <c r="M395" s="14"/>
    </row>
    <row r="396" spans="1:13" x14ac:dyDescent="0.35">
      <c r="A396" s="4" t="s">
        <v>272</v>
      </c>
      <c r="B396" s="19">
        <f t="shared" si="17"/>
        <v>3.2847239218185671E-2</v>
      </c>
      <c r="C396" s="19">
        <f t="shared" si="18"/>
        <v>1.8114992954294813E-2</v>
      </c>
      <c r="D396" s="19">
        <f t="shared" si="19"/>
        <v>0.17378480678395944</v>
      </c>
      <c r="E396" s="19">
        <f t="shared" si="20"/>
        <v>0.27298915347644986</v>
      </c>
      <c r="F396" s="17"/>
      <c r="G396" s="20">
        <f t="shared" si="21"/>
        <v>0.4977361924328898</v>
      </c>
      <c r="H396" s="14"/>
      <c r="I396" s="14"/>
      <c r="J396" s="14"/>
      <c r="K396" s="14"/>
      <c r="L396" s="14"/>
      <c r="M396" s="14"/>
    </row>
    <row r="397" spans="1:13" x14ac:dyDescent="0.35">
      <c r="A397" s="4" t="s">
        <v>273</v>
      </c>
      <c r="B397" s="19">
        <f t="shared" si="17"/>
        <v>3.2188213299341392E-2</v>
      </c>
      <c r="C397" s="19">
        <f t="shared" si="18"/>
        <v>1.5334226504104884E-2</v>
      </c>
      <c r="D397" s="19">
        <f t="shared" si="19"/>
        <v>0.17281437565382787</v>
      </c>
      <c r="E397" s="19">
        <f t="shared" si="20"/>
        <v>0.26893825809035565</v>
      </c>
      <c r="F397" s="17"/>
      <c r="G397" s="20">
        <f t="shared" si="21"/>
        <v>0.48927507354762978</v>
      </c>
      <c r="H397" s="14"/>
      <c r="I397" s="14"/>
      <c r="J397" s="14"/>
      <c r="K397" s="14"/>
      <c r="L397" s="14"/>
      <c r="M397" s="14"/>
    </row>
    <row r="398" spans="1:13" x14ac:dyDescent="0.35">
      <c r="A398" s="4" t="s">
        <v>274</v>
      </c>
      <c r="B398" s="19">
        <f t="shared" si="17"/>
        <v>3.1008903760356907E-2</v>
      </c>
      <c r="C398" s="19">
        <f t="shared" si="18"/>
        <v>4.0681212780296537E-2</v>
      </c>
      <c r="D398" s="19">
        <f t="shared" si="19"/>
        <v>0.14327445205262324</v>
      </c>
      <c r="E398" s="19">
        <f t="shared" si="20"/>
        <v>0.26660384380006413</v>
      </c>
      <c r="F398" s="17"/>
      <c r="G398" s="20">
        <f t="shared" si="21"/>
        <v>0.48156841239334081</v>
      </c>
      <c r="H398" s="14"/>
      <c r="I398" s="14"/>
      <c r="J398" s="14"/>
      <c r="K398" s="14"/>
      <c r="L398" s="14"/>
      <c r="M398" s="14"/>
    </row>
    <row r="399" spans="1:13" x14ac:dyDescent="0.35">
      <c r="A399" s="4" t="s">
        <v>275</v>
      </c>
      <c r="B399" s="19">
        <f t="shared" si="17"/>
        <v>3.2535069046101539E-2</v>
      </c>
      <c r="C399" s="19">
        <f t="shared" si="18"/>
        <v>1.2753515194216391E-2</v>
      </c>
      <c r="D399" s="19">
        <f t="shared" si="19"/>
        <v>0.17421179648121732</v>
      </c>
      <c r="E399" s="19">
        <f t="shared" si="20"/>
        <v>0.27195926481896832</v>
      </c>
      <c r="F399" s="17"/>
      <c r="G399" s="20">
        <f t="shared" si="21"/>
        <v>0.49145964554050359</v>
      </c>
      <c r="H399" s="14"/>
      <c r="I399" s="14"/>
      <c r="J399" s="14"/>
      <c r="K399" s="14"/>
      <c r="L399" s="14"/>
      <c r="M399" s="14"/>
    </row>
    <row r="400" spans="1:13" x14ac:dyDescent="0.35">
      <c r="A400" s="4" t="s">
        <v>276</v>
      </c>
      <c r="B400" s="19">
        <f t="shared" si="17"/>
        <v>3.4789631400042473E-2</v>
      </c>
      <c r="C400" s="19">
        <f t="shared" si="18"/>
        <v>1.4904107952456802E-2</v>
      </c>
      <c r="D400" s="19">
        <f t="shared" si="19"/>
        <v>0.17786061753051197</v>
      </c>
      <c r="E400" s="19">
        <f t="shared" si="20"/>
        <v>0.26983082826017302</v>
      </c>
      <c r="F400" s="17"/>
      <c r="G400" s="20">
        <f t="shared" si="21"/>
        <v>0.49738518514318425</v>
      </c>
      <c r="H400" s="14"/>
      <c r="I400" s="14"/>
      <c r="J400" s="14"/>
      <c r="K400" s="14"/>
      <c r="L400" s="14"/>
      <c r="M400" s="14"/>
    </row>
    <row r="401" spans="1:13" x14ac:dyDescent="0.35">
      <c r="A401" s="4" t="s">
        <v>277</v>
      </c>
      <c r="B401" s="19">
        <f t="shared" si="17"/>
        <v>3.9923096452092612E-2</v>
      </c>
      <c r="C401" s="19">
        <f t="shared" si="18"/>
        <v>2.7367543193236119E-2</v>
      </c>
      <c r="D401" s="19">
        <f t="shared" si="19"/>
        <v>0.1742894309716278</v>
      </c>
      <c r="E401" s="19">
        <f t="shared" si="20"/>
        <v>0.27374440515860304</v>
      </c>
      <c r="F401" s="17"/>
      <c r="G401" s="20">
        <f t="shared" si="21"/>
        <v>0.51532447577555951</v>
      </c>
      <c r="H401" s="14"/>
      <c r="I401" s="14"/>
      <c r="J401" s="14"/>
      <c r="K401" s="14"/>
      <c r="L401" s="14"/>
      <c r="M401" s="14"/>
    </row>
    <row r="402" spans="1:13" x14ac:dyDescent="0.35">
      <c r="A402" s="4" t="s">
        <v>278</v>
      </c>
      <c r="B402" s="19">
        <f t="shared" si="17"/>
        <v>0</v>
      </c>
      <c r="C402" s="19">
        <f t="shared" si="18"/>
        <v>2.2126098517338558E-2</v>
      </c>
      <c r="D402" s="19">
        <f t="shared" si="19"/>
        <v>0.15142607354572832</v>
      </c>
      <c r="E402" s="19">
        <f t="shared" si="20"/>
        <v>0.20364331720602372</v>
      </c>
      <c r="F402" s="17"/>
      <c r="G402" s="20">
        <f t="shared" si="21"/>
        <v>0.37719548926909063</v>
      </c>
      <c r="H402" s="14"/>
      <c r="I402" s="14"/>
      <c r="J402" s="14"/>
      <c r="K402" s="14"/>
      <c r="L402" s="14"/>
      <c r="M402" s="14"/>
    </row>
    <row r="403" spans="1:13" x14ac:dyDescent="0.35">
      <c r="A403" s="4" t="s">
        <v>279</v>
      </c>
      <c r="B403" s="19">
        <f t="shared" si="17"/>
        <v>3.9229384958572332E-2</v>
      </c>
      <c r="C403" s="19">
        <f t="shared" si="18"/>
        <v>2.2596228097046929E-2</v>
      </c>
      <c r="D403" s="19">
        <f t="shared" si="19"/>
        <v>0.19338751561261688</v>
      </c>
      <c r="E403" s="19">
        <f t="shared" si="20"/>
        <v>0.27971775937199617</v>
      </c>
      <c r="F403" s="17"/>
      <c r="G403" s="20">
        <f t="shared" si="21"/>
        <v>0.53493088804023237</v>
      </c>
      <c r="H403" s="14"/>
      <c r="I403" s="14"/>
      <c r="J403" s="14"/>
      <c r="K403" s="14"/>
      <c r="L403" s="14"/>
      <c r="M403" s="14"/>
    </row>
    <row r="404" spans="1:13" x14ac:dyDescent="0.35">
      <c r="A404" s="4" t="s">
        <v>280</v>
      </c>
      <c r="B404" s="19">
        <f t="shared" si="17"/>
        <v>3.3298151688973855E-2</v>
      </c>
      <c r="C404" s="19">
        <f t="shared" si="18"/>
        <v>3.2769031981374826E-2</v>
      </c>
      <c r="D404" s="19">
        <f t="shared" si="19"/>
        <v>0.17840405896338563</v>
      </c>
      <c r="E404" s="19">
        <f t="shared" si="20"/>
        <v>0.27292049423261777</v>
      </c>
      <c r="F404" s="17"/>
      <c r="G404" s="20">
        <f t="shared" si="21"/>
        <v>0.51739173686635209</v>
      </c>
      <c r="H404" s="14"/>
      <c r="I404" s="14"/>
      <c r="J404" s="14"/>
      <c r="K404" s="14"/>
      <c r="L404" s="14"/>
      <c r="M404" s="14"/>
    </row>
    <row r="405" spans="1:13" x14ac:dyDescent="0.35">
      <c r="A405" s="4" t="s">
        <v>281</v>
      </c>
      <c r="B405" s="19">
        <f t="shared" si="17"/>
        <v>3.4408090078606318E-2</v>
      </c>
      <c r="C405" s="19">
        <f t="shared" si="18"/>
        <v>2.2726263938242862E-2</v>
      </c>
      <c r="D405" s="19">
        <f t="shared" si="19"/>
        <v>0.17568685179901725</v>
      </c>
      <c r="E405" s="19">
        <f t="shared" si="20"/>
        <v>0.27175328708747204</v>
      </c>
      <c r="F405" s="17"/>
      <c r="G405" s="20">
        <f t="shared" si="21"/>
        <v>0.50457449290333845</v>
      </c>
      <c r="H405" s="14"/>
      <c r="I405" s="14"/>
      <c r="J405" s="14"/>
      <c r="K405" s="14"/>
      <c r="L405" s="14"/>
      <c r="M405" s="14"/>
    </row>
    <row r="406" spans="1:13" x14ac:dyDescent="0.35">
      <c r="A406" s="4" t="s">
        <v>282</v>
      </c>
      <c r="B406" s="19">
        <f t="shared" si="17"/>
        <v>3.3263466114297841E-2</v>
      </c>
      <c r="C406" s="19">
        <f t="shared" si="18"/>
        <v>2.5607057958583503E-2</v>
      </c>
      <c r="D406" s="19">
        <f t="shared" si="19"/>
        <v>0.17518222761134888</v>
      </c>
      <c r="E406" s="19">
        <f t="shared" si="20"/>
        <v>0.26832032489586677</v>
      </c>
      <c r="F406" s="17"/>
      <c r="G406" s="20">
        <f t="shared" si="21"/>
        <v>0.502373076580097</v>
      </c>
      <c r="H406" s="14"/>
      <c r="I406" s="14"/>
      <c r="J406" s="14"/>
      <c r="K406" s="14"/>
      <c r="L406" s="14"/>
      <c r="M406" s="14"/>
    </row>
    <row r="407" spans="1:13" x14ac:dyDescent="0.35">
      <c r="A407" s="4" t="s">
        <v>283</v>
      </c>
      <c r="B407" s="19">
        <f t="shared" si="17"/>
        <v>2.6742578075207132E-2</v>
      </c>
      <c r="C407" s="19">
        <f t="shared" si="18"/>
        <v>6.1496950128660702E-2</v>
      </c>
      <c r="D407" s="19">
        <f t="shared" si="19"/>
        <v>0.16326533333333332</v>
      </c>
      <c r="E407" s="19">
        <f t="shared" si="20"/>
        <v>0.26962485052867674</v>
      </c>
      <c r="F407" s="17"/>
      <c r="G407" s="20">
        <f t="shared" si="21"/>
        <v>0.52112971206587788</v>
      </c>
      <c r="H407" s="14"/>
      <c r="I407" s="14"/>
      <c r="J407" s="14"/>
      <c r="K407" s="14"/>
      <c r="L407" s="14"/>
      <c r="M407" s="14"/>
    </row>
    <row r="408" spans="1:13" x14ac:dyDescent="0.35">
      <c r="A408" s="4" t="s">
        <v>284</v>
      </c>
      <c r="B408" s="19">
        <f t="shared" si="17"/>
        <v>3.2639125770129583E-2</v>
      </c>
      <c r="C408" s="19">
        <f t="shared" si="18"/>
        <v>1.3143622717804187E-2</v>
      </c>
      <c r="D408" s="19">
        <f t="shared" si="19"/>
        <v>0.17537631383737518</v>
      </c>
      <c r="E408" s="19">
        <f t="shared" si="20"/>
        <v>0.27195926481896832</v>
      </c>
      <c r="F408" s="17"/>
      <c r="G408" s="20">
        <f t="shared" si="21"/>
        <v>0.49311832714427728</v>
      </c>
      <c r="H408" s="14"/>
      <c r="I408" s="14"/>
      <c r="J408" s="14"/>
      <c r="K408" s="14"/>
      <c r="L408" s="14"/>
      <c r="M408" s="14"/>
    </row>
    <row r="409" spans="1:13" x14ac:dyDescent="0.35">
      <c r="A409" s="4" t="s">
        <v>285</v>
      </c>
      <c r="B409" s="19">
        <f t="shared" si="17"/>
        <v>4.8629175695772242E-2</v>
      </c>
      <c r="C409" s="19">
        <f t="shared" si="18"/>
        <v>1.3433702671241266E-2</v>
      </c>
      <c r="D409" s="19">
        <f t="shared" si="19"/>
        <v>0.17413416199080678</v>
      </c>
      <c r="E409" s="19">
        <f t="shared" si="20"/>
        <v>0.21572734412047423</v>
      </c>
      <c r="F409" s="17"/>
      <c r="G409" s="20">
        <f t="shared" si="21"/>
        <v>0.45192438447829453</v>
      </c>
      <c r="H409" s="14"/>
      <c r="I409" s="14"/>
      <c r="J409" s="14"/>
      <c r="K409" s="14"/>
      <c r="L409" s="14"/>
      <c r="M409" s="14"/>
    </row>
    <row r="410" spans="1:13" x14ac:dyDescent="0.35">
      <c r="A410" s="4" t="s">
        <v>286</v>
      </c>
      <c r="B410" s="19">
        <f t="shared" si="17"/>
        <v>3.5171172721478641E-2</v>
      </c>
      <c r="C410" s="19">
        <f t="shared" si="18"/>
        <v>3.3259167075113338E-2</v>
      </c>
      <c r="D410" s="19">
        <f t="shared" si="19"/>
        <v>0.18539116310033282</v>
      </c>
      <c r="E410" s="19">
        <f t="shared" si="20"/>
        <v>0.27298915347644986</v>
      </c>
      <c r="F410" s="17"/>
      <c r="G410" s="20">
        <f t="shared" si="21"/>
        <v>0.52681065637337465</v>
      </c>
      <c r="H410" s="14"/>
      <c r="I410" s="14"/>
      <c r="J410" s="14"/>
      <c r="K410" s="14"/>
      <c r="L410" s="14"/>
      <c r="M410" s="14"/>
    </row>
    <row r="411" spans="1:13" x14ac:dyDescent="0.35">
      <c r="A411" s="4" t="s">
        <v>287</v>
      </c>
      <c r="B411" s="19">
        <f t="shared" si="17"/>
        <v>3.2292270023369436E-2</v>
      </c>
      <c r="C411" s="19">
        <f t="shared" si="18"/>
        <v>2.5166936649920348E-2</v>
      </c>
      <c r="D411" s="19">
        <f t="shared" si="19"/>
        <v>0.17467760342368047</v>
      </c>
      <c r="E411" s="19">
        <f t="shared" si="20"/>
        <v>0.27312647196411405</v>
      </c>
      <c r="F411" s="17"/>
      <c r="G411" s="20">
        <f t="shared" si="21"/>
        <v>0.50526328206108428</v>
      </c>
      <c r="H411" s="14"/>
      <c r="I411" s="14"/>
      <c r="J411" s="14"/>
      <c r="K411" s="14"/>
      <c r="L411" s="14"/>
      <c r="M411" s="14"/>
    </row>
    <row r="412" spans="1:13" x14ac:dyDescent="0.35">
      <c r="A412" s="4" t="s">
        <v>288</v>
      </c>
      <c r="B412" s="19">
        <f t="shared" si="17"/>
        <v>6.6076019757807497E-2</v>
      </c>
      <c r="C412" s="19">
        <f t="shared" si="18"/>
        <v>1.8155003982355099E-2</v>
      </c>
      <c r="D412" s="19">
        <f t="shared" si="19"/>
        <v>0.19245590172769059</v>
      </c>
      <c r="E412" s="19">
        <f t="shared" si="20"/>
        <v>0.29063457914130086</v>
      </c>
      <c r="F412" s="17"/>
      <c r="G412" s="20">
        <f t="shared" si="21"/>
        <v>0.56732150460915398</v>
      </c>
      <c r="H412" s="14"/>
      <c r="I412" s="14"/>
      <c r="J412" s="14"/>
      <c r="K412" s="14"/>
      <c r="L412" s="14"/>
      <c r="M412" s="14"/>
    </row>
    <row r="413" spans="1:13" x14ac:dyDescent="0.35">
      <c r="A413" s="4" t="s">
        <v>289</v>
      </c>
      <c r="B413" s="19">
        <f t="shared" si="17"/>
        <v>3.2396326747397487E-2</v>
      </c>
      <c r="C413" s="19">
        <f t="shared" si="18"/>
        <v>2.4206671976473464E-2</v>
      </c>
      <c r="D413" s="19">
        <f t="shared" si="19"/>
        <v>0.17289201014423836</v>
      </c>
      <c r="E413" s="19">
        <f t="shared" si="20"/>
        <v>0.27278317574495359</v>
      </c>
      <c r="F413" s="17"/>
      <c r="G413" s="20">
        <f t="shared" si="21"/>
        <v>0.50227818461306284</v>
      </c>
      <c r="H413" s="14"/>
      <c r="I413" s="14"/>
      <c r="J413" s="14"/>
      <c r="K413" s="14"/>
      <c r="L413" s="14"/>
      <c r="M413" s="14"/>
    </row>
    <row r="414" spans="1:13" x14ac:dyDescent="0.35">
      <c r="A414" s="4" t="s">
        <v>290</v>
      </c>
      <c r="B414" s="19">
        <f t="shared" si="17"/>
        <v>3.2812553643509657E-2</v>
      </c>
      <c r="C414" s="19">
        <f t="shared" si="18"/>
        <v>1.6674595944124491E-2</v>
      </c>
      <c r="D414" s="19">
        <f t="shared" si="19"/>
        <v>0.17335781708670156</v>
      </c>
      <c r="E414" s="19">
        <f t="shared" si="20"/>
        <v>0.26674116228772832</v>
      </c>
      <c r="F414" s="17"/>
      <c r="G414" s="20">
        <f t="shared" si="21"/>
        <v>0.48958612896206399</v>
      </c>
      <c r="H414" s="14"/>
      <c r="I414" s="14"/>
      <c r="J414" s="14"/>
      <c r="K414" s="14"/>
      <c r="L414" s="14"/>
      <c r="M414" s="14"/>
    </row>
    <row r="415" spans="1:13" x14ac:dyDescent="0.35">
      <c r="A415" s="4" t="s">
        <v>291</v>
      </c>
      <c r="B415" s="19">
        <f t="shared" si="17"/>
        <v>3.2396326747397487E-2</v>
      </c>
      <c r="C415" s="19">
        <f t="shared" si="18"/>
        <v>2.3496476228403382E-2</v>
      </c>
      <c r="D415" s="19">
        <f t="shared" si="19"/>
        <v>0.17440588270724361</v>
      </c>
      <c r="E415" s="19">
        <f t="shared" si="20"/>
        <v>0.26935021355334832</v>
      </c>
      <c r="F415" s="17"/>
      <c r="G415" s="20">
        <f t="shared" si="21"/>
        <v>0.49964889923639277</v>
      </c>
      <c r="H415" s="14"/>
      <c r="I415" s="14"/>
      <c r="J415" s="14"/>
      <c r="K415" s="14"/>
      <c r="L415" s="14"/>
      <c r="M415" s="14"/>
    </row>
    <row r="416" spans="1:13" x14ac:dyDescent="0.35">
      <c r="A416" s="4" t="s">
        <v>292</v>
      </c>
      <c r="B416" s="19">
        <f t="shared" si="17"/>
        <v>3.3159409390269796E-2</v>
      </c>
      <c r="C416" s="19">
        <f t="shared" si="18"/>
        <v>1.9445359637299348E-2</v>
      </c>
      <c r="D416" s="19">
        <f t="shared" si="19"/>
        <v>0.1758421207798383</v>
      </c>
      <c r="E416" s="19">
        <f t="shared" si="20"/>
        <v>0.2705860799423262</v>
      </c>
      <c r="F416" s="17"/>
      <c r="G416" s="20">
        <f t="shared" si="21"/>
        <v>0.49903296974973366</v>
      </c>
      <c r="H416" s="14"/>
      <c r="I416" s="14"/>
      <c r="J416" s="14"/>
      <c r="K416" s="14"/>
      <c r="L416" s="14"/>
      <c r="M416" s="14"/>
    </row>
    <row r="417" spans="1:13" x14ac:dyDescent="0.35">
      <c r="A417" s="4" t="s">
        <v>293</v>
      </c>
      <c r="B417" s="19">
        <f t="shared" si="17"/>
        <v>3.4754945825366472E-2</v>
      </c>
      <c r="C417" s="19">
        <f t="shared" si="18"/>
        <v>1.8955224543560831E-2</v>
      </c>
      <c r="D417" s="19">
        <f t="shared" si="19"/>
        <v>0.1763079277223015</v>
      </c>
      <c r="E417" s="19">
        <f t="shared" si="20"/>
        <v>0.27594150096123038</v>
      </c>
      <c r="F417" s="17"/>
      <c r="G417" s="20">
        <f t="shared" si="21"/>
        <v>0.50595959905245924</v>
      </c>
      <c r="H417" s="14"/>
      <c r="I417" s="14"/>
      <c r="J417" s="14"/>
      <c r="K417" s="14"/>
      <c r="L417" s="14"/>
      <c r="M417" s="14"/>
    </row>
    <row r="418" spans="1:13" x14ac:dyDescent="0.35">
      <c r="A418" s="4" t="s">
        <v>294</v>
      </c>
      <c r="B418" s="19">
        <f t="shared" si="17"/>
        <v>3.3575636286381966E-2</v>
      </c>
      <c r="C418" s="19">
        <f t="shared" si="18"/>
        <v>2.0345607768655797E-2</v>
      </c>
      <c r="D418" s="19">
        <f t="shared" si="19"/>
        <v>0.17529867934696464</v>
      </c>
      <c r="E418" s="19">
        <f t="shared" si="20"/>
        <v>0.27182194633130413</v>
      </c>
      <c r="F418" s="17"/>
      <c r="G418" s="20">
        <f t="shared" si="21"/>
        <v>0.50104186973330656</v>
      </c>
      <c r="H418" s="14"/>
      <c r="I418" s="14"/>
      <c r="J418" s="14"/>
      <c r="K418" s="14"/>
      <c r="L418" s="14"/>
      <c r="M418" s="14"/>
    </row>
    <row r="419" spans="1:13" x14ac:dyDescent="0.35">
      <c r="A419" s="4" t="s">
        <v>295</v>
      </c>
      <c r="B419" s="19">
        <f t="shared" ref="B419:B429" si="22">B276*$B$287</f>
        <v>3.6107683237731024E-2</v>
      </c>
      <c r="C419" s="19">
        <f t="shared" ref="C419:C429" si="23">C276*$C$287</f>
        <v>3.1198599130008574E-2</v>
      </c>
      <c r="D419" s="19">
        <f t="shared" ref="D419:D429" si="24">D276*$D$287</f>
        <v>0.17995674877159612</v>
      </c>
      <c r="E419" s="19">
        <f t="shared" ref="E419:E429" si="25">E276*$E$287</f>
        <v>0.27333244969561038</v>
      </c>
      <c r="F419" s="17"/>
      <c r="G419" s="20">
        <f t="shared" ref="G419:G429" si="26">SUM(B419:F419)</f>
        <v>0.52059548083494611</v>
      </c>
      <c r="H419" s="14"/>
      <c r="I419" s="14"/>
      <c r="J419" s="14"/>
      <c r="K419" s="14"/>
      <c r="L419" s="14"/>
      <c r="M419" s="14"/>
    </row>
    <row r="420" spans="1:13" x14ac:dyDescent="0.35">
      <c r="A420" s="4" t="s">
        <v>296</v>
      </c>
      <c r="B420" s="19">
        <f t="shared" si="22"/>
        <v>3.2361641172721466E-2</v>
      </c>
      <c r="C420" s="19">
        <f t="shared" si="23"/>
        <v>1.7584846832496014E-2</v>
      </c>
      <c r="D420" s="19">
        <f t="shared" si="24"/>
        <v>0.17386244127436995</v>
      </c>
      <c r="E420" s="19">
        <f t="shared" si="25"/>
        <v>0.2705860799423262</v>
      </c>
      <c r="F420" s="17"/>
      <c r="G420" s="20">
        <f t="shared" si="26"/>
        <v>0.49439500922191359</v>
      </c>
      <c r="H420" s="14"/>
      <c r="I420" s="14"/>
      <c r="J420" s="14"/>
      <c r="K420" s="14"/>
      <c r="L420" s="14"/>
      <c r="M420" s="14"/>
    </row>
    <row r="421" spans="1:13" x14ac:dyDescent="0.35">
      <c r="A421" s="4" t="s">
        <v>297</v>
      </c>
      <c r="B421" s="19">
        <f t="shared" si="22"/>
        <v>3.2743182494157627E-2</v>
      </c>
      <c r="C421" s="19">
        <f t="shared" si="23"/>
        <v>8.9824757995343677E-3</v>
      </c>
      <c r="D421" s="19">
        <f t="shared" si="24"/>
        <v>0.16540028181962277</v>
      </c>
      <c r="E421" s="19">
        <f t="shared" si="25"/>
        <v>0.26399479253444413</v>
      </c>
      <c r="F421" s="17"/>
      <c r="G421" s="20">
        <f t="shared" si="26"/>
        <v>0.47112073264775889</v>
      </c>
      <c r="H421" s="14"/>
      <c r="I421" s="14"/>
      <c r="J421" s="14"/>
      <c r="K421" s="14"/>
      <c r="L421" s="14"/>
      <c r="M421" s="14"/>
    </row>
    <row r="422" spans="1:13" x14ac:dyDescent="0.35">
      <c r="A422" s="4" t="s">
        <v>298</v>
      </c>
      <c r="B422" s="19">
        <f t="shared" si="22"/>
        <v>3.239632674739748E-2</v>
      </c>
      <c r="C422" s="19">
        <f t="shared" si="23"/>
        <v>2.0495649123881875E-2</v>
      </c>
      <c r="D422" s="19">
        <f t="shared" si="24"/>
        <v>0.17514341036614359</v>
      </c>
      <c r="E422" s="19">
        <f t="shared" si="25"/>
        <v>0.2725771980134572</v>
      </c>
      <c r="F422" s="17"/>
      <c r="G422" s="20">
        <f t="shared" si="26"/>
        <v>0.50061258425088018</v>
      </c>
      <c r="H422" s="14"/>
      <c r="I422" s="14"/>
      <c r="J422" s="14"/>
      <c r="K422" s="14"/>
      <c r="L422" s="14"/>
      <c r="M422" s="14"/>
    </row>
    <row r="423" spans="1:13" x14ac:dyDescent="0.35">
      <c r="A423" s="4" t="s">
        <v>299</v>
      </c>
      <c r="B423" s="19">
        <f t="shared" si="22"/>
        <v>3.2812553643509657E-2</v>
      </c>
      <c r="C423" s="19">
        <f t="shared" si="23"/>
        <v>1.7594849589511085E-2</v>
      </c>
      <c r="D423" s="19">
        <f t="shared" si="24"/>
        <v>0.1737071722935489</v>
      </c>
      <c r="E423" s="19">
        <f t="shared" si="25"/>
        <v>0.26893825809035565</v>
      </c>
      <c r="F423" s="17"/>
      <c r="G423" s="20">
        <f t="shared" si="26"/>
        <v>0.49305283361692531</v>
      </c>
      <c r="H423" s="14"/>
      <c r="I423" s="14"/>
      <c r="J423" s="14"/>
      <c r="K423" s="14"/>
      <c r="L423" s="14"/>
      <c r="M423" s="14"/>
    </row>
    <row r="424" spans="1:13" x14ac:dyDescent="0.35">
      <c r="A424" s="4" t="s">
        <v>300</v>
      </c>
      <c r="B424" s="19">
        <f t="shared" si="22"/>
        <v>3.5067115997450597E-2</v>
      </c>
      <c r="C424" s="19">
        <f t="shared" si="23"/>
        <v>1.285354276436711E-2</v>
      </c>
      <c r="D424" s="19">
        <f t="shared" si="24"/>
        <v>0.1749493241401173</v>
      </c>
      <c r="E424" s="19">
        <f t="shared" si="25"/>
        <v>0.27140999086831141</v>
      </c>
      <c r="F424" s="17"/>
      <c r="G424" s="20">
        <f t="shared" si="26"/>
        <v>0.49427997377024641</v>
      </c>
      <c r="H424" s="14"/>
      <c r="I424" s="14"/>
      <c r="J424" s="14"/>
      <c r="K424" s="14"/>
      <c r="L424" s="14"/>
      <c r="M424" s="14"/>
    </row>
    <row r="425" spans="1:13" x14ac:dyDescent="0.35">
      <c r="A425" s="4" t="s">
        <v>301</v>
      </c>
      <c r="B425" s="19">
        <f t="shared" si="22"/>
        <v>3.2222898874017414E-2</v>
      </c>
      <c r="C425" s="19">
        <f t="shared" si="23"/>
        <v>1.2613476596005389E-2</v>
      </c>
      <c r="D425" s="19">
        <f t="shared" si="24"/>
        <v>0.17541513108258042</v>
      </c>
      <c r="E425" s="19">
        <f t="shared" si="25"/>
        <v>0.27443099759692413</v>
      </c>
      <c r="F425" s="17"/>
      <c r="G425" s="20">
        <f t="shared" si="26"/>
        <v>0.49468250414952736</v>
      </c>
      <c r="H425" s="14"/>
      <c r="I425" s="14"/>
      <c r="J425" s="14"/>
      <c r="K425" s="14"/>
      <c r="L425" s="14"/>
      <c r="M425" s="14"/>
    </row>
    <row r="426" spans="1:13" x14ac:dyDescent="0.35">
      <c r="A426" s="4" t="s">
        <v>302</v>
      </c>
      <c r="B426" s="19">
        <f t="shared" si="22"/>
        <v>3.3957177607818134E-2</v>
      </c>
      <c r="C426" s="19">
        <f t="shared" si="23"/>
        <v>2.219611781644406E-2</v>
      </c>
      <c r="D426" s="19">
        <f t="shared" si="24"/>
        <v>0.17421179648121732</v>
      </c>
      <c r="E426" s="19">
        <f t="shared" si="25"/>
        <v>0.27120401313681514</v>
      </c>
      <c r="F426" s="17"/>
      <c r="G426" s="20">
        <f t="shared" si="26"/>
        <v>0.50156910504229468</v>
      </c>
      <c r="H426" s="14"/>
      <c r="I426" s="14"/>
      <c r="J426" s="14"/>
      <c r="K426" s="14"/>
      <c r="L426" s="14"/>
      <c r="M426" s="14"/>
    </row>
    <row r="427" spans="1:13" x14ac:dyDescent="0.35">
      <c r="A427" s="4" t="s">
        <v>303</v>
      </c>
      <c r="B427" s="19">
        <f t="shared" si="22"/>
        <v>3.2881924792861686E-2</v>
      </c>
      <c r="C427" s="19">
        <f t="shared" si="23"/>
        <v>1.8815185945349831E-2</v>
      </c>
      <c r="D427" s="19">
        <f t="shared" si="24"/>
        <v>0.17328018259629102</v>
      </c>
      <c r="E427" s="19">
        <f t="shared" si="25"/>
        <v>0.27127267238064728</v>
      </c>
      <c r="F427" s="17"/>
      <c r="G427" s="20">
        <f t="shared" si="26"/>
        <v>0.49624996571514979</v>
      </c>
      <c r="H427" s="14"/>
      <c r="I427" s="14"/>
      <c r="J427" s="14"/>
      <c r="K427" s="14"/>
      <c r="L427" s="14"/>
      <c r="M427" s="14"/>
    </row>
    <row r="428" spans="1:13" x14ac:dyDescent="0.35">
      <c r="A428" s="4" t="s">
        <v>304</v>
      </c>
      <c r="B428" s="19">
        <f t="shared" si="22"/>
        <v>3.4928373698746532E-2</v>
      </c>
      <c r="C428" s="19">
        <f t="shared" si="23"/>
        <v>2.4006616836172032E-2</v>
      </c>
      <c r="D428" s="19">
        <f t="shared" si="24"/>
        <v>0.17898631764146455</v>
      </c>
      <c r="E428" s="19">
        <f t="shared" si="25"/>
        <v>0.27312647196411405</v>
      </c>
      <c r="F428" s="17"/>
      <c r="G428" s="20">
        <f t="shared" si="26"/>
        <v>0.51104778014049712</v>
      </c>
      <c r="H428" s="14"/>
      <c r="I428" s="14"/>
      <c r="J428" s="14"/>
      <c r="K428" s="14"/>
      <c r="L428" s="14"/>
      <c r="M428" s="14"/>
    </row>
    <row r="429" spans="1:13" x14ac:dyDescent="0.35">
      <c r="A429" s="4" t="s">
        <v>305</v>
      </c>
      <c r="B429" s="19">
        <f t="shared" si="22"/>
        <v>3.2326955598045451E-2</v>
      </c>
      <c r="C429" s="19">
        <f t="shared" si="23"/>
        <v>1.1483165053302288E-2</v>
      </c>
      <c r="D429" s="19">
        <f t="shared" si="24"/>
        <v>0.17475523791409101</v>
      </c>
      <c r="E429" s="19">
        <f t="shared" si="25"/>
        <v>0.27038010221082986</v>
      </c>
      <c r="F429" s="17"/>
      <c r="G429" s="20">
        <f t="shared" si="26"/>
        <v>0.4889454607762686</v>
      </c>
      <c r="H429" s="14"/>
      <c r="I429" s="14"/>
      <c r="J429" s="14"/>
      <c r="K429" s="14"/>
      <c r="L429" s="14"/>
      <c r="M429" s="14"/>
    </row>
    <row r="430" spans="1:13" x14ac:dyDescent="0.35">
      <c r="B430" s="14"/>
      <c r="C430" s="14"/>
      <c r="D430" s="14"/>
      <c r="E430" s="14"/>
      <c r="F430" s="14" t="s">
        <v>315</v>
      </c>
      <c r="G430" s="21">
        <f>MIN(G290:G429)</f>
        <v>0.21558058652312895</v>
      </c>
      <c r="H430" s="14"/>
      <c r="I430" s="14"/>
      <c r="J430" s="14"/>
      <c r="K430" s="14"/>
      <c r="L430" s="14"/>
      <c r="M430" s="14"/>
    </row>
    <row r="431" spans="1:13" ht="15" thickBot="1" x14ac:dyDescent="0.4">
      <c r="B431" s="34" t="s">
        <v>316</v>
      </c>
      <c r="C431" s="34"/>
      <c r="D431" s="34"/>
      <c r="E431" s="34"/>
      <c r="F431" s="14" t="s">
        <v>317</v>
      </c>
      <c r="G431" s="21">
        <f>MAX(G290:G429)</f>
        <v>0.84085513589020944</v>
      </c>
      <c r="H431" s="14"/>
      <c r="I431" s="14"/>
      <c r="J431" s="14"/>
      <c r="K431" s="14"/>
      <c r="L431" s="14"/>
      <c r="M431" s="14"/>
    </row>
    <row r="432" spans="1:13" ht="15.5" thickBot="1" x14ac:dyDescent="0.4">
      <c r="B432" s="15" t="s">
        <v>161</v>
      </c>
      <c r="C432" s="16" t="s">
        <v>311</v>
      </c>
      <c r="D432" s="16" t="s">
        <v>312</v>
      </c>
      <c r="E432" s="16" t="s">
        <v>313</v>
      </c>
      <c r="F432" s="17"/>
      <c r="G432" s="18" t="s">
        <v>318</v>
      </c>
      <c r="H432" s="18" t="s">
        <v>319</v>
      </c>
      <c r="I432" s="17" t="s">
        <v>320</v>
      </c>
      <c r="J432" s="17" t="s">
        <v>321</v>
      </c>
      <c r="K432" s="17" t="s">
        <v>322</v>
      </c>
      <c r="L432" s="17" t="s">
        <v>323</v>
      </c>
      <c r="M432" s="14" t="s">
        <v>324</v>
      </c>
    </row>
    <row r="433" spans="1:13" x14ac:dyDescent="0.35">
      <c r="A433" s="4" t="s">
        <v>165</v>
      </c>
      <c r="B433" s="19">
        <f>B147</f>
        <v>4.9500743573401236E-2</v>
      </c>
      <c r="C433" s="19">
        <f>C147</f>
        <v>0.12565862026712413</v>
      </c>
      <c r="D433" s="19">
        <f>D147</f>
        <v>0.68790616579489616</v>
      </c>
      <c r="E433" s="19">
        <f>E147</f>
        <v>0.58859339955142587</v>
      </c>
      <c r="F433" s="17"/>
      <c r="G433" s="20">
        <f>(B433^$B$287)+(C433^$C$287)+(D433^$D$287)+(E433^$E$287)</f>
        <v>3.0341677360153989</v>
      </c>
      <c r="H433" s="14">
        <f>G290+G433</f>
        <v>3.483486035582815</v>
      </c>
      <c r="I433" s="19">
        <f>H433/$H$573</f>
        <v>6.7322170915486094E-3</v>
      </c>
      <c r="J433" s="20">
        <f>(G290/$G$430)+(G433/$G$573)</f>
        <v>3.3822798280255424</v>
      </c>
      <c r="K433" s="19">
        <f>(($H$290*G290)+((1-$H$290)*G433))/(($H$290*$G$431)+((1-$H$290)*$G$574))</f>
        <v>0.79363367349048153</v>
      </c>
      <c r="L433" s="22">
        <f>((I433*J433*K433)^(1/3))+((1/3)*(I433+J433+K433))</f>
        <v>1.6566346233130462</v>
      </c>
      <c r="M433" s="23">
        <f>RANK(L433,$L$433:$L$572,0)</f>
        <v>132</v>
      </c>
    </row>
    <row r="434" spans="1:13" x14ac:dyDescent="0.35">
      <c r="A434" s="4" t="s">
        <v>166</v>
      </c>
      <c r="B434" s="19">
        <f t="shared" ref="B434:E449" si="27">B148</f>
        <v>0.20140216698534091</v>
      </c>
      <c r="C434" s="19">
        <f t="shared" si="27"/>
        <v>5.0177674304619516E-2</v>
      </c>
      <c r="D434" s="19">
        <f t="shared" si="27"/>
        <v>0.74924710730702171</v>
      </c>
      <c r="E434" s="19">
        <f t="shared" si="27"/>
        <v>0.64578660685677669</v>
      </c>
      <c r="F434" s="17"/>
      <c r="G434" s="20">
        <f t="shared" ref="G434:G497" si="28">(B434^$B$287)+(C434^$C$287)+(D434^$D$287)+(E434^$E$287)</f>
        <v>3.1441823371090671</v>
      </c>
      <c r="H434" s="14">
        <f>G291+G434</f>
        <v>3.6455110498697634</v>
      </c>
      <c r="I434" s="19">
        <f t="shared" ref="I434:I497" si="29">H434/$H$573</f>
        <v>7.0453481215854517E-3</v>
      </c>
      <c r="J434" s="20">
        <f>(G291/$G$430)+(G434/$G$573)</f>
        <v>3.6706028789476992</v>
      </c>
      <c r="K434" s="19">
        <f t="shared" ref="K434:K497" si="30">(($H$290*G291)+((1-$H$290)*G434))/(($H$290*$G$431)+((1-$H$290)*$G$574))</f>
        <v>0.83054741621039019</v>
      </c>
      <c r="L434" s="22">
        <f t="shared" ref="L434:L497" si="31">((I434*J434*K434)^(1/3))+((1/3)*(I434+J434+K434))</f>
        <v>1.7807041230482217</v>
      </c>
      <c r="M434" s="23">
        <f t="shared" ref="M434:M497" si="32">RANK(L434,$L$433:$L$572,0)</f>
        <v>98</v>
      </c>
    </row>
    <row r="435" spans="1:13" x14ac:dyDescent="0.35">
      <c r="A435" s="4" t="s">
        <v>167</v>
      </c>
      <c r="B435" s="19">
        <f t="shared" si="27"/>
        <v>0.19651582749097082</v>
      </c>
      <c r="C435" s="19">
        <f t="shared" si="27"/>
        <v>8.3445656169587046E-2</v>
      </c>
      <c r="D435" s="19">
        <f t="shared" si="27"/>
        <v>0.71247424314471386</v>
      </c>
      <c r="E435" s="19">
        <f t="shared" si="27"/>
        <v>0.64049983979493763</v>
      </c>
      <c r="F435" s="17"/>
      <c r="G435" s="20">
        <f t="shared" si="28"/>
        <v>3.1798966390230348</v>
      </c>
      <c r="H435" s="14">
        <f t="shared" ref="H435:H498" si="33">G292+G435</f>
        <v>3.6745877246912864</v>
      </c>
      <c r="I435" s="19">
        <f t="shared" si="29"/>
        <v>7.1015419702759076E-3</v>
      </c>
      <c r="J435" s="20">
        <f t="shared" ref="J435:J498" si="34">(G292/$G$430)+(G435/$G$573)</f>
        <v>3.6550923711690873</v>
      </c>
      <c r="K435" s="19">
        <f t="shared" si="30"/>
        <v>0.83717188032931489</v>
      </c>
      <c r="L435" s="22">
        <f t="shared" si="31"/>
        <v>1.7788427886589311</v>
      </c>
      <c r="M435" s="23">
        <f t="shared" si="32"/>
        <v>100</v>
      </c>
    </row>
    <row r="436" spans="1:13" x14ac:dyDescent="0.35">
      <c r="A436" s="4" t="s">
        <v>168</v>
      </c>
      <c r="B436" s="19">
        <f t="shared" si="27"/>
        <v>0.20437646059060965</v>
      </c>
      <c r="C436" s="19">
        <f t="shared" si="27"/>
        <v>9.6434260507290759E-2</v>
      </c>
      <c r="D436" s="19">
        <f t="shared" si="27"/>
        <v>0.71992391821207802</v>
      </c>
      <c r="E436" s="19">
        <f t="shared" si="27"/>
        <v>0.62736302467157967</v>
      </c>
      <c r="F436" s="17"/>
      <c r="G436" s="20">
        <f t="shared" si="28"/>
        <v>3.1957972189415393</v>
      </c>
      <c r="H436" s="14">
        <f t="shared" si="33"/>
        <v>3.6900866078904131</v>
      </c>
      <c r="I436" s="19">
        <f t="shared" si="29"/>
        <v>7.131495254229756E-3</v>
      </c>
      <c r="J436" s="20">
        <f t="shared" si="34"/>
        <v>3.6600315162194303</v>
      </c>
      <c r="K436" s="19">
        <f t="shared" si="30"/>
        <v>0.84070295106784443</v>
      </c>
      <c r="L436" s="22">
        <f t="shared" si="31"/>
        <v>1.7825862936849044</v>
      </c>
      <c r="M436" s="23">
        <f t="shared" si="32"/>
        <v>94</v>
      </c>
    </row>
    <row r="437" spans="1:13" x14ac:dyDescent="0.35">
      <c r="A437" s="4" t="s">
        <v>169</v>
      </c>
      <c r="B437" s="19">
        <f t="shared" si="27"/>
        <v>0.20140216698534091</v>
      </c>
      <c r="C437" s="19">
        <f t="shared" si="27"/>
        <v>9.5944124494547214E-2</v>
      </c>
      <c r="D437" s="19">
        <f t="shared" si="27"/>
        <v>0.71564431764146452</v>
      </c>
      <c r="E437" s="19">
        <f t="shared" si="27"/>
        <v>0.63329061198333869</v>
      </c>
      <c r="F437" s="17"/>
      <c r="G437" s="20">
        <f t="shared" si="28"/>
        <v>3.195345655684517</v>
      </c>
      <c r="H437" s="14">
        <f t="shared" si="33"/>
        <v>3.6905617509330515</v>
      </c>
      <c r="I437" s="19">
        <f t="shared" si="29"/>
        <v>7.1324135200358778E-3</v>
      </c>
      <c r="J437" s="20">
        <f t="shared" si="34"/>
        <v>3.6641369854833217</v>
      </c>
      <c r="K437" s="19">
        <f t="shared" si="30"/>
        <v>0.84081120168648071</v>
      </c>
      <c r="L437" s="22">
        <f t="shared" si="31"/>
        <v>1.7841198538917353</v>
      </c>
      <c r="M437" s="23">
        <f t="shared" si="32"/>
        <v>93</v>
      </c>
    </row>
    <row r="438" spans="1:13" x14ac:dyDescent="0.35">
      <c r="A438" s="4" t="s">
        <v>170</v>
      </c>
      <c r="B438" s="19">
        <f t="shared" si="27"/>
        <v>0.21372424049288288</v>
      </c>
      <c r="C438" s="19">
        <f t="shared" si="27"/>
        <v>0.15157456194093857</v>
      </c>
      <c r="D438" s="19">
        <f t="shared" si="27"/>
        <v>0.72753209700427957</v>
      </c>
      <c r="E438" s="19">
        <f t="shared" si="27"/>
        <v>0.64338353091957712</v>
      </c>
      <c r="F438" s="17"/>
      <c r="G438" s="20">
        <f t="shared" si="28"/>
        <v>3.2650315447363081</v>
      </c>
      <c r="H438" s="14">
        <f t="shared" si="33"/>
        <v>3.7785787324375542</v>
      </c>
      <c r="I438" s="19">
        <f t="shared" si="29"/>
        <v>7.3025159465070644E-3</v>
      </c>
      <c r="J438" s="20">
        <f t="shared" si="34"/>
        <v>3.7789807708654521</v>
      </c>
      <c r="K438" s="19">
        <f t="shared" si="30"/>
        <v>0.86086388444376216</v>
      </c>
      <c r="L438" s="22">
        <f t="shared" si="31"/>
        <v>1.8365199611657692</v>
      </c>
      <c r="M438" s="23">
        <f t="shared" si="32"/>
        <v>29</v>
      </c>
    </row>
    <row r="439" spans="1:13" x14ac:dyDescent="0.35">
      <c r="A439" s="4" t="s">
        <v>171</v>
      </c>
      <c r="B439" s="19">
        <f t="shared" si="27"/>
        <v>0.31952411302315692</v>
      </c>
      <c r="C439" s="19">
        <f t="shared" si="27"/>
        <v>9.8333537556671957E-2</v>
      </c>
      <c r="D439" s="19">
        <f t="shared" si="27"/>
        <v>0.793311142811856</v>
      </c>
      <c r="E439" s="19">
        <f t="shared" si="27"/>
        <v>0.67318167254085237</v>
      </c>
      <c r="F439" s="17"/>
      <c r="G439" s="20">
        <f t="shared" si="28"/>
        <v>3.3036892933204087</v>
      </c>
      <c r="H439" s="14">
        <f t="shared" si="33"/>
        <v>3.8546972774771682</v>
      </c>
      <c r="I439" s="19">
        <f t="shared" si="29"/>
        <v>7.4496233454358985E-3</v>
      </c>
      <c r="J439" s="20">
        <f t="shared" si="34"/>
        <v>3.969286068676015</v>
      </c>
      <c r="K439" s="19">
        <f t="shared" si="30"/>
        <v>0.87820577699147617</v>
      </c>
      <c r="L439" s="22">
        <f t="shared" si="31"/>
        <v>1.914442864968686</v>
      </c>
      <c r="M439" s="23">
        <f t="shared" si="32"/>
        <v>6</v>
      </c>
    </row>
    <row r="440" spans="1:13" x14ac:dyDescent="0.35">
      <c r="A440" s="4" t="s">
        <v>172</v>
      </c>
      <c r="B440" s="19">
        <f t="shared" si="27"/>
        <v>0.20012746972594</v>
      </c>
      <c r="C440" s="19">
        <f t="shared" si="27"/>
        <v>9.5637789486582525E-2</v>
      </c>
      <c r="D440" s="19">
        <f t="shared" si="27"/>
        <v>0.70676810905056275</v>
      </c>
      <c r="E440" s="19">
        <f t="shared" si="27"/>
        <v>0.62447933354694019</v>
      </c>
      <c r="F440" s="17"/>
      <c r="G440" s="20">
        <f t="shared" si="28"/>
        <v>3.1864580599741545</v>
      </c>
      <c r="H440" s="14">
        <f t="shared" si="33"/>
        <v>3.6754660038472973</v>
      </c>
      <c r="I440" s="19">
        <f t="shared" si="29"/>
        <v>7.1032393406356134E-3</v>
      </c>
      <c r="J440" s="20">
        <f t="shared" si="34"/>
        <v>3.6315374008729826</v>
      </c>
      <c r="K440" s="19">
        <f t="shared" si="30"/>
        <v>0.83737197641289751</v>
      </c>
      <c r="L440" s="22">
        <f t="shared" si="31"/>
        <v>1.7705020238833644</v>
      </c>
      <c r="M440" s="23">
        <f t="shared" si="32"/>
        <v>109</v>
      </c>
    </row>
    <row r="441" spans="1:13" x14ac:dyDescent="0.35">
      <c r="A441" s="4" t="s">
        <v>173</v>
      </c>
      <c r="B441" s="19">
        <f t="shared" si="27"/>
        <v>0.22115997450605474</v>
      </c>
      <c r="C441" s="19">
        <f t="shared" si="27"/>
        <v>0.12915083935792182</v>
      </c>
      <c r="D441" s="19">
        <f t="shared" si="27"/>
        <v>0.70391504200348698</v>
      </c>
      <c r="E441" s="19">
        <f t="shared" si="27"/>
        <v>0.62239666773470048</v>
      </c>
      <c r="F441" s="17"/>
      <c r="G441" s="20">
        <f t="shared" si="28"/>
        <v>3.2312960217771991</v>
      </c>
      <c r="H441" s="14">
        <f t="shared" si="33"/>
        <v>3.7276180650469994</v>
      </c>
      <c r="I441" s="19">
        <f t="shared" si="29"/>
        <v>7.2040288928777495E-3</v>
      </c>
      <c r="J441" s="20">
        <f t="shared" si="34"/>
        <v>3.68464709993729</v>
      </c>
      <c r="K441" s="19">
        <f t="shared" si="30"/>
        <v>0.84925364652359603</v>
      </c>
      <c r="L441" s="22">
        <f t="shared" si="31"/>
        <v>1.7961914898089686</v>
      </c>
      <c r="M441" s="23">
        <f t="shared" si="32"/>
        <v>77</v>
      </c>
    </row>
    <row r="442" spans="1:13" x14ac:dyDescent="0.35">
      <c r="A442" s="4" t="s">
        <v>174</v>
      </c>
      <c r="B442" s="19">
        <f t="shared" si="27"/>
        <v>0.15126407478223919</v>
      </c>
      <c r="C442" s="19">
        <f t="shared" si="27"/>
        <v>9.9742678593309653E-2</v>
      </c>
      <c r="D442" s="19">
        <f t="shared" si="27"/>
        <v>0.71294975431922658</v>
      </c>
      <c r="E442" s="19">
        <f t="shared" si="27"/>
        <v>0</v>
      </c>
      <c r="F442" s="17"/>
      <c r="G442" s="20">
        <f t="shared" si="28"/>
        <v>2.3414891356338798</v>
      </c>
      <c r="H442" s="14">
        <f t="shared" si="33"/>
        <v>2.5570697221570087</v>
      </c>
      <c r="I442" s="19">
        <f t="shared" si="29"/>
        <v>4.9418164195128471E-3</v>
      </c>
      <c r="J442" s="20">
        <f t="shared" si="34"/>
        <v>2.0017188083540365</v>
      </c>
      <c r="K442" s="19">
        <f t="shared" si="30"/>
        <v>0.58257062501105183</v>
      </c>
      <c r="L442" s="22">
        <f t="shared" si="31"/>
        <v>1.0423629630716251</v>
      </c>
      <c r="M442" s="23">
        <f t="shared" si="32"/>
        <v>140</v>
      </c>
    </row>
    <row r="443" spans="1:13" x14ac:dyDescent="0.35">
      <c r="A443" s="4" t="s">
        <v>175</v>
      </c>
      <c r="B443" s="19">
        <f t="shared" si="27"/>
        <v>0.20182706607180786</v>
      </c>
      <c r="C443" s="19">
        <f t="shared" si="27"/>
        <v>0.12247273618429111</v>
      </c>
      <c r="D443" s="19">
        <f t="shared" si="27"/>
        <v>0.71310825804406408</v>
      </c>
      <c r="E443" s="19">
        <f t="shared" si="27"/>
        <v>0.6353732777955784</v>
      </c>
      <c r="F443" s="17"/>
      <c r="G443" s="20">
        <f t="shared" si="28"/>
        <v>3.223699792856344</v>
      </c>
      <c r="H443" s="14">
        <f t="shared" si="33"/>
        <v>3.7235879472882898</v>
      </c>
      <c r="I443" s="19">
        <f t="shared" si="29"/>
        <v>7.1962402502998837E-3</v>
      </c>
      <c r="J443" s="20">
        <f t="shared" si="34"/>
        <v>3.6979392304451597</v>
      </c>
      <c r="K443" s="19">
        <f t="shared" si="30"/>
        <v>0.84833547514906693</v>
      </c>
      <c r="L443" s="22">
        <f t="shared" si="31"/>
        <v>1.8004489363417648</v>
      </c>
      <c r="M443" s="23">
        <f t="shared" si="32"/>
        <v>69</v>
      </c>
    </row>
    <row r="444" spans="1:13" x14ac:dyDescent="0.35">
      <c r="A444" s="4" t="s">
        <v>176</v>
      </c>
      <c r="B444" s="19">
        <f t="shared" si="27"/>
        <v>0.21244954323348197</v>
      </c>
      <c r="C444" s="19">
        <f t="shared" si="27"/>
        <v>0.12486214924641585</v>
      </c>
      <c r="D444" s="19">
        <f t="shared" si="27"/>
        <v>0.71073070217150103</v>
      </c>
      <c r="E444" s="19">
        <f t="shared" si="27"/>
        <v>0.63585389298301831</v>
      </c>
      <c r="F444" s="17"/>
      <c r="G444" s="20">
        <f t="shared" si="28"/>
        <v>3.2319325149454841</v>
      </c>
      <c r="H444" s="14">
        <f t="shared" si="33"/>
        <v>3.7335687746882362</v>
      </c>
      <c r="I444" s="19">
        <f t="shared" si="29"/>
        <v>7.2155292889592498E-3</v>
      </c>
      <c r="J444" s="20">
        <f t="shared" si="34"/>
        <v>3.7095701188623487</v>
      </c>
      <c r="K444" s="19">
        <f t="shared" si="30"/>
        <v>0.85060938141221309</v>
      </c>
      <c r="L444" s="22">
        <f t="shared" si="31"/>
        <v>1.805891637213499</v>
      </c>
      <c r="M444" s="23">
        <f t="shared" si="32"/>
        <v>59</v>
      </c>
    </row>
    <row r="445" spans="1:13" x14ac:dyDescent="0.35">
      <c r="A445" s="4" t="s">
        <v>177</v>
      </c>
      <c r="B445" s="19">
        <f t="shared" si="27"/>
        <v>0.2016146165285744</v>
      </c>
      <c r="C445" s="19">
        <f t="shared" si="27"/>
        <v>0.13405219948535715</v>
      </c>
      <c r="D445" s="19">
        <f t="shared" si="27"/>
        <v>0.71374227294341419</v>
      </c>
      <c r="E445" s="19">
        <f t="shared" si="27"/>
        <v>0.63136815123357903</v>
      </c>
      <c r="F445" s="17"/>
      <c r="G445" s="20">
        <f t="shared" si="28"/>
        <v>3.232085554112464</v>
      </c>
      <c r="H445" s="14">
        <f t="shared" si="33"/>
        <v>3.7322683319306007</v>
      </c>
      <c r="I445" s="19">
        <f t="shared" si="29"/>
        <v>7.2130160413474871E-3</v>
      </c>
      <c r="J445" s="20">
        <f t="shared" si="34"/>
        <v>3.7028934165024325</v>
      </c>
      <c r="K445" s="19">
        <f t="shared" si="30"/>
        <v>0.85031310487992218</v>
      </c>
      <c r="L445" s="22">
        <f t="shared" si="31"/>
        <v>1.8033305503769088</v>
      </c>
      <c r="M445" s="23">
        <f t="shared" si="32"/>
        <v>64</v>
      </c>
    </row>
    <row r="446" spans="1:13" x14ac:dyDescent="0.35">
      <c r="A446" s="4" t="s">
        <v>178</v>
      </c>
      <c r="B446" s="19">
        <f t="shared" si="27"/>
        <v>0.2147864882090503</v>
      </c>
      <c r="C446" s="19">
        <f t="shared" si="27"/>
        <v>0.13399093248376423</v>
      </c>
      <c r="D446" s="19">
        <f t="shared" si="27"/>
        <v>0.71596132509113963</v>
      </c>
      <c r="E446" s="19">
        <f t="shared" si="27"/>
        <v>0.64418455623197701</v>
      </c>
      <c r="F446" s="17"/>
      <c r="G446" s="20">
        <f t="shared" si="28"/>
        <v>3.2478310947049174</v>
      </c>
      <c r="H446" s="14">
        <f t="shared" si="33"/>
        <v>3.7561905563353943</v>
      </c>
      <c r="I446" s="19">
        <f t="shared" si="29"/>
        <v>7.2592483518435641E-3</v>
      </c>
      <c r="J446" s="20">
        <f t="shared" si="34"/>
        <v>3.7475582237059162</v>
      </c>
      <c r="K446" s="19">
        <f t="shared" si="30"/>
        <v>0.85576324380354885</v>
      </c>
      <c r="L446" s="22">
        <f t="shared" si="31"/>
        <v>1.8223986622220936</v>
      </c>
      <c r="M446" s="23">
        <f t="shared" si="32"/>
        <v>36</v>
      </c>
    </row>
    <row r="447" spans="1:13" x14ac:dyDescent="0.35">
      <c r="A447" s="4" t="s">
        <v>179</v>
      </c>
      <c r="B447" s="19">
        <f t="shared" si="27"/>
        <v>0.2016146165285744</v>
      </c>
      <c r="C447" s="19">
        <f t="shared" si="27"/>
        <v>0.14220071069721846</v>
      </c>
      <c r="D447" s="19">
        <f t="shared" si="27"/>
        <v>0.71786336978918996</v>
      </c>
      <c r="E447" s="19">
        <f t="shared" si="27"/>
        <v>0.62528035885933997</v>
      </c>
      <c r="F447" s="17"/>
      <c r="G447" s="20">
        <f t="shared" si="28"/>
        <v>3.2369552286455474</v>
      </c>
      <c r="H447" s="14">
        <f t="shared" si="33"/>
        <v>3.736868570256406</v>
      </c>
      <c r="I447" s="19">
        <f t="shared" si="29"/>
        <v>7.2219065041671561E-3</v>
      </c>
      <c r="J447" s="20">
        <f t="shared" si="34"/>
        <v>3.7037269084986928</v>
      </c>
      <c r="K447" s="19">
        <f t="shared" si="30"/>
        <v>0.85136116535846229</v>
      </c>
      <c r="L447" s="22">
        <f t="shared" si="31"/>
        <v>1.8042146134720176</v>
      </c>
      <c r="M447" s="23">
        <f t="shared" si="32"/>
        <v>61</v>
      </c>
    </row>
    <row r="448" spans="1:13" x14ac:dyDescent="0.35">
      <c r="A448" s="4" t="s">
        <v>180</v>
      </c>
      <c r="B448" s="19">
        <f t="shared" si="27"/>
        <v>0.21117484597408112</v>
      </c>
      <c r="C448" s="19">
        <f t="shared" si="27"/>
        <v>0.10139688763631906</v>
      </c>
      <c r="D448" s="19">
        <f t="shared" si="27"/>
        <v>0.7143762878427643</v>
      </c>
      <c r="E448" s="19">
        <f t="shared" si="27"/>
        <v>0.6340916372957387</v>
      </c>
      <c r="F448" s="17"/>
      <c r="G448" s="20">
        <f t="shared" si="28"/>
        <v>3.2075522676300148</v>
      </c>
      <c r="H448" s="14">
        <f t="shared" si="33"/>
        <v>3.705286902945506</v>
      </c>
      <c r="I448" s="19">
        <f t="shared" si="29"/>
        <v>7.1608714839953378E-3</v>
      </c>
      <c r="J448" s="20">
        <f t="shared" si="34"/>
        <v>3.6810417213438167</v>
      </c>
      <c r="K448" s="19">
        <f t="shared" si="30"/>
        <v>0.84416599523667057</v>
      </c>
      <c r="L448" s="22">
        <f t="shared" si="31"/>
        <v>1.7920582845070074</v>
      </c>
      <c r="M448" s="23">
        <f t="shared" si="32"/>
        <v>83</v>
      </c>
    </row>
    <row r="449" spans="1:13" x14ac:dyDescent="0.35">
      <c r="A449" s="4" t="s">
        <v>181</v>
      </c>
      <c r="B449" s="19">
        <f t="shared" si="27"/>
        <v>0.19906522200977264</v>
      </c>
      <c r="C449" s="19">
        <f t="shared" si="27"/>
        <v>0.22080627374096312</v>
      </c>
      <c r="D449" s="19">
        <f t="shared" si="27"/>
        <v>0.70993818354731331</v>
      </c>
      <c r="E449" s="19">
        <f t="shared" si="27"/>
        <v>0.63905799423261778</v>
      </c>
      <c r="F449" s="17"/>
      <c r="G449" s="20">
        <f t="shared" si="28"/>
        <v>3.2947009554621216</v>
      </c>
      <c r="H449" s="14">
        <f t="shared" si="33"/>
        <v>3.8109954401365025</v>
      </c>
      <c r="I449" s="19">
        <f t="shared" si="29"/>
        <v>7.3651647733986823E-3</v>
      </c>
      <c r="J449" s="20">
        <f t="shared" si="34"/>
        <v>3.8044174341237116</v>
      </c>
      <c r="K449" s="19">
        <f t="shared" si="30"/>
        <v>0.86824929967172326</v>
      </c>
      <c r="L449" s="22">
        <f t="shared" si="31"/>
        <v>1.8497705824376123</v>
      </c>
      <c r="M449" s="23">
        <f t="shared" si="32"/>
        <v>21</v>
      </c>
    </row>
    <row r="450" spans="1:13" x14ac:dyDescent="0.35">
      <c r="A450" s="4" t="s">
        <v>182</v>
      </c>
      <c r="B450" s="19">
        <f t="shared" ref="B450:E465" si="35">B164</f>
        <v>0.20990014871468021</v>
      </c>
      <c r="C450" s="19">
        <f t="shared" si="35"/>
        <v>0.10721725278764856</v>
      </c>
      <c r="D450" s="19">
        <f t="shared" si="35"/>
        <v>0.72261848153431607</v>
      </c>
      <c r="E450" s="19">
        <f t="shared" si="35"/>
        <v>0.63649471323293827</v>
      </c>
      <c r="G450" s="20">
        <f t="shared" si="28"/>
        <v>3.2170113511994201</v>
      </c>
      <c r="H450" s="14">
        <f t="shared" si="33"/>
        <v>3.7185365203914422</v>
      </c>
      <c r="I450" s="19">
        <f t="shared" si="29"/>
        <v>7.1864778163058069E-3</v>
      </c>
      <c r="J450" s="20">
        <f t="shared" si="34"/>
        <v>3.7026713466954382</v>
      </c>
      <c r="K450" s="19">
        <f t="shared" si="30"/>
        <v>0.84718462153760898</v>
      </c>
      <c r="L450" s="22">
        <f t="shared" si="31"/>
        <v>1.8015041665455551</v>
      </c>
      <c r="M450" s="23">
        <f t="shared" si="32"/>
        <v>68</v>
      </c>
    </row>
    <row r="451" spans="1:13" x14ac:dyDescent="0.35">
      <c r="A451" s="4" t="s">
        <v>183</v>
      </c>
      <c r="B451" s="19">
        <f t="shared" si="35"/>
        <v>0.21223709369024851</v>
      </c>
      <c r="C451" s="19">
        <f t="shared" si="35"/>
        <v>1.5500551403014333E-2</v>
      </c>
      <c r="D451" s="19">
        <f t="shared" si="35"/>
        <v>0.75669678237438576</v>
      </c>
      <c r="E451" s="19">
        <f t="shared" si="35"/>
        <v>0.64386414610701703</v>
      </c>
      <c r="G451" s="20">
        <f t="shared" si="28"/>
        <v>3.0449258358557652</v>
      </c>
      <c r="H451" s="14">
        <f t="shared" si="33"/>
        <v>3.5433624520530693</v>
      </c>
      <c r="I451" s="19">
        <f t="shared" si="29"/>
        <v>6.8479348036979241E-3</v>
      </c>
      <c r="J451" s="20">
        <f t="shared" si="34"/>
        <v>3.6147243013548218</v>
      </c>
      <c r="K451" s="19">
        <f t="shared" si="30"/>
        <v>0.8072751636165596</v>
      </c>
      <c r="L451" s="22">
        <f t="shared" si="31"/>
        <v>1.7476464020793598</v>
      </c>
      <c r="M451" s="23">
        <f t="shared" si="32"/>
        <v>121</v>
      </c>
    </row>
    <row r="452" spans="1:13" x14ac:dyDescent="0.35">
      <c r="A452" s="4" t="s">
        <v>184</v>
      </c>
      <c r="B452" s="19">
        <f t="shared" si="35"/>
        <v>0.20628850647971106</v>
      </c>
      <c r="C452" s="19">
        <f t="shared" si="35"/>
        <v>0.115243229996324</v>
      </c>
      <c r="D452" s="19">
        <f t="shared" si="35"/>
        <v>0.88413377714376284</v>
      </c>
      <c r="E452" s="19">
        <f t="shared" si="35"/>
        <v>0.60189041973726376</v>
      </c>
      <c r="G452" s="20">
        <f t="shared" si="28"/>
        <v>3.2503164639696087</v>
      </c>
      <c r="H452" s="14">
        <f t="shared" si="33"/>
        <v>3.7772867157575405</v>
      </c>
      <c r="I452" s="19">
        <f t="shared" si="29"/>
        <v>7.3000189832102677E-3</v>
      </c>
      <c r="J452" s="20">
        <f t="shared" si="34"/>
        <v>3.8349501887365669</v>
      </c>
      <c r="K452" s="19">
        <f t="shared" si="30"/>
        <v>0.86056952760308691</v>
      </c>
      <c r="L452" s="22">
        <f t="shared" si="31"/>
        <v>1.856423893879086</v>
      </c>
      <c r="M452" s="23">
        <f t="shared" si="32"/>
        <v>18</v>
      </c>
    </row>
    <row r="453" spans="1:13" x14ac:dyDescent="0.35">
      <c r="A453" s="4" t="s">
        <v>185</v>
      </c>
      <c r="B453" s="19">
        <f t="shared" si="35"/>
        <v>0.20033991926917352</v>
      </c>
      <c r="C453" s="19">
        <f t="shared" si="35"/>
        <v>0.11567209900747455</v>
      </c>
      <c r="D453" s="19">
        <f t="shared" si="35"/>
        <v>0.71501030274211441</v>
      </c>
      <c r="E453" s="19">
        <f t="shared" si="35"/>
        <v>0.63761614867029803</v>
      </c>
      <c r="G453" s="20">
        <f t="shared" si="28"/>
        <v>3.2180263505601854</v>
      </c>
      <c r="H453" s="14">
        <f t="shared" si="33"/>
        <v>3.7179884362968387</v>
      </c>
      <c r="I453" s="19">
        <f t="shared" si="29"/>
        <v>7.185418583953042E-3</v>
      </c>
      <c r="J453" s="20">
        <f t="shared" si="34"/>
        <v>3.6958550001878621</v>
      </c>
      <c r="K453" s="19">
        <f t="shared" si="30"/>
        <v>0.84705975294650837</v>
      </c>
      <c r="L453" s="22">
        <f t="shared" si="31"/>
        <v>1.7989888792524591</v>
      </c>
      <c r="M453" s="23">
        <f t="shared" si="32"/>
        <v>72</v>
      </c>
    </row>
    <row r="454" spans="1:13" x14ac:dyDescent="0.35">
      <c r="A454" s="4" t="s">
        <v>186</v>
      </c>
      <c r="B454" s="19">
        <f t="shared" si="35"/>
        <v>0.21372424049288288</v>
      </c>
      <c r="C454" s="19">
        <f t="shared" si="35"/>
        <v>7.2968998897193951E-2</v>
      </c>
      <c r="D454" s="19">
        <f t="shared" si="35"/>
        <v>0.71168172452052614</v>
      </c>
      <c r="E454" s="19">
        <f t="shared" si="35"/>
        <v>0.63553348285805833</v>
      </c>
      <c r="G454" s="20">
        <f t="shared" si="28"/>
        <v>3.1730309217660313</v>
      </c>
      <c r="H454" s="14">
        <f t="shared" si="33"/>
        <v>3.6664985447486407</v>
      </c>
      <c r="I454" s="19">
        <f t="shared" si="29"/>
        <v>7.0859087468582689E-3</v>
      </c>
      <c r="J454" s="20">
        <f t="shared" si="34"/>
        <v>3.646479931276962</v>
      </c>
      <c r="K454" s="19">
        <f t="shared" si="30"/>
        <v>0.8353289432462232</v>
      </c>
      <c r="L454" s="22">
        <f t="shared" si="31"/>
        <v>1.7747237370773346</v>
      </c>
      <c r="M454" s="23">
        <f t="shared" si="32"/>
        <v>105</v>
      </c>
    </row>
    <row r="455" spans="1:13" x14ac:dyDescent="0.35">
      <c r="A455" s="4" t="s">
        <v>187</v>
      </c>
      <c r="B455" s="19">
        <f t="shared" si="35"/>
        <v>0.20947524962821326</v>
      </c>
      <c r="C455" s="19">
        <f t="shared" si="35"/>
        <v>0.21896826369317482</v>
      </c>
      <c r="D455" s="19">
        <f t="shared" si="35"/>
        <v>0.71691234744016485</v>
      </c>
      <c r="E455" s="19">
        <f t="shared" si="35"/>
        <v>0.63777635373277797</v>
      </c>
      <c r="G455" s="20">
        <f t="shared" si="28"/>
        <v>3.3015502683243909</v>
      </c>
      <c r="H455" s="14">
        <f t="shared" si="33"/>
        <v>3.8204029482858193</v>
      </c>
      <c r="I455" s="19">
        <f t="shared" si="29"/>
        <v>7.383345810011082E-3</v>
      </c>
      <c r="J455" s="20">
        <f t="shared" si="34"/>
        <v>3.819214195510229</v>
      </c>
      <c r="K455" s="19">
        <f t="shared" si="30"/>
        <v>0.87039258808300723</v>
      </c>
      <c r="L455" s="22">
        <f t="shared" si="31"/>
        <v>1.8562757734618396</v>
      </c>
      <c r="M455" s="23">
        <f t="shared" si="32"/>
        <v>19</v>
      </c>
    </row>
    <row r="456" spans="1:13" x14ac:dyDescent="0.35">
      <c r="A456" s="4" t="s">
        <v>188</v>
      </c>
      <c r="B456" s="19">
        <f t="shared" si="35"/>
        <v>0.20905035054174625</v>
      </c>
      <c r="C456" s="19">
        <f t="shared" si="35"/>
        <v>0.15433157701262099</v>
      </c>
      <c r="D456" s="19">
        <f t="shared" si="35"/>
        <v>0.7292756379774924</v>
      </c>
      <c r="E456" s="19">
        <f t="shared" si="35"/>
        <v>0.63937840435757776</v>
      </c>
      <c r="G456" s="20">
        <f t="shared" si="28"/>
        <v>3.2627265373857912</v>
      </c>
      <c r="H456" s="14">
        <f t="shared" si="33"/>
        <v>3.7746712751112983</v>
      </c>
      <c r="I456" s="19">
        <f t="shared" si="29"/>
        <v>7.2949643586070097E-3</v>
      </c>
      <c r="J456" s="20">
        <f t="shared" si="34"/>
        <v>3.7705614763130497</v>
      </c>
      <c r="K456" s="19">
        <f t="shared" si="30"/>
        <v>0.85997365848041185</v>
      </c>
      <c r="L456" s="22">
        <f t="shared" si="31"/>
        <v>1.8330025528542986</v>
      </c>
      <c r="M456" s="23">
        <f t="shared" si="32"/>
        <v>31</v>
      </c>
    </row>
    <row r="457" spans="1:13" x14ac:dyDescent="0.35">
      <c r="A457" s="4" t="s">
        <v>189</v>
      </c>
      <c r="B457" s="19">
        <f t="shared" si="35"/>
        <v>0.20182706607180786</v>
      </c>
      <c r="C457" s="19">
        <f t="shared" si="35"/>
        <v>6.4207817669403242E-2</v>
      </c>
      <c r="D457" s="19">
        <f t="shared" si="35"/>
        <v>0.70724362022507525</v>
      </c>
      <c r="E457" s="19">
        <f t="shared" si="35"/>
        <v>0.60525472604934316</v>
      </c>
      <c r="G457" s="20">
        <f t="shared" si="28"/>
        <v>3.1338606082053029</v>
      </c>
      <c r="H457" s="14">
        <f t="shared" si="33"/>
        <v>3.6098919648028853</v>
      </c>
      <c r="I457" s="19">
        <f t="shared" si="29"/>
        <v>6.9765103507940318E-3</v>
      </c>
      <c r="J457" s="20">
        <f t="shared" si="34"/>
        <v>3.5488418698409512</v>
      </c>
      <c r="K457" s="19">
        <f t="shared" si="30"/>
        <v>0.82243241157444746</v>
      </c>
      <c r="L457" s="22">
        <f t="shared" si="31"/>
        <v>1.7324875881943835</v>
      </c>
      <c r="M457" s="23">
        <f t="shared" si="32"/>
        <v>122</v>
      </c>
    </row>
    <row r="458" spans="1:13" x14ac:dyDescent="0.35">
      <c r="A458" s="4" t="s">
        <v>190</v>
      </c>
      <c r="B458" s="19">
        <f t="shared" si="35"/>
        <v>0.21988527724665383</v>
      </c>
      <c r="C458" s="19">
        <f t="shared" si="35"/>
        <v>0.11916431809827224</v>
      </c>
      <c r="D458" s="19">
        <f t="shared" si="35"/>
        <v>0.73086067522586773</v>
      </c>
      <c r="E458" s="19">
        <f t="shared" si="35"/>
        <v>0.63633450817045834</v>
      </c>
      <c r="G458" s="20">
        <f t="shared" si="28"/>
        <v>3.2374769143189974</v>
      </c>
      <c r="H458" s="14">
        <f t="shared" si="33"/>
        <v>3.7445326806455728</v>
      </c>
      <c r="I458" s="19">
        <f t="shared" si="29"/>
        <v>7.2367182342635075E-3</v>
      </c>
      <c r="J458" s="20">
        <f t="shared" si="34"/>
        <v>3.7370812049951416</v>
      </c>
      <c r="K458" s="19">
        <f t="shared" si="30"/>
        <v>0.85310725993730085</v>
      </c>
      <c r="L458" s="22">
        <f t="shared" si="31"/>
        <v>1.817156582861212</v>
      </c>
      <c r="M458" s="23">
        <f t="shared" si="32"/>
        <v>46</v>
      </c>
    </row>
    <row r="459" spans="1:13" x14ac:dyDescent="0.35">
      <c r="A459" s="4" t="s">
        <v>192</v>
      </c>
      <c r="B459" s="19">
        <f t="shared" si="35"/>
        <v>0.20140216698534091</v>
      </c>
      <c r="C459" s="19">
        <f t="shared" si="35"/>
        <v>9.2268104398970707E-2</v>
      </c>
      <c r="D459" s="19">
        <f t="shared" si="35"/>
        <v>0.71849738468854008</v>
      </c>
      <c r="E459" s="19">
        <f t="shared" si="35"/>
        <v>0.64754886254405641</v>
      </c>
      <c r="G459" s="20">
        <f t="shared" si="28"/>
        <v>3.1997904449381731</v>
      </c>
      <c r="H459" s="14">
        <f t="shared" si="33"/>
        <v>3.7012157578805556</v>
      </c>
      <c r="I459" s="19">
        <f t="shared" si="29"/>
        <v>7.153003551668792E-3</v>
      </c>
      <c r="J459" s="20">
        <f t="shared" si="34"/>
        <v>3.6948408272951978</v>
      </c>
      <c r="K459" s="19">
        <f t="shared" si="30"/>
        <v>0.84323847671637064</v>
      </c>
      <c r="L459" s="22">
        <f t="shared" si="31"/>
        <v>1.7964908941059359</v>
      </c>
      <c r="M459" s="23">
        <f t="shared" si="32"/>
        <v>76</v>
      </c>
    </row>
    <row r="460" spans="1:13" x14ac:dyDescent="0.35">
      <c r="A460" s="4" t="s">
        <v>193</v>
      </c>
      <c r="B460" s="19">
        <f t="shared" si="35"/>
        <v>0.19502868068833645</v>
      </c>
      <c r="C460" s="19">
        <f t="shared" si="35"/>
        <v>0.14795980884695495</v>
      </c>
      <c r="D460" s="19">
        <f t="shared" si="35"/>
        <v>0.71564431764146452</v>
      </c>
      <c r="E460" s="19">
        <f t="shared" si="35"/>
        <v>0.64178148029477733</v>
      </c>
      <c r="G460" s="20">
        <f t="shared" si="28"/>
        <v>3.2460018828805444</v>
      </c>
      <c r="H460" s="14">
        <f t="shared" si="33"/>
        <v>3.7523086915176962</v>
      </c>
      <c r="I460" s="19">
        <f t="shared" si="29"/>
        <v>7.2517462242604937E-3</v>
      </c>
      <c r="J460" s="20">
        <f t="shared" si="34"/>
        <v>3.7372541523289931</v>
      </c>
      <c r="K460" s="19">
        <f t="shared" si="30"/>
        <v>0.85487884851566942</v>
      </c>
      <c r="L460" s="22">
        <f t="shared" si="31"/>
        <v>1.8182081510154402</v>
      </c>
      <c r="M460" s="23">
        <f t="shared" si="32"/>
        <v>42</v>
      </c>
    </row>
    <row r="461" spans="1:13" x14ac:dyDescent="0.35">
      <c r="A461" s="4" t="s">
        <v>194</v>
      </c>
      <c r="B461" s="19">
        <f t="shared" si="35"/>
        <v>0.20352666241767572</v>
      </c>
      <c r="C461" s="19">
        <f t="shared" si="35"/>
        <v>0.11009680186251684</v>
      </c>
      <c r="D461" s="19">
        <f t="shared" si="35"/>
        <v>0.70343953082897448</v>
      </c>
      <c r="E461" s="19">
        <f t="shared" si="35"/>
        <v>0.62800384492149963</v>
      </c>
      <c r="G461" s="20">
        <f t="shared" si="28"/>
        <v>3.2053384915378831</v>
      </c>
      <c r="H461" s="14">
        <f t="shared" si="33"/>
        <v>3.697957396476395</v>
      </c>
      <c r="I461" s="19">
        <f t="shared" si="29"/>
        <v>7.1467064125066244E-3</v>
      </c>
      <c r="J461" s="20">
        <f t="shared" si="34"/>
        <v>3.6563646256098816</v>
      </c>
      <c r="K461" s="19">
        <f t="shared" si="30"/>
        <v>0.84249613260925249</v>
      </c>
      <c r="L461" s="22">
        <f t="shared" si="31"/>
        <v>1.7822710933212926</v>
      </c>
      <c r="M461" s="23">
        <f t="shared" si="32"/>
        <v>96</v>
      </c>
    </row>
    <row r="462" spans="1:13" x14ac:dyDescent="0.35">
      <c r="A462" s="4" t="s">
        <v>195</v>
      </c>
      <c r="B462" s="19">
        <f t="shared" si="35"/>
        <v>0.19524113023156997</v>
      </c>
      <c r="C462" s="19">
        <f t="shared" si="35"/>
        <v>6.9844381815953913E-2</v>
      </c>
      <c r="D462" s="19">
        <f t="shared" si="35"/>
        <v>0.71057219844666342</v>
      </c>
      <c r="E462" s="19">
        <f t="shared" si="35"/>
        <v>0.62608138417173997</v>
      </c>
      <c r="G462" s="20">
        <f t="shared" si="28"/>
        <v>3.1513702451365413</v>
      </c>
      <c r="H462" s="14">
        <f t="shared" si="33"/>
        <v>3.6369874664120379</v>
      </c>
      <c r="I462" s="19">
        <f t="shared" si="29"/>
        <v>7.0288753659466475E-3</v>
      </c>
      <c r="J462" s="20">
        <f t="shared" si="34"/>
        <v>3.6007980578229613</v>
      </c>
      <c r="K462" s="19">
        <f t="shared" si="30"/>
        <v>0.82860551009055539</v>
      </c>
      <c r="L462" s="22">
        <f t="shared" si="31"/>
        <v>1.7545789873488093</v>
      </c>
      <c r="M462" s="23">
        <f t="shared" si="32"/>
        <v>116</v>
      </c>
    </row>
    <row r="463" spans="1:13" x14ac:dyDescent="0.35">
      <c r="A463" s="4" t="s">
        <v>196</v>
      </c>
      <c r="B463" s="19">
        <f t="shared" si="35"/>
        <v>0.33843212237093678</v>
      </c>
      <c r="C463" s="19">
        <f t="shared" si="35"/>
        <v>3.7005268962136982E-2</v>
      </c>
      <c r="D463" s="19">
        <f t="shared" si="35"/>
        <v>0.60928831827547947</v>
      </c>
      <c r="E463" s="19">
        <f t="shared" si="35"/>
        <v>0.55094520986863194</v>
      </c>
      <c r="G463" s="20">
        <f t="shared" si="28"/>
        <v>3.0819319851820519</v>
      </c>
      <c r="H463" s="14">
        <f t="shared" si="33"/>
        <v>3.5285604009856839</v>
      </c>
      <c r="I463" s="19">
        <f t="shared" si="29"/>
        <v>6.8193282239189541E-3</v>
      </c>
      <c r="J463" s="20">
        <f t="shared" si="34"/>
        <v>3.3902365875268146</v>
      </c>
      <c r="K463" s="19">
        <f t="shared" si="30"/>
        <v>0.80390285035225872</v>
      </c>
      <c r="L463" s="22">
        <f t="shared" si="31"/>
        <v>1.6652052133240238</v>
      </c>
      <c r="M463" s="23">
        <f t="shared" si="32"/>
        <v>129</v>
      </c>
    </row>
    <row r="464" spans="1:13" x14ac:dyDescent="0.35">
      <c r="A464" s="4" t="s">
        <v>197</v>
      </c>
      <c r="B464" s="19">
        <f t="shared" si="35"/>
        <v>0.27299766305502432</v>
      </c>
      <c r="C464" s="19">
        <f t="shared" si="35"/>
        <v>0.2391251072172528</v>
      </c>
      <c r="D464" s="19">
        <f t="shared" si="35"/>
        <v>0.79077508321445555</v>
      </c>
      <c r="E464" s="19">
        <f t="shared" si="35"/>
        <v>0.61486702979814167</v>
      </c>
      <c r="G464" s="20">
        <f t="shared" si="28"/>
        <v>3.3566624305097439</v>
      </c>
      <c r="H464" s="14">
        <f t="shared" si="33"/>
        <v>3.8974475687549202</v>
      </c>
      <c r="I464" s="19">
        <f t="shared" si="29"/>
        <v>7.5322429508165216E-3</v>
      </c>
      <c r="J464" s="20">
        <f t="shared" si="34"/>
        <v>3.9445285827052379</v>
      </c>
      <c r="K464" s="19">
        <f t="shared" si="30"/>
        <v>0.88794546601648872</v>
      </c>
      <c r="L464" s="22">
        <f t="shared" si="31"/>
        <v>1.9110283969537694</v>
      </c>
      <c r="M464" s="23">
        <f t="shared" si="32"/>
        <v>7</v>
      </c>
    </row>
    <row r="465" spans="1:13" x14ac:dyDescent="0.35">
      <c r="A465" s="4" t="s">
        <v>198</v>
      </c>
      <c r="B465" s="19">
        <f t="shared" si="35"/>
        <v>0.20395156150414273</v>
      </c>
      <c r="C465" s="19">
        <f t="shared" si="35"/>
        <v>7.6583751991177534E-2</v>
      </c>
      <c r="D465" s="19">
        <f t="shared" si="35"/>
        <v>0.72356950388334118</v>
      </c>
      <c r="E465" s="19">
        <f t="shared" si="35"/>
        <v>0.64178148029477733</v>
      </c>
      <c r="G465" s="20">
        <f t="shared" si="28"/>
        <v>3.1794827397078143</v>
      </c>
      <c r="H465" s="14">
        <f t="shared" si="33"/>
        <v>3.6775339928190633</v>
      </c>
      <c r="I465" s="19">
        <f t="shared" si="29"/>
        <v>7.1072359551070498E-3</v>
      </c>
      <c r="J465" s="20">
        <f t="shared" si="34"/>
        <v>3.6705018954825475</v>
      </c>
      <c r="K465" s="19">
        <f t="shared" si="30"/>
        <v>0.83784312102712477</v>
      </c>
      <c r="L465" s="22">
        <f t="shared" si="31"/>
        <v>1.7847458995335317</v>
      </c>
      <c r="M465" s="23">
        <f t="shared" si="32"/>
        <v>92</v>
      </c>
    </row>
    <row r="466" spans="1:13" x14ac:dyDescent="0.35">
      <c r="A466" s="4" t="s">
        <v>199</v>
      </c>
      <c r="B466" s="19">
        <f t="shared" ref="B466:E481" si="36">B180</f>
        <v>0.19991502018270654</v>
      </c>
      <c r="C466" s="19">
        <f t="shared" si="36"/>
        <v>0.32814606053179757</v>
      </c>
      <c r="D466" s="19">
        <f t="shared" si="36"/>
        <v>0.63924552226977327</v>
      </c>
      <c r="E466" s="19">
        <f t="shared" si="36"/>
        <v>0.62656199935917989</v>
      </c>
      <c r="G466" s="20">
        <f t="shared" si="28"/>
        <v>3.3171757399773001</v>
      </c>
      <c r="H466" s="14">
        <f t="shared" si="33"/>
        <v>3.8284658848603397</v>
      </c>
      <c r="I466" s="19">
        <f t="shared" si="29"/>
        <v>7.398928315254562E-3</v>
      </c>
      <c r="J466" s="20">
        <f t="shared" si="34"/>
        <v>3.7908191188129416</v>
      </c>
      <c r="K466" s="19">
        <f t="shared" si="30"/>
        <v>0.87222954620696502</v>
      </c>
      <c r="L466" s="22">
        <f t="shared" si="31"/>
        <v>1.8471139857996763</v>
      </c>
      <c r="M466" s="23">
        <f t="shared" si="32"/>
        <v>23</v>
      </c>
    </row>
    <row r="467" spans="1:13" x14ac:dyDescent="0.35">
      <c r="A467" s="4" t="s">
        <v>200</v>
      </c>
      <c r="B467" s="19">
        <f t="shared" si="36"/>
        <v>0.18270660718079448</v>
      </c>
      <c r="C467" s="19">
        <f t="shared" si="36"/>
        <v>4.2274231099129868E-3</v>
      </c>
      <c r="D467" s="19">
        <f t="shared" si="36"/>
        <v>0.71231573941987625</v>
      </c>
      <c r="E467" s="19">
        <f t="shared" si="36"/>
        <v>0.62864466517141948</v>
      </c>
      <c r="G467" s="20">
        <f t="shared" si="28"/>
        <v>2.9071910813534938</v>
      </c>
      <c r="H467" s="14">
        <f t="shared" si="33"/>
        <v>3.3815744385585353</v>
      </c>
      <c r="I467" s="19">
        <f t="shared" si="29"/>
        <v>6.5352618035682229E-3</v>
      </c>
      <c r="J467" s="20">
        <f t="shared" si="34"/>
        <v>3.4442252953829002</v>
      </c>
      <c r="K467" s="19">
        <f t="shared" si="30"/>
        <v>0.77041541617826903</v>
      </c>
      <c r="L467" s="22">
        <f t="shared" si="31"/>
        <v>1.6658957440036497</v>
      </c>
      <c r="M467" s="23">
        <f t="shared" si="32"/>
        <v>128</v>
      </c>
    </row>
    <row r="468" spans="1:13" x14ac:dyDescent="0.35">
      <c r="A468" s="4" t="s">
        <v>201</v>
      </c>
      <c r="B468" s="19">
        <f t="shared" si="36"/>
        <v>0.27384746122795828</v>
      </c>
      <c r="C468" s="19">
        <f t="shared" si="36"/>
        <v>0.11934811910305108</v>
      </c>
      <c r="D468" s="19">
        <f t="shared" si="36"/>
        <v>0.70977967982247581</v>
      </c>
      <c r="E468" s="19">
        <f t="shared" si="36"/>
        <v>0.62383851329702023</v>
      </c>
      <c r="G468" s="20">
        <f t="shared" si="28"/>
        <v>3.2525556508360358</v>
      </c>
      <c r="H468" s="14">
        <f t="shared" si="33"/>
        <v>3.7579334467701599</v>
      </c>
      <c r="I468" s="19">
        <f t="shared" si="29"/>
        <v>7.262616677897917E-3</v>
      </c>
      <c r="J468" s="20">
        <f t="shared" si="34"/>
        <v>3.7357485852161076</v>
      </c>
      <c r="K468" s="19">
        <f t="shared" si="30"/>
        <v>0.85616032205335535</v>
      </c>
      <c r="L468" s="22">
        <f t="shared" si="31"/>
        <v>1.8183835723801383</v>
      </c>
      <c r="M468" s="23">
        <f t="shared" si="32"/>
        <v>41</v>
      </c>
    </row>
    <row r="469" spans="1:13" x14ac:dyDescent="0.35">
      <c r="A469" s="4" t="s">
        <v>202</v>
      </c>
      <c r="B469" s="19">
        <f t="shared" si="36"/>
        <v>0.19502868068833645</v>
      </c>
      <c r="C469" s="19">
        <f t="shared" si="36"/>
        <v>9.2696973410121286E-2</v>
      </c>
      <c r="D469" s="19">
        <f t="shared" si="36"/>
        <v>0.71374227294341419</v>
      </c>
      <c r="E469" s="19">
        <f t="shared" si="36"/>
        <v>0.63777635373277797</v>
      </c>
      <c r="G469" s="20">
        <f t="shared" si="28"/>
        <v>3.1893822087455481</v>
      </c>
      <c r="H469" s="14">
        <f t="shared" si="33"/>
        <v>3.6844842425168394</v>
      </c>
      <c r="I469" s="19">
        <f t="shared" si="29"/>
        <v>7.1206680714778195E-3</v>
      </c>
      <c r="J469" s="20">
        <f t="shared" si="34"/>
        <v>3.6610566573545342</v>
      </c>
      <c r="K469" s="19">
        <f t="shared" si="30"/>
        <v>0.83942657855874048</v>
      </c>
      <c r="L469" s="22">
        <f t="shared" si="31"/>
        <v>1.7822416136125512</v>
      </c>
      <c r="M469" s="23">
        <f t="shared" si="32"/>
        <v>97</v>
      </c>
    </row>
    <row r="470" spans="1:13" x14ac:dyDescent="0.35">
      <c r="A470" s="4" t="s">
        <v>203</v>
      </c>
      <c r="B470" s="19">
        <f t="shared" si="36"/>
        <v>0.22264712130868913</v>
      </c>
      <c r="C470" s="19">
        <f t="shared" si="36"/>
        <v>0.11395662296287216</v>
      </c>
      <c r="D470" s="19">
        <f t="shared" si="36"/>
        <v>0.85211602472658099</v>
      </c>
      <c r="E470" s="19">
        <f t="shared" si="36"/>
        <v>0.64594681191925662</v>
      </c>
      <c r="G470" s="20">
        <f t="shared" si="28"/>
        <v>3.2747206607246975</v>
      </c>
      <c r="H470" s="14">
        <f t="shared" si="33"/>
        <v>3.815191852387732</v>
      </c>
      <c r="I470" s="19">
        <f t="shared" si="29"/>
        <v>7.373274798239412E-3</v>
      </c>
      <c r="J470" s="20">
        <f t="shared" si="34"/>
        <v>3.9080165681502015</v>
      </c>
      <c r="K470" s="19">
        <f t="shared" si="30"/>
        <v>0.86920535749322869</v>
      </c>
      <c r="L470" s="22">
        <f t="shared" si="31"/>
        <v>1.8874462579405866</v>
      </c>
      <c r="M470" s="23">
        <f t="shared" si="32"/>
        <v>9</v>
      </c>
    </row>
    <row r="471" spans="1:13" x14ac:dyDescent="0.35">
      <c r="A471" s="4" t="s">
        <v>204</v>
      </c>
      <c r="B471" s="19">
        <f t="shared" si="36"/>
        <v>0.20416401104737619</v>
      </c>
      <c r="C471" s="19">
        <f t="shared" si="36"/>
        <v>0.12645509128783236</v>
      </c>
      <c r="D471" s="19">
        <f t="shared" si="36"/>
        <v>0.70993818354731331</v>
      </c>
      <c r="E471" s="19">
        <f t="shared" si="36"/>
        <v>0.62383851329702023</v>
      </c>
      <c r="G471" s="20">
        <f t="shared" si="28"/>
        <v>3.2214228282414092</v>
      </c>
      <c r="H471" s="14">
        <f t="shared" si="33"/>
        <v>3.7166228927407543</v>
      </c>
      <c r="I471" s="19">
        <f t="shared" si="29"/>
        <v>7.1827795219405579E-3</v>
      </c>
      <c r="J471" s="20">
        <f t="shared" si="34"/>
        <v>3.6752187704772821</v>
      </c>
      <c r="K471" s="19">
        <f t="shared" si="30"/>
        <v>0.84674864466656807</v>
      </c>
      <c r="L471" s="22">
        <f t="shared" si="31"/>
        <v>1.7914101805920437</v>
      </c>
      <c r="M471" s="23">
        <f t="shared" si="32"/>
        <v>84</v>
      </c>
    </row>
    <row r="472" spans="1:13" x14ac:dyDescent="0.35">
      <c r="A472" s="4" t="s">
        <v>205</v>
      </c>
      <c r="B472" s="19">
        <f t="shared" si="36"/>
        <v>0.20352666241767572</v>
      </c>
      <c r="C472" s="19">
        <f t="shared" si="36"/>
        <v>0.10862639382428622</v>
      </c>
      <c r="D472" s="19">
        <f t="shared" si="36"/>
        <v>0.71691234744016474</v>
      </c>
      <c r="E472" s="19">
        <f t="shared" si="36"/>
        <v>0.63264979173341884</v>
      </c>
      <c r="G472" s="20">
        <f t="shared" si="28"/>
        <v>3.210673505738749</v>
      </c>
      <c r="H472" s="14">
        <f t="shared" si="33"/>
        <v>3.7083429284224776</v>
      </c>
      <c r="I472" s="19">
        <f t="shared" si="29"/>
        <v>7.166777586887131E-3</v>
      </c>
      <c r="J472" s="20">
        <f t="shared" si="34"/>
        <v>3.6820745289712633</v>
      </c>
      <c r="K472" s="19">
        <f t="shared" si="30"/>
        <v>0.84486224166935187</v>
      </c>
      <c r="L472" s="22">
        <f t="shared" si="31"/>
        <v>1.7928175564515254</v>
      </c>
      <c r="M472" s="23">
        <f t="shared" si="32"/>
        <v>81</v>
      </c>
    </row>
    <row r="473" spans="1:13" x14ac:dyDescent="0.35">
      <c r="A473" s="4" t="s">
        <v>206</v>
      </c>
      <c r="B473" s="19">
        <f t="shared" si="36"/>
        <v>0.17420862545145524</v>
      </c>
      <c r="C473" s="19">
        <f t="shared" si="36"/>
        <v>5.2689621369930141E-2</v>
      </c>
      <c r="D473" s="19">
        <f t="shared" si="36"/>
        <v>0.67443334918370579</v>
      </c>
      <c r="E473" s="19">
        <f t="shared" si="36"/>
        <v>0.57433514899070814</v>
      </c>
      <c r="G473" s="20">
        <f t="shared" si="28"/>
        <v>3.0667466885132799</v>
      </c>
      <c r="H473" s="14">
        <f t="shared" si="33"/>
        <v>3.5151019982670615</v>
      </c>
      <c r="I473" s="19">
        <f t="shared" si="29"/>
        <v>6.7933183912737959E-3</v>
      </c>
      <c r="J473" s="20">
        <f t="shared" si="34"/>
        <v>3.3917505581243401</v>
      </c>
      <c r="K473" s="19">
        <f t="shared" si="30"/>
        <v>0.80083665703906881</v>
      </c>
      <c r="L473" s="22">
        <f t="shared" si="31"/>
        <v>1.6640444910037326</v>
      </c>
      <c r="M473" s="23">
        <f t="shared" si="32"/>
        <v>131</v>
      </c>
    </row>
    <row r="474" spans="1:13" x14ac:dyDescent="0.35">
      <c r="A474" s="4" t="s">
        <v>207</v>
      </c>
      <c r="B474" s="19">
        <f t="shared" si="36"/>
        <v>0.19885277246653915</v>
      </c>
      <c r="C474" s="19">
        <f t="shared" si="36"/>
        <v>4.674672221541476E-2</v>
      </c>
      <c r="D474" s="19">
        <f t="shared" si="36"/>
        <v>0.72039942938659063</v>
      </c>
      <c r="E474" s="19">
        <f t="shared" si="36"/>
        <v>0.63314642742710669</v>
      </c>
      <c r="G474" s="20">
        <f t="shared" si="28"/>
        <v>3.1196187838572151</v>
      </c>
      <c r="H474" s="14">
        <f t="shared" si="33"/>
        <v>3.6074891623632439</v>
      </c>
      <c r="I474" s="19">
        <f t="shared" si="29"/>
        <v>6.971866672740917E-3</v>
      </c>
      <c r="J474" s="20">
        <f t="shared" si="34"/>
        <v>3.5976659567901494</v>
      </c>
      <c r="K474" s="19">
        <f t="shared" si="30"/>
        <v>0.82188498726805848</v>
      </c>
      <c r="L474" s="22">
        <f t="shared" si="31"/>
        <v>1.7497031011392408</v>
      </c>
      <c r="M474" s="23">
        <f t="shared" si="32"/>
        <v>119</v>
      </c>
    </row>
    <row r="475" spans="1:13" x14ac:dyDescent="0.35">
      <c r="A475" s="4" t="s">
        <v>208</v>
      </c>
      <c r="B475" s="19">
        <f t="shared" si="36"/>
        <v>0.20713830465264493</v>
      </c>
      <c r="C475" s="19">
        <f t="shared" si="36"/>
        <v>8.7366744271535346E-2</v>
      </c>
      <c r="D475" s="19">
        <f t="shared" si="36"/>
        <v>0.73561578697099383</v>
      </c>
      <c r="E475" s="19">
        <f t="shared" si="36"/>
        <v>0.63921819929509782</v>
      </c>
      <c r="G475" s="20">
        <f t="shared" si="28"/>
        <v>3.1980552672235509</v>
      </c>
      <c r="H475" s="14">
        <f t="shared" si="33"/>
        <v>3.7002388519238791</v>
      </c>
      <c r="I475" s="19">
        <f t="shared" si="29"/>
        <v>7.1511155742487037E-3</v>
      </c>
      <c r="J475" s="20">
        <f t="shared" si="34"/>
        <v>3.6976158433509214</v>
      </c>
      <c r="K475" s="19">
        <f t="shared" si="30"/>
        <v>0.84301591074219073</v>
      </c>
      <c r="L475" s="22">
        <f t="shared" si="31"/>
        <v>1.7973619834082002</v>
      </c>
      <c r="M475" s="23">
        <f t="shared" si="32"/>
        <v>74</v>
      </c>
    </row>
    <row r="476" spans="1:13" x14ac:dyDescent="0.35">
      <c r="A476" s="4" t="s">
        <v>209</v>
      </c>
      <c r="B476" s="19">
        <f t="shared" si="36"/>
        <v>0.20203951561504135</v>
      </c>
      <c r="C476" s="19">
        <f t="shared" si="36"/>
        <v>0.11959318710942284</v>
      </c>
      <c r="D476" s="19">
        <f t="shared" si="36"/>
        <v>0.71643683626565224</v>
      </c>
      <c r="E476" s="19">
        <f t="shared" si="36"/>
        <v>0.63393143223325854</v>
      </c>
      <c r="G476" s="20">
        <f t="shared" si="28"/>
        <v>3.2213295339852079</v>
      </c>
      <c r="H476" s="14">
        <f t="shared" si="33"/>
        <v>3.7209794733669432</v>
      </c>
      <c r="I476" s="19">
        <f t="shared" si="29"/>
        <v>7.1911990896531153E-3</v>
      </c>
      <c r="J476" s="20">
        <f t="shared" si="34"/>
        <v>3.6958202105265476</v>
      </c>
      <c r="K476" s="19">
        <f t="shared" si="30"/>
        <v>0.84774119323742558</v>
      </c>
      <c r="L476" s="22">
        <f t="shared" si="31"/>
        <v>1.799356846406253</v>
      </c>
      <c r="M476" s="23">
        <f t="shared" si="32"/>
        <v>71</v>
      </c>
    </row>
    <row r="477" spans="1:13" x14ac:dyDescent="0.35">
      <c r="A477" s="4" t="s">
        <v>210</v>
      </c>
      <c r="B477" s="19">
        <f t="shared" si="36"/>
        <v>0.170596983216486</v>
      </c>
      <c r="C477" s="19">
        <f t="shared" si="36"/>
        <v>0.18043131969121429</v>
      </c>
      <c r="D477" s="19">
        <f t="shared" si="36"/>
        <v>0.59216991599302582</v>
      </c>
      <c r="E477" s="19">
        <f t="shared" si="36"/>
        <v>0.59676385773790452</v>
      </c>
      <c r="G477" s="20">
        <f t="shared" si="28"/>
        <v>3.1864180973810132</v>
      </c>
      <c r="H477" s="14">
        <f t="shared" si="33"/>
        <v>3.6445056446166904</v>
      </c>
      <c r="I477" s="19">
        <f t="shared" si="29"/>
        <v>7.0434050661635174E-3</v>
      </c>
      <c r="J477" s="20">
        <f t="shared" si="34"/>
        <v>3.488091820680324</v>
      </c>
      <c r="K477" s="19">
        <f t="shared" si="30"/>
        <v>0.83031835731473436</v>
      </c>
      <c r="L477" s="22">
        <f t="shared" si="31"/>
        <v>1.7150541666142467</v>
      </c>
      <c r="M477" s="23">
        <f t="shared" si="32"/>
        <v>125</v>
      </c>
    </row>
    <row r="478" spans="1:13" x14ac:dyDescent="0.35">
      <c r="A478" s="4" t="s">
        <v>211</v>
      </c>
      <c r="B478" s="19">
        <f t="shared" si="36"/>
        <v>0.20288931378797531</v>
      </c>
      <c r="C478" s="19">
        <f t="shared" si="36"/>
        <v>0.14936894988359267</v>
      </c>
      <c r="D478" s="19">
        <f t="shared" si="36"/>
        <v>0.70629259787605003</v>
      </c>
      <c r="E478" s="19">
        <f t="shared" si="36"/>
        <v>0.63024671579621927</v>
      </c>
      <c r="G478" s="20">
        <f t="shared" si="28"/>
        <v>3.2427262039232874</v>
      </c>
      <c r="H478" s="14">
        <f t="shared" si="33"/>
        <v>3.7433127592117765</v>
      </c>
      <c r="I478" s="19">
        <f t="shared" si="29"/>
        <v>7.234360602901402E-3</v>
      </c>
      <c r="J478" s="20">
        <f t="shared" si="34"/>
        <v>3.7093185986693875</v>
      </c>
      <c r="K478" s="19">
        <f t="shared" si="30"/>
        <v>0.85282932837133962</v>
      </c>
      <c r="L478" s="22">
        <f t="shared" si="31"/>
        <v>1.8070405557572939</v>
      </c>
      <c r="M478" s="23">
        <f t="shared" si="32"/>
        <v>58</v>
      </c>
    </row>
    <row r="479" spans="1:13" x14ac:dyDescent="0.35">
      <c r="A479" s="4" t="s">
        <v>212</v>
      </c>
      <c r="B479" s="19">
        <f t="shared" si="36"/>
        <v>0.24176758019970251</v>
      </c>
      <c r="C479" s="19">
        <f t="shared" si="36"/>
        <v>1.8012498468324957E-2</v>
      </c>
      <c r="D479" s="19">
        <f t="shared" si="36"/>
        <v>0.80773498177207159</v>
      </c>
      <c r="E479" s="19">
        <f t="shared" si="36"/>
        <v>0.60701698173662288</v>
      </c>
      <c r="G479" s="20">
        <f t="shared" si="28"/>
        <v>3.0685871219652627</v>
      </c>
      <c r="H479" s="14">
        <f t="shared" si="33"/>
        <v>3.5689626729548611</v>
      </c>
      <c r="I479" s="19">
        <f t="shared" si="29"/>
        <v>6.8974100256284834E-3</v>
      </c>
      <c r="J479" s="20">
        <f t="shared" si="34"/>
        <v>3.633840914147481</v>
      </c>
      <c r="K479" s="19">
        <f t="shared" si="30"/>
        <v>0.81310759617088091</v>
      </c>
      <c r="L479" s="22">
        <f t="shared" si="31"/>
        <v>1.7577645432686728</v>
      </c>
      <c r="M479" s="23">
        <f t="shared" si="32"/>
        <v>115</v>
      </c>
    </row>
    <row r="480" spans="1:13" x14ac:dyDescent="0.35">
      <c r="A480" s="4" t="s">
        <v>213</v>
      </c>
      <c r="B480" s="19">
        <f t="shared" si="36"/>
        <v>0.17548332271085609</v>
      </c>
      <c r="C480" s="19">
        <f t="shared" si="36"/>
        <v>7.5113343952946915E-2</v>
      </c>
      <c r="D480" s="19">
        <f t="shared" si="36"/>
        <v>0.72721508955460457</v>
      </c>
      <c r="E480" s="19">
        <f t="shared" si="36"/>
        <v>0.52611342518423576</v>
      </c>
      <c r="G480" s="20">
        <f t="shared" si="28"/>
        <v>3.0923285084612684</v>
      </c>
      <c r="H480" s="14">
        <f t="shared" si="33"/>
        <v>3.5368126509905107</v>
      </c>
      <c r="I480" s="19">
        <f t="shared" si="29"/>
        <v>6.8352765980357836E-3</v>
      </c>
      <c r="J480" s="20">
        <f t="shared" si="34"/>
        <v>3.3847378478048684</v>
      </c>
      <c r="K480" s="19">
        <f t="shared" si="30"/>
        <v>0.80578293926864697</v>
      </c>
      <c r="L480" s="22">
        <f t="shared" si="31"/>
        <v>1.6642736341957121</v>
      </c>
      <c r="M480" s="23">
        <f t="shared" si="32"/>
        <v>130</v>
      </c>
    </row>
    <row r="481" spans="1:13" x14ac:dyDescent="0.35">
      <c r="A481" s="4" t="s">
        <v>214</v>
      </c>
      <c r="B481" s="19">
        <f t="shared" si="36"/>
        <v>0.20055236881240701</v>
      </c>
      <c r="C481" s="19">
        <f t="shared" si="36"/>
        <v>0.33574316872932236</v>
      </c>
      <c r="D481" s="19">
        <f t="shared" si="36"/>
        <v>0.54477730226660326</v>
      </c>
      <c r="E481" s="19">
        <f t="shared" si="36"/>
        <v>0.61118231336110229</v>
      </c>
      <c r="G481" s="20">
        <f t="shared" si="28"/>
        <v>3.2776065855319181</v>
      </c>
      <c r="H481" s="14">
        <f t="shared" si="33"/>
        <v>3.760514763458636</v>
      </c>
      <c r="I481" s="19">
        <f t="shared" si="29"/>
        <v>7.2676053542271302E-3</v>
      </c>
      <c r="J481" s="20">
        <f t="shared" si="34"/>
        <v>3.6422373008392057</v>
      </c>
      <c r="K481" s="19">
        <f t="shared" si="30"/>
        <v>0.85674841680240599</v>
      </c>
      <c r="L481" s="22">
        <f t="shared" si="31"/>
        <v>1.7851395261572214</v>
      </c>
      <c r="M481" s="23">
        <f t="shared" si="32"/>
        <v>90</v>
      </c>
    </row>
    <row r="482" spans="1:13" x14ac:dyDescent="0.35">
      <c r="A482" s="4" t="s">
        <v>215</v>
      </c>
      <c r="B482" s="19">
        <f t="shared" ref="B482:E497" si="37">B196</f>
        <v>0.2007648183556405</v>
      </c>
      <c r="C482" s="19">
        <f t="shared" si="37"/>
        <v>0.25897561573336603</v>
      </c>
      <c r="D482" s="19">
        <f t="shared" si="37"/>
        <v>0.65858297669995236</v>
      </c>
      <c r="E482" s="19">
        <f t="shared" si="37"/>
        <v>0.62335789810958031</v>
      </c>
      <c r="G482" s="20">
        <f t="shared" si="28"/>
        <v>3.2908714256089171</v>
      </c>
      <c r="H482" s="14">
        <f t="shared" si="33"/>
        <v>3.7943697191590449</v>
      </c>
      <c r="I482" s="19">
        <f t="shared" si="29"/>
        <v>7.333033752409809E-3</v>
      </c>
      <c r="J482" s="20">
        <f t="shared" si="34"/>
        <v>3.7434222320309418</v>
      </c>
      <c r="K482" s="19">
        <f t="shared" si="30"/>
        <v>0.86446150437730074</v>
      </c>
      <c r="L482" s="22">
        <f t="shared" si="31"/>
        <v>1.8257698275598966</v>
      </c>
      <c r="M482" s="23">
        <f t="shared" si="32"/>
        <v>35</v>
      </c>
    </row>
    <row r="483" spans="1:13" x14ac:dyDescent="0.35">
      <c r="A483" s="4" t="s">
        <v>216</v>
      </c>
      <c r="B483" s="19">
        <f t="shared" si="37"/>
        <v>0.21266199277671546</v>
      </c>
      <c r="C483" s="19">
        <f t="shared" si="37"/>
        <v>0.16376669525793405</v>
      </c>
      <c r="D483" s="19">
        <f t="shared" si="37"/>
        <v>0.71326676176890158</v>
      </c>
      <c r="E483" s="19">
        <f t="shared" si="37"/>
        <v>0.63393143223325854</v>
      </c>
      <c r="G483" s="20">
        <f t="shared" si="28"/>
        <v>3.264031556432486</v>
      </c>
      <c r="H483" s="14">
        <f t="shared" si="33"/>
        <v>3.7718514174517832</v>
      </c>
      <c r="I483" s="19">
        <f t="shared" si="29"/>
        <v>7.2895146758073072E-3</v>
      </c>
      <c r="J483" s="20">
        <f t="shared" si="34"/>
        <v>3.7519859759646357</v>
      </c>
      <c r="K483" s="19">
        <f t="shared" si="30"/>
        <v>0.85933121755480424</v>
      </c>
      <c r="L483" s="22">
        <f t="shared" si="31"/>
        <v>1.825979837816498</v>
      </c>
      <c r="M483" s="23">
        <f t="shared" si="32"/>
        <v>34</v>
      </c>
    </row>
    <row r="484" spans="1:13" x14ac:dyDescent="0.35">
      <c r="A484" s="4" t="s">
        <v>217</v>
      </c>
      <c r="B484" s="19">
        <f t="shared" si="37"/>
        <v>0.31421287444231988</v>
      </c>
      <c r="C484" s="19">
        <f t="shared" si="37"/>
        <v>0.11199607891189801</v>
      </c>
      <c r="D484" s="19">
        <f t="shared" si="37"/>
        <v>0.77603423680456485</v>
      </c>
      <c r="E484" s="19">
        <f t="shared" si="37"/>
        <v>0.70394104453700745</v>
      </c>
      <c r="G484" s="20">
        <f t="shared" si="28"/>
        <v>3.3273567455365187</v>
      </c>
      <c r="H484" s="14">
        <f t="shared" si="33"/>
        <v>3.8886797002291291</v>
      </c>
      <c r="I484" s="19">
        <f t="shared" si="29"/>
        <v>7.5152980876125822E-3</v>
      </c>
      <c r="J484" s="20">
        <f t="shared" si="34"/>
        <v>4.0272587054133231</v>
      </c>
      <c r="K484" s="19">
        <f t="shared" si="30"/>
        <v>0.88594790505722942</v>
      </c>
      <c r="L484" s="22">
        <f t="shared" si="31"/>
        <v>1.9395506924360812</v>
      </c>
      <c r="M484" s="23">
        <f t="shared" si="32"/>
        <v>5</v>
      </c>
    </row>
    <row r="485" spans="1:13" x14ac:dyDescent="0.35">
      <c r="A485" s="4" t="s">
        <v>218</v>
      </c>
      <c r="B485" s="19">
        <f t="shared" si="37"/>
        <v>0.20225196515827487</v>
      </c>
      <c r="C485" s="19">
        <f t="shared" si="37"/>
        <v>0.10899399583384387</v>
      </c>
      <c r="D485" s="19">
        <f t="shared" si="37"/>
        <v>0.71374227294341419</v>
      </c>
      <c r="E485" s="19">
        <f t="shared" si="37"/>
        <v>0.63056712592117925</v>
      </c>
      <c r="G485" s="20">
        <f t="shared" si="28"/>
        <v>3.2081065403642564</v>
      </c>
      <c r="H485" s="14">
        <f t="shared" si="33"/>
        <v>3.7039589510680964</v>
      </c>
      <c r="I485" s="19">
        <f t="shared" si="29"/>
        <v>7.1583050720061608E-3</v>
      </c>
      <c r="J485" s="20">
        <f t="shared" si="34"/>
        <v>3.6725478902806703</v>
      </c>
      <c r="K485" s="19">
        <f t="shared" si="30"/>
        <v>0.84386345137229979</v>
      </c>
      <c r="L485" s="22">
        <f t="shared" si="31"/>
        <v>1.7888416436958958</v>
      </c>
      <c r="M485" s="23">
        <f t="shared" si="32"/>
        <v>86</v>
      </c>
    </row>
    <row r="486" spans="1:13" x14ac:dyDescent="0.35">
      <c r="A486" s="4" t="s">
        <v>219</v>
      </c>
      <c r="B486" s="19">
        <f t="shared" si="37"/>
        <v>0.22094752496282127</v>
      </c>
      <c r="C486" s="19">
        <f t="shared" si="37"/>
        <v>0.1594780051464281</v>
      </c>
      <c r="D486" s="19">
        <f t="shared" si="37"/>
        <v>0.71992391821207802</v>
      </c>
      <c r="E486" s="19">
        <f t="shared" si="37"/>
        <v>0.63841717398269793</v>
      </c>
      <c r="G486" s="20">
        <f t="shared" si="28"/>
        <v>3.2702620513804357</v>
      </c>
      <c r="H486" s="14">
        <f t="shared" si="33"/>
        <v>3.7822872399469625</v>
      </c>
      <c r="I486" s="19">
        <f t="shared" si="29"/>
        <v>7.3096830421646762E-3</v>
      </c>
      <c r="J486" s="20">
        <f t="shared" si="34"/>
        <v>3.7741584471789009</v>
      </c>
      <c r="K486" s="19">
        <f t="shared" si="30"/>
        <v>0.86170878418149466</v>
      </c>
      <c r="L486" s="22">
        <f t="shared" si="31"/>
        <v>1.8352621929935502</v>
      </c>
      <c r="M486" s="23">
        <f t="shared" si="32"/>
        <v>30</v>
      </c>
    </row>
    <row r="487" spans="1:13" x14ac:dyDescent="0.35">
      <c r="A487" s="4" t="s">
        <v>220</v>
      </c>
      <c r="B487" s="19">
        <f t="shared" si="37"/>
        <v>0.21627363501168467</v>
      </c>
      <c r="C487" s="19">
        <f t="shared" si="37"/>
        <v>0.13160151942163947</v>
      </c>
      <c r="D487" s="19">
        <f t="shared" si="37"/>
        <v>0.71833888096370258</v>
      </c>
      <c r="E487" s="19">
        <f t="shared" si="37"/>
        <v>0.6379365587952579</v>
      </c>
      <c r="G487" s="20">
        <f t="shared" si="28"/>
        <v>3.2438912830940874</v>
      </c>
      <c r="H487" s="14">
        <f t="shared" si="33"/>
        <v>3.7500079843923353</v>
      </c>
      <c r="I487" s="19">
        <f t="shared" si="29"/>
        <v>7.2472998565490145E-3</v>
      </c>
      <c r="J487" s="20">
        <f t="shared" si="34"/>
        <v>3.7354693720572651</v>
      </c>
      <c r="K487" s="19">
        <f t="shared" si="30"/>
        <v>0.85435468432242323</v>
      </c>
      <c r="L487" s="22">
        <f t="shared" si="31"/>
        <v>1.8172751086989565</v>
      </c>
      <c r="M487" s="23">
        <f t="shared" si="32"/>
        <v>45</v>
      </c>
    </row>
    <row r="488" spans="1:13" x14ac:dyDescent="0.35">
      <c r="A488" s="4" t="s">
        <v>221</v>
      </c>
      <c r="B488" s="19">
        <f t="shared" si="37"/>
        <v>0.20097726789887396</v>
      </c>
      <c r="C488" s="19">
        <f t="shared" si="37"/>
        <v>0.3484254380590614</v>
      </c>
      <c r="D488" s="19">
        <f t="shared" si="37"/>
        <v>0.64320811539071165</v>
      </c>
      <c r="E488" s="19">
        <f t="shared" si="37"/>
        <v>0.61230374879846217</v>
      </c>
      <c r="G488" s="20">
        <f t="shared" si="28"/>
        <v>3.3193659869405017</v>
      </c>
      <c r="H488" s="14">
        <f t="shared" si="33"/>
        <v>3.829000230697984</v>
      </c>
      <c r="I488" s="19">
        <f t="shared" si="29"/>
        <v>7.3999609969258072E-3</v>
      </c>
      <c r="J488" s="20">
        <f t="shared" si="34"/>
        <v>3.7840750107224395</v>
      </c>
      <c r="K488" s="19">
        <f t="shared" si="30"/>
        <v>0.87235128484627977</v>
      </c>
      <c r="L488" s="22">
        <f t="shared" si="31"/>
        <v>1.8447616133802012</v>
      </c>
      <c r="M488" s="23">
        <f t="shared" si="32"/>
        <v>26</v>
      </c>
    </row>
    <row r="489" spans="1:13" x14ac:dyDescent="0.35">
      <c r="A489" s="4" t="s">
        <v>222</v>
      </c>
      <c r="B489" s="19">
        <f t="shared" si="37"/>
        <v>0.20097726789887396</v>
      </c>
      <c r="C489" s="19">
        <f t="shared" si="37"/>
        <v>8.7489278274721222E-2</v>
      </c>
      <c r="D489" s="19">
        <f t="shared" si="37"/>
        <v>0.72975114915200501</v>
      </c>
      <c r="E489" s="19">
        <f t="shared" si="37"/>
        <v>0.6403396347324577</v>
      </c>
      <c r="G489" s="20">
        <f t="shared" si="28"/>
        <v>3.1932098564656108</v>
      </c>
      <c r="H489" s="14">
        <f t="shared" si="33"/>
        <v>3.6934519416485947</v>
      </c>
      <c r="I489" s="19">
        <f t="shared" si="29"/>
        <v>7.1379991291453341E-3</v>
      </c>
      <c r="J489" s="20">
        <f t="shared" si="34"/>
        <v>3.6865370043222079</v>
      </c>
      <c r="K489" s="19">
        <f t="shared" si="30"/>
        <v>0.84146966641153897</v>
      </c>
      <c r="L489" s="22">
        <f t="shared" si="31"/>
        <v>1.7925239943603224</v>
      </c>
      <c r="M489" s="23">
        <f t="shared" si="32"/>
        <v>82</v>
      </c>
    </row>
    <row r="490" spans="1:13" x14ac:dyDescent="0.35">
      <c r="A490" s="4" t="s">
        <v>223</v>
      </c>
      <c r="B490" s="19">
        <f t="shared" si="37"/>
        <v>0.21776078181431907</v>
      </c>
      <c r="C490" s="19">
        <f t="shared" si="37"/>
        <v>0.17197647347138831</v>
      </c>
      <c r="D490" s="19">
        <f t="shared" si="37"/>
        <v>0.72420351878269129</v>
      </c>
      <c r="E490" s="19">
        <f t="shared" si="37"/>
        <v>0.64130086510733741</v>
      </c>
      <c r="G490" s="20">
        <f t="shared" si="28"/>
        <v>3.2805305952283716</v>
      </c>
      <c r="H490" s="14">
        <f t="shared" si="33"/>
        <v>3.796359994615353</v>
      </c>
      <c r="I490" s="19">
        <f t="shared" si="29"/>
        <v>7.3368801770278443E-3</v>
      </c>
      <c r="J490" s="20">
        <f t="shared" si="34"/>
        <v>3.7961978122971973</v>
      </c>
      <c r="K490" s="19">
        <f t="shared" si="30"/>
        <v>0.86491494372096767</v>
      </c>
      <c r="L490" s="22">
        <f t="shared" si="31"/>
        <v>1.8449592097643899</v>
      </c>
      <c r="M490" s="23">
        <f t="shared" si="32"/>
        <v>25</v>
      </c>
    </row>
    <row r="491" spans="1:13" x14ac:dyDescent="0.35">
      <c r="A491" s="4" t="s">
        <v>224</v>
      </c>
      <c r="B491" s="19">
        <f t="shared" si="37"/>
        <v>0.20883790099851279</v>
      </c>
      <c r="C491" s="19">
        <f t="shared" si="37"/>
        <v>0.11573336600906747</v>
      </c>
      <c r="D491" s="19">
        <f t="shared" si="37"/>
        <v>0.71104770962117603</v>
      </c>
      <c r="E491" s="19">
        <f t="shared" si="37"/>
        <v>0.63184876642101895</v>
      </c>
      <c r="G491" s="20">
        <f t="shared" si="28"/>
        <v>3.2188638699419969</v>
      </c>
      <c r="H491" s="14">
        <f t="shared" si="33"/>
        <v>3.7167812175146189</v>
      </c>
      <c r="I491" s="19">
        <f t="shared" si="29"/>
        <v>7.183085501851985E-3</v>
      </c>
      <c r="J491" s="20">
        <f t="shared" si="34"/>
        <v>3.6867285043272027</v>
      </c>
      <c r="K491" s="19">
        <f t="shared" si="30"/>
        <v>0.84678471539301936</v>
      </c>
      <c r="L491" s="22">
        <f t="shared" si="31"/>
        <v>1.7955606469819605</v>
      </c>
      <c r="M491" s="23">
        <f t="shared" si="32"/>
        <v>78</v>
      </c>
    </row>
    <row r="492" spans="1:13" x14ac:dyDescent="0.35">
      <c r="A492" s="4" t="s">
        <v>225</v>
      </c>
      <c r="B492" s="19">
        <f t="shared" si="37"/>
        <v>0.21839813044401948</v>
      </c>
      <c r="C492" s="19">
        <f t="shared" si="37"/>
        <v>0.10776865580198502</v>
      </c>
      <c r="D492" s="19">
        <f t="shared" si="37"/>
        <v>0.71818037723886508</v>
      </c>
      <c r="E492" s="19">
        <f t="shared" si="37"/>
        <v>0.6470682473566165</v>
      </c>
      <c r="G492" s="20">
        <f t="shared" si="28"/>
        <v>3.2270776806944452</v>
      </c>
      <c r="H492" s="14">
        <f t="shared" si="33"/>
        <v>3.7335249249138154</v>
      </c>
      <c r="I492" s="19">
        <f t="shared" si="29"/>
        <v>7.2154445444826531E-3</v>
      </c>
      <c r="J492" s="20">
        <f t="shared" si="34"/>
        <v>3.7298095677734309</v>
      </c>
      <c r="K492" s="19">
        <f t="shared" si="30"/>
        <v>0.85059939123076844</v>
      </c>
      <c r="L492" s="22">
        <f t="shared" si="31"/>
        <v>1.8131470634768891</v>
      </c>
      <c r="M492" s="23">
        <f t="shared" si="32"/>
        <v>51</v>
      </c>
    </row>
    <row r="493" spans="1:13" x14ac:dyDescent="0.35">
      <c r="A493" s="4" t="s">
        <v>226</v>
      </c>
      <c r="B493" s="19">
        <f t="shared" si="37"/>
        <v>0.1448905884852347</v>
      </c>
      <c r="C493" s="19">
        <f t="shared" si="37"/>
        <v>7.9095699056488153E-2</v>
      </c>
      <c r="D493" s="19">
        <f t="shared" si="37"/>
        <v>0.70074496750673643</v>
      </c>
      <c r="E493" s="19">
        <f t="shared" si="37"/>
        <v>0.51265619993591804</v>
      </c>
      <c r="G493" s="20">
        <f t="shared" si="28"/>
        <v>3.0579553488435467</v>
      </c>
      <c r="H493" s="14">
        <f t="shared" si="33"/>
        <v>3.4858450913942471</v>
      </c>
      <c r="I493" s="19">
        <f t="shared" si="29"/>
        <v>6.7367762244664436E-3</v>
      </c>
      <c r="J493" s="20">
        <f t="shared" si="34"/>
        <v>3.2930571821186496</v>
      </c>
      <c r="K493" s="19">
        <f t="shared" si="30"/>
        <v>0.79417113111496218</v>
      </c>
      <c r="L493" s="22">
        <f t="shared" si="31"/>
        <v>1.6248637399571271</v>
      </c>
      <c r="M493" s="23">
        <f t="shared" si="32"/>
        <v>135</v>
      </c>
    </row>
    <row r="494" spans="1:13" x14ac:dyDescent="0.35">
      <c r="A494" s="4" t="s">
        <v>227</v>
      </c>
      <c r="B494" s="19">
        <f t="shared" si="37"/>
        <v>0.18419375398342885</v>
      </c>
      <c r="C494" s="19">
        <f t="shared" si="37"/>
        <v>0.1357064085283666</v>
      </c>
      <c r="D494" s="19">
        <f t="shared" si="37"/>
        <v>0.58947535267078766</v>
      </c>
      <c r="E494" s="19">
        <f t="shared" si="37"/>
        <v>0.35565523870554311</v>
      </c>
      <c r="G494" s="20">
        <f t="shared" si="28"/>
        <v>3.0010668351397571</v>
      </c>
      <c r="H494" s="14">
        <f t="shared" si="33"/>
        <v>3.3500801913978893</v>
      </c>
      <c r="I494" s="19">
        <f t="shared" si="29"/>
        <v>6.4743957323813222E-3</v>
      </c>
      <c r="J494" s="20">
        <f t="shared" si="34"/>
        <v>2.9028406602686272</v>
      </c>
      <c r="K494" s="19">
        <f t="shared" si="30"/>
        <v>0.7632401627647043</v>
      </c>
      <c r="L494" s="22">
        <f t="shared" si="31"/>
        <v>1.4671598643975079</v>
      </c>
      <c r="M494" s="23">
        <f t="shared" si="32"/>
        <v>138</v>
      </c>
    </row>
    <row r="495" spans="1:13" x14ac:dyDescent="0.35">
      <c r="A495" s="4" t="s">
        <v>228</v>
      </c>
      <c r="B495" s="19">
        <f t="shared" si="37"/>
        <v>0.20586360739324402</v>
      </c>
      <c r="C495" s="19">
        <f t="shared" si="37"/>
        <v>0.12859943634358531</v>
      </c>
      <c r="D495" s="19">
        <f t="shared" si="37"/>
        <v>0.72341100015850368</v>
      </c>
      <c r="E495" s="19">
        <f t="shared" si="37"/>
        <v>0.62319769304710038</v>
      </c>
      <c r="G495" s="20">
        <f t="shared" si="28"/>
        <v>3.2283127031958632</v>
      </c>
      <c r="H495" s="14">
        <f t="shared" si="33"/>
        <v>3.7271651776552628</v>
      </c>
      <c r="I495" s="19">
        <f t="shared" si="29"/>
        <v>7.2031536385468711E-3</v>
      </c>
      <c r="J495" s="20">
        <f t="shared" si="34"/>
        <v>3.6951085490783813</v>
      </c>
      <c r="K495" s="19">
        <f t="shared" si="30"/>
        <v>0.84915046635272406</v>
      </c>
      <c r="L495" s="22">
        <f t="shared" si="31"/>
        <v>1.7998881473173638</v>
      </c>
      <c r="M495" s="23">
        <f t="shared" si="32"/>
        <v>70</v>
      </c>
    </row>
    <row r="496" spans="1:13" x14ac:dyDescent="0.35">
      <c r="A496" s="4" t="s">
        <v>229</v>
      </c>
      <c r="B496" s="19">
        <f t="shared" si="37"/>
        <v>0.13278096452092622</v>
      </c>
      <c r="C496" s="19">
        <f t="shared" si="37"/>
        <v>0.17712290160519545</v>
      </c>
      <c r="D496" s="19">
        <f t="shared" si="37"/>
        <v>0.67094626723728001</v>
      </c>
      <c r="E496" s="19">
        <f t="shared" si="37"/>
        <v>0.61598846523550155</v>
      </c>
      <c r="G496" s="20">
        <f t="shared" si="28"/>
        <v>3.1923864357528329</v>
      </c>
      <c r="H496" s="14">
        <f t="shared" si="33"/>
        <v>3.6712910819442337</v>
      </c>
      <c r="I496" s="19">
        <f t="shared" si="29"/>
        <v>7.0951708482390359E-3</v>
      </c>
      <c r="J496" s="20">
        <f t="shared" si="34"/>
        <v>3.5872081089111512</v>
      </c>
      <c r="K496" s="19">
        <f t="shared" si="30"/>
        <v>0.83642081468220042</v>
      </c>
      <c r="L496" s="22">
        <f t="shared" si="31"/>
        <v>1.7540579492118487</v>
      </c>
      <c r="M496" s="23">
        <f t="shared" si="32"/>
        <v>117</v>
      </c>
    </row>
    <row r="497" spans="1:13" x14ac:dyDescent="0.35">
      <c r="A497" s="4" t="s">
        <v>230</v>
      </c>
      <c r="B497" s="19">
        <f t="shared" si="37"/>
        <v>0.22540896537072441</v>
      </c>
      <c r="C497" s="19">
        <f t="shared" si="37"/>
        <v>0.15108442592819504</v>
      </c>
      <c r="D497" s="19">
        <f t="shared" si="37"/>
        <v>0.70803613884926297</v>
      </c>
      <c r="E497" s="19">
        <f t="shared" si="37"/>
        <v>0.63200897148349888</v>
      </c>
      <c r="G497" s="20">
        <f t="shared" si="28"/>
        <v>3.2589905172194</v>
      </c>
      <c r="H497" s="14">
        <f t="shared" si="33"/>
        <v>3.7647160619993794</v>
      </c>
      <c r="I497" s="19">
        <f t="shared" si="29"/>
        <v>7.2757248223558318E-3</v>
      </c>
      <c r="J497" s="20">
        <f t="shared" si="34"/>
        <v>3.7401145833563021</v>
      </c>
      <c r="K497" s="19">
        <f t="shared" si="30"/>
        <v>0.85770558785469719</v>
      </c>
      <c r="L497" s="22">
        <f t="shared" si="31"/>
        <v>1.8208128244019157</v>
      </c>
      <c r="M497" s="23">
        <f t="shared" si="32"/>
        <v>39</v>
      </c>
    </row>
    <row r="498" spans="1:13" x14ac:dyDescent="0.35">
      <c r="A498" s="4" t="s">
        <v>231</v>
      </c>
      <c r="B498" s="19">
        <f t="shared" ref="B498:E513" si="38">B212</f>
        <v>0.21924792861695341</v>
      </c>
      <c r="C498" s="19">
        <f t="shared" si="38"/>
        <v>0.12424947923048645</v>
      </c>
      <c r="D498" s="19">
        <f t="shared" si="38"/>
        <v>0.72563005230622912</v>
      </c>
      <c r="E498" s="19">
        <f t="shared" si="38"/>
        <v>0.64114066004485748</v>
      </c>
      <c r="G498" s="20">
        <f t="shared" ref="G498:G561" si="39">(B498^$B$287)+(C498^$C$287)+(D498^$D$287)+(E498^$E$287)</f>
        <v>3.2429777011986545</v>
      </c>
      <c r="H498" s="14">
        <f t="shared" si="33"/>
        <v>3.7515384478566425</v>
      </c>
      <c r="I498" s="19">
        <f t="shared" ref="I498:I561" si="40">H498/$H$573</f>
        <v>7.2502576442901321E-3</v>
      </c>
      <c r="J498" s="20">
        <f t="shared" si="34"/>
        <v>3.7464155683826803</v>
      </c>
      <c r="K498" s="19">
        <f t="shared" ref="K498:K561" si="41">(($H$290*G355)+((1-$H$290)*G498))/(($H$290*$G$431)+((1-$H$290)*$G$574))</f>
        <v>0.85470336588133111</v>
      </c>
      <c r="L498" s="22">
        <f t="shared" ref="L498:L561" si="42">((I498*J498*K498)^(1/3))+((1/3)*(I498+J498+K498))</f>
        <v>1.8213966761179652</v>
      </c>
      <c r="M498" s="23">
        <f t="shared" ref="M498:M561" si="43">RANK(L498,$L$433:$L$572,0)</f>
        <v>37</v>
      </c>
    </row>
    <row r="499" spans="1:13" x14ac:dyDescent="0.35">
      <c r="A499" s="4" t="s">
        <v>232</v>
      </c>
      <c r="B499" s="19">
        <f t="shared" si="38"/>
        <v>0.23751858933503289</v>
      </c>
      <c r="C499" s="19">
        <f t="shared" si="38"/>
        <v>0.13117265041048892</v>
      </c>
      <c r="D499" s="19">
        <f t="shared" si="38"/>
        <v>0.73149469012521784</v>
      </c>
      <c r="E499" s="19">
        <f t="shared" si="38"/>
        <v>0.64514578660685684</v>
      </c>
      <c r="G499" s="20">
        <f t="shared" si="39"/>
        <v>3.2636040860795847</v>
      </c>
      <c r="H499" s="14">
        <f t="shared" ref="H499:H562" si="44">G356+G499</f>
        <v>3.7794308228708102</v>
      </c>
      <c r="I499" s="19">
        <f t="shared" si="40"/>
        <v>7.3041627043007561E-3</v>
      </c>
      <c r="J499" s="20">
        <f t="shared" ref="J499:J562" si="45">(G356/$G$430)+(G499/$G$573)</f>
        <v>3.7889440857636183</v>
      </c>
      <c r="K499" s="19">
        <f t="shared" si="41"/>
        <v>0.86105801401792526</v>
      </c>
      <c r="L499" s="22">
        <f t="shared" si="42"/>
        <v>1.8402019968744769</v>
      </c>
      <c r="M499" s="23">
        <f t="shared" si="43"/>
        <v>28</v>
      </c>
    </row>
    <row r="500" spans="1:13" x14ac:dyDescent="0.35">
      <c r="A500" s="4" t="s">
        <v>233</v>
      </c>
      <c r="B500" s="19">
        <f t="shared" si="38"/>
        <v>0.19354153388570211</v>
      </c>
      <c r="C500" s="19">
        <f t="shared" si="38"/>
        <v>9.8823673569415502E-2</v>
      </c>
      <c r="D500" s="19">
        <f t="shared" si="38"/>
        <v>0.71025519099698842</v>
      </c>
      <c r="E500" s="19">
        <f t="shared" si="38"/>
        <v>0.62095482217238074</v>
      </c>
      <c r="G500" s="20">
        <f t="shared" si="39"/>
        <v>3.1850527552455614</v>
      </c>
      <c r="H500" s="14">
        <f t="shared" si="44"/>
        <v>3.6728490656987409</v>
      </c>
      <c r="I500" s="19">
        <f t="shared" si="40"/>
        <v>7.098181821945636E-3</v>
      </c>
      <c r="J500" s="20">
        <f t="shared" si="45"/>
        <v>3.6253158665173548</v>
      </c>
      <c r="K500" s="19">
        <f t="shared" si="41"/>
        <v>0.83677576611811777</v>
      </c>
      <c r="L500" s="22">
        <f t="shared" si="42"/>
        <v>1.7679364910599979</v>
      </c>
      <c r="M500" s="23">
        <f t="shared" si="43"/>
        <v>112</v>
      </c>
    </row>
    <row r="501" spans="1:13" x14ac:dyDescent="0.35">
      <c r="A501" s="4" t="s">
        <v>234</v>
      </c>
      <c r="B501" s="19">
        <f t="shared" si="38"/>
        <v>0.20097726789887396</v>
      </c>
      <c r="C501" s="19">
        <f t="shared" si="38"/>
        <v>9.8211003553486081E-2</v>
      </c>
      <c r="D501" s="19">
        <f t="shared" si="38"/>
        <v>0.7245205262323664</v>
      </c>
      <c r="E501" s="19">
        <f t="shared" si="38"/>
        <v>0.6403396347324577</v>
      </c>
      <c r="G501" s="20">
        <f t="shared" si="39"/>
        <v>3.2043807736045449</v>
      </c>
      <c r="H501" s="14">
        <f t="shared" si="44"/>
        <v>3.7050923721733926</v>
      </c>
      <c r="I501" s="19">
        <f t="shared" si="40"/>
        <v>7.1604955320393156E-3</v>
      </c>
      <c r="J501" s="20">
        <f t="shared" si="45"/>
        <v>3.6934939666148399</v>
      </c>
      <c r="K501" s="19">
        <f t="shared" si="41"/>
        <v>0.844121675790661</v>
      </c>
      <c r="L501" s="22">
        <f t="shared" si="42"/>
        <v>1.7965010808526971</v>
      </c>
      <c r="M501" s="23">
        <f t="shared" si="43"/>
        <v>75</v>
      </c>
    </row>
    <row r="502" spans="1:13" x14ac:dyDescent="0.35">
      <c r="A502" s="4" t="s">
        <v>235</v>
      </c>
      <c r="B502" s="19">
        <f t="shared" si="38"/>
        <v>0.21584873592521769</v>
      </c>
      <c r="C502" s="19">
        <f t="shared" si="38"/>
        <v>0.10537924273986028</v>
      </c>
      <c r="D502" s="19">
        <f t="shared" si="38"/>
        <v>0.72135045173561574</v>
      </c>
      <c r="E502" s="19">
        <f t="shared" si="38"/>
        <v>0.63601409804549824</v>
      </c>
      <c r="G502" s="20">
        <f t="shared" si="39"/>
        <v>3.2179337584965237</v>
      </c>
      <c r="H502" s="14">
        <f t="shared" si="44"/>
        <v>3.719613525375884</v>
      </c>
      <c r="I502" s="19">
        <f t="shared" si="40"/>
        <v>7.188559246025886E-3</v>
      </c>
      <c r="J502" s="20">
        <f t="shared" si="45"/>
        <v>3.7037830867508355</v>
      </c>
      <c r="K502" s="19">
        <f t="shared" si="41"/>
        <v>0.84742999281610387</v>
      </c>
      <c r="L502" s="22">
        <f t="shared" si="42"/>
        <v>1.8020400489912676</v>
      </c>
      <c r="M502" s="23">
        <f t="shared" si="43"/>
        <v>66</v>
      </c>
    </row>
    <row r="503" spans="1:13" x14ac:dyDescent="0.35">
      <c r="A503" s="4" t="s">
        <v>236</v>
      </c>
      <c r="B503" s="19">
        <f t="shared" si="38"/>
        <v>0.26386233269598464</v>
      </c>
      <c r="C503" s="19">
        <f t="shared" si="38"/>
        <v>0</v>
      </c>
      <c r="D503" s="19">
        <f t="shared" si="38"/>
        <v>0.8327785702964019</v>
      </c>
      <c r="E503" s="19">
        <f t="shared" si="38"/>
        <v>0.67190003204101256</v>
      </c>
      <c r="G503" s="20">
        <f t="shared" si="39"/>
        <v>2.6039965588037028</v>
      </c>
      <c r="H503" s="14">
        <f t="shared" si="44"/>
        <v>3.1389787174916099</v>
      </c>
      <c r="I503" s="19">
        <f t="shared" si="40"/>
        <v>6.0664190859512808E-3</v>
      </c>
      <c r="J503" s="20">
        <f t="shared" si="45"/>
        <v>3.595610644362166</v>
      </c>
      <c r="K503" s="19">
        <f t="shared" si="41"/>
        <v>0.71514545634011972</v>
      </c>
      <c r="L503" s="22">
        <f t="shared" si="42"/>
        <v>1.6888026126164215</v>
      </c>
      <c r="M503" s="23">
        <f t="shared" si="43"/>
        <v>127</v>
      </c>
    </row>
    <row r="504" spans="1:13" x14ac:dyDescent="0.35">
      <c r="A504" s="4" t="s">
        <v>237</v>
      </c>
      <c r="B504" s="19">
        <f t="shared" si="38"/>
        <v>0.20310176333120877</v>
      </c>
      <c r="C504" s="19">
        <f t="shared" si="38"/>
        <v>0.1126700159294204</v>
      </c>
      <c r="D504" s="19">
        <f t="shared" si="38"/>
        <v>0.71120621334601353</v>
      </c>
      <c r="E504" s="19">
        <f t="shared" si="38"/>
        <v>0.63617430310797829</v>
      </c>
      <c r="G504" s="20">
        <f t="shared" si="39"/>
        <v>3.2147329345384494</v>
      </c>
      <c r="H504" s="14">
        <f t="shared" si="44"/>
        <v>3.7131062505727375</v>
      </c>
      <c r="I504" s="19">
        <f t="shared" si="40"/>
        <v>7.1759832270030868E-3</v>
      </c>
      <c r="J504" s="20">
        <f t="shared" si="45"/>
        <v>3.6870763096618466</v>
      </c>
      <c r="K504" s="19">
        <f t="shared" si="41"/>
        <v>0.84594745711661201</v>
      </c>
      <c r="L504" s="22">
        <f t="shared" si="42"/>
        <v>1.7952180777802884</v>
      </c>
      <c r="M504" s="23">
        <f t="shared" si="43"/>
        <v>79</v>
      </c>
    </row>
    <row r="505" spans="1:13" x14ac:dyDescent="0.35">
      <c r="A505" s="4" t="s">
        <v>238</v>
      </c>
      <c r="B505" s="19">
        <f t="shared" si="38"/>
        <v>0.20310176333120877</v>
      </c>
      <c r="C505" s="19">
        <f t="shared" si="38"/>
        <v>0.11867418208552873</v>
      </c>
      <c r="D505" s="19">
        <f t="shared" si="38"/>
        <v>0.73735932794420667</v>
      </c>
      <c r="E505" s="19">
        <f t="shared" si="38"/>
        <v>0.64226209548221735</v>
      </c>
      <c r="G505" s="20">
        <f t="shared" si="39"/>
        <v>3.2322342141602483</v>
      </c>
      <c r="H505" s="14">
        <f t="shared" si="44"/>
        <v>3.7406016971065017</v>
      </c>
      <c r="I505" s="19">
        <f t="shared" si="40"/>
        <v>7.2291211793885906E-3</v>
      </c>
      <c r="J505" s="20">
        <f t="shared" si="45"/>
        <v>3.7409228879694938</v>
      </c>
      <c r="K505" s="19">
        <f t="shared" si="41"/>
        <v>0.85221167405733</v>
      </c>
      <c r="L505" s="22">
        <f t="shared" si="42"/>
        <v>1.8180342585259142</v>
      </c>
      <c r="M505" s="23">
        <f t="shared" si="43"/>
        <v>43</v>
      </c>
    </row>
    <row r="506" spans="1:13" x14ac:dyDescent="0.35">
      <c r="A506" s="4" t="s">
        <v>239</v>
      </c>
      <c r="B506" s="19">
        <f t="shared" si="38"/>
        <v>0.18440620352666237</v>
      </c>
      <c r="C506" s="19">
        <f t="shared" si="38"/>
        <v>5.1954417350814845E-2</v>
      </c>
      <c r="D506" s="19">
        <f t="shared" si="38"/>
        <v>0.70660960532572514</v>
      </c>
      <c r="E506" s="19">
        <f t="shared" si="38"/>
        <v>0.61470682473566174</v>
      </c>
      <c r="G506" s="20">
        <f t="shared" si="39"/>
        <v>3.1060606222777536</v>
      </c>
      <c r="H506" s="14">
        <f t="shared" si="44"/>
        <v>3.5811428367541618</v>
      </c>
      <c r="I506" s="19">
        <f t="shared" si="40"/>
        <v>6.9209495220036409E-3</v>
      </c>
      <c r="J506" s="20">
        <f t="shared" si="45"/>
        <v>3.5325459571864122</v>
      </c>
      <c r="K506" s="19">
        <f t="shared" si="41"/>
        <v>0.81588257159521549</v>
      </c>
      <c r="L506" s="22">
        <f t="shared" si="42"/>
        <v>1.7229856786884181</v>
      </c>
      <c r="M506" s="23">
        <f t="shared" si="43"/>
        <v>123</v>
      </c>
    </row>
    <row r="507" spans="1:13" x14ac:dyDescent="0.35">
      <c r="A507" s="4" t="s">
        <v>240</v>
      </c>
      <c r="B507" s="19">
        <f t="shared" si="38"/>
        <v>0.1861057998725302</v>
      </c>
      <c r="C507" s="19">
        <f t="shared" si="38"/>
        <v>0.10966793285136625</v>
      </c>
      <c r="D507" s="19">
        <f t="shared" si="38"/>
        <v>0.70534157552702481</v>
      </c>
      <c r="E507" s="19">
        <f t="shared" si="38"/>
        <v>0.62095482217238074</v>
      </c>
      <c r="G507" s="20">
        <f t="shared" si="39"/>
        <v>3.190363815651633</v>
      </c>
      <c r="H507" s="14">
        <f t="shared" si="44"/>
        <v>3.6775132843814564</v>
      </c>
      <c r="I507" s="19">
        <f t="shared" si="40"/>
        <v>7.1071959337904228E-3</v>
      </c>
      <c r="J507" s="20">
        <f t="shared" si="45"/>
        <v>3.6245875419574509</v>
      </c>
      <c r="K507" s="19">
        <f t="shared" si="41"/>
        <v>0.8378384030769902</v>
      </c>
      <c r="L507" s="22">
        <f t="shared" si="42"/>
        <v>1.7682677689431112</v>
      </c>
      <c r="M507" s="23">
        <f t="shared" si="43"/>
        <v>111</v>
      </c>
    </row>
    <row r="508" spans="1:13" x14ac:dyDescent="0.35">
      <c r="A508" s="4" t="s">
        <v>241</v>
      </c>
      <c r="B508" s="19">
        <f t="shared" si="38"/>
        <v>0.12364563416188649</v>
      </c>
      <c r="C508" s="19">
        <f t="shared" si="38"/>
        <v>8.7979414287464752E-2</v>
      </c>
      <c r="D508" s="19">
        <f t="shared" si="38"/>
        <v>0.67712791250594384</v>
      </c>
      <c r="E508" s="19">
        <f t="shared" si="38"/>
        <v>0.53460429349567451</v>
      </c>
      <c r="G508" s="20">
        <f t="shared" si="39"/>
        <v>3.0568491349090321</v>
      </c>
      <c r="H508" s="14">
        <f t="shared" si="44"/>
        <v>3.4863432666287308</v>
      </c>
      <c r="I508" s="19">
        <f t="shared" si="40"/>
        <v>6.7377390024979666E-3</v>
      </c>
      <c r="J508" s="20">
        <f t="shared" si="45"/>
        <v>3.3000261080676454</v>
      </c>
      <c r="K508" s="19">
        <f t="shared" si="41"/>
        <v>0.7942846290986908</v>
      </c>
      <c r="L508" s="22">
        <f t="shared" si="42"/>
        <v>1.6274331034133867</v>
      </c>
      <c r="M508" s="23">
        <f t="shared" si="43"/>
        <v>134</v>
      </c>
    </row>
    <row r="509" spans="1:13" x14ac:dyDescent="0.35">
      <c r="A509" s="4" t="s">
        <v>242</v>
      </c>
      <c r="B509" s="19">
        <f t="shared" si="38"/>
        <v>0.22625876354365831</v>
      </c>
      <c r="C509" s="19">
        <f t="shared" si="38"/>
        <v>0.11493689498835925</v>
      </c>
      <c r="D509" s="19">
        <f t="shared" si="38"/>
        <v>0.71643683626565224</v>
      </c>
      <c r="E509" s="19">
        <f t="shared" si="38"/>
        <v>0.64338353091957712</v>
      </c>
      <c r="G509" s="20">
        <f t="shared" si="39"/>
        <v>3.2363632125244037</v>
      </c>
      <c r="H509" s="14">
        <f t="shared" si="44"/>
        <v>3.7432579932721533</v>
      </c>
      <c r="I509" s="19">
        <f t="shared" si="40"/>
        <v>7.2342547617437218E-3</v>
      </c>
      <c r="J509" s="20">
        <f t="shared" si="45"/>
        <v>3.7358579956154236</v>
      </c>
      <c r="K509" s="19">
        <f t="shared" si="41"/>
        <v>0.85281685118802342</v>
      </c>
      <c r="L509" s="22">
        <f t="shared" si="42"/>
        <v>1.8165555557935096</v>
      </c>
      <c r="M509" s="23">
        <f t="shared" si="43"/>
        <v>47</v>
      </c>
    </row>
    <row r="510" spans="1:13" x14ac:dyDescent="0.35">
      <c r="A510" s="4" t="s">
        <v>243</v>
      </c>
      <c r="B510" s="19">
        <f t="shared" si="38"/>
        <v>0.3137879753558529</v>
      </c>
      <c r="C510" s="19">
        <f t="shared" si="38"/>
        <v>0.12308540620022054</v>
      </c>
      <c r="D510" s="19">
        <f t="shared" si="38"/>
        <v>0.75289269297828498</v>
      </c>
      <c r="E510" s="19">
        <f t="shared" si="38"/>
        <v>0.64242230054469729</v>
      </c>
      <c r="G510" s="20">
        <f t="shared" si="39"/>
        <v>3.2980319750044687</v>
      </c>
      <c r="H510" s="14">
        <f t="shared" si="44"/>
        <v>3.8290635901359584</v>
      </c>
      <c r="I510" s="19">
        <f t="shared" si="40"/>
        <v>7.4000834459572911E-3</v>
      </c>
      <c r="J510" s="20">
        <f t="shared" si="45"/>
        <v>3.8742026794080271</v>
      </c>
      <c r="K510" s="19">
        <f t="shared" si="41"/>
        <v>0.87236571986424638</v>
      </c>
      <c r="L510" s="22">
        <f t="shared" si="42"/>
        <v>1.8770977814486005</v>
      </c>
      <c r="M510" s="23">
        <f t="shared" si="43"/>
        <v>11</v>
      </c>
    </row>
    <row r="511" spans="1:13" x14ac:dyDescent="0.35">
      <c r="A511" s="4" t="s">
        <v>244</v>
      </c>
      <c r="B511" s="19">
        <f t="shared" si="38"/>
        <v>0.2241342681113235</v>
      </c>
      <c r="C511" s="19">
        <f t="shared" si="38"/>
        <v>0.106727116774905</v>
      </c>
      <c r="D511" s="19">
        <f t="shared" si="38"/>
        <v>0.80995403391979715</v>
      </c>
      <c r="E511" s="19">
        <f t="shared" si="38"/>
        <v>0.64931111823133614</v>
      </c>
      <c r="G511" s="20">
        <f t="shared" si="39"/>
        <v>3.2580778254832494</v>
      </c>
      <c r="H511" s="14">
        <f t="shared" si="44"/>
        <v>3.7887279477371121</v>
      </c>
      <c r="I511" s="19">
        <f t="shared" si="40"/>
        <v>7.3221304131670575E-3</v>
      </c>
      <c r="J511" s="20">
        <f t="shared" si="45"/>
        <v>3.8553401796704705</v>
      </c>
      <c r="K511" s="19">
        <f t="shared" si="41"/>
        <v>0.8631761540894437</v>
      </c>
      <c r="L511" s="22">
        <f t="shared" si="42"/>
        <v>1.8651917155539204</v>
      </c>
      <c r="M511" s="23">
        <f t="shared" si="43"/>
        <v>15</v>
      </c>
    </row>
    <row r="512" spans="1:13" x14ac:dyDescent="0.35">
      <c r="A512" s="4" t="s">
        <v>245</v>
      </c>
      <c r="B512" s="19">
        <f t="shared" si="38"/>
        <v>0.20182706607180786</v>
      </c>
      <c r="C512" s="19">
        <f t="shared" si="38"/>
        <v>9.2942041416493065E-2</v>
      </c>
      <c r="D512" s="19">
        <f t="shared" si="38"/>
        <v>0.70740212394991286</v>
      </c>
      <c r="E512" s="19">
        <f t="shared" si="38"/>
        <v>0.62816404998397957</v>
      </c>
      <c r="G512" s="20">
        <f t="shared" si="39"/>
        <v>3.1866108218855778</v>
      </c>
      <c r="H512" s="14">
        <f t="shared" si="44"/>
        <v>3.6771905606364248</v>
      </c>
      <c r="I512" s="19">
        <f t="shared" si="40"/>
        <v>7.1065722349180982E-3</v>
      </c>
      <c r="J512" s="20">
        <f t="shared" si="45"/>
        <v>3.6388937396154839</v>
      </c>
      <c r="K512" s="19">
        <f t="shared" si="41"/>
        <v>0.83776487775532227</v>
      </c>
      <c r="L512" s="22">
        <f t="shared" si="42"/>
        <v>1.7733613048580519</v>
      </c>
      <c r="M512" s="23">
        <f t="shared" si="43"/>
        <v>107</v>
      </c>
    </row>
    <row r="513" spans="1:13" x14ac:dyDescent="0.35">
      <c r="A513" s="4" t="s">
        <v>246</v>
      </c>
      <c r="B513" s="19">
        <f t="shared" si="38"/>
        <v>0.72466539196940716</v>
      </c>
      <c r="C513" s="19">
        <f t="shared" si="38"/>
        <v>0.11316015194216392</v>
      </c>
      <c r="D513" s="19">
        <f t="shared" si="38"/>
        <v>0.84862894278015533</v>
      </c>
      <c r="E513" s="19">
        <f t="shared" si="38"/>
        <v>0.71307273309836605</v>
      </c>
      <c r="G513" s="20">
        <f t="shared" si="39"/>
        <v>3.4751133889169727</v>
      </c>
      <c r="H513" s="14">
        <f t="shared" si="44"/>
        <v>4.1253308014693699</v>
      </c>
      <c r="I513" s="19">
        <f t="shared" si="40"/>
        <v>7.9726521783795336E-3</v>
      </c>
      <c r="J513" s="20">
        <f t="shared" si="45"/>
        <v>4.5028199613945095</v>
      </c>
      <c r="K513" s="19">
        <f t="shared" si="41"/>
        <v>0.93986351743356478</v>
      </c>
      <c r="L513" s="22">
        <f t="shared" si="42"/>
        <v>2.1400204241835619</v>
      </c>
      <c r="M513" s="23">
        <f t="shared" si="43"/>
        <v>2</v>
      </c>
    </row>
    <row r="514" spans="1:13" x14ac:dyDescent="0.35">
      <c r="A514" s="4" t="s">
        <v>247</v>
      </c>
      <c r="B514" s="19">
        <f t="shared" ref="B514:E529" si="46">B228</f>
        <v>0.2007648183556405</v>
      </c>
      <c r="C514" s="19">
        <f t="shared" si="46"/>
        <v>0.23581668913123394</v>
      </c>
      <c r="D514" s="19">
        <f t="shared" si="46"/>
        <v>0.7292756379774924</v>
      </c>
      <c r="E514" s="19">
        <f t="shared" si="46"/>
        <v>0.66645305991669346</v>
      </c>
      <c r="G514" s="20">
        <f t="shared" si="39"/>
        <v>3.3252584525793845</v>
      </c>
      <c r="H514" s="14">
        <f t="shared" si="44"/>
        <v>3.8607575319301981</v>
      </c>
      <c r="I514" s="19">
        <f t="shared" si="40"/>
        <v>7.4613354488263159E-3</v>
      </c>
      <c r="J514" s="20">
        <f t="shared" si="45"/>
        <v>3.9065734555741356</v>
      </c>
      <c r="K514" s="19">
        <f t="shared" si="41"/>
        <v>0.87958646919311445</v>
      </c>
      <c r="L514" s="22">
        <f t="shared" si="42"/>
        <v>1.8927436019777812</v>
      </c>
      <c r="M514" s="23">
        <f t="shared" si="43"/>
        <v>8</v>
      </c>
    </row>
    <row r="515" spans="1:13" x14ac:dyDescent="0.35">
      <c r="A515" s="4" t="s">
        <v>248</v>
      </c>
      <c r="B515" s="19">
        <f t="shared" si="46"/>
        <v>0.15338857021457392</v>
      </c>
      <c r="C515" s="19">
        <f t="shared" si="46"/>
        <v>0.10458277171915205</v>
      </c>
      <c r="D515" s="19">
        <f t="shared" si="46"/>
        <v>0.72245997780947835</v>
      </c>
      <c r="E515" s="19">
        <f t="shared" si="46"/>
        <v>0.38144825376481895</v>
      </c>
      <c r="G515" s="20">
        <f t="shared" si="39"/>
        <v>3.0131167741046818</v>
      </c>
      <c r="H515" s="14">
        <f t="shared" si="44"/>
        <v>3.3956411284553196</v>
      </c>
      <c r="I515" s="19">
        <f t="shared" si="40"/>
        <v>6.5624472175981087E-3</v>
      </c>
      <c r="J515" s="20">
        <f t="shared" si="45"/>
        <v>3.063441119717039</v>
      </c>
      <c r="K515" s="19">
        <f t="shared" si="41"/>
        <v>0.77362019399640913</v>
      </c>
      <c r="L515" s="22">
        <f t="shared" si="42"/>
        <v>1.5308212189476251</v>
      </c>
      <c r="M515" s="23">
        <f t="shared" si="43"/>
        <v>137</v>
      </c>
    </row>
    <row r="516" spans="1:13" x14ac:dyDescent="0.35">
      <c r="A516" s="4" t="s">
        <v>249</v>
      </c>
      <c r="B516" s="19">
        <f t="shared" si="46"/>
        <v>0.2086254514552793</v>
      </c>
      <c r="C516" s="19">
        <f t="shared" si="46"/>
        <v>0.23036392598946204</v>
      </c>
      <c r="D516" s="19">
        <f t="shared" si="46"/>
        <v>0.69678237438579804</v>
      </c>
      <c r="E516" s="19">
        <f t="shared" si="46"/>
        <v>0.6312079461710991</v>
      </c>
      <c r="G516" s="20">
        <f t="shared" si="39"/>
        <v>3.2974697191712026</v>
      </c>
      <c r="H516" s="14">
        <f t="shared" si="44"/>
        <v>3.8102993505005456</v>
      </c>
      <c r="I516" s="19">
        <f t="shared" si="40"/>
        <v>7.3638195041779734E-3</v>
      </c>
      <c r="J516" s="20">
        <f t="shared" si="45"/>
        <v>3.7895297508668042</v>
      </c>
      <c r="K516" s="19">
        <f t="shared" si="41"/>
        <v>0.86809071135840155</v>
      </c>
      <c r="L516" s="22">
        <f t="shared" si="42"/>
        <v>1.8443410084938379</v>
      </c>
      <c r="M516" s="23">
        <f t="shared" si="43"/>
        <v>27</v>
      </c>
    </row>
    <row r="517" spans="1:13" x14ac:dyDescent="0.35">
      <c r="A517" s="4" t="s">
        <v>250</v>
      </c>
      <c r="B517" s="19">
        <f t="shared" si="46"/>
        <v>0.20055236881240698</v>
      </c>
      <c r="C517" s="19">
        <f t="shared" si="46"/>
        <v>0.15151329493934565</v>
      </c>
      <c r="D517" s="19">
        <f t="shared" si="46"/>
        <v>0.71025519099698842</v>
      </c>
      <c r="E517" s="19">
        <f t="shared" si="46"/>
        <v>0.63377122717077861</v>
      </c>
      <c r="G517" s="20">
        <f t="shared" si="39"/>
        <v>3.2462004056165701</v>
      </c>
      <c r="H517" s="14">
        <f t="shared" si="44"/>
        <v>3.749236450573588</v>
      </c>
      <c r="I517" s="19">
        <f t="shared" si="40"/>
        <v>7.2458087832080508E-3</v>
      </c>
      <c r="J517" s="20">
        <f t="shared" si="45"/>
        <v>3.7221671987449598</v>
      </c>
      <c r="K517" s="19">
        <f t="shared" si="41"/>
        <v>0.85417890775477234</v>
      </c>
      <c r="L517" s="22">
        <f t="shared" si="42"/>
        <v>1.8124043229606559</v>
      </c>
      <c r="M517" s="23">
        <f t="shared" si="43"/>
        <v>52</v>
      </c>
    </row>
    <row r="518" spans="1:13" x14ac:dyDescent="0.35">
      <c r="A518" s="4" t="s">
        <v>251</v>
      </c>
      <c r="B518" s="19">
        <f t="shared" si="46"/>
        <v>0.182919056724028</v>
      </c>
      <c r="C518" s="19">
        <f t="shared" si="46"/>
        <v>9.0858963362333039E-2</v>
      </c>
      <c r="D518" s="19">
        <f t="shared" si="46"/>
        <v>0.70169598985576165</v>
      </c>
      <c r="E518" s="19">
        <f t="shared" si="46"/>
        <v>0.61951297661006088</v>
      </c>
      <c r="G518" s="20">
        <f t="shared" si="39"/>
        <v>3.165160521575086</v>
      </c>
      <c r="H518" s="14">
        <f t="shared" si="44"/>
        <v>3.6472081304469324</v>
      </c>
      <c r="I518" s="19">
        <f t="shared" si="40"/>
        <v>7.0486279150884677E-3</v>
      </c>
      <c r="J518" s="20">
        <f t="shared" si="45"/>
        <v>3.5901395785713932</v>
      </c>
      <c r="K518" s="19">
        <f t="shared" si="41"/>
        <v>0.83093405771803808</v>
      </c>
      <c r="L518" s="22">
        <f t="shared" si="42"/>
        <v>1.7520524553671157</v>
      </c>
      <c r="M518" s="23">
        <f t="shared" si="43"/>
        <v>118</v>
      </c>
    </row>
    <row r="519" spans="1:13" x14ac:dyDescent="0.35">
      <c r="A519" s="4" t="s">
        <v>252</v>
      </c>
      <c r="B519" s="19">
        <f t="shared" si="46"/>
        <v>0.44593159124707871</v>
      </c>
      <c r="C519" s="19">
        <f t="shared" si="46"/>
        <v>8.0504840093125821E-2</v>
      </c>
      <c r="D519" s="19">
        <f t="shared" si="46"/>
        <v>0.82675542875257568</v>
      </c>
      <c r="E519" s="19">
        <f t="shared" si="46"/>
        <v>0.69945530278756818</v>
      </c>
      <c r="G519" s="20">
        <f t="shared" si="39"/>
        <v>3.351676510783034</v>
      </c>
      <c r="H519" s="14">
        <f t="shared" si="44"/>
        <v>3.9398621643074119</v>
      </c>
      <c r="I519" s="19">
        <f t="shared" si="40"/>
        <v>7.6142137875567445E-3</v>
      </c>
      <c r="J519" s="20">
        <f t="shared" si="45"/>
        <v>4.1622693081598268</v>
      </c>
      <c r="K519" s="19">
        <f t="shared" si="41"/>
        <v>0.89760867434690628</v>
      </c>
      <c r="L519" s="22">
        <f t="shared" si="42"/>
        <v>1.9944316999033673</v>
      </c>
      <c r="M519" s="23">
        <f t="shared" si="43"/>
        <v>3</v>
      </c>
    </row>
    <row r="520" spans="1:13" x14ac:dyDescent="0.35">
      <c r="A520" s="4" t="s">
        <v>253</v>
      </c>
      <c r="B520" s="19">
        <f t="shared" si="46"/>
        <v>0.20118971744210745</v>
      </c>
      <c r="C520" s="19">
        <f t="shared" si="46"/>
        <v>9.134909937507657E-2</v>
      </c>
      <c r="D520" s="19">
        <f t="shared" si="46"/>
        <v>0.71548581391662702</v>
      </c>
      <c r="E520" s="19">
        <f t="shared" si="46"/>
        <v>0.64130086510733741</v>
      </c>
      <c r="G520" s="20">
        <f t="shared" si="39"/>
        <v>3.1941610256427144</v>
      </c>
      <c r="H520" s="14">
        <f t="shared" si="44"/>
        <v>3.6919863734868428</v>
      </c>
      <c r="I520" s="19">
        <f t="shared" si="40"/>
        <v>7.1351667586616891E-3</v>
      </c>
      <c r="J520" s="20">
        <f t="shared" si="45"/>
        <v>3.6757335602988461</v>
      </c>
      <c r="K520" s="19">
        <f t="shared" si="41"/>
        <v>0.84113576978267901</v>
      </c>
      <c r="L520" s="22">
        <f t="shared" si="42"/>
        <v>1.7884618141000406</v>
      </c>
      <c r="M520" s="23">
        <f t="shared" si="43"/>
        <v>88</v>
      </c>
    </row>
    <row r="521" spans="1:13" x14ac:dyDescent="0.35">
      <c r="A521" s="4" t="s">
        <v>254</v>
      </c>
      <c r="B521" s="19">
        <f t="shared" si="46"/>
        <v>0.20033991926917352</v>
      </c>
      <c r="C521" s="19">
        <f t="shared" si="46"/>
        <v>0.15696605808111749</v>
      </c>
      <c r="D521" s="19">
        <f t="shared" si="46"/>
        <v>0.70660960532572514</v>
      </c>
      <c r="E521" s="19">
        <f t="shared" si="46"/>
        <v>0.63072733098365918</v>
      </c>
      <c r="G521" s="20">
        <f t="shared" si="39"/>
        <v>3.2474679508334647</v>
      </c>
      <c r="H521" s="14">
        <f t="shared" si="44"/>
        <v>3.7491622333176173</v>
      </c>
      <c r="I521" s="19">
        <f t="shared" si="40"/>
        <v>7.2456653502578306E-3</v>
      </c>
      <c r="J521" s="20">
        <f t="shared" si="45"/>
        <v>3.7164855221749602</v>
      </c>
      <c r="K521" s="19">
        <f t="shared" si="41"/>
        <v>0.85416199902802825</v>
      </c>
      <c r="L521" s="22">
        <f t="shared" si="42"/>
        <v>1.8103561416260412</v>
      </c>
      <c r="M521" s="23">
        <f t="shared" si="43"/>
        <v>54</v>
      </c>
    </row>
    <row r="522" spans="1:13" x14ac:dyDescent="0.35">
      <c r="A522" s="4" t="s">
        <v>255</v>
      </c>
      <c r="B522" s="19">
        <f t="shared" si="46"/>
        <v>0.20352666241767572</v>
      </c>
      <c r="C522" s="19">
        <f t="shared" si="46"/>
        <v>0.15696605808111749</v>
      </c>
      <c r="D522" s="19">
        <f t="shared" si="46"/>
        <v>0.7143762878427643</v>
      </c>
      <c r="E522" s="19">
        <f t="shared" si="46"/>
        <v>0.63649471323293827</v>
      </c>
      <c r="G522" s="20">
        <f t="shared" si="39"/>
        <v>3.2551224605176916</v>
      </c>
      <c r="H522" s="14">
        <f t="shared" si="44"/>
        <v>3.7617108044149981</v>
      </c>
      <c r="I522" s="19">
        <f t="shared" si="40"/>
        <v>7.2699168339593195E-3</v>
      </c>
      <c r="J522" s="20">
        <f t="shared" si="45"/>
        <v>3.7424619911117443</v>
      </c>
      <c r="K522" s="19">
        <f t="shared" si="41"/>
        <v>0.85702090774054862</v>
      </c>
      <c r="L522" s="22">
        <f t="shared" si="42"/>
        <v>1.8212727678552532</v>
      </c>
      <c r="M522" s="23">
        <f t="shared" si="43"/>
        <v>38</v>
      </c>
    </row>
    <row r="523" spans="1:13" x14ac:dyDescent="0.35">
      <c r="A523" s="4" t="s">
        <v>256</v>
      </c>
      <c r="B523" s="19">
        <f t="shared" si="46"/>
        <v>0.20565115785001054</v>
      </c>
      <c r="C523" s="19">
        <f t="shared" si="46"/>
        <v>0.15696605808111749</v>
      </c>
      <c r="D523" s="19">
        <f t="shared" si="46"/>
        <v>0.71944840703756541</v>
      </c>
      <c r="E523" s="19">
        <f t="shared" si="46"/>
        <v>0.63969881448253763</v>
      </c>
      <c r="G523" s="20">
        <f t="shared" si="39"/>
        <v>3.2598030549369987</v>
      </c>
      <c r="H523" s="14">
        <f t="shared" si="44"/>
        <v>3.7693535913042755</v>
      </c>
      <c r="I523" s="19">
        <f t="shared" si="40"/>
        <v>7.2846873540640305E-3</v>
      </c>
      <c r="J523" s="20">
        <f t="shared" si="45"/>
        <v>3.7582049433089129</v>
      </c>
      <c r="K523" s="19">
        <f t="shared" si="41"/>
        <v>0.85876214424119313</v>
      </c>
      <c r="L523" s="22">
        <f t="shared" si="42"/>
        <v>1.8278931563341001</v>
      </c>
      <c r="M523" s="23">
        <f t="shared" si="43"/>
        <v>33</v>
      </c>
    </row>
    <row r="524" spans="1:13" x14ac:dyDescent="0.35">
      <c r="A524" s="4" t="s">
        <v>257</v>
      </c>
      <c r="B524" s="19">
        <f t="shared" si="46"/>
        <v>0.2687486721903547</v>
      </c>
      <c r="C524" s="19">
        <f t="shared" si="46"/>
        <v>7.9953437078789352E-2</v>
      </c>
      <c r="D524" s="19">
        <f t="shared" si="46"/>
        <v>0.72610556348074184</v>
      </c>
      <c r="E524" s="19">
        <f t="shared" si="46"/>
        <v>0.64386414610701703</v>
      </c>
      <c r="G524" s="20">
        <f t="shared" si="39"/>
        <v>3.2216018525542705</v>
      </c>
      <c r="H524" s="14">
        <f t="shared" si="44"/>
        <v>3.7322960036706343</v>
      </c>
      <c r="I524" s="19">
        <f t="shared" si="40"/>
        <v>7.2130695200063096E-3</v>
      </c>
      <c r="J524" s="20">
        <f t="shared" si="45"/>
        <v>3.7471667966980471</v>
      </c>
      <c r="K524" s="19">
        <f t="shared" si="41"/>
        <v>0.85031940926135807</v>
      </c>
      <c r="L524" s="22">
        <f t="shared" si="42"/>
        <v>1.8192160496050518</v>
      </c>
      <c r="M524" s="23">
        <f t="shared" si="43"/>
        <v>40</v>
      </c>
    </row>
    <row r="525" spans="1:13" x14ac:dyDescent="0.35">
      <c r="A525" s="4" t="s">
        <v>258</v>
      </c>
      <c r="B525" s="19">
        <f t="shared" si="46"/>
        <v>0.19821542383683868</v>
      </c>
      <c r="C525" s="19">
        <f t="shared" si="46"/>
        <v>5.746844749417962E-2</v>
      </c>
      <c r="D525" s="19">
        <f t="shared" si="46"/>
        <v>0.69900142653352348</v>
      </c>
      <c r="E525" s="19">
        <f t="shared" si="46"/>
        <v>0.63473245754565855</v>
      </c>
      <c r="G525" s="20">
        <f t="shared" si="39"/>
        <v>3.1341035590026651</v>
      </c>
      <c r="H525" s="14">
        <f t="shared" si="44"/>
        <v>3.6190597616735309</v>
      </c>
      <c r="I525" s="19">
        <f t="shared" si="40"/>
        <v>6.9942281191886684E-3</v>
      </c>
      <c r="J525" s="20">
        <f t="shared" si="45"/>
        <v>3.5903449249701507</v>
      </c>
      <c r="K525" s="19">
        <f t="shared" si="41"/>
        <v>0.82452108718099326</v>
      </c>
      <c r="L525" s="22">
        <f t="shared" si="42"/>
        <v>1.7485483835442774</v>
      </c>
      <c r="M525" s="23">
        <f t="shared" si="43"/>
        <v>120</v>
      </c>
    </row>
    <row r="526" spans="1:13" x14ac:dyDescent="0.35">
      <c r="A526" s="4" t="s">
        <v>259</v>
      </c>
      <c r="B526" s="19">
        <f t="shared" si="46"/>
        <v>0.27044826853622256</v>
      </c>
      <c r="C526" s="19">
        <f t="shared" si="46"/>
        <v>0.10249969366499202</v>
      </c>
      <c r="D526" s="19">
        <f t="shared" si="46"/>
        <v>0.74338246948803288</v>
      </c>
      <c r="E526" s="19">
        <f t="shared" si="46"/>
        <v>0.64883050304389622</v>
      </c>
      <c r="G526" s="20">
        <f t="shared" si="39"/>
        <v>3.2579060025274016</v>
      </c>
      <c r="H526" s="14">
        <f t="shared" si="44"/>
        <v>3.7789181691088887</v>
      </c>
      <c r="I526" s="19">
        <f t="shared" si="40"/>
        <v>7.3031719449341906E-3</v>
      </c>
      <c r="J526" s="20">
        <f t="shared" si="45"/>
        <v>3.8105596976459672</v>
      </c>
      <c r="K526" s="19">
        <f t="shared" si="41"/>
        <v>0.86094121742848972</v>
      </c>
      <c r="L526" s="22">
        <f t="shared" si="42"/>
        <v>1.8478880568435883</v>
      </c>
      <c r="M526" s="23">
        <f t="shared" si="43"/>
        <v>22</v>
      </c>
    </row>
    <row r="527" spans="1:13" x14ac:dyDescent="0.35">
      <c r="A527" s="4" t="s">
        <v>260</v>
      </c>
      <c r="B527" s="19">
        <f t="shared" si="46"/>
        <v>0.20373911196090924</v>
      </c>
      <c r="C527" s="19">
        <f t="shared" si="46"/>
        <v>0.16303149123881877</v>
      </c>
      <c r="D527" s="19">
        <f t="shared" si="46"/>
        <v>0.69900142653352348</v>
      </c>
      <c r="E527" s="19">
        <f t="shared" si="46"/>
        <v>0.62079461710990069</v>
      </c>
      <c r="G527" s="20">
        <f t="shared" si="39"/>
        <v>3.246176444581391</v>
      </c>
      <c r="H527" s="14">
        <f t="shared" si="44"/>
        <v>3.7432958683174089</v>
      </c>
      <c r="I527" s="19">
        <f t="shared" si="40"/>
        <v>7.2343279594038849E-3</v>
      </c>
      <c r="J527" s="20">
        <f t="shared" si="45"/>
        <v>3.69471189213523</v>
      </c>
      <c r="K527" s="19">
        <f t="shared" si="41"/>
        <v>0.852825480162273</v>
      </c>
      <c r="L527" s="22">
        <f t="shared" si="42"/>
        <v>1.8017963485348447</v>
      </c>
      <c r="M527" s="23">
        <f t="shared" si="43"/>
        <v>67</v>
      </c>
    </row>
    <row r="528" spans="1:13" x14ac:dyDescent="0.35">
      <c r="A528" s="4" t="s">
        <v>261</v>
      </c>
      <c r="B528" s="19">
        <f t="shared" si="46"/>
        <v>0.24282982791586993</v>
      </c>
      <c r="C528" s="19">
        <f t="shared" si="46"/>
        <v>8.5283666217375306E-2</v>
      </c>
      <c r="D528" s="19">
        <f t="shared" si="46"/>
        <v>0.73466476462196861</v>
      </c>
      <c r="E528" s="19">
        <f t="shared" si="46"/>
        <v>0.64146107016981735</v>
      </c>
      <c r="G528" s="20">
        <f t="shared" si="39"/>
        <v>3.2166950972138677</v>
      </c>
      <c r="H528" s="14">
        <f t="shared" si="44"/>
        <v>3.7250940906636716</v>
      </c>
      <c r="I528" s="19">
        <f t="shared" si="40"/>
        <v>7.1991510368138801E-3</v>
      </c>
      <c r="J528" s="20">
        <f t="shared" si="45"/>
        <v>3.7344212220407247</v>
      </c>
      <c r="K528" s="19">
        <f t="shared" si="41"/>
        <v>0.84867861592459981</v>
      </c>
      <c r="L528" s="22">
        <f t="shared" si="42"/>
        <v>1.8137277803904044</v>
      </c>
      <c r="M528" s="23">
        <f t="shared" si="43"/>
        <v>49</v>
      </c>
    </row>
    <row r="529" spans="1:13" x14ac:dyDescent="0.35">
      <c r="A529" s="4" t="s">
        <v>262</v>
      </c>
      <c r="B529" s="19">
        <f t="shared" si="46"/>
        <v>0.19906522200977264</v>
      </c>
      <c r="C529" s="19">
        <f t="shared" si="46"/>
        <v>1</v>
      </c>
      <c r="D529" s="19">
        <f t="shared" si="46"/>
        <v>0</v>
      </c>
      <c r="E529" s="19">
        <f t="shared" si="46"/>
        <v>0.62688240948413976</v>
      </c>
      <c r="G529" s="20">
        <f t="shared" si="39"/>
        <v>2.5869500239977548</v>
      </c>
      <c r="H529" s="14">
        <f t="shared" si="44"/>
        <v>3.0513790285842077</v>
      </c>
      <c r="I529" s="19">
        <f t="shared" si="40"/>
        <v>5.8971231229840897E-3</v>
      </c>
      <c r="J529" s="20">
        <f t="shared" si="45"/>
        <v>3.2610474769194138</v>
      </c>
      <c r="K529" s="19">
        <f t="shared" si="41"/>
        <v>0.69518784428310076</v>
      </c>
      <c r="L529" s="22">
        <f t="shared" si="42"/>
        <v>1.5580483869803707</v>
      </c>
      <c r="M529" s="23">
        <f t="shared" si="43"/>
        <v>136</v>
      </c>
    </row>
    <row r="530" spans="1:13" x14ac:dyDescent="0.35">
      <c r="A530" s="4" t="s">
        <v>263</v>
      </c>
      <c r="B530" s="19">
        <f t="shared" ref="B530:E545" si="47">B244</f>
        <v>0.2073507541958784</v>
      </c>
      <c r="C530" s="19">
        <f t="shared" si="47"/>
        <v>8.2342850140914095E-2</v>
      </c>
      <c r="D530" s="19">
        <f t="shared" si="47"/>
        <v>0.54350927246790293</v>
      </c>
      <c r="E530" s="19">
        <f t="shared" si="47"/>
        <v>0.57161166292854859</v>
      </c>
      <c r="G530" s="20">
        <f t="shared" si="39"/>
        <v>3.0868408173823596</v>
      </c>
      <c r="H530" s="14">
        <f t="shared" si="44"/>
        <v>3.5122181594962014</v>
      </c>
      <c r="I530" s="19">
        <f t="shared" si="40"/>
        <v>6.7877450579909467E-3</v>
      </c>
      <c r="J530" s="20">
        <f t="shared" si="45"/>
        <v>3.2937606400089443</v>
      </c>
      <c r="K530" s="19">
        <f t="shared" si="41"/>
        <v>0.80017963946124782</v>
      </c>
      <c r="L530" s="22">
        <f t="shared" si="42"/>
        <v>1.628447473851605</v>
      </c>
      <c r="M530" s="23">
        <f t="shared" si="43"/>
        <v>133</v>
      </c>
    </row>
    <row r="531" spans="1:13" x14ac:dyDescent="0.35">
      <c r="A531" s="4" t="s">
        <v>264</v>
      </c>
      <c r="B531" s="19">
        <f t="shared" si="47"/>
        <v>1</v>
      </c>
      <c r="C531" s="19">
        <f t="shared" si="47"/>
        <v>2.5242004656292106E-2</v>
      </c>
      <c r="D531" s="19">
        <f t="shared" si="47"/>
        <v>1</v>
      </c>
      <c r="E531" s="19">
        <f t="shared" si="47"/>
        <v>1</v>
      </c>
      <c r="G531" s="20">
        <f t="shared" si="39"/>
        <v>3.5484319520203744</v>
      </c>
      <c r="H531" s="14">
        <f t="shared" si="44"/>
        <v>4.3892870879105841</v>
      </c>
      <c r="I531" s="19">
        <f t="shared" si="40"/>
        <v>8.482776520733596E-3</v>
      </c>
      <c r="J531" s="20">
        <f t="shared" si="45"/>
        <v>5.4184856962296841</v>
      </c>
      <c r="K531" s="19">
        <f t="shared" si="41"/>
        <v>1</v>
      </c>
      <c r="L531" s="22">
        <f t="shared" si="42"/>
        <v>2.5005336050109954</v>
      </c>
      <c r="M531" s="23">
        <f t="shared" si="43"/>
        <v>1</v>
      </c>
    </row>
    <row r="532" spans="1:13" x14ac:dyDescent="0.35">
      <c r="A532" s="4" t="s">
        <v>265</v>
      </c>
      <c r="B532" s="19">
        <f t="shared" si="47"/>
        <v>0.277246653919694</v>
      </c>
      <c r="C532" s="19">
        <f t="shared" si="47"/>
        <v>9.6311726504104855E-2</v>
      </c>
      <c r="D532" s="19">
        <f t="shared" si="47"/>
        <v>0.74560152163575844</v>
      </c>
      <c r="E532" s="19">
        <f t="shared" si="47"/>
        <v>0.66725408522909335</v>
      </c>
      <c r="G532" s="20">
        <f t="shared" si="39"/>
        <v>3.2649214865370038</v>
      </c>
      <c r="H532" s="14">
        <f t="shared" si="44"/>
        <v>3.794472567523167</v>
      </c>
      <c r="I532" s="19">
        <f t="shared" si="40"/>
        <v>7.3332325181024822E-3</v>
      </c>
      <c r="J532" s="20">
        <f t="shared" si="45"/>
        <v>3.853169931785041</v>
      </c>
      <c r="K532" s="19">
        <f t="shared" si="41"/>
        <v>0.86448493605585397</v>
      </c>
      <c r="L532" s="22">
        <f t="shared" si="42"/>
        <v>1.8651467735784604</v>
      </c>
      <c r="M532" s="23">
        <f t="shared" si="43"/>
        <v>16</v>
      </c>
    </row>
    <row r="533" spans="1:13" x14ac:dyDescent="0.35">
      <c r="A533" s="4" t="s">
        <v>266</v>
      </c>
      <c r="B533" s="19">
        <f t="shared" si="47"/>
        <v>0.20947524962821326</v>
      </c>
      <c r="C533" s="19">
        <f t="shared" si="47"/>
        <v>0.11432422497242983</v>
      </c>
      <c r="D533" s="19">
        <f t="shared" si="47"/>
        <v>0.73704232049453156</v>
      </c>
      <c r="E533" s="19">
        <f t="shared" si="47"/>
        <v>0.6312079461710991</v>
      </c>
      <c r="G533" s="20">
        <f t="shared" si="39"/>
        <v>3.2256113837196154</v>
      </c>
      <c r="H533" s="14">
        <f t="shared" si="44"/>
        <v>3.7294941158432531</v>
      </c>
      <c r="I533" s="19">
        <f t="shared" si="40"/>
        <v>7.2076545658691553E-3</v>
      </c>
      <c r="J533" s="20">
        <f t="shared" si="45"/>
        <v>3.717286427612049</v>
      </c>
      <c r="K533" s="19">
        <f t="shared" si="41"/>
        <v>0.84968106235643615</v>
      </c>
      <c r="L533" s="22">
        <f t="shared" si="42"/>
        <v>1.8081416651753397</v>
      </c>
      <c r="M533" s="23">
        <f t="shared" si="43"/>
        <v>56</v>
      </c>
    </row>
    <row r="534" spans="1:13" x14ac:dyDescent="0.35">
      <c r="A534" s="4" t="s">
        <v>267</v>
      </c>
      <c r="B534" s="19">
        <f t="shared" si="47"/>
        <v>0.21669853409815165</v>
      </c>
      <c r="C534" s="19">
        <f t="shared" si="47"/>
        <v>0.18361720377404731</v>
      </c>
      <c r="D534" s="19">
        <f t="shared" si="47"/>
        <v>0.7585988270724362</v>
      </c>
      <c r="E534" s="19">
        <f t="shared" si="47"/>
        <v>0.65075296379365599</v>
      </c>
      <c r="G534" s="20">
        <f t="shared" si="39"/>
        <v>3.3037330706337134</v>
      </c>
      <c r="H534" s="14">
        <f t="shared" si="44"/>
        <v>3.8337638035758141</v>
      </c>
      <c r="I534" s="19">
        <f t="shared" si="40"/>
        <v>7.4091671216001669E-3</v>
      </c>
      <c r="J534" s="20">
        <f t="shared" si="45"/>
        <v>3.8719989518078104</v>
      </c>
      <c r="K534" s="19">
        <f t="shared" si="41"/>
        <v>0.87343655741615811</v>
      </c>
      <c r="L534" s="22">
        <f t="shared" si="42"/>
        <v>1.8769069421809506</v>
      </c>
      <c r="M534" s="23">
        <f t="shared" si="43"/>
        <v>12</v>
      </c>
    </row>
    <row r="535" spans="1:13" x14ac:dyDescent="0.35">
      <c r="A535" s="4" t="s">
        <v>268</v>
      </c>
      <c r="B535" s="19">
        <f t="shared" si="47"/>
        <v>0.2007648183556405</v>
      </c>
      <c r="C535" s="19">
        <f t="shared" si="47"/>
        <v>0.12651635828942531</v>
      </c>
      <c r="D535" s="19">
        <f t="shared" si="47"/>
        <v>0.71104770962117603</v>
      </c>
      <c r="E535" s="19">
        <f t="shared" si="47"/>
        <v>0.61903236142262097</v>
      </c>
      <c r="G535" s="20">
        <f t="shared" si="39"/>
        <v>3.2170158405133513</v>
      </c>
      <c r="H535" s="14">
        <f t="shared" si="44"/>
        <v>3.7098828819763687</v>
      </c>
      <c r="I535" s="19">
        <f t="shared" si="40"/>
        <v>7.1697537152624995E-3</v>
      </c>
      <c r="J535" s="20">
        <f t="shared" si="45"/>
        <v>3.6625113590654008</v>
      </c>
      <c r="K535" s="19">
        <f t="shared" si="41"/>
        <v>0.84521308533098716</v>
      </c>
      <c r="L535" s="22">
        <f t="shared" si="42"/>
        <v>1.7859928733603978</v>
      </c>
      <c r="M535" s="23">
        <f t="shared" si="43"/>
        <v>89</v>
      </c>
    </row>
    <row r="536" spans="1:13" x14ac:dyDescent="0.35">
      <c r="A536" s="4" t="s">
        <v>269</v>
      </c>
      <c r="B536" s="19">
        <f t="shared" si="47"/>
        <v>0.19439133205863601</v>
      </c>
      <c r="C536" s="19">
        <f t="shared" si="47"/>
        <v>8.7611812277907097E-2</v>
      </c>
      <c r="D536" s="19">
        <f t="shared" si="47"/>
        <v>0.70676810905056275</v>
      </c>
      <c r="E536" s="19">
        <f t="shared" si="47"/>
        <v>0.62560076898429995</v>
      </c>
      <c r="G536" s="20">
        <f t="shared" si="39"/>
        <v>3.1737586439021284</v>
      </c>
      <c r="H536" s="14">
        <f t="shared" si="44"/>
        <v>3.661000330796869</v>
      </c>
      <c r="I536" s="19">
        <f t="shared" si="40"/>
        <v>7.0752828481002407E-3</v>
      </c>
      <c r="J536" s="20">
        <f t="shared" si="45"/>
        <v>3.6179114050164856</v>
      </c>
      <c r="K536" s="19">
        <f t="shared" si="41"/>
        <v>0.83407629928795601</v>
      </c>
      <c r="L536" s="22">
        <f t="shared" si="42"/>
        <v>1.763773096731746</v>
      </c>
      <c r="M536" s="23">
        <f t="shared" si="43"/>
        <v>113</v>
      </c>
    </row>
    <row r="537" spans="1:13" x14ac:dyDescent="0.35">
      <c r="A537" s="4" t="s">
        <v>270</v>
      </c>
      <c r="B537" s="19">
        <f t="shared" si="47"/>
        <v>0.19906522200977264</v>
      </c>
      <c r="C537" s="19">
        <f t="shared" si="47"/>
        <v>0.12823183433402768</v>
      </c>
      <c r="D537" s="19">
        <f t="shared" si="47"/>
        <v>0.71073070217150103</v>
      </c>
      <c r="E537" s="19">
        <f t="shared" si="47"/>
        <v>0.64049983979493763</v>
      </c>
      <c r="G537" s="20">
        <f t="shared" si="39"/>
        <v>3.2294022101420246</v>
      </c>
      <c r="H537" s="14">
        <f t="shared" si="44"/>
        <v>3.7313945483871476</v>
      </c>
      <c r="I537" s="19">
        <f t="shared" si="40"/>
        <v>7.2113273592498816E-3</v>
      </c>
      <c r="J537" s="20">
        <f t="shared" si="45"/>
        <v>3.7101393410871859</v>
      </c>
      <c r="K537" s="19">
        <f t="shared" si="41"/>
        <v>0.85011403302019817</v>
      </c>
      <c r="L537" s="22">
        <f t="shared" si="42"/>
        <v>1.8058193063328958</v>
      </c>
      <c r="M537" s="23">
        <f t="shared" si="43"/>
        <v>60</v>
      </c>
    </row>
    <row r="538" spans="1:13" x14ac:dyDescent="0.35">
      <c r="A538" s="4" t="s">
        <v>271</v>
      </c>
      <c r="B538" s="19">
        <f t="shared" si="47"/>
        <v>0.21648608455491813</v>
      </c>
      <c r="C538" s="19">
        <f t="shared" si="47"/>
        <v>0.10311236368092144</v>
      </c>
      <c r="D538" s="19">
        <f t="shared" si="47"/>
        <v>0.71088920589633853</v>
      </c>
      <c r="E538" s="19">
        <f t="shared" si="47"/>
        <v>0.61999359179750091</v>
      </c>
      <c r="G538" s="20">
        <f t="shared" si="39"/>
        <v>3.2036005401047269</v>
      </c>
      <c r="H538" s="14">
        <f t="shared" si="44"/>
        <v>3.6955863991317996</v>
      </c>
      <c r="I538" s="19">
        <f t="shared" si="40"/>
        <v>7.142124201272174E-3</v>
      </c>
      <c r="J538" s="20">
        <f t="shared" si="45"/>
        <v>3.6526846379630045</v>
      </c>
      <c r="K538" s="19">
        <f t="shared" si="41"/>
        <v>0.84195595437595216</v>
      </c>
      <c r="L538" s="22">
        <f t="shared" si="42"/>
        <v>1.7806490145746579</v>
      </c>
      <c r="M538" s="23">
        <f t="shared" si="43"/>
        <v>99</v>
      </c>
    </row>
    <row r="539" spans="1:13" x14ac:dyDescent="0.35">
      <c r="A539" s="4" t="s">
        <v>272</v>
      </c>
      <c r="B539" s="19">
        <f t="shared" si="47"/>
        <v>0.20118971744210745</v>
      </c>
      <c r="C539" s="19">
        <f t="shared" si="47"/>
        <v>0.11095453988481803</v>
      </c>
      <c r="D539" s="19">
        <f t="shared" si="47"/>
        <v>0.70962117609763831</v>
      </c>
      <c r="E539" s="19">
        <f t="shared" si="47"/>
        <v>0.63697532842037818</v>
      </c>
      <c r="G539" s="20">
        <f t="shared" si="39"/>
        <v>3.2117336424809628</v>
      </c>
      <c r="H539" s="14">
        <f t="shared" si="44"/>
        <v>3.7094698349138526</v>
      </c>
      <c r="I539" s="19">
        <f t="shared" si="40"/>
        <v>7.1689554567176163E-3</v>
      </c>
      <c r="J539" s="20">
        <f t="shared" si="45"/>
        <v>3.6828377895445943</v>
      </c>
      <c r="K539" s="19">
        <f t="shared" si="41"/>
        <v>0.84511898187996126</v>
      </c>
      <c r="L539" s="22">
        <f t="shared" si="42"/>
        <v>1.7932347484287505</v>
      </c>
      <c r="M539" s="23">
        <f t="shared" si="43"/>
        <v>80</v>
      </c>
    </row>
    <row r="540" spans="1:13" x14ac:dyDescent="0.35">
      <c r="A540" s="4" t="s">
        <v>273</v>
      </c>
      <c r="B540" s="19">
        <f t="shared" si="47"/>
        <v>0.19715317612067126</v>
      </c>
      <c r="C540" s="19">
        <f t="shared" si="47"/>
        <v>9.3922313441980126E-2</v>
      </c>
      <c r="D540" s="19">
        <f t="shared" si="47"/>
        <v>0.70565858297669992</v>
      </c>
      <c r="E540" s="19">
        <f t="shared" si="47"/>
        <v>0.62752322973405961</v>
      </c>
      <c r="G540" s="20">
        <f t="shared" si="39"/>
        <v>3.183920534510392</v>
      </c>
      <c r="H540" s="14">
        <f t="shared" si="44"/>
        <v>3.6731956080580219</v>
      </c>
      <c r="I540" s="19">
        <f t="shared" si="40"/>
        <v>7.0988515528905187E-3</v>
      </c>
      <c r="J540" s="20">
        <f t="shared" si="45"/>
        <v>3.6316909327185742</v>
      </c>
      <c r="K540" s="19">
        <f t="shared" si="41"/>
        <v>0.83685471797347377</v>
      </c>
      <c r="L540" s="22">
        <f t="shared" si="42"/>
        <v>1.7702685418707551</v>
      </c>
      <c r="M540" s="23">
        <f t="shared" si="43"/>
        <v>110</v>
      </c>
    </row>
    <row r="541" spans="1:13" x14ac:dyDescent="0.35">
      <c r="A541" s="4" t="s">
        <v>274</v>
      </c>
      <c r="B541" s="19">
        <f t="shared" si="47"/>
        <v>0.1899298916507329</v>
      </c>
      <c r="C541" s="19">
        <f t="shared" si="47"/>
        <v>0.2491728954784953</v>
      </c>
      <c r="D541" s="19">
        <f t="shared" si="47"/>
        <v>0.58503724837533677</v>
      </c>
      <c r="E541" s="19">
        <f t="shared" si="47"/>
        <v>0.62207625760974061</v>
      </c>
      <c r="G541" s="20">
        <f t="shared" si="39"/>
        <v>3.2523727374828226</v>
      </c>
      <c r="H541" s="14">
        <f t="shared" si="44"/>
        <v>3.7339411498761637</v>
      </c>
      <c r="I541" s="19">
        <f t="shared" si="40"/>
        <v>7.2162489446659251E-3</v>
      </c>
      <c r="J541" s="20">
        <f t="shared" si="45"/>
        <v>3.6252272545214197</v>
      </c>
      <c r="K541" s="19">
        <f t="shared" si="41"/>
        <v>0.85069421869454831</v>
      </c>
      <c r="L541" s="22">
        <f t="shared" si="42"/>
        <v>1.7756600318592279</v>
      </c>
      <c r="M541" s="23">
        <f t="shared" si="43"/>
        <v>103</v>
      </c>
    </row>
    <row r="542" spans="1:13" x14ac:dyDescent="0.35">
      <c r="A542" s="4" t="s">
        <v>275</v>
      </c>
      <c r="B542" s="19">
        <f t="shared" si="47"/>
        <v>0.1992776715530061</v>
      </c>
      <c r="C542" s="19">
        <f t="shared" si="47"/>
        <v>7.8115427031001078E-2</v>
      </c>
      <c r="D542" s="19">
        <f t="shared" si="47"/>
        <v>0.71136471707085114</v>
      </c>
      <c r="E542" s="19">
        <f t="shared" si="47"/>
        <v>0.63457225248317861</v>
      </c>
      <c r="G542" s="20">
        <f t="shared" si="39"/>
        <v>3.170862991696322</v>
      </c>
      <c r="H542" s="14">
        <f t="shared" si="44"/>
        <v>3.6623226372368256</v>
      </c>
      <c r="I542" s="19">
        <f t="shared" si="40"/>
        <v>7.0778383496651696E-3</v>
      </c>
      <c r="J542" s="20">
        <f t="shared" si="45"/>
        <v>3.6362381855774215</v>
      </c>
      <c r="K542" s="19">
        <f t="shared" si="41"/>
        <v>0.83437755696681648</v>
      </c>
      <c r="L542" s="22">
        <f t="shared" si="42"/>
        <v>1.7705178425475012</v>
      </c>
      <c r="M542" s="23">
        <f t="shared" si="43"/>
        <v>108</v>
      </c>
    </row>
    <row r="543" spans="1:13" x14ac:dyDescent="0.35">
      <c r="A543" s="4" t="s">
        <v>276</v>
      </c>
      <c r="B543" s="19">
        <f t="shared" si="47"/>
        <v>0.21308689186318241</v>
      </c>
      <c r="C543" s="19">
        <f t="shared" si="47"/>
        <v>9.1287832373483618E-2</v>
      </c>
      <c r="D543" s="19">
        <f t="shared" si="47"/>
        <v>0.72626406720557934</v>
      </c>
      <c r="E543" s="19">
        <f t="shared" si="47"/>
        <v>0.62960589554629931</v>
      </c>
      <c r="G543" s="20">
        <f t="shared" si="39"/>
        <v>3.1982253013970885</v>
      </c>
      <c r="H543" s="14">
        <f t="shared" si="44"/>
        <v>3.6956104865402728</v>
      </c>
      <c r="I543" s="19">
        <f t="shared" si="40"/>
        <v>7.1421707528189163E-3</v>
      </c>
      <c r="J543" s="20">
        <f t="shared" si="45"/>
        <v>3.6754305542994183</v>
      </c>
      <c r="K543" s="19">
        <f t="shared" si="41"/>
        <v>0.84196144214833768</v>
      </c>
      <c r="L543" s="22">
        <f t="shared" si="42"/>
        <v>1.7888141653451268</v>
      </c>
      <c r="M543" s="23">
        <f t="shared" si="43"/>
        <v>87</v>
      </c>
    </row>
    <row r="544" spans="1:13" x14ac:dyDescent="0.35">
      <c r="A544" s="4" t="s">
        <v>277</v>
      </c>
      <c r="B544" s="19">
        <f t="shared" si="47"/>
        <v>0.24452942426173777</v>
      </c>
      <c r="C544" s="19">
        <f t="shared" si="47"/>
        <v>0.1676265163582894</v>
      </c>
      <c r="D544" s="19">
        <f t="shared" si="47"/>
        <v>0.71168172452052614</v>
      </c>
      <c r="E544" s="19">
        <f t="shared" si="47"/>
        <v>0.63873758410765791</v>
      </c>
      <c r="G544" s="20">
        <f t="shared" si="39"/>
        <v>3.2869420057763596</v>
      </c>
      <c r="H544" s="14">
        <f t="shared" si="44"/>
        <v>3.8022664815519192</v>
      </c>
      <c r="I544" s="19">
        <f t="shared" si="40"/>
        <v>7.3482951079043238E-3</v>
      </c>
      <c r="J544" s="20">
        <f t="shared" si="45"/>
        <v>3.7965985380604308</v>
      </c>
      <c r="K544" s="19">
        <f t="shared" si="41"/>
        <v>0.86626060346439948</v>
      </c>
      <c r="L544" s="22">
        <f t="shared" si="42"/>
        <v>1.8458547966353205</v>
      </c>
      <c r="M544" s="23">
        <f t="shared" si="43"/>
        <v>24</v>
      </c>
    </row>
    <row r="545" spans="1:13" x14ac:dyDescent="0.35">
      <c r="A545" s="4" t="s">
        <v>278</v>
      </c>
      <c r="B545" s="19">
        <f t="shared" si="47"/>
        <v>0</v>
      </c>
      <c r="C545" s="19">
        <f t="shared" si="47"/>
        <v>0.13552260752358777</v>
      </c>
      <c r="D545" s="19">
        <f t="shared" si="47"/>
        <v>0.61832303059121885</v>
      </c>
      <c r="E545" s="19">
        <f t="shared" si="47"/>
        <v>0.47516821531560399</v>
      </c>
      <c r="G545" s="20">
        <f t="shared" si="39"/>
        <v>2.337471470143675</v>
      </c>
      <c r="H545" s="14">
        <f t="shared" si="44"/>
        <v>2.7146669594127655</v>
      </c>
      <c r="I545" s="19">
        <f t="shared" si="40"/>
        <v>5.2463902870112239E-3</v>
      </c>
      <c r="J545" s="20">
        <f t="shared" si="45"/>
        <v>2.7496728038107578</v>
      </c>
      <c r="K545" s="19">
        <f t="shared" si="41"/>
        <v>0.6184755986660736</v>
      </c>
      <c r="L545" s="22">
        <f t="shared" si="42"/>
        <v>1.3318709684315699</v>
      </c>
      <c r="M545" s="23">
        <f t="shared" si="43"/>
        <v>139</v>
      </c>
    </row>
    <row r="546" spans="1:13" x14ac:dyDescent="0.35">
      <c r="A546" s="4" t="s">
        <v>279</v>
      </c>
      <c r="B546" s="19">
        <f t="shared" ref="B546:E561" si="48">B260</f>
        <v>0.24028043339706814</v>
      </c>
      <c r="C546" s="19">
        <f t="shared" si="48"/>
        <v>0.13840215659845606</v>
      </c>
      <c r="D546" s="19">
        <f t="shared" si="48"/>
        <v>0.78966555714059272</v>
      </c>
      <c r="E546" s="19">
        <f t="shared" si="48"/>
        <v>0.65267542454341565</v>
      </c>
      <c r="G546" s="20">
        <f t="shared" si="39"/>
        <v>3.2930660127007094</v>
      </c>
      <c r="H546" s="14">
        <f t="shared" si="44"/>
        <v>3.827996900740942</v>
      </c>
      <c r="I546" s="19">
        <f t="shared" si="40"/>
        <v>7.3980219522400345E-3</v>
      </c>
      <c r="J546" s="20">
        <f t="shared" si="45"/>
        <v>3.8901654876738565</v>
      </c>
      <c r="K546" s="19">
        <f t="shared" si="41"/>
        <v>0.87212269875998683</v>
      </c>
      <c r="L546" s="22">
        <f t="shared" si="42"/>
        <v>1.8826837315894487</v>
      </c>
      <c r="M546" s="23">
        <f t="shared" si="43"/>
        <v>10</v>
      </c>
    </row>
    <row r="547" spans="1:13" x14ac:dyDescent="0.35">
      <c r="A547" s="4" t="s">
        <v>280</v>
      </c>
      <c r="B547" s="19">
        <f t="shared" si="48"/>
        <v>0.20395156150414268</v>
      </c>
      <c r="C547" s="19">
        <f t="shared" si="48"/>
        <v>0.20071069721847812</v>
      </c>
      <c r="D547" s="19">
        <f t="shared" si="48"/>
        <v>0.72848311935330479</v>
      </c>
      <c r="E547" s="19">
        <f t="shared" si="48"/>
        <v>0.63681512335789814</v>
      </c>
      <c r="G547" s="20">
        <f t="shared" si="39"/>
        <v>3.2902516741397863</v>
      </c>
      <c r="H547" s="14">
        <f t="shared" si="44"/>
        <v>3.8076434110061381</v>
      </c>
      <c r="I547" s="19">
        <f t="shared" si="40"/>
        <v>7.3586866111289631E-3</v>
      </c>
      <c r="J547" s="20">
        <f t="shared" si="45"/>
        <v>3.8076037292143532</v>
      </c>
      <c r="K547" s="19">
        <f t="shared" si="41"/>
        <v>0.86748561548720127</v>
      </c>
      <c r="L547" s="22">
        <f t="shared" si="42"/>
        <v>1.8504868498166682</v>
      </c>
      <c r="M547" s="23">
        <f t="shared" si="43"/>
        <v>20</v>
      </c>
    </row>
    <row r="548" spans="1:13" x14ac:dyDescent="0.35">
      <c r="A548" s="4" t="s">
        <v>281</v>
      </c>
      <c r="B548" s="19">
        <f t="shared" si="48"/>
        <v>0.21074994688761411</v>
      </c>
      <c r="C548" s="19">
        <f t="shared" si="48"/>
        <v>0.13919862761916432</v>
      </c>
      <c r="D548" s="19">
        <f t="shared" si="48"/>
        <v>0.71738785861467735</v>
      </c>
      <c r="E548" s="19">
        <f t="shared" si="48"/>
        <v>0.6340916372957387</v>
      </c>
      <c r="G548" s="20">
        <f t="shared" si="39"/>
        <v>3.2447857841661465</v>
      </c>
      <c r="H548" s="14">
        <f t="shared" si="44"/>
        <v>3.7493602770694849</v>
      </c>
      <c r="I548" s="19">
        <f t="shared" si="40"/>
        <v>7.2460480914307759E-3</v>
      </c>
      <c r="J548" s="20">
        <f t="shared" si="45"/>
        <v>3.7286983066700423</v>
      </c>
      <c r="K548" s="19">
        <f t="shared" si="41"/>
        <v>0.85420711882718947</v>
      </c>
      <c r="L548" s="22">
        <f t="shared" si="42"/>
        <v>1.8147634369068653</v>
      </c>
      <c r="M548" s="23">
        <f t="shared" si="43"/>
        <v>48</v>
      </c>
    </row>
    <row r="549" spans="1:13" x14ac:dyDescent="0.35">
      <c r="A549" s="4" t="s">
        <v>282</v>
      </c>
      <c r="B549" s="19">
        <f t="shared" si="48"/>
        <v>0.20373911196090921</v>
      </c>
      <c r="C549" s="19">
        <f t="shared" si="48"/>
        <v>0.15684352407793162</v>
      </c>
      <c r="D549" s="19">
        <f t="shared" si="48"/>
        <v>0.71532731019178952</v>
      </c>
      <c r="E549" s="19">
        <f t="shared" si="48"/>
        <v>0.62608138417173997</v>
      </c>
      <c r="G549" s="20">
        <f t="shared" si="39"/>
        <v>3.2496550804891009</v>
      </c>
      <c r="H549" s="14">
        <f t="shared" si="44"/>
        <v>3.7520281570691978</v>
      </c>
      <c r="I549" s="19">
        <f t="shared" si="40"/>
        <v>7.2512040608099567E-3</v>
      </c>
      <c r="J549" s="20">
        <f t="shared" si="45"/>
        <v>3.7205698831769283</v>
      </c>
      <c r="K549" s="19">
        <f t="shared" si="41"/>
        <v>0.85481493507303519</v>
      </c>
      <c r="L549" s="22">
        <f t="shared" si="42"/>
        <v>1.8121861933551853</v>
      </c>
      <c r="M549" s="23">
        <f t="shared" si="43"/>
        <v>53</v>
      </c>
    </row>
    <row r="550" spans="1:13" x14ac:dyDescent="0.35">
      <c r="A550" s="4" t="s">
        <v>283</v>
      </c>
      <c r="B550" s="19">
        <f t="shared" si="48"/>
        <v>0.16379859783301462</v>
      </c>
      <c r="C550" s="19">
        <f t="shared" si="48"/>
        <v>0.37666952579340768</v>
      </c>
      <c r="D550" s="19">
        <f t="shared" si="48"/>
        <v>0.66666666666666663</v>
      </c>
      <c r="E550" s="19">
        <f t="shared" si="48"/>
        <v>0.6291252803588594</v>
      </c>
      <c r="G550" s="20">
        <f t="shared" si="39"/>
        <v>3.3222486910316626</v>
      </c>
      <c r="H550" s="14">
        <f t="shared" si="44"/>
        <v>3.8433784030975406</v>
      </c>
      <c r="I550" s="19">
        <f t="shared" si="40"/>
        <v>7.4277483849000308E-3</v>
      </c>
      <c r="J550" s="20">
        <f t="shared" si="45"/>
        <v>3.8386315682549901</v>
      </c>
      <c r="K550" s="19">
        <f t="shared" si="41"/>
        <v>0.87562702692274563</v>
      </c>
      <c r="L550" s="22">
        <f t="shared" si="42"/>
        <v>1.8661654598267201</v>
      </c>
      <c r="M550" s="23">
        <f t="shared" si="43"/>
        <v>14</v>
      </c>
    </row>
    <row r="551" spans="1:13" x14ac:dyDescent="0.35">
      <c r="A551" s="4" t="s">
        <v>284</v>
      </c>
      <c r="B551" s="19">
        <f t="shared" si="48"/>
        <v>0.19991502018270654</v>
      </c>
      <c r="C551" s="19">
        <f t="shared" si="48"/>
        <v>8.0504840093125821E-2</v>
      </c>
      <c r="D551" s="19">
        <f t="shared" si="48"/>
        <v>0.71611982881597713</v>
      </c>
      <c r="E551" s="19">
        <f t="shared" si="48"/>
        <v>0.63457225248317861</v>
      </c>
      <c r="G551" s="20">
        <f t="shared" si="39"/>
        <v>3.1760181818229336</v>
      </c>
      <c r="H551" s="14">
        <f t="shared" si="44"/>
        <v>3.669136508967211</v>
      </c>
      <c r="I551" s="19">
        <f t="shared" si="40"/>
        <v>7.0910069007241797E-3</v>
      </c>
      <c r="J551" s="20">
        <f t="shared" si="45"/>
        <v>3.6461376626303199</v>
      </c>
      <c r="K551" s="19">
        <f t="shared" si="41"/>
        <v>0.83592994385651276</v>
      </c>
      <c r="L551" s="22">
        <f t="shared" si="42"/>
        <v>1.7749364960245604</v>
      </c>
      <c r="M551" s="23">
        <f t="shared" si="43"/>
        <v>104</v>
      </c>
    </row>
    <row r="552" spans="1:13" x14ac:dyDescent="0.35">
      <c r="A552" s="4" t="s">
        <v>285</v>
      </c>
      <c r="B552" s="19">
        <f t="shared" si="48"/>
        <v>0.29785425961334178</v>
      </c>
      <c r="C552" s="19">
        <f t="shared" si="48"/>
        <v>8.2281583139321143E-2</v>
      </c>
      <c r="D552" s="19">
        <f t="shared" si="48"/>
        <v>0.71104770962117603</v>
      </c>
      <c r="E552" s="19">
        <f t="shared" si="48"/>
        <v>0.50336430631207951</v>
      </c>
      <c r="G552" s="20">
        <f t="shared" si="39"/>
        <v>3.1507288624606167</v>
      </c>
      <c r="H552" s="14">
        <f t="shared" si="44"/>
        <v>3.6026532469389112</v>
      </c>
      <c r="I552" s="19">
        <f t="shared" si="40"/>
        <v>6.9625207381970658E-3</v>
      </c>
      <c r="J552" s="20">
        <f t="shared" si="45"/>
        <v>3.4442348400654503</v>
      </c>
      <c r="K552" s="19">
        <f t="shared" si="41"/>
        <v>0.82078323308167767</v>
      </c>
      <c r="L552" s="22">
        <f t="shared" si="42"/>
        <v>1.6939927937354049</v>
      </c>
      <c r="M552" s="23">
        <f t="shared" si="43"/>
        <v>126</v>
      </c>
    </row>
    <row r="553" spans="1:13" x14ac:dyDescent="0.35">
      <c r="A553" s="4" t="s">
        <v>286</v>
      </c>
      <c r="B553" s="19">
        <f t="shared" si="48"/>
        <v>0.21542383683875074</v>
      </c>
      <c r="C553" s="19">
        <f t="shared" si="48"/>
        <v>0.20371278029653228</v>
      </c>
      <c r="D553" s="19">
        <f t="shared" si="48"/>
        <v>0.75701378982406076</v>
      </c>
      <c r="E553" s="19">
        <f t="shared" si="48"/>
        <v>0.63697532842037818</v>
      </c>
      <c r="G553" s="20">
        <f t="shared" si="39"/>
        <v>3.3078776166606385</v>
      </c>
      <c r="H553" s="14">
        <f t="shared" si="44"/>
        <v>3.8346882730340131</v>
      </c>
      <c r="I553" s="19">
        <f t="shared" si="40"/>
        <v>7.4109537597619188E-3</v>
      </c>
      <c r="J553" s="20">
        <f t="shared" si="45"/>
        <v>3.8588352762248883</v>
      </c>
      <c r="K553" s="19">
        <f t="shared" si="41"/>
        <v>0.87364717691761318</v>
      </c>
      <c r="L553" s="22">
        <f t="shared" si="42"/>
        <v>1.8723048489696841</v>
      </c>
      <c r="M553" s="23">
        <f t="shared" si="43"/>
        <v>13</v>
      </c>
    </row>
    <row r="554" spans="1:13" x14ac:dyDescent="0.35">
      <c r="A554" s="4" t="s">
        <v>287</v>
      </c>
      <c r="B554" s="19">
        <f t="shared" si="48"/>
        <v>0.19779052475037173</v>
      </c>
      <c r="C554" s="19">
        <f t="shared" si="48"/>
        <v>0.15414777600784216</v>
      </c>
      <c r="D554" s="19">
        <f t="shared" si="48"/>
        <v>0.71326676176890158</v>
      </c>
      <c r="E554" s="19">
        <f t="shared" si="48"/>
        <v>0.63729573854533805</v>
      </c>
      <c r="G554" s="20">
        <f t="shared" si="39"/>
        <v>3.2494423665587107</v>
      </c>
      <c r="H554" s="14">
        <f t="shared" si="44"/>
        <v>3.7547056486197947</v>
      </c>
      <c r="I554" s="19">
        <f t="shared" si="40"/>
        <v>7.2563786055606112E-3</v>
      </c>
      <c r="J554" s="20">
        <f t="shared" si="45"/>
        <v>3.7338854943947282</v>
      </c>
      <c r="K554" s="19">
        <f t="shared" si="41"/>
        <v>0.85542494109382428</v>
      </c>
      <c r="L554" s="22">
        <f t="shared" si="42"/>
        <v>1.8173045156110708</v>
      </c>
      <c r="M554" s="23">
        <f t="shared" si="43"/>
        <v>44</v>
      </c>
    </row>
    <row r="555" spans="1:13" x14ac:dyDescent="0.35">
      <c r="A555" s="4" t="s">
        <v>288</v>
      </c>
      <c r="B555" s="19">
        <f t="shared" si="48"/>
        <v>0.4047163798597832</v>
      </c>
      <c r="C555" s="19">
        <f t="shared" si="48"/>
        <v>0.11119960789118979</v>
      </c>
      <c r="D555" s="19">
        <f t="shared" si="48"/>
        <v>0.78586146774449195</v>
      </c>
      <c r="E555" s="19">
        <f t="shared" si="48"/>
        <v>0.67814802947773156</v>
      </c>
      <c r="G555" s="20">
        <f t="shared" si="39"/>
        <v>3.350713498566702</v>
      </c>
      <c r="H555" s="14">
        <f t="shared" si="44"/>
        <v>3.9180350031758557</v>
      </c>
      <c r="I555" s="19">
        <f t="shared" si="40"/>
        <v>7.5720304155756759E-3</v>
      </c>
      <c r="J555" s="20">
        <f t="shared" si="45"/>
        <v>4.0650761144026344</v>
      </c>
      <c r="K555" s="19">
        <f t="shared" si="41"/>
        <v>0.89263584830604992</v>
      </c>
      <c r="L555" s="22">
        <f t="shared" si="42"/>
        <v>1.956847795494782</v>
      </c>
      <c r="M555" s="23">
        <f t="shared" si="43"/>
        <v>4</v>
      </c>
    </row>
    <row r="556" spans="1:13" x14ac:dyDescent="0.35">
      <c r="A556" s="4" t="s">
        <v>289</v>
      </c>
      <c r="B556" s="19">
        <f t="shared" si="48"/>
        <v>0.1984278733800722</v>
      </c>
      <c r="C556" s="19">
        <f t="shared" si="48"/>
        <v>0.14826614385491971</v>
      </c>
      <c r="D556" s="19">
        <f t="shared" si="48"/>
        <v>0.70597559042637492</v>
      </c>
      <c r="E556" s="19">
        <f t="shared" si="48"/>
        <v>0.63649471323293827</v>
      </c>
      <c r="G556" s="20">
        <f t="shared" si="39"/>
        <v>3.2424221635026154</v>
      </c>
      <c r="H556" s="14">
        <f t="shared" si="44"/>
        <v>3.7447003481156784</v>
      </c>
      <c r="I556" s="19">
        <f t="shared" si="40"/>
        <v>7.237042269955459E-3</v>
      </c>
      <c r="J556" s="20">
        <f t="shared" si="45"/>
        <v>3.7170353800208829</v>
      </c>
      <c r="K556" s="19">
        <f t="shared" si="41"/>
        <v>0.85314545918623297</v>
      </c>
      <c r="L556" s="22">
        <f t="shared" si="42"/>
        <v>1.8099860385741298</v>
      </c>
      <c r="M556" s="23">
        <f t="shared" si="43"/>
        <v>55</v>
      </c>
    </row>
    <row r="557" spans="1:13" x14ac:dyDescent="0.35">
      <c r="A557" s="4" t="s">
        <v>290</v>
      </c>
      <c r="B557" s="19">
        <f t="shared" si="48"/>
        <v>0.20097726789887396</v>
      </c>
      <c r="C557" s="19">
        <f t="shared" si="48"/>
        <v>0.10213209165543437</v>
      </c>
      <c r="D557" s="19">
        <f t="shared" si="48"/>
        <v>0.70787763512442547</v>
      </c>
      <c r="E557" s="19">
        <f t="shared" si="48"/>
        <v>0.62239666773470048</v>
      </c>
      <c r="G557" s="20">
        <f t="shared" si="39"/>
        <v>3.1935250733117608</v>
      </c>
      <c r="H557" s="14">
        <f t="shared" si="44"/>
        <v>3.6831112022738246</v>
      </c>
      <c r="I557" s="19">
        <f t="shared" si="40"/>
        <v>7.1180145212993524E-3</v>
      </c>
      <c r="J557" s="20">
        <f t="shared" si="45"/>
        <v>3.6372427495058886</v>
      </c>
      <c r="K557" s="19">
        <f t="shared" si="41"/>
        <v>0.83911376232787782</v>
      </c>
      <c r="L557" s="22">
        <f t="shared" si="42"/>
        <v>1.7735213595627366</v>
      </c>
      <c r="M557" s="23">
        <f t="shared" si="43"/>
        <v>106</v>
      </c>
    </row>
    <row r="558" spans="1:13" x14ac:dyDescent="0.35">
      <c r="A558" s="4" t="s">
        <v>291</v>
      </c>
      <c r="B558" s="19">
        <f t="shared" si="48"/>
        <v>0.1984278733800722</v>
      </c>
      <c r="C558" s="19">
        <f t="shared" si="48"/>
        <v>0.14391618674182086</v>
      </c>
      <c r="D558" s="19">
        <f t="shared" si="48"/>
        <v>0.71215723569503875</v>
      </c>
      <c r="E558" s="19">
        <f t="shared" si="48"/>
        <v>0.62848446010893955</v>
      </c>
      <c r="G558" s="20">
        <f t="shared" si="39"/>
        <v>3.2363732478913958</v>
      </c>
      <c r="H558" s="14">
        <f t="shared" si="44"/>
        <v>3.7360221471277884</v>
      </c>
      <c r="I558" s="19">
        <f t="shared" si="40"/>
        <v>7.2202706990584361E-3</v>
      </c>
      <c r="J558" s="20">
        <f t="shared" si="45"/>
        <v>3.702251277657993</v>
      </c>
      <c r="K558" s="19">
        <f t="shared" si="41"/>
        <v>0.85116832695175404</v>
      </c>
      <c r="L558" s="22">
        <f t="shared" si="42"/>
        <v>1.8035774664563682</v>
      </c>
      <c r="M558" s="23">
        <f t="shared" si="43"/>
        <v>63</v>
      </c>
    </row>
    <row r="559" spans="1:13" x14ac:dyDescent="0.35">
      <c r="A559" s="4" t="s">
        <v>292</v>
      </c>
      <c r="B559" s="19">
        <f t="shared" si="48"/>
        <v>0.20310176333120877</v>
      </c>
      <c r="C559" s="19">
        <f t="shared" si="48"/>
        <v>0.11910305109667932</v>
      </c>
      <c r="D559" s="19">
        <f t="shared" si="48"/>
        <v>0.71802187351402746</v>
      </c>
      <c r="E559" s="19">
        <f t="shared" si="48"/>
        <v>0.63136815123357903</v>
      </c>
      <c r="G559" s="20">
        <f t="shared" si="39"/>
        <v>3.2205871795476515</v>
      </c>
      <c r="H559" s="14">
        <f t="shared" si="44"/>
        <v>3.719620149297385</v>
      </c>
      <c r="I559" s="19">
        <f t="shared" si="40"/>
        <v>7.1885720474773882E-3</v>
      </c>
      <c r="J559" s="20">
        <f t="shared" si="45"/>
        <v>3.6926407239449146</v>
      </c>
      <c r="K559" s="19">
        <f t="shared" si="41"/>
        <v>0.84743150192712091</v>
      </c>
      <c r="L559" s="22">
        <f t="shared" si="42"/>
        <v>1.7980431243252886</v>
      </c>
      <c r="M559" s="23">
        <f t="shared" si="43"/>
        <v>73</v>
      </c>
    </row>
    <row r="560" spans="1:13" x14ac:dyDescent="0.35">
      <c r="A560" s="4" t="s">
        <v>293</v>
      </c>
      <c r="B560" s="19">
        <f t="shared" si="48"/>
        <v>0.21287444231994898</v>
      </c>
      <c r="C560" s="19">
        <f t="shared" si="48"/>
        <v>0.11610096801862514</v>
      </c>
      <c r="D560" s="19">
        <f t="shared" si="48"/>
        <v>0.71992391821207802</v>
      </c>
      <c r="E560" s="19">
        <f t="shared" si="48"/>
        <v>0.64386414610701703</v>
      </c>
      <c r="G560" s="20">
        <f t="shared" si="39"/>
        <v>3.2311093699264664</v>
      </c>
      <c r="H560" s="14">
        <f t="shared" si="44"/>
        <v>3.7370689689789254</v>
      </c>
      <c r="I560" s="19">
        <f t="shared" si="40"/>
        <v>7.2222937965780018E-3</v>
      </c>
      <c r="J560" s="20">
        <f t="shared" si="45"/>
        <v>3.7292723669408891</v>
      </c>
      <c r="K560" s="19">
        <f t="shared" si="41"/>
        <v>0.85140682168453652</v>
      </c>
      <c r="L560" s="22">
        <f t="shared" si="42"/>
        <v>1.8134054393819716</v>
      </c>
      <c r="M560" s="23">
        <f t="shared" si="43"/>
        <v>50</v>
      </c>
    </row>
    <row r="561" spans="1:13" x14ac:dyDescent="0.35">
      <c r="A561" s="4" t="s">
        <v>294</v>
      </c>
      <c r="B561" s="19">
        <f t="shared" si="48"/>
        <v>0.20565115785001054</v>
      </c>
      <c r="C561" s="19">
        <f t="shared" si="48"/>
        <v>0.12461708124004409</v>
      </c>
      <c r="D561" s="19">
        <f t="shared" si="48"/>
        <v>0.71580282136630202</v>
      </c>
      <c r="E561" s="19">
        <f t="shared" si="48"/>
        <v>0.63425184235821863</v>
      </c>
      <c r="G561" s="20">
        <f t="shared" si="39"/>
        <v>3.2283049613827282</v>
      </c>
      <c r="H561" s="14">
        <f t="shared" si="44"/>
        <v>3.7293468311160347</v>
      </c>
      <c r="I561" s="19">
        <f t="shared" si="40"/>
        <v>7.2073699220532262E-3</v>
      </c>
      <c r="J561" s="20">
        <f t="shared" si="45"/>
        <v>3.7052610460929651</v>
      </c>
      <c r="K561" s="19">
        <f t="shared" si="41"/>
        <v>0.84964750685544743</v>
      </c>
      <c r="L561" s="22">
        <f t="shared" si="42"/>
        <v>1.8038085241410522</v>
      </c>
      <c r="M561" s="23">
        <f t="shared" si="43"/>
        <v>62</v>
      </c>
    </row>
    <row r="562" spans="1:13" x14ac:dyDescent="0.35">
      <c r="A562" s="4" t="s">
        <v>295</v>
      </c>
      <c r="B562" s="19">
        <f t="shared" ref="B562:E572" si="49">B276</f>
        <v>0.22115997450605474</v>
      </c>
      <c r="C562" s="19">
        <f t="shared" si="49"/>
        <v>0.19109177796838622</v>
      </c>
      <c r="D562" s="19">
        <f t="shared" si="49"/>
        <v>0.73482326834680611</v>
      </c>
      <c r="E562" s="19">
        <f t="shared" si="49"/>
        <v>0.63777635373277797</v>
      </c>
      <c r="G562" s="20">
        <f t="shared" ref="G562:G572" si="50">(B562^$B$287)+(C562^$C$287)+(D562^$D$287)+(E562^$E$287)</f>
        <v>3.2968756148346756</v>
      </c>
      <c r="H562" s="14">
        <f t="shared" si="44"/>
        <v>3.8174710956696218</v>
      </c>
      <c r="I562" s="19">
        <f t="shared" ref="I562:I572" si="51">H562/$H$573</f>
        <v>7.3776796847299557E-3</v>
      </c>
      <c r="J562" s="20">
        <f t="shared" si="45"/>
        <v>3.8252985392682013</v>
      </c>
      <c r="K562" s="19">
        <f t="shared" ref="K562:K572" si="52">(($H$290*G419)+((1-$H$290)*G562))/(($H$290*$G$431)+((1-$H$290)*$G$574))</f>
        <v>0.86972463163416325</v>
      </c>
      <c r="L562" s="22">
        <f t="shared" ref="L562:L572" si="53">((I562*J562*K562)^(1/3))+((1/3)*(I562+J562+K562))</f>
        <v>1.8580848099341924</v>
      </c>
      <c r="M562" s="23">
        <f t="shared" ref="M562:M572" si="54">RANK(L562,$L$433:$L$572,0)</f>
        <v>17</v>
      </c>
    </row>
    <row r="563" spans="1:13" x14ac:dyDescent="0.35">
      <c r="A563" s="4" t="s">
        <v>296</v>
      </c>
      <c r="B563" s="19">
        <f t="shared" si="49"/>
        <v>0.19821542383683868</v>
      </c>
      <c r="C563" s="19">
        <f t="shared" si="49"/>
        <v>0.1077073888003921</v>
      </c>
      <c r="D563" s="19">
        <f t="shared" si="49"/>
        <v>0.70993818354731331</v>
      </c>
      <c r="E563" s="19">
        <f t="shared" si="49"/>
        <v>0.63136815123357903</v>
      </c>
      <c r="G563" s="20">
        <f t="shared" si="50"/>
        <v>3.2034689154608493</v>
      </c>
      <c r="H563" s="14">
        <f t="shared" ref="H563:H572" si="55">G420+G563</f>
        <v>3.6978639246827631</v>
      </c>
      <c r="I563" s="19">
        <f t="shared" si="51"/>
        <v>7.1465257680601597E-3</v>
      </c>
      <c r="J563" s="20">
        <f t="shared" ref="J563:J572" si="56">(G420/$G$430)+(G563/$G$573)</f>
        <v>3.6638034995486679</v>
      </c>
      <c r="K563" s="19">
        <f t="shared" si="52"/>
        <v>0.84247483717066307</v>
      </c>
      <c r="L563" s="22">
        <f t="shared" si="53"/>
        <v>1.7849287733030765</v>
      </c>
      <c r="M563" s="23">
        <f t="shared" si="54"/>
        <v>91</v>
      </c>
    </row>
    <row r="564" spans="1:13" x14ac:dyDescent="0.35">
      <c r="A564" s="4" t="s">
        <v>297</v>
      </c>
      <c r="B564" s="19">
        <f t="shared" si="49"/>
        <v>0.20055236881240698</v>
      </c>
      <c r="C564" s="19">
        <f t="shared" si="49"/>
        <v>5.5017767430461932E-2</v>
      </c>
      <c r="D564" s="19">
        <f t="shared" si="49"/>
        <v>0.67538437153273101</v>
      </c>
      <c r="E564" s="19">
        <f t="shared" si="49"/>
        <v>0.61598846523550155</v>
      </c>
      <c r="G564" s="20">
        <f t="shared" si="50"/>
        <v>3.1129437273987262</v>
      </c>
      <c r="H564" s="14">
        <f t="shared" si="55"/>
        <v>3.584064460046485</v>
      </c>
      <c r="I564" s="19">
        <f t="shared" si="51"/>
        <v>6.9265958779995401E-3</v>
      </c>
      <c r="J564" s="20">
        <f t="shared" si="56"/>
        <v>3.5171147624081929</v>
      </c>
      <c r="K564" s="19">
        <f t="shared" si="52"/>
        <v>0.81654819752348295</v>
      </c>
      <c r="L564" s="22">
        <f t="shared" si="53"/>
        <v>1.7178175000911877</v>
      </c>
      <c r="M564" s="23">
        <f t="shared" si="54"/>
        <v>124</v>
      </c>
    </row>
    <row r="565" spans="1:13" x14ac:dyDescent="0.35">
      <c r="A565" s="4" t="s">
        <v>298</v>
      </c>
      <c r="B565" s="19">
        <f t="shared" si="49"/>
        <v>0.19842787338007217</v>
      </c>
      <c r="C565" s="19">
        <f t="shared" si="49"/>
        <v>0.12553608626393822</v>
      </c>
      <c r="D565" s="19">
        <f t="shared" si="49"/>
        <v>0.71516880646695191</v>
      </c>
      <c r="E565" s="19">
        <f t="shared" si="49"/>
        <v>0.63601409804549824</v>
      </c>
      <c r="G565" s="20">
        <f t="shared" si="50"/>
        <v>3.2254422608095252</v>
      </c>
      <c r="H565" s="14">
        <f t="shared" si="55"/>
        <v>3.7260548450604052</v>
      </c>
      <c r="I565" s="19">
        <f t="shared" si="51"/>
        <v>7.201007799580948E-3</v>
      </c>
      <c r="J565" s="20">
        <f t="shared" si="56"/>
        <v>3.702045047055126</v>
      </c>
      <c r="K565" s="19">
        <f t="shared" si="52"/>
        <v>0.84889750213037563</v>
      </c>
      <c r="L565" s="22">
        <f t="shared" si="53"/>
        <v>1.8022358938000911</v>
      </c>
      <c r="M565" s="23">
        <f t="shared" si="54"/>
        <v>65</v>
      </c>
    </row>
    <row r="566" spans="1:13" x14ac:dyDescent="0.35">
      <c r="A566" s="4" t="s">
        <v>299</v>
      </c>
      <c r="B566" s="19">
        <f t="shared" si="49"/>
        <v>0.20097726789887396</v>
      </c>
      <c r="C566" s="19">
        <f t="shared" si="49"/>
        <v>0.10776865580198502</v>
      </c>
      <c r="D566" s="19">
        <f t="shared" si="49"/>
        <v>0.7093041686479632</v>
      </c>
      <c r="E566" s="19">
        <f t="shared" si="49"/>
        <v>0.62752322973405961</v>
      </c>
      <c r="G566" s="20">
        <f t="shared" si="50"/>
        <v>3.2029220080412886</v>
      </c>
      <c r="H566" s="14">
        <f t="shared" si="55"/>
        <v>3.6959748416582139</v>
      </c>
      <c r="I566" s="19">
        <f t="shared" si="51"/>
        <v>7.1428749088647114E-3</v>
      </c>
      <c r="J566" s="20">
        <f t="shared" si="56"/>
        <v>3.657343660712566</v>
      </c>
      <c r="K566" s="19">
        <f t="shared" si="52"/>
        <v>0.84204445223873359</v>
      </c>
      <c r="L566" s="22">
        <f t="shared" si="53"/>
        <v>1.7823704239875298</v>
      </c>
      <c r="M566" s="23">
        <f t="shared" si="54"/>
        <v>95</v>
      </c>
    </row>
    <row r="567" spans="1:13" x14ac:dyDescent="0.35">
      <c r="A567" s="4" t="s">
        <v>300</v>
      </c>
      <c r="B567" s="19">
        <f t="shared" si="49"/>
        <v>0.2147864882090503</v>
      </c>
      <c r="C567" s="19">
        <f t="shared" si="49"/>
        <v>7.8728097046930512E-2</v>
      </c>
      <c r="D567" s="19">
        <f t="shared" si="49"/>
        <v>0.7143762878427643</v>
      </c>
      <c r="E567" s="19">
        <f t="shared" si="49"/>
        <v>0.63329061198333869</v>
      </c>
      <c r="G567" s="20">
        <f t="shared" si="50"/>
        <v>3.1814050340643032</v>
      </c>
      <c r="H567" s="14">
        <f t="shared" si="55"/>
        <v>3.6756850078345495</v>
      </c>
      <c r="I567" s="19">
        <f t="shared" si="51"/>
        <v>7.1036625897518829E-3</v>
      </c>
      <c r="J567" s="20">
        <f t="shared" si="56"/>
        <v>3.6538306830378522</v>
      </c>
      <c r="K567" s="19">
        <f t="shared" si="52"/>
        <v>0.83742187152863412</v>
      </c>
      <c r="L567" s="22">
        <f t="shared" si="53"/>
        <v>1.7785296947822036</v>
      </c>
      <c r="M567" s="23">
        <f t="shared" si="54"/>
        <v>101</v>
      </c>
    </row>
    <row r="568" spans="1:13" x14ac:dyDescent="0.35">
      <c r="A568" s="4" t="s">
        <v>301</v>
      </c>
      <c r="B568" s="19">
        <f t="shared" si="49"/>
        <v>0.19736562566390478</v>
      </c>
      <c r="C568" s="19">
        <f t="shared" si="49"/>
        <v>7.7257689008699906E-2</v>
      </c>
      <c r="D568" s="19">
        <f t="shared" si="49"/>
        <v>0.71627833254081463</v>
      </c>
      <c r="E568" s="19">
        <f t="shared" si="49"/>
        <v>0.6403396347324577</v>
      </c>
      <c r="G568" s="20">
        <f t="shared" si="50"/>
        <v>3.173215737119341</v>
      </c>
      <c r="H568" s="14">
        <f t="shared" si="55"/>
        <v>3.6678982412688685</v>
      </c>
      <c r="I568" s="19">
        <f t="shared" si="51"/>
        <v>7.0886138132027886E-3</v>
      </c>
      <c r="J568" s="20">
        <f t="shared" si="56"/>
        <v>3.6521943898855187</v>
      </c>
      <c r="K568" s="19">
        <f t="shared" si="52"/>
        <v>0.83564783250823638</v>
      </c>
      <c r="L568" s="22">
        <f t="shared" si="53"/>
        <v>1.77695201283808</v>
      </c>
      <c r="M568" s="23">
        <f t="shared" si="54"/>
        <v>102</v>
      </c>
    </row>
    <row r="569" spans="1:13" x14ac:dyDescent="0.35">
      <c r="A569" s="4" t="s">
        <v>302</v>
      </c>
      <c r="B569" s="19">
        <f t="shared" si="49"/>
        <v>0.20798810282557886</v>
      </c>
      <c r="C569" s="19">
        <f t="shared" si="49"/>
        <v>0.13595147653473838</v>
      </c>
      <c r="D569" s="19">
        <f t="shared" si="49"/>
        <v>0.71136471707085114</v>
      </c>
      <c r="E569" s="19">
        <f t="shared" si="49"/>
        <v>0.63280999679589878</v>
      </c>
      <c r="G569" s="20">
        <f t="shared" si="50"/>
        <v>3.237715197202566</v>
      </c>
      <c r="H569" s="14">
        <f t="shared" si="55"/>
        <v>3.7392843022448607</v>
      </c>
      <c r="I569" s="19">
        <f t="shared" si="51"/>
        <v>7.2265751699850042E-3</v>
      </c>
      <c r="J569" s="20">
        <f t="shared" si="56"/>
        <v>3.7117325175677074</v>
      </c>
      <c r="K569" s="19">
        <f t="shared" si="52"/>
        <v>0.85191153537073794</v>
      </c>
      <c r="L569" s="22">
        <f t="shared" si="53"/>
        <v>1.807394469340355</v>
      </c>
      <c r="M569" s="23">
        <f t="shared" si="54"/>
        <v>57</v>
      </c>
    </row>
    <row r="570" spans="1:13" x14ac:dyDescent="0.35">
      <c r="A570" s="4" t="s">
        <v>303</v>
      </c>
      <c r="B570" s="19">
        <f t="shared" si="49"/>
        <v>0.20140216698534091</v>
      </c>
      <c r="C570" s="19">
        <f t="shared" si="49"/>
        <v>0.11524322999632396</v>
      </c>
      <c r="D570" s="19">
        <f t="shared" si="49"/>
        <v>0.70756062767475036</v>
      </c>
      <c r="E570" s="19">
        <f t="shared" si="49"/>
        <v>0.63297020185837882</v>
      </c>
      <c r="G570" s="20">
        <f t="shared" si="50"/>
        <v>3.2133243580851696</v>
      </c>
      <c r="H570" s="14">
        <f t="shared" si="55"/>
        <v>3.7095743238003194</v>
      </c>
      <c r="I570" s="19">
        <f t="shared" si="51"/>
        <v>7.169157392898833E-3</v>
      </c>
      <c r="J570" s="20">
        <f t="shared" si="56"/>
        <v>3.6766242522387982</v>
      </c>
      <c r="K570" s="19">
        <f t="shared" si="52"/>
        <v>0.84514278731450532</v>
      </c>
      <c r="L570" s="22">
        <f t="shared" si="53"/>
        <v>1.7910184397894766</v>
      </c>
      <c r="M570" s="23">
        <f t="shared" si="54"/>
        <v>85</v>
      </c>
    </row>
    <row r="571" spans="1:13" x14ac:dyDescent="0.35">
      <c r="A571" s="4" t="s">
        <v>304</v>
      </c>
      <c r="B571" s="19">
        <f t="shared" si="49"/>
        <v>0.21393669003611634</v>
      </c>
      <c r="C571" s="19">
        <f t="shared" si="49"/>
        <v>0.14704080382306087</v>
      </c>
      <c r="D571" s="19">
        <f t="shared" si="49"/>
        <v>0.73086067522586773</v>
      </c>
      <c r="E571" s="19">
        <f t="shared" si="49"/>
        <v>0.63729573854533805</v>
      </c>
      <c r="G571" s="20">
        <f t="shared" si="50"/>
        <v>3.259191832723622</v>
      </c>
      <c r="H571" s="14">
        <f t="shared" si="55"/>
        <v>3.7702396128641191</v>
      </c>
      <c r="I571" s="19">
        <f t="shared" si="51"/>
        <v>7.2863996874644602E-3</v>
      </c>
      <c r="J571" s="20">
        <f t="shared" si="56"/>
        <v>3.7648886244517428</v>
      </c>
      <c r="K571" s="19">
        <f t="shared" si="52"/>
        <v>0.85896400425674868</v>
      </c>
      <c r="L571" s="22">
        <f t="shared" si="53"/>
        <v>1.8304035494931921</v>
      </c>
      <c r="M571" s="23">
        <f t="shared" si="54"/>
        <v>32</v>
      </c>
    </row>
    <row r="572" spans="1:13" x14ac:dyDescent="0.35">
      <c r="A572" s="4" t="s">
        <v>305</v>
      </c>
      <c r="B572" s="19">
        <f t="shared" si="49"/>
        <v>0.19800297429360519</v>
      </c>
      <c r="C572" s="19">
        <f t="shared" si="49"/>
        <v>7.0334517828697443E-2</v>
      </c>
      <c r="D572" s="19">
        <f t="shared" si="49"/>
        <v>0.71358376921857669</v>
      </c>
      <c r="E572" s="19">
        <f>E286</f>
        <v>0.63088753604613912</v>
      </c>
      <c r="G572" s="20">
        <f t="shared" si="50"/>
        <v>3.1575074445209133</v>
      </c>
      <c r="H572" s="14">
        <f t="shared" si="55"/>
        <v>3.6464529052971817</v>
      </c>
      <c r="I572" s="19">
        <f t="shared" si="51"/>
        <v>7.0471683600309238E-3</v>
      </c>
      <c r="J572" s="20">
        <f t="shared" si="56"/>
        <v>3.6188621232912945</v>
      </c>
      <c r="K572" s="19">
        <f t="shared" si="52"/>
        <v>0.83076199671254336</v>
      </c>
      <c r="L572" s="22">
        <f t="shared" si="53"/>
        <v>1.7622647052434672</v>
      </c>
      <c r="M572" s="23">
        <f t="shared" si="54"/>
        <v>114</v>
      </c>
    </row>
    <row r="573" spans="1:13" x14ac:dyDescent="0.35">
      <c r="F573" s="14" t="s">
        <v>325</v>
      </c>
      <c r="G573" s="24">
        <f>MIN(G433:G572)</f>
        <v>2.337471470143675</v>
      </c>
      <c r="H573" s="21">
        <f>SUM(H433:H572)</f>
        <v>517.43519084609761</v>
      </c>
    </row>
    <row r="574" spans="1:13" x14ac:dyDescent="0.35">
      <c r="F574" s="14" t="s">
        <v>326</v>
      </c>
      <c r="G574" s="21">
        <f>MAX(G433:G572)</f>
        <v>3.5484319520203744</v>
      </c>
      <c r="H574" s="14"/>
    </row>
  </sheetData>
  <mergeCells count="3">
    <mergeCell ref="B145:E145"/>
    <mergeCell ref="B288:E288"/>
    <mergeCell ref="B431:E43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4"/>
  <sheetViews>
    <sheetView topLeftCell="A418" workbookViewId="0">
      <selection activeCell="L433" sqref="L433:L572"/>
    </sheetView>
  </sheetViews>
  <sheetFormatPr defaultColWidth="9.1796875" defaultRowHeight="14.5" x14ac:dyDescent="0.35"/>
  <cols>
    <col min="1" max="1" width="8.54296875" style="8" bestFit="1" customWidth="1"/>
    <col min="2" max="2" width="10.26953125" style="8" bestFit="1" customWidth="1"/>
    <col min="3" max="4" width="8.1796875" style="8" bestFit="1" customWidth="1"/>
    <col min="5" max="5" width="8.81640625" style="8" bestFit="1" customWidth="1"/>
    <col min="6" max="6" width="7.1796875" style="8" bestFit="1" customWidth="1"/>
    <col min="7" max="7" width="6" style="8" bestFit="1" customWidth="1"/>
    <col min="8" max="8" width="8.1796875" style="8" bestFit="1" customWidth="1"/>
    <col min="9" max="9" width="7" style="8" bestFit="1" customWidth="1"/>
    <col min="10" max="11" width="7.1796875" style="8" bestFit="1" customWidth="1"/>
    <col min="12" max="16384" width="9.1796875" style="8"/>
  </cols>
  <sheetData>
    <row r="1" spans="1:5" x14ac:dyDescent="0.35">
      <c r="A1" t="s">
        <v>0</v>
      </c>
      <c r="B1" s="25" t="s">
        <v>161</v>
      </c>
      <c r="C1" s="26" t="s">
        <v>162</v>
      </c>
      <c r="D1" s="26" t="s">
        <v>163</v>
      </c>
      <c r="E1" s="26" t="s">
        <v>164</v>
      </c>
    </row>
    <row r="2" spans="1:5" x14ac:dyDescent="0.35">
      <c r="A2" s="4" t="s">
        <v>165</v>
      </c>
      <c r="B2" s="4">
        <v>-1.0599999999999987</v>
      </c>
      <c r="C2" s="4">
        <v>-15.219999999999999</v>
      </c>
      <c r="D2" s="4">
        <v>0.42000000000000037</v>
      </c>
      <c r="E2" s="4">
        <v>7.870000000000001</v>
      </c>
    </row>
    <row r="3" spans="1:5" x14ac:dyDescent="0.35">
      <c r="A3" s="4" t="s">
        <v>166</v>
      </c>
      <c r="B3" s="4">
        <v>-0.73</v>
      </c>
      <c r="C3" s="4">
        <v>-11.24</v>
      </c>
      <c r="D3" s="4">
        <v>-1.42</v>
      </c>
      <c r="E3" s="4">
        <v>3.4799999999999995</v>
      </c>
    </row>
    <row r="4" spans="1:5" x14ac:dyDescent="0.35">
      <c r="A4" s="4" t="s">
        <v>167</v>
      </c>
      <c r="B4" s="4">
        <v>-0.57000000000000006</v>
      </c>
      <c r="C4" s="4">
        <v>-8.3000000000000007</v>
      </c>
      <c r="D4" s="4">
        <v>-0.16000000000000003</v>
      </c>
      <c r="E4" s="4">
        <v>-3.7800000000000002</v>
      </c>
    </row>
    <row r="5" spans="1:5" x14ac:dyDescent="0.35">
      <c r="A5" s="4" t="s">
        <v>168</v>
      </c>
      <c r="B5" s="4">
        <v>-0.30999999999999961</v>
      </c>
      <c r="C5" s="4">
        <v>2.97</v>
      </c>
      <c r="D5" s="4">
        <v>-0.98</v>
      </c>
      <c r="E5" s="4">
        <v>8.23</v>
      </c>
    </row>
    <row r="6" spans="1:5" x14ac:dyDescent="0.35">
      <c r="A6" s="4" t="s">
        <v>169</v>
      </c>
      <c r="B6" s="4">
        <v>-0.68000000000000016</v>
      </c>
      <c r="C6" s="4">
        <v>-7.4399999999999995</v>
      </c>
      <c r="D6" s="4">
        <v>0.51000000000000023</v>
      </c>
      <c r="E6" s="4">
        <v>3.1100000000000003</v>
      </c>
    </row>
    <row r="7" spans="1:5" x14ac:dyDescent="0.35">
      <c r="A7" s="4" t="s">
        <v>170</v>
      </c>
      <c r="B7" s="4">
        <v>-0.78</v>
      </c>
      <c r="C7" s="4">
        <v>-16.97</v>
      </c>
      <c r="D7" s="4">
        <v>-6.999999999999984E-2</v>
      </c>
      <c r="E7" s="4">
        <v>0.79999999999999993</v>
      </c>
    </row>
    <row r="8" spans="1:5" x14ac:dyDescent="0.35">
      <c r="A8" s="4" t="s">
        <v>171</v>
      </c>
      <c r="B8" s="4">
        <v>-4.03</v>
      </c>
      <c r="C8" s="4">
        <v>-8.6900000000000013</v>
      </c>
      <c r="D8" s="4">
        <v>1.1799999999999997</v>
      </c>
      <c r="E8" s="4">
        <v>13.44</v>
      </c>
    </row>
    <row r="9" spans="1:5" x14ac:dyDescent="0.35">
      <c r="A9" s="4" t="s">
        <v>172</v>
      </c>
      <c r="B9" s="4">
        <v>-3.84</v>
      </c>
      <c r="C9" s="4">
        <v>-27.370000000000005</v>
      </c>
      <c r="D9" s="4">
        <v>1.52</v>
      </c>
      <c r="E9" s="4">
        <v>5.4499999999999993</v>
      </c>
    </row>
    <row r="10" spans="1:5" x14ac:dyDescent="0.35">
      <c r="A10" s="4" t="s">
        <v>173</v>
      </c>
      <c r="B10" s="4">
        <v>-2.9000000000000004</v>
      </c>
      <c r="C10" s="4">
        <v>-31.979999999999997</v>
      </c>
      <c r="D10" s="4">
        <v>1.08</v>
      </c>
      <c r="E10" s="4">
        <v>8.0399999999999991</v>
      </c>
    </row>
    <row r="11" spans="1:5" x14ac:dyDescent="0.35">
      <c r="A11" s="4" t="s">
        <v>174</v>
      </c>
      <c r="B11" s="4">
        <v>-0.27</v>
      </c>
      <c r="C11" s="4">
        <v>-46.85</v>
      </c>
      <c r="D11" s="4">
        <v>-0.16000000000000014</v>
      </c>
      <c r="E11" s="4">
        <v>31.400000000000006</v>
      </c>
    </row>
    <row r="12" spans="1:5" x14ac:dyDescent="0.35">
      <c r="A12" s="4" t="s">
        <v>175</v>
      </c>
      <c r="B12" s="4">
        <v>-0.83</v>
      </c>
      <c r="C12" s="4">
        <v>-13.11</v>
      </c>
      <c r="D12" s="4">
        <v>0.10000000000000009</v>
      </c>
      <c r="E12" s="4">
        <v>-0.14000000000000001</v>
      </c>
    </row>
    <row r="13" spans="1:5" x14ac:dyDescent="0.35">
      <c r="A13" s="4" t="s">
        <v>176</v>
      </c>
      <c r="B13" s="4">
        <v>-1.1099999999999999</v>
      </c>
      <c r="C13" s="4">
        <v>-15.799999999999999</v>
      </c>
      <c r="D13" s="4">
        <v>-0.32999999999999996</v>
      </c>
      <c r="E13" s="4">
        <v>-1.96</v>
      </c>
    </row>
    <row r="14" spans="1:5" x14ac:dyDescent="0.35">
      <c r="A14" s="4" t="s">
        <v>177</v>
      </c>
      <c r="B14" s="4">
        <v>-0.34999999999999987</v>
      </c>
      <c r="C14" s="4">
        <v>-1.07</v>
      </c>
      <c r="D14" s="4">
        <v>0.10000000000000009</v>
      </c>
      <c r="E14" s="4">
        <v>1.44</v>
      </c>
    </row>
    <row r="15" spans="1:5" x14ac:dyDescent="0.35">
      <c r="A15" s="4" t="s">
        <v>178</v>
      </c>
      <c r="B15" s="4">
        <v>0.54999999999999982</v>
      </c>
      <c r="C15" s="4">
        <v>-7.6000000000000005</v>
      </c>
      <c r="D15" s="4">
        <v>0.8899999999999999</v>
      </c>
      <c r="E15" s="4">
        <v>6.58</v>
      </c>
    </row>
    <row r="16" spans="1:5" x14ac:dyDescent="0.35">
      <c r="A16" s="4" t="s">
        <v>179</v>
      </c>
      <c r="B16" s="4">
        <v>-0.33000000000000007</v>
      </c>
      <c r="C16" s="4">
        <v>-5.9499999999999993</v>
      </c>
      <c r="D16" s="4">
        <v>1.3399999999999999</v>
      </c>
      <c r="E16" s="4">
        <v>10.370000000000001</v>
      </c>
    </row>
    <row r="17" spans="1:5" x14ac:dyDescent="0.35">
      <c r="A17" s="4" t="s">
        <v>180</v>
      </c>
      <c r="B17" s="4">
        <v>-1.5</v>
      </c>
      <c r="C17" s="4">
        <v>0.51</v>
      </c>
      <c r="D17" s="4">
        <v>0.20999999999999996</v>
      </c>
      <c r="E17" s="4">
        <v>0.26</v>
      </c>
    </row>
    <row r="18" spans="1:5" x14ac:dyDescent="0.35">
      <c r="A18" s="4" t="s">
        <v>181</v>
      </c>
      <c r="B18" s="4">
        <v>-0.25</v>
      </c>
      <c r="C18" s="4">
        <v>7.9399999999999995</v>
      </c>
      <c r="D18" s="4">
        <v>0.29000000000000004</v>
      </c>
      <c r="E18" s="4">
        <v>-0.89000000000000012</v>
      </c>
    </row>
    <row r="19" spans="1:5" x14ac:dyDescent="0.35">
      <c r="A19" s="4" t="s">
        <v>182</v>
      </c>
      <c r="B19" s="4">
        <v>-1.07</v>
      </c>
      <c r="C19" s="4">
        <v>-11.299999999999999</v>
      </c>
      <c r="D19" s="4">
        <v>0.36000000000000032</v>
      </c>
      <c r="E19" s="4">
        <v>2.61</v>
      </c>
    </row>
    <row r="20" spans="1:5" x14ac:dyDescent="0.35">
      <c r="A20" s="4" t="s">
        <v>183</v>
      </c>
      <c r="B20" s="4">
        <v>-0.81</v>
      </c>
      <c r="C20" s="4">
        <v>18.38</v>
      </c>
      <c r="D20" s="4">
        <v>0.12000000000000011</v>
      </c>
      <c r="E20" s="4">
        <v>2.4300000000000002</v>
      </c>
    </row>
    <row r="21" spans="1:5" x14ac:dyDescent="0.35">
      <c r="A21" s="4" t="s">
        <v>184</v>
      </c>
      <c r="B21" s="4">
        <v>7.82</v>
      </c>
      <c r="C21" s="4">
        <v>-13.410000000000004</v>
      </c>
      <c r="D21" s="4">
        <v>-14.450000000000003</v>
      </c>
      <c r="E21" s="4">
        <v>16.27</v>
      </c>
    </row>
    <row r="22" spans="1:5" x14ac:dyDescent="0.35">
      <c r="A22" s="4" t="s">
        <v>185</v>
      </c>
      <c r="B22" s="4">
        <v>10.64</v>
      </c>
      <c r="C22" s="4">
        <v>-9.16</v>
      </c>
      <c r="D22" s="4">
        <v>3.35</v>
      </c>
      <c r="E22" s="4">
        <v>10.76</v>
      </c>
    </row>
    <row r="23" spans="1:5" x14ac:dyDescent="0.35">
      <c r="A23" s="4" t="s">
        <v>186</v>
      </c>
      <c r="B23" s="4">
        <v>1E-3</v>
      </c>
      <c r="C23" s="4">
        <v>-5.7</v>
      </c>
      <c r="D23" s="4">
        <v>-0.19999999999999996</v>
      </c>
      <c r="E23" s="4">
        <v>1.2400000000000002</v>
      </c>
    </row>
    <row r="24" spans="1:5" x14ac:dyDescent="0.35">
      <c r="A24" s="4" t="s">
        <v>187</v>
      </c>
      <c r="B24" s="4">
        <v>-0.18000000000000016</v>
      </c>
      <c r="C24" s="4">
        <v>-5.01</v>
      </c>
      <c r="D24" s="4">
        <v>1.1600000000000001</v>
      </c>
      <c r="E24" s="4">
        <v>3.75</v>
      </c>
    </row>
    <row r="25" spans="1:5" x14ac:dyDescent="0.35">
      <c r="A25" s="4" t="s">
        <v>188</v>
      </c>
      <c r="B25" s="4">
        <v>-0.45000000000000018</v>
      </c>
      <c r="C25" s="4">
        <v>-18.849999999999998</v>
      </c>
      <c r="D25" s="4">
        <v>1.2699999999999996</v>
      </c>
      <c r="E25" s="4">
        <v>2.3499999999999996</v>
      </c>
    </row>
    <row r="26" spans="1:5" x14ac:dyDescent="0.35">
      <c r="A26" s="4" t="s">
        <v>189</v>
      </c>
      <c r="B26" s="4">
        <v>-8.9999999999999858E-2</v>
      </c>
      <c r="C26" s="4">
        <v>-9.8099999999999987</v>
      </c>
      <c r="D26" s="4">
        <v>0.60999999999999988</v>
      </c>
      <c r="E26" s="4">
        <v>6.64</v>
      </c>
    </row>
    <row r="27" spans="1:5" x14ac:dyDescent="0.35">
      <c r="A27" s="4" t="s">
        <v>190</v>
      </c>
      <c r="B27" s="4">
        <v>-0.96</v>
      </c>
      <c r="C27" s="4">
        <v>-20.72</v>
      </c>
      <c r="D27" s="4">
        <v>-0.37000000000000011</v>
      </c>
      <c r="E27" s="4">
        <v>2.9499999999999997</v>
      </c>
    </row>
    <row r="28" spans="1:5" x14ac:dyDescent="0.35">
      <c r="A28" s="4" t="s">
        <v>192</v>
      </c>
      <c r="B28" s="4">
        <v>-0.39</v>
      </c>
      <c r="C28" s="4">
        <v>2.08</v>
      </c>
      <c r="D28" s="4">
        <v>-0.14000000000000012</v>
      </c>
      <c r="E28" s="4">
        <v>-1.1000000000000001</v>
      </c>
    </row>
    <row r="29" spans="1:5" x14ac:dyDescent="0.35">
      <c r="A29" s="4" t="s">
        <v>193</v>
      </c>
      <c r="B29" s="4">
        <v>0.59</v>
      </c>
      <c r="C29" s="4">
        <v>86.09</v>
      </c>
      <c r="D29" s="4">
        <v>8.0799999999999983</v>
      </c>
      <c r="E29" s="4">
        <v>4.75</v>
      </c>
    </row>
    <row r="30" spans="1:5" x14ac:dyDescent="0.35">
      <c r="A30" s="4" t="s">
        <v>194</v>
      </c>
      <c r="B30" s="4">
        <v>0.86999999999999966</v>
      </c>
      <c r="C30" s="4">
        <v>-12.82</v>
      </c>
      <c r="D30" s="4">
        <v>0.53999999999999981</v>
      </c>
      <c r="E30" s="4">
        <v>1.52</v>
      </c>
    </row>
    <row r="31" spans="1:5" x14ac:dyDescent="0.35">
      <c r="A31" s="4" t="s">
        <v>195</v>
      </c>
      <c r="B31" s="4">
        <v>-0.33000000000000007</v>
      </c>
      <c r="C31" s="4">
        <v>-6.84</v>
      </c>
      <c r="D31" s="4">
        <v>0.42000000000000037</v>
      </c>
      <c r="E31" s="4">
        <v>6.63</v>
      </c>
    </row>
    <row r="32" spans="1:5" x14ac:dyDescent="0.35">
      <c r="A32" s="4" t="s">
        <v>196</v>
      </c>
      <c r="B32" s="4">
        <v>-7.1899999999999995</v>
      </c>
      <c r="C32" s="4">
        <v>-4.92</v>
      </c>
      <c r="D32" s="4">
        <v>-21.32</v>
      </c>
      <c r="E32" s="4">
        <v>62.690000000000005</v>
      </c>
    </row>
    <row r="33" spans="1:5" x14ac:dyDescent="0.35">
      <c r="A33" s="4" t="s">
        <v>197</v>
      </c>
      <c r="B33" s="4">
        <v>-0.38999999999999968</v>
      </c>
      <c r="C33" s="4">
        <v>-4.0200000000000005</v>
      </c>
      <c r="D33" s="4">
        <v>0.16999999999999993</v>
      </c>
      <c r="E33" s="4">
        <v>0.70000000000000018</v>
      </c>
    </row>
    <row r="34" spans="1:5" x14ac:dyDescent="0.35">
      <c r="A34" s="4" t="s">
        <v>198</v>
      </c>
      <c r="B34" s="4">
        <v>-0.87000000000000011</v>
      </c>
      <c r="C34" s="4">
        <v>-12.229999999999999</v>
      </c>
      <c r="D34" s="4">
        <v>-0.12000000000000011</v>
      </c>
      <c r="E34" s="4">
        <v>0.12</v>
      </c>
    </row>
    <row r="35" spans="1:5" x14ac:dyDescent="0.35">
      <c r="A35" s="4" t="s">
        <v>199</v>
      </c>
      <c r="B35" s="4">
        <v>-0.39999999999999991</v>
      </c>
      <c r="C35" s="4">
        <v>27.43</v>
      </c>
      <c r="D35" s="4">
        <v>0.25</v>
      </c>
      <c r="E35" s="4">
        <v>1.5899999999999999</v>
      </c>
    </row>
    <row r="36" spans="1:5" x14ac:dyDescent="0.35">
      <c r="A36" s="4" t="s">
        <v>200</v>
      </c>
      <c r="B36" s="4">
        <v>1.2699999999999996</v>
      </c>
      <c r="C36" s="4">
        <v>2.34</v>
      </c>
      <c r="D36" s="4">
        <v>-0.75</v>
      </c>
      <c r="E36" s="4">
        <v>-0.8</v>
      </c>
    </row>
    <row r="37" spans="1:5" x14ac:dyDescent="0.35">
      <c r="A37" s="4" t="s">
        <v>201</v>
      </c>
      <c r="B37" s="4">
        <v>-3.0199999999999996</v>
      </c>
      <c r="C37" s="4">
        <v>-17.73</v>
      </c>
      <c r="D37" s="4">
        <v>-0.14999999999999991</v>
      </c>
      <c r="E37" s="4">
        <v>1.93</v>
      </c>
    </row>
    <row r="38" spans="1:5" x14ac:dyDescent="0.35">
      <c r="A38" s="4" t="s">
        <v>202</v>
      </c>
      <c r="B38" s="4">
        <v>-8.0000000000000071E-2</v>
      </c>
      <c r="C38" s="4">
        <v>-1.5099999999999998</v>
      </c>
      <c r="D38" s="4">
        <v>8.0000000000000071E-2</v>
      </c>
      <c r="E38" s="4">
        <v>0.18000000000000002</v>
      </c>
    </row>
    <row r="39" spans="1:5" x14ac:dyDescent="0.35">
      <c r="A39" s="4" t="s">
        <v>203</v>
      </c>
      <c r="B39" s="4">
        <v>-0.73</v>
      </c>
      <c r="C39" s="4">
        <v>32.020000000000003</v>
      </c>
      <c r="D39" s="4">
        <v>1.5300000000000011</v>
      </c>
      <c r="E39" s="4">
        <v>4.2</v>
      </c>
    </row>
    <row r="40" spans="1:5" x14ac:dyDescent="0.35">
      <c r="A40" s="4" t="s">
        <v>204</v>
      </c>
      <c r="B40" s="4">
        <v>-0.65000000000000036</v>
      </c>
      <c r="C40" s="4">
        <v>3.56</v>
      </c>
      <c r="D40" s="4">
        <v>0.2799999999999998</v>
      </c>
      <c r="E40" s="4">
        <v>4.87</v>
      </c>
    </row>
    <row r="41" spans="1:5" x14ac:dyDescent="0.35">
      <c r="A41" s="4" t="s">
        <v>205</v>
      </c>
      <c r="B41" s="4">
        <v>-1.35</v>
      </c>
      <c r="C41" s="4">
        <v>-6.3999999999999995</v>
      </c>
      <c r="D41" s="4">
        <v>-0.48999999999999977</v>
      </c>
      <c r="E41" s="4">
        <v>1.0999999999999999</v>
      </c>
    </row>
    <row r="42" spans="1:5" x14ac:dyDescent="0.35">
      <c r="A42" s="4" t="s">
        <v>206</v>
      </c>
      <c r="B42" s="4">
        <v>-0.47999999999999976</v>
      </c>
      <c r="C42" s="4">
        <v>-9.08</v>
      </c>
      <c r="D42" s="4">
        <v>-0.5299999999999998</v>
      </c>
      <c r="E42" s="4">
        <v>8.0000000000000071E-2</v>
      </c>
    </row>
    <row r="43" spans="1:5" x14ac:dyDescent="0.35">
      <c r="A43" s="4" t="s">
        <v>207</v>
      </c>
      <c r="B43" s="4">
        <v>-0.44999999999999996</v>
      </c>
      <c r="C43" s="4">
        <v>7.98</v>
      </c>
      <c r="D43" s="4">
        <v>0.63999999999999968</v>
      </c>
      <c r="E43" s="4">
        <v>2.6399999999999997</v>
      </c>
    </row>
    <row r="44" spans="1:5" x14ac:dyDescent="0.35">
      <c r="A44" s="4" t="s">
        <v>208</v>
      </c>
      <c r="B44" s="4">
        <v>-0.39999999999999991</v>
      </c>
      <c r="C44" s="4">
        <v>-1.82</v>
      </c>
      <c r="D44" s="4">
        <v>1.3899999999999997</v>
      </c>
      <c r="E44" s="4">
        <v>7.5900000000000007</v>
      </c>
    </row>
    <row r="45" spans="1:5" x14ac:dyDescent="0.35">
      <c r="A45" s="4" t="s">
        <v>209</v>
      </c>
      <c r="B45" s="4">
        <v>-0.32000000000000028</v>
      </c>
      <c r="C45" s="4">
        <v>-27.869999999999997</v>
      </c>
      <c r="D45" s="4">
        <v>0.30999999999999961</v>
      </c>
      <c r="E45" s="4">
        <v>5.18</v>
      </c>
    </row>
    <row r="46" spans="1:5" x14ac:dyDescent="0.35">
      <c r="A46" s="4" t="s">
        <v>210</v>
      </c>
      <c r="B46" s="4">
        <v>1.85</v>
      </c>
      <c r="C46" s="4">
        <v>3.0399999999999991</v>
      </c>
      <c r="D46" s="4">
        <v>2.3499999999999996</v>
      </c>
      <c r="E46" s="4">
        <v>5.12</v>
      </c>
    </row>
    <row r="47" spans="1:5" x14ac:dyDescent="0.35">
      <c r="A47" s="4" t="s">
        <v>211</v>
      </c>
      <c r="B47" s="4">
        <v>-0.85000000000000009</v>
      </c>
      <c r="C47" s="4">
        <v>-7.24</v>
      </c>
      <c r="D47" s="4">
        <v>7.9999999999999627E-2</v>
      </c>
      <c r="E47" s="4">
        <v>0.82999999999999985</v>
      </c>
    </row>
    <row r="48" spans="1:5" x14ac:dyDescent="0.35">
      <c r="A48" s="4" t="s">
        <v>212</v>
      </c>
      <c r="B48" s="4">
        <v>-1.9500000000000002</v>
      </c>
      <c r="C48" s="4">
        <v>37.200000000000003</v>
      </c>
      <c r="D48" s="4">
        <v>-6.9499999999999993</v>
      </c>
      <c r="E48" s="4">
        <v>10.950000000000003</v>
      </c>
    </row>
    <row r="49" spans="1:5" x14ac:dyDescent="0.35">
      <c r="A49" s="4" t="s">
        <v>213</v>
      </c>
      <c r="B49" s="4">
        <v>1.2600000000000016</v>
      </c>
      <c r="C49" s="4">
        <v>10.46</v>
      </c>
      <c r="D49" s="4">
        <v>1.2400000000000011</v>
      </c>
      <c r="E49" s="4">
        <v>39.180000000000007</v>
      </c>
    </row>
    <row r="50" spans="1:5" x14ac:dyDescent="0.35">
      <c r="A50" s="4" t="s">
        <v>214</v>
      </c>
      <c r="B50" s="4">
        <v>-0.52</v>
      </c>
      <c r="C50" s="4">
        <v>-16.600000000000001</v>
      </c>
      <c r="D50" s="4">
        <v>-5.5500000000000007</v>
      </c>
      <c r="E50" s="4">
        <v>2.38</v>
      </c>
    </row>
    <row r="51" spans="1:5" x14ac:dyDescent="0.35">
      <c r="A51" s="4" t="s">
        <v>215</v>
      </c>
      <c r="B51" s="4">
        <v>-0.33000000000000007</v>
      </c>
      <c r="C51" s="4">
        <v>12.889999999999999</v>
      </c>
      <c r="D51" s="4">
        <v>0.84999999999999964</v>
      </c>
      <c r="E51" s="4">
        <v>1.56</v>
      </c>
    </row>
    <row r="52" spans="1:5" x14ac:dyDescent="0.35">
      <c r="A52" s="4" t="s">
        <v>216</v>
      </c>
      <c r="B52" s="4">
        <v>-1.6999999999999997</v>
      </c>
      <c r="C52" s="4">
        <v>-37.04</v>
      </c>
      <c r="D52" s="4">
        <v>0.54999999999999982</v>
      </c>
      <c r="E52" s="4">
        <v>1.31</v>
      </c>
    </row>
    <row r="53" spans="1:5" x14ac:dyDescent="0.35">
      <c r="A53" s="4" t="s">
        <v>217</v>
      </c>
      <c r="B53" s="4">
        <v>1.8600000000000012</v>
      </c>
      <c r="C53" s="4">
        <v>-20.659999999999997</v>
      </c>
      <c r="D53" s="4">
        <v>0.45999999999999908</v>
      </c>
      <c r="E53" s="4">
        <v>16.439999999999998</v>
      </c>
    </row>
    <row r="54" spans="1:5" x14ac:dyDescent="0.35">
      <c r="A54" s="4" t="s">
        <v>218</v>
      </c>
      <c r="B54" s="4">
        <v>-0.37000000000000011</v>
      </c>
      <c r="C54" s="4">
        <v>-22.099999999999998</v>
      </c>
      <c r="D54" s="4">
        <v>1.33</v>
      </c>
      <c r="E54" s="4">
        <v>5.16</v>
      </c>
    </row>
    <row r="55" spans="1:5" x14ac:dyDescent="0.35">
      <c r="A55" s="4" t="s">
        <v>219</v>
      </c>
      <c r="B55" s="4">
        <v>-1.34</v>
      </c>
      <c r="C55" s="4">
        <v>-16.079999999999998</v>
      </c>
      <c r="D55" s="4">
        <v>-0.88000000000000034</v>
      </c>
      <c r="E55" s="4">
        <v>2.16</v>
      </c>
    </row>
    <row r="56" spans="1:5" x14ac:dyDescent="0.35">
      <c r="A56" s="4" t="s">
        <v>220</v>
      </c>
      <c r="B56" s="4">
        <v>-0.58999999999999986</v>
      </c>
      <c r="C56" s="4">
        <v>-13.64</v>
      </c>
      <c r="D56" s="4">
        <v>0.34999999999999987</v>
      </c>
      <c r="E56" s="4">
        <v>2.42</v>
      </c>
    </row>
    <row r="57" spans="1:5" x14ac:dyDescent="0.35">
      <c r="A57" s="4" t="s">
        <v>221</v>
      </c>
      <c r="B57" s="4">
        <v>-0.65</v>
      </c>
      <c r="C57" s="4">
        <v>-21.43</v>
      </c>
      <c r="D57" s="4">
        <v>0.73000000000000043</v>
      </c>
      <c r="E57" s="4">
        <v>0.77000000000000013</v>
      </c>
    </row>
    <row r="58" spans="1:5" x14ac:dyDescent="0.35">
      <c r="A58" s="4" t="s">
        <v>222</v>
      </c>
      <c r="B58" s="4">
        <v>-4.9999999999999933E-2</v>
      </c>
      <c r="C58" s="4">
        <v>8.33</v>
      </c>
      <c r="D58" s="4">
        <v>-1.47</v>
      </c>
      <c r="E58" s="4">
        <v>1.57</v>
      </c>
    </row>
    <row r="59" spans="1:5" x14ac:dyDescent="0.35">
      <c r="A59" s="4" t="s">
        <v>223</v>
      </c>
      <c r="B59" s="4">
        <v>-2.7900000000000005</v>
      </c>
      <c r="C59" s="4">
        <v>-44.879999999999995</v>
      </c>
      <c r="D59" s="4">
        <v>0.3100000000000005</v>
      </c>
      <c r="E59" s="4">
        <v>4.37</v>
      </c>
    </row>
    <row r="60" spans="1:5" x14ac:dyDescent="0.35">
      <c r="A60" s="4" t="s">
        <v>224</v>
      </c>
      <c r="B60" s="4">
        <v>-0.75</v>
      </c>
      <c r="C60" s="4">
        <v>-8.629999999999999</v>
      </c>
      <c r="D60" s="4">
        <v>0.7</v>
      </c>
      <c r="E60" s="4">
        <v>2.7299999999999995</v>
      </c>
    </row>
    <row r="61" spans="1:5" x14ac:dyDescent="0.35">
      <c r="A61" s="4" t="s">
        <v>225</v>
      </c>
      <c r="B61" s="4">
        <v>-0.94999999999999973</v>
      </c>
      <c r="C61" s="4">
        <v>-2.21</v>
      </c>
      <c r="D61" s="4">
        <v>-1.0000000000000009E-2</v>
      </c>
      <c r="E61" s="4">
        <v>0.11000000000000001</v>
      </c>
    </row>
    <row r="62" spans="1:5" x14ac:dyDescent="0.35">
      <c r="A62" s="4" t="s">
        <v>226</v>
      </c>
      <c r="B62" s="4">
        <v>0.64000000000000057</v>
      </c>
      <c r="C62" s="4">
        <v>-2</v>
      </c>
      <c r="D62" s="4">
        <v>-9.9999999999999645E-2</v>
      </c>
      <c r="E62" s="4">
        <v>36.080000000000005</v>
      </c>
    </row>
    <row r="63" spans="1:5" x14ac:dyDescent="0.35">
      <c r="A63" s="4" t="s">
        <v>227</v>
      </c>
      <c r="B63" s="4">
        <v>-5.7900000000000063</v>
      </c>
      <c r="C63" s="4">
        <v>-20.96</v>
      </c>
      <c r="D63" s="4">
        <v>22.480000000000004</v>
      </c>
      <c r="E63" s="4">
        <v>33.5</v>
      </c>
    </row>
    <row r="64" spans="1:5" x14ac:dyDescent="0.35">
      <c r="A64" s="4" t="s">
        <v>228</v>
      </c>
      <c r="B64" s="4">
        <v>-1.7799999999999998</v>
      </c>
      <c r="C64" s="4">
        <v>-8.1199999999999992</v>
      </c>
      <c r="D64" s="4">
        <v>-3.99</v>
      </c>
      <c r="E64" s="4">
        <v>-1.27</v>
      </c>
    </row>
    <row r="65" spans="1:5" x14ac:dyDescent="0.35">
      <c r="A65" s="4" t="s">
        <v>229</v>
      </c>
      <c r="B65" s="4">
        <v>0.13000000000000034</v>
      </c>
      <c r="C65" s="4">
        <v>-35.11</v>
      </c>
      <c r="D65" s="4">
        <v>3.6900000000000004</v>
      </c>
      <c r="E65" s="4">
        <v>10.76</v>
      </c>
    </row>
    <row r="66" spans="1:5" x14ac:dyDescent="0.35">
      <c r="A66" s="4" t="s">
        <v>230</v>
      </c>
      <c r="B66" s="4">
        <v>-1.33</v>
      </c>
      <c r="C66" s="4">
        <v>-29.47</v>
      </c>
      <c r="D66" s="4">
        <v>4.9300000000000006</v>
      </c>
      <c r="E66" s="4">
        <v>2.8200000000000003</v>
      </c>
    </row>
    <row r="67" spans="1:5" x14ac:dyDescent="0.35">
      <c r="A67" s="4" t="s">
        <v>231</v>
      </c>
      <c r="B67" s="4">
        <v>-0.17999999999999972</v>
      </c>
      <c r="C67" s="4">
        <v>-19.150000000000002</v>
      </c>
      <c r="D67" s="4">
        <v>0.63999999999999968</v>
      </c>
      <c r="E67" s="4">
        <v>7.9</v>
      </c>
    </row>
    <row r="68" spans="1:5" x14ac:dyDescent="0.35">
      <c r="A68" s="4" t="s">
        <v>232</v>
      </c>
      <c r="B68" s="4">
        <v>-1.7200000000000006</v>
      </c>
      <c r="C68" s="4">
        <v>-22.060000000000002</v>
      </c>
      <c r="D68" s="4">
        <v>-0.43000000000000016</v>
      </c>
      <c r="E68" s="4">
        <v>1.7399999999999998</v>
      </c>
    </row>
    <row r="69" spans="1:5" x14ac:dyDescent="0.35">
      <c r="A69" s="4" t="s">
        <v>233</v>
      </c>
      <c r="B69" s="4">
        <v>-0.66000000000000014</v>
      </c>
      <c r="C69" s="4">
        <v>-0.17000000000000082</v>
      </c>
      <c r="D69" s="4">
        <v>-0.30999999999999961</v>
      </c>
      <c r="E69" s="4">
        <v>3.14</v>
      </c>
    </row>
    <row r="70" spans="1:5" x14ac:dyDescent="0.35">
      <c r="A70" s="4" t="s">
        <v>234</v>
      </c>
      <c r="B70" s="4">
        <v>-0.26</v>
      </c>
      <c r="C70" s="4">
        <v>-3.29</v>
      </c>
      <c r="D70" s="4">
        <v>0.94</v>
      </c>
      <c r="E70" s="4">
        <v>2.08</v>
      </c>
    </row>
    <row r="71" spans="1:5" x14ac:dyDescent="0.35">
      <c r="A71" s="4" t="s">
        <v>235</v>
      </c>
      <c r="B71" s="4">
        <v>-1.9000000000000004</v>
      </c>
      <c r="C71" s="4">
        <v>-7.4200000000000008</v>
      </c>
      <c r="D71" s="4">
        <v>-8.9999999999999858E-2</v>
      </c>
      <c r="E71" s="4">
        <v>0.6</v>
      </c>
    </row>
    <row r="72" spans="1:5" x14ac:dyDescent="0.35">
      <c r="A72" s="4" t="s">
        <v>236</v>
      </c>
      <c r="B72" s="4">
        <v>-1.1899999999999995</v>
      </c>
      <c r="C72" s="4">
        <v>-31.500000000000004</v>
      </c>
      <c r="D72" s="4">
        <v>-8.509999999999998</v>
      </c>
      <c r="E72" s="4">
        <v>4.45</v>
      </c>
    </row>
    <row r="73" spans="1:5" x14ac:dyDescent="0.35">
      <c r="A73" s="4" t="s">
        <v>237</v>
      </c>
      <c r="B73" s="4">
        <v>7.9999999999999849E-2</v>
      </c>
      <c r="C73" s="4">
        <v>-5.32</v>
      </c>
      <c r="D73" s="4">
        <v>0.41000000000000003</v>
      </c>
      <c r="E73" s="4">
        <v>1.36</v>
      </c>
    </row>
    <row r="74" spans="1:5" x14ac:dyDescent="0.35">
      <c r="A74" s="4" t="s">
        <v>238</v>
      </c>
      <c r="B74" s="4">
        <v>-0.25999999999999979</v>
      </c>
      <c r="C74" s="4">
        <v>-17.34</v>
      </c>
      <c r="D74" s="4">
        <v>2.6799999999999997</v>
      </c>
      <c r="E74" s="4">
        <v>10.199999999999999</v>
      </c>
    </row>
    <row r="75" spans="1:5" x14ac:dyDescent="0.35">
      <c r="A75" s="4" t="s">
        <v>239</v>
      </c>
      <c r="B75" s="4">
        <v>-0.51</v>
      </c>
      <c r="C75" s="4">
        <v>10.629999999999999</v>
      </c>
      <c r="D75" s="4">
        <v>-0.19999999999999996</v>
      </c>
      <c r="E75" s="4">
        <v>2.9299999999999997</v>
      </c>
    </row>
    <row r="76" spans="1:5" x14ac:dyDescent="0.35">
      <c r="A76" s="4" t="s">
        <v>240</v>
      </c>
      <c r="B76" s="4">
        <v>-2.96</v>
      </c>
      <c r="C76" s="4">
        <v>-7.49</v>
      </c>
      <c r="D76" s="4">
        <v>-0.39000000000000012</v>
      </c>
      <c r="E76" s="4">
        <v>-0.30000000000000004</v>
      </c>
    </row>
    <row r="77" spans="1:5" x14ac:dyDescent="0.35">
      <c r="A77" s="4" t="s">
        <v>241</v>
      </c>
      <c r="B77" s="4">
        <v>-4.4000000000000004</v>
      </c>
      <c r="C77" s="4">
        <v>7.0699999999999994</v>
      </c>
      <c r="D77" s="4">
        <v>-1.59</v>
      </c>
      <c r="E77" s="4">
        <v>-2.12</v>
      </c>
    </row>
    <row r="78" spans="1:5" x14ac:dyDescent="0.35">
      <c r="A78" s="4" t="s">
        <v>242</v>
      </c>
      <c r="B78" s="4">
        <v>-0.81999999999999984</v>
      </c>
      <c r="C78" s="4">
        <v>-6.22</v>
      </c>
      <c r="D78" s="4">
        <v>0.25</v>
      </c>
      <c r="E78" s="4">
        <v>1.4000000000000001</v>
      </c>
    </row>
    <row r="79" spans="1:5" x14ac:dyDescent="0.35">
      <c r="A79" s="4" t="s">
        <v>243</v>
      </c>
      <c r="B79" s="4">
        <v>-0.14000000000000057</v>
      </c>
      <c r="C79" s="4">
        <v>-27.11</v>
      </c>
      <c r="D79" s="4">
        <v>11.38</v>
      </c>
      <c r="E79" s="4">
        <v>27.55</v>
      </c>
    </row>
    <row r="80" spans="1:5" x14ac:dyDescent="0.35">
      <c r="A80" s="4" t="s">
        <v>244</v>
      </c>
      <c r="B80" s="4">
        <v>-1.08</v>
      </c>
      <c r="C80" s="4">
        <v>-5.1399999999999988</v>
      </c>
      <c r="D80" s="4">
        <v>-1.4900000000000002</v>
      </c>
      <c r="E80" s="4">
        <v>3.9299999999999997</v>
      </c>
    </row>
    <row r="81" spans="1:5" x14ac:dyDescent="0.35">
      <c r="A81" s="4" t="s">
        <v>245</v>
      </c>
      <c r="B81" s="4">
        <v>-0.57000000000000006</v>
      </c>
      <c r="C81" s="4">
        <v>-5.37</v>
      </c>
      <c r="D81" s="4">
        <v>0.92999999999999972</v>
      </c>
      <c r="E81" s="4">
        <v>10.66</v>
      </c>
    </row>
    <row r="82" spans="1:5" x14ac:dyDescent="0.35">
      <c r="A82" s="4" t="s">
        <v>246</v>
      </c>
      <c r="B82" s="4">
        <v>-16.73</v>
      </c>
      <c r="C82" s="4">
        <v>-15.75</v>
      </c>
      <c r="D82" s="4">
        <v>-4.1300000000000008</v>
      </c>
      <c r="E82" s="4">
        <v>8.0100000000000016</v>
      </c>
    </row>
    <row r="83" spans="1:5" x14ac:dyDescent="0.35">
      <c r="A83" s="4" t="s">
        <v>247</v>
      </c>
      <c r="B83" s="4">
        <v>-0.21999999999999997</v>
      </c>
      <c r="C83" s="4">
        <v>5.629999999999999</v>
      </c>
      <c r="D83" s="4">
        <v>0.85999999999999988</v>
      </c>
      <c r="E83" s="4">
        <v>0.21</v>
      </c>
    </row>
    <row r="84" spans="1:5" x14ac:dyDescent="0.35">
      <c r="A84" s="4" t="s">
        <v>248</v>
      </c>
      <c r="B84" s="4">
        <v>-36.06</v>
      </c>
      <c r="C84" s="4">
        <v>-13.44</v>
      </c>
      <c r="D84" s="4">
        <v>-10.060000000000002</v>
      </c>
      <c r="E84" s="4">
        <v>115.75</v>
      </c>
    </row>
    <row r="85" spans="1:5" x14ac:dyDescent="0.35">
      <c r="A85" s="4" t="s">
        <v>249</v>
      </c>
      <c r="B85" s="4">
        <v>-1.3399999999999999</v>
      </c>
      <c r="C85" s="4">
        <v>-35.94</v>
      </c>
      <c r="D85" s="4">
        <v>-0.58999999999999986</v>
      </c>
      <c r="E85" s="4">
        <v>0.92</v>
      </c>
    </row>
    <row r="86" spans="1:5" x14ac:dyDescent="0.35">
      <c r="A86" s="4" t="s">
        <v>250</v>
      </c>
      <c r="B86" s="4">
        <v>-0.64999999999999991</v>
      </c>
      <c r="C86" s="4">
        <v>-8.7800000000000011</v>
      </c>
      <c r="D86" s="4">
        <v>0.36999999999999988</v>
      </c>
      <c r="E86" s="4">
        <v>-0.41000000000000003</v>
      </c>
    </row>
    <row r="87" spans="1:5" x14ac:dyDescent="0.35">
      <c r="A87" s="4" t="s">
        <v>251</v>
      </c>
      <c r="B87" s="4">
        <v>-0.45000000000000018</v>
      </c>
      <c r="C87" s="4">
        <v>-12.040000000000001</v>
      </c>
      <c r="D87" s="4">
        <v>0.31000000000000005</v>
      </c>
      <c r="E87" s="4">
        <v>5.23</v>
      </c>
    </row>
    <row r="88" spans="1:5" x14ac:dyDescent="0.35">
      <c r="A88" s="4" t="s">
        <v>252</v>
      </c>
      <c r="B88" s="4">
        <v>-3.2699999999999996</v>
      </c>
      <c r="C88" s="4">
        <v>-5.59</v>
      </c>
      <c r="D88" s="4">
        <v>-0.44000000000000128</v>
      </c>
      <c r="E88" s="4">
        <v>37.64</v>
      </c>
    </row>
    <row r="89" spans="1:5" x14ac:dyDescent="0.35">
      <c r="A89" s="4" t="s">
        <v>253</v>
      </c>
      <c r="B89" s="4">
        <v>-0.23999999999999988</v>
      </c>
      <c r="C89" s="4">
        <v>-0.99000000000000021</v>
      </c>
      <c r="D89" s="4">
        <v>0.43000000000000016</v>
      </c>
      <c r="E89" s="4">
        <v>-8.0000000000000016E-2</v>
      </c>
    </row>
    <row r="90" spans="1:5" x14ac:dyDescent="0.35">
      <c r="A90" s="4" t="s">
        <v>254</v>
      </c>
      <c r="B90" s="4">
        <v>-0.28000000000000003</v>
      </c>
      <c r="C90" s="4">
        <v>9.83</v>
      </c>
      <c r="D90" s="4">
        <v>-0.1399999999999999</v>
      </c>
      <c r="E90" s="4">
        <v>0.09</v>
      </c>
    </row>
    <row r="91" spans="1:5" x14ac:dyDescent="0.35">
      <c r="A91" s="4" t="s">
        <v>255</v>
      </c>
      <c r="B91" s="4">
        <v>-0.18999999999999995</v>
      </c>
      <c r="C91" s="4">
        <v>9.83</v>
      </c>
      <c r="D91" s="4">
        <v>0.11999999999999988</v>
      </c>
      <c r="E91" s="4">
        <v>0.28000000000000003</v>
      </c>
    </row>
    <row r="92" spans="1:5" x14ac:dyDescent="0.35">
      <c r="A92" s="4" t="s">
        <v>256</v>
      </c>
      <c r="B92" s="4">
        <v>-0.17999999999999994</v>
      </c>
      <c r="C92" s="4">
        <v>9.83</v>
      </c>
      <c r="D92" s="4">
        <v>0.14000000000000012</v>
      </c>
      <c r="E92" s="4">
        <v>0.48000000000000004</v>
      </c>
    </row>
    <row r="93" spans="1:5" x14ac:dyDescent="0.35">
      <c r="A93" s="4" t="s">
        <v>257</v>
      </c>
      <c r="B93" s="4">
        <v>-3.42</v>
      </c>
      <c r="C93" s="4">
        <v>-2.9699999999999998</v>
      </c>
      <c r="D93" s="4">
        <v>-0.79000000000000026</v>
      </c>
      <c r="E93" s="4">
        <v>1.58</v>
      </c>
    </row>
    <row r="94" spans="1:5" x14ac:dyDescent="0.35">
      <c r="A94" s="4" t="s">
        <v>258</v>
      </c>
      <c r="B94" s="4">
        <v>0</v>
      </c>
      <c r="C94" s="4">
        <v>-11</v>
      </c>
      <c r="D94" s="4">
        <v>2.25</v>
      </c>
      <c r="E94" s="4">
        <v>3.44</v>
      </c>
    </row>
    <row r="95" spans="1:5" x14ac:dyDescent="0.35">
      <c r="A95" s="4" t="s">
        <v>259</v>
      </c>
      <c r="B95" s="4">
        <v>-0.82000000000000028</v>
      </c>
      <c r="C95" s="4">
        <v>-7.07</v>
      </c>
      <c r="D95" s="4">
        <v>0.29000000000000004</v>
      </c>
      <c r="E95" s="4">
        <v>10.25</v>
      </c>
    </row>
    <row r="96" spans="1:5" x14ac:dyDescent="0.35">
      <c r="A96" s="4" t="s">
        <v>260</v>
      </c>
      <c r="B96" s="4">
        <v>2.1700000000000004</v>
      </c>
      <c r="C96" s="4">
        <v>-1.6000000000000005</v>
      </c>
      <c r="D96" s="4">
        <v>4.55</v>
      </c>
      <c r="E96" s="4">
        <v>20.69</v>
      </c>
    </row>
    <row r="97" spans="1:5" x14ac:dyDescent="0.35">
      <c r="A97" s="4" t="s">
        <v>261</v>
      </c>
      <c r="B97" s="4">
        <v>-2.4899999999999993</v>
      </c>
      <c r="C97" s="4">
        <v>-2.2600000000000002</v>
      </c>
      <c r="D97" s="4">
        <v>0.84999999999999964</v>
      </c>
      <c r="E97" s="4">
        <v>21.450000000000003</v>
      </c>
    </row>
    <row r="98" spans="1:5" x14ac:dyDescent="0.35">
      <c r="A98" s="4" t="s">
        <v>262</v>
      </c>
      <c r="B98" s="4">
        <v>-0.52</v>
      </c>
      <c r="C98" s="4">
        <v>3.1300000000000008</v>
      </c>
      <c r="D98" s="4">
        <v>8.9999999999999858E-2</v>
      </c>
      <c r="E98" s="4">
        <v>-1.78</v>
      </c>
    </row>
    <row r="99" spans="1:5" x14ac:dyDescent="0.35">
      <c r="A99" s="4" t="s">
        <v>263</v>
      </c>
      <c r="B99" s="4">
        <v>-2.39</v>
      </c>
      <c r="C99" s="4">
        <v>0.82000000000000028</v>
      </c>
      <c r="D99" s="4">
        <v>-8.18</v>
      </c>
      <c r="E99" s="4">
        <v>10.8</v>
      </c>
    </row>
    <row r="100" spans="1:5" x14ac:dyDescent="0.35">
      <c r="A100" s="4" t="s">
        <v>264</v>
      </c>
      <c r="B100" s="4">
        <v>-44.11</v>
      </c>
      <c r="C100" s="4">
        <v>6.3599999999999994</v>
      </c>
      <c r="D100" s="4">
        <v>-21.160000000000004</v>
      </c>
      <c r="E100" s="4">
        <v>16.689999999999998</v>
      </c>
    </row>
    <row r="101" spans="1:5" x14ac:dyDescent="0.35">
      <c r="A101" s="4" t="s">
        <v>265</v>
      </c>
      <c r="B101" s="4">
        <v>-1.4100000000000001</v>
      </c>
      <c r="C101" s="4">
        <v>-26.49</v>
      </c>
      <c r="D101" s="4">
        <v>1.4899999999999993</v>
      </c>
      <c r="E101" s="4">
        <v>13.179999999999998</v>
      </c>
    </row>
    <row r="102" spans="1:5" x14ac:dyDescent="0.35">
      <c r="A102" s="4" t="s">
        <v>266</v>
      </c>
      <c r="B102" s="4">
        <v>-2.0499999999999998</v>
      </c>
      <c r="C102" s="4">
        <v>13.100000000000001</v>
      </c>
      <c r="D102" s="4">
        <v>-3.46</v>
      </c>
      <c r="E102" s="4">
        <v>0.87000000000000011</v>
      </c>
    </row>
    <row r="103" spans="1:5" x14ac:dyDescent="0.35">
      <c r="A103" s="4" t="s">
        <v>267</v>
      </c>
      <c r="B103" s="4">
        <v>-1.0999999999999999</v>
      </c>
      <c r="C103" s="4">
        <v>-45.660000000000004</v>
      </c>
      <c r="D103" s="4">
        <v>5.15</v>
      </c>
      <c r="E103" s="4">
        <v>6.47</v>
      </c>
    </row>
    <row r="104" spans="1:5" x14ac:dyDescent="0.35">
      <c r="A104" s="4" t="s">
        <v>268</v>
      </c>
      <c r="B104" s="4">
        <v>-1.1499999999999995</v>
      </c>
      <c r="C104" s="4">
        <v>-10.23</v>
      </c>
      <c r="D104" s="4">
        <v>-1.0299999999999998</v>
      </c>
      <c r="E104" s="4">
        <v>4.0999999999999996</v>
      </c>
    </row>
    <row r="105" spans="1:5" x14ac:dyDescent="0.35">
      <c r="A105" s="4" t="s">
        <v>269</v>
      </c>
      <c r="B105" s="4">
        <v>-1.1200000000000001</v>
      </c>
      <c r="C105" s="4">
        <v>-3.6300000000000008</v>
      </c>
      <c r="D105" s="4">
        <v>-0.4700000000000002</v>
      </c>
      <c r="E105" s="4">
        <v>1.34</v>
      </c>
    </row>
    <row r="106" spans="1:5" x14ac:dyDescent="0.35">
      <c r="A106" s="4" t="s">
        <v>270</v>
      </c>
      <c r="B106" s="4">
        <v>-5.9999999999999831E-2</v>
      </c>
      <c r="C106" s="4">
        <v>-6.68</v>
      </c>
      <c r="D106" s="4">
        <v>0.58000000000000007</v>
      </c>
      <c r="E106" s="4">
        <v>2.41</v>
      </c>
    </row>
    <row r="107" spans="1:5" x14ac:dyDescent="0.35">
      <c r="A107" s="4" t="s">
        <v>271</v>
      </c>
      <c r="B107" s="4">
        <v>-0.64000000000000012</v>
      </c>
      <c r="C107" s="4">
        <v>0.21000000000000002</v>
      </c>
      <c r="D107" s="4">
        <v>-0.5900000000000003</v>
      </c>
      <c r="E107" s="4">
        <v>4.2100000000000009</v>
      </c>
    </row>
    <row r="108" spans="1:5" x14ac:dyDescent="0.35">
      <c r="A108" s="4" t="s">
        <v>272</v>
      </c>
      <c r="B108" s="4">
        <v>-0.39000000000000012</v>
      </c>
      <c r="C108" s="4">
        <v>-3.5399999999999991</v>
      </c>
      <c r="D108" s="4">
        <v>7.0000000000000062E-2</v>
      </c>
      <c r="E108" s="4">
        <v>-0.09</v>
      </c>
    </row>
    <row r="109" spans="1:5" x14ac:dyDescent="0.35">
      <c r="A109" s="4" t="s">
        <v>273</v>
      </c>
      <c r="B109" s="4">
        <v>-1.3699999999999999</v>
      </c>
      <c r="C109" s="4">
        <v>-9.9599999999999991</v>
      </c>
      <c r="D109" s="4">
        <v>-6.0000000000000053E-2</v>
      </c>
      <c r="E109" s="4">
        <v>0.35000000000000003</v>
      </c>
    </row>
    <row r="110" spans="1:5" x14ac:dyDescent="0.35">
      <c r="A110" s="4" t="s">
        <v>274</v>
      </c>
      <c r="B110" s="4">
        <v>-0.19</v>
      </c>
      <c r="C110" s="4">
        <v>25.21</v>
      </c>
      <c r="D110" s="4">
        <v>1.2799999999999998</v>
      </c>
      <c r="E110" s="4">
        <v>2.91</v>
      </c>
    </row>
    <row r="111" spans="1:5" x14ac:dyDescent="0.35">
      <c r="A111" s="4" t="s">
        <v>275</v>
      </c>
      <c r="B111" s="4">
        <v>-0.91999999999999993</v>
      </c>
      <c r="C111" s="4">
        <v>-0.73</v>
      </c>
      <c r="D111" s="4">
        <v>-0.12</v>
      </c>
      <c r="E111" s="4">
        <v>-0.52</v>
      </c>
    </row>
    <row r="112" spans="1:5" x14ac:dyDescent="0.35">
      <c r="A112" s="4" t="s">
        <v>276</v>
      </c>
      <c r="B112" s="4">
        <v>-2.1599999999999997</v>
      </c>
      <c r="C112" s="4">
        <v>-8.1</v>
      </c>
      <c r="D112" s="4">
        <v>-0.48000000000000043</v>
      </c>
      <c r="E112" s="4">
        <v>2.3600000000000003</v>
      </c>
    </row>
    <row r="113" spans="1:5" x14ac:dyDescent="0.35">
      <c r="A113" s="4" t="s">
        <v>277</v>
      </c>
      <c r="B113" s="4">
        <v>-0.58999999999999986</v>
      </c>
      <c r="C113" s="4">
        <v>-13.629999999999999</v>
      </c>
      <c r="D113" s="4">
        <v>-0.12999999999999989</v>
      </c>
      <c r="E113" s="4">
        <v>1.7300000000000004</v>
      </c>
    </row>
    <row r="114" spans="1:5" x14ac:dyDescent="0.35">
      <c r="A114" s="4" t="s">
        <v>278</v>
      </c>
      <c r="B114" s="4">
        <v>-3.7500000000000009</v>
      </c>
      <c r="C114" s="4">
        <v>-35.840000000000003</v>
      </c>
      <c r="D114" s="4">
        <v>-1.0699999999999994</v>
      </c>
      <c r="E114" s="4">
        <v>13.150000000000002</v>
      </c>
    </row>
    <row r="115" spans="1:5" x14ac:dyDescent="0.35">
      <c r="A115" s="4" t="s">
        <v>279</v>
      </c>
      <c r="B115" s="4">
        <v>-2.5300000000000002</v>
      </c>
      <c r="C115" s="4">
        <v>-18.91</v>
      </c>
      <c r="D115" s="4">
        <v>-3</v>
      </c>
      <c r="E115" s="4">
        <v>8.9599999999999991</v>
      </c>
    </row>
    <row r="116" spans="1:5" x14ac:dyDescent="0.35">
      <c r="A116" s="4" t="s">
        <v>280</v>
      </c>
      <c r="B116" s="4">
        <v>-0.59000000000000008</v>
      </c>
      <c r="C116" s="4">
        <v>-16.350000000000001</v>
      </c>
      <c r="D116" s="4">
        <v>0.72000000000000064</v>
      </c>
      <c r="E116" s="4">
        <v>3.4999999999999996</v>
      </c>
    </row>
    <row r="117" spans="1:5" x14ac:dyDescent="0.35">
      <c r="A117" s="4" t="s">
        <v>281</v>
      </c>
      <c r="B117" s="4">
        <v>-1.56</v>
      </c>
      <c r="C117" s="4">
        <v>-18.440000000000001</v>
      </c>
      <c r="D117" s="4">
        <v>0.94000000000000039</v>
      </c>
      <c r="E117" s="4">
        <v>0.77</v>
      </c>
    </row>
    <row r="118" spans="1:5" x14ac:dyDescent="0.35">
      <c r="A118" s="4" t="s">
        <v>282</v>
      </c>
      <c r="B118" s="4">
        <v>0.44999999999999996</v>
      </c>
      <c r="C118" s="4">
        <v>-7.16</v>
      </c>
      <c r="D118" s="4">
        <v>3.45</v>
      </c>
      <c r="E118" s="4">
        <v>6.33</v>
      </c>
    </row>
    <row r="119" spans="1:5" x14ac:dyDescent="0.35">
      <c r="A119" s="4" t="s">
        <v>283</v>
      </c>
      <c r="B119" s="4">
        <v>3.4200000000000004</v>
      </c>
      <c r="C119" s="4">
        <v>-22.15</v>
      </c>
      <c r="D119" s="4">
        <v>8.4599999999999991</v>
      </c>
      <c r="E119" s="4">
        <v>5.62</v>
      </c>
    </row>
    <row r="120" spans="1:5" x14ac:dyDescent="0.35">
      <c r="A120" s="4" t="s">
        <v>284</v>
      </c>
      <c r="B120" s="4">
        <v>-0.12999999999999989</v>
      </c>
      <c r="C120" s="4">
        <v>4.8100000000000005</v>
      </c>
      <c r="D120" s="4">
        <v>2.0799999999999996</v>
      </c>
      <c r="E120" s="4">
        <v>4.4300000000000006</v>
      </c>
    </row>
    <row r="121" spans="1:5" x14ac:dyDescent="0.35">
      <c r="A121" s="4" t="s">
        <v>285</v>
      </c>
      <c r="B121" s="4">
        <v>8.0000000000000071E-2</v>
      </c>
      <c r="C121" s="4">
        <v>-1.96</v>
      </c>
      <c r="D121" s="4">
        <v>-0.27</v>
      </c>
      <c r="E121" s="4">
        <v>3.78</v>
      </c>
    </row>
    <row r="122" spans="1:5" x14ac:dyDescent="0.35">
      <c r="A122" s="4" t="s">
        <v>286</v>
      </c>
      <c r="B122" s="4">
        <v>-1.8</v>
      </c>
      <c r="C122" s="4">
        <v>-17.440000000000001</v>
      </c>
      <c r="D122" s="4">
        <v>-2.2000000000000002</v>
      </c>
      <c r="E122" s="4">
        <v>0.33999999999999997</v>
      </c>
    </row>
    <row r="123" spans="1:5" x14ac:dyDescent="0.35">
      <c r="A123" s="4" t="s">
        <v>287</v>
      </c>
      <c r="B123" s="4">
        <v>-0.2</v>
      </c>
      <c r="C123" s="4">
        <v>23.57</v>
      </c>
      <c r="D123" s="4">
        <v>4.9999999999999822E-2</v>
      </c>
      <c r="E123" s="4">
        <v>-0.79</v>
      </c>
    </row>
    <row r="124" spans="1:5" x14ac:dyDescent="0.35">
      <c r="A124" s="4" t="s">
        <v>288</v>
      </c>
      <c r="B124" s="4">
        <v>-2.0700000000000003</v>
      </c>
      <c r="C124" s="4">
        <v>3.6099999999999994</v>
      </c>
      <c r="D124" s="4">
        <v>-2.2799999999999994</v>
      </c>
      <c r="E124" s="4">
        <v>19.95</v>
      </c>
    </row>
    <row r="125" spans="1:5" x14ac:dyDescent="0.35">
      <c r="A125" s="4" t="s">
        <v>289</v>
      </c>
      <c r="B125" s="4">
        <v>-0.95000000000000018</v>
      </c>
      <c r="C125" s="4">
        <v>-11.649999999999999</v>
      </c>
      <c r="D125" s="4">
        <v>-0.59000000000000008</v>
      </c>
      <c r="E125" s="4">
        <v>1.38</v>
      </c>
    </row>
    <row r="126" spans="1:5" x14ac:dyDescent="0.35">
      <c r="A126" s="4" t="s">
        <v>290</v>
      </c>
      <c r="B126" s="4">
        <v>-0.18000000000000016</v>
      </c>
      <c r="C126" s="4">
        <v>-22.71</v>
      </c>
      <c r="D126" s="4">
        <v>-0.12000000000000011</v>
      </c>
      <c r="E126" s="4">
        <v>5.76</v>
      </c>
    </row>
    <row r="127" spans="1:5" x14ac:dyDescent="0.35">
      <c r="A127" s="4" t="s">
        <v>291</v>
      </c>
      <c r="B127" s="4">
        <v>-1.1500000000000001</v>
      </c>
      <c r="C127" s="4">
        <v>-5.7100000000000009</v>
      </c>
      <c r="D127" s="4">
        <v>-1.4499999999999997</v>
      </c>
      <c r="E127" s="4">
        <v>0.83000000000000007</v>
      </c>
    </row>
    <row r="128" spans="1:5" x14ac:dyDescent="0.35">
      <c r="A128" s="4" t="s">
        <v>292</v>
      </c>
      <c r="B128" s="4">
        <v>-0.27</v>
      </c>
      <c r="C128" s="4">
        <v>-15.240000000000002</v>
      </c>
      <c r="D128" s="4">
        <v>1.6099999999999999</v>
      </c>
      <c r="E128" s="4">
        <v>3.6200000000000006</v>
      </c>
    </row>
    <row r="129" spans="1:5" x14ac:dyDescent="0.35">
      <c r="A129" s="4" t="s">
        <v>293</v>
      </c>
      <c r="B129" s="4">
        <v>0.41000000000000014</v>
      </c>
      <c r="C129" s="4">
        <v>-3.95</v>
      </c>
      <c r="D129" s="4">
        <v>1.35</v>
      </c>
      <c r="E129" s="4">
        <v>6.08</v>
      </c>
    </row>
    <row r="130" spans="1:5" x14ac:dyDescent="0.35">
      <c r="A130" s="4" t="s">
        <v>294</v>
      </c>
      <c r="B130" s="4">
        <v>-1.18</v>
      </c>
      <c r="C130" s="4">
        <v>-21.99</v>
      </c>
      <c r="D130" s="4">
        <v>1.0200000000000005</v>
      </c>
      <c r="E130" s="4">
        <v>0.97000000000000008</v>
      </c>
    </row>
    <row r="131" spans="1:5" x14ac:dyDescent="0.35">
      <c r="A131" s="4" t="s">
        <v>295</v>
      </c>
      <c r="B131" s="4">
        <v>-1.1199999999999997</v>
      </c>
      <c r="C131" s="4">
        <v>-17.120000000000005</v>
      </c>
      <c r="D131" s="4">
        <v>4.870000000000001</v>
      </c>
      <c r="E131" s="4">
        <v>2.23</v>
      </c>
    </row>
    <row r="132" spans="1:5" x14ac:dyDescent="0.35">
      <c r="A132" s="4" t="s">
        <v>296</v>
      </c>
      <c r="B132" s="4">
        <v>-0.46000000000000008</v>
      </c>
      <c r="C132" s="4">
        <v>4.8600000000000003</v>
      </c>
      <c r="D132" s="4">
        <v>-0.45999999999999996</v>
      </c>
      <c r="E132" s="4">
        <v>0.16000000000000003</v>
      </c>
    </row>
    <row r="133" spans="1:5" x14ac:dyDescent="0.35">
      <c r="A133" s="4" t="s">
        <v>297</v>
      </c>
      <c r="B133" s="4">
        <v>-0.85000000000000009</v>
      </c>
      <c r="C133" s="4">
        <v>-21.64</v>
      </c>
      <c r="D133" s="4">
        <v>-0.95000000000000018</v>
      </c>
      <c r="E133" s="4">
        <v>5.5600000000000005</v>
      </c>
    </row>
    <row r="134" spans="1:5" x14ac:dyDescent="0.35">
      <c r="A134" s="4" t="s">
        <v>298</v>
      </c>
      <c r="B134" s="4">
        <v>-0.73</v>
      </c>
      <c r="C134" s="4">
        <v>14.120000000000001</v>
      </c>
      <c r="D134" s="4">
        <v>-0.21999999999999975</v>
      </c>
      <c r="E134" s="4">
        <v>-0.32999999999999996</v>
      </c>
    </row>
    <row r="135" spans="1:5" x14ac:dyDescent="0.35">
      <c r="A135" s="4" t="s">
        <v>299</v>
      </c>
      <c r="B135" s="4">
        <v>-0.62999999999999989</v>
      </c>
      <c r="C135" s="4">
        <v>-12.5</v>
      </c>
      <c r="D135" s="4">
        <v>-0.24</v>
      </c>
      <c r="E135" s="4">
        <v>-2.92</v>
      </c>
    </row>
    <row r="136" spans="1:5" x14ac:dyDescent="0.35">
      <c r="A136" s="4" t="s">
        <v>300</v>
      </c>
      <c r="B136" s="4">
        <v>-2.37</v>
      </c>
      <c r="C136" s="4">
        <v>-8.43</v>
      </c>
      <c r="D136" s="4">
        <v>-1.1399999999999999</v>
      </c>
      <c r="E136" s="4">
        <v>-0.15</v>
      </c>
    </row>
    <row r="137" spans="1:5" x14ac:dyDescent="0.35">
      <c r="A137" s="4" t="s">
        <v>301</v>
      </c>
      <c r="B137" s="4">
        <v>-0.3899999999999999</v>
      </c>
      <c r="C137" s="4">
        <v>-1.3499999999999999</v>
      </c>
      <c r="D137" s="4">
        <v>4.0000000000000036E-2</v>
      </c>
      <c r="E137" s="4">
        <v>0.72</v>
      </c>
    </row>
    <row r="138" spans="1:5" x14ac:dyDescent="0.35">
      <c r="A138" s="4" t="s">
        <v>302</v>
      </c>
      <c r="B138" s="4">
        <v>-1.0799999999999998</v>
      </c>
      <c r="C138" s="4">
        <v>-31.270000000000003</v>
      </c>
      <c r="D138" s="4">
        <v>0.81999999999999984</v>
      </c>
      <c r="E138" s="4">
        <v>2.11</v>
      </c>
    </row>
    <row r="139" spans="1:5" x14ac:dyDescent="0.35">
      <c r="A139" s="4" t="s">
        <v>303</v>
      </c>
      <c r="B139" s="4">
        <v>-0.70000000000000007</v>
      </c>
      <c r="C139" s="4">
        <v>-23.56</v>
      </c>
      <c r="D139" s="4">
        <v>0.64999999999999991</v>
      </c>
      <c r="E139" s="4">
        <v>0.59000000000000008</v>
      </c>
    </row>
    <row r="140" spans="1:5" x14ac:dyDescent="0.35">
      <c r="A140" s="4" t="s">
        <v>304</v>
      </c>
      <c r="B140" s="4">
        <v>-1.0700000000000003</v>
      </c>
      <c r="C140" s="4">
        <v>-23.92</v>
      </c>
      <c r="D140" s="4">
        <v>-0.25999999999999979</v>
      </c>
      <c r="E140" s="4">
        <v>1.78</v>
      </c>
    </row>
    <row r="141" spans="1:5" x14ac:dyDescent="0.35">
      <c r="A141" s="4" t="s">
        <v>305</v>
      </c>
      <c r="B141" s="4">
        <v>-1.1900000000000002</v>
      </c>
      <c r="C141" s="4">
        <v>-19.259999999999998</v>
      </c>
      <c r="D141" s="4">
        <v>1.9899999999999993</v>
      </c>
      <c r="E141" s="4">
        <v>4.83</v>
      </c>
    </row>
    <row r="142" spans="1:5" x14ac:dyDescent="0.35">
      <c r="A142" s="10" t="s">
        <v>307</v>
      </c>
      <c r="B142" s="11">
        <f>MAX(B2:B141)</f>
        <v>10.64</v>
      </c>
      <c r="C142" s="11">
        <f>MAX(C2:C141)</f>
        <v>86.09</v>
      </c>
      <c r="D142" s="11">
        <f>MAX(D2:D141)</f>
        <v>22.480000000000004</v>
      </c>
      <c r="E142" s="11">
        <f>MAX(E2:E141)</f>
        <v>115.75</v>
      </c>
    </row>
    <row r="143" spans="1:5" ht="15" thickBot="1" x14ac:dyDescent="0.4">
      <c r="A143" s="10" t="s">
        <v>308</v>
      </c>
      <c r="B143" s="11">
        <f>MIN(B2:B141)</f>
        <v>-44.11</v>
      </c>
      <c r="C143" s="11">
        <f>MIN(C2:C141)</f>
        <v>-46.85</v>
      </c>
      <c r="D143" s="11">
        <f>MIN(D2:D141)</f>
        <v>-21.32</v>
      </c>
      <c r="E143" s="11">
        <f>MIN(E2:E141)</f>
        <v>-3.7800000000000002</v>
      </c>
    </row>
    <row r="144" spans="1:5" ht="15" thickBot="1" x14ac:dyDescent="0.4">
      <c r="A144" s="5"/>
      <c r="B144" s="12">
        <v>1</v>
      </c>
      <c r="C144" s="12">
        <v>1</v>
      </c>
      <c r="D144" s="12">
        <v>1</v>
      </c>
      <c r="E144" s="12">
        <v>1</v>
      </c>
    </row>
    <row r="145" spans="1:13" x14ac:dyDescent="0.35">
      <c r="B145" s="32" t="s">
        <v>309</v>
      </c>
      <c r="C145" s="32"/>
      <c r="D145" s="32"/>
      <c r="E145" s="32"/>
    </row>
    <row r="146" spans="1:13" ht="17" x14ac:dyDescent="0.35">
      <c r="B146" s="25" t="s">
        <v>306</v>
      </c>
      <c r="C146" s="26" t="s">
        <v>162</v>
      </c>
      <c r="D146" s="26" t="s">
        <v>163</v>
      </c>
      <c r="E146" s="9" t="s">
        <v>164</v>
      </c>
    </row>
    <row r="147" spans="1:13" x14ac:dyDescent="0.35">
      <c r="A147" s="4" t="s">
        <v>165</v>
      </c>
      <c r="B147" s="13">
        <f>IF($B$144=0,(B2-$B$142)/($B$143-$B$142),(B2-$B$143)/($B$142-$B$143))</f>
        <v>0.78630136986301369</v>
      </c>
      <c r="C147" s="13">
        <f>IF($C$144=0,(C2-$C$142)/($C$143-$C$142),(C2-$C$143)/($C$142-$C$143))</f>
        <v>0.23792688430871073</v>
      </c>
      <c r="D147" s="13">
        <f>IF($D$144=0,(D2-$D$142)/($D$143-$D$142),(D2-$D$143)/($D$142-$D$143))</f>
        <v>0.4963470319634703</v>
      </c>
      <c r="E147" s="13">
        <f>IF($E$144=0,(E2-$E$142)/($E$143-$E$142),(E2-$E$143)/($E$142-$E$143))</f>
        <v>9.7465071530159805E-2</v>
      </c>
      <c r="F147" s="14"/>
      <c r="G147" s="14"/>
      <c r="H147" s="14"/>
      <c r="I147" s="14"/>
      <c r="J147" s="14"/>
      <c r="K147" s="14"/>
      <c r="L147" s="14"/>
      <c r="M147" s="14"/>
    </row>
    <row r="148" spans="1:13" x14ac:dyDescent="0.35">
      <c r="A148" s="4" t="s">
        <v>166</v>
      </c>
      <c r="B148" s="13">
        <f t="shared" ref="B148:B211" si="0">IF($B$144=0,(B3-$B$142)/($B$143-$B$142),(B3-$B$143)/($B$142-$B$143))</f>
        <v>0.7923287671232877</v>
      </c>
      <c r="C148" s="13">
        <f t="shared" ref="C148:C211" si="1">IF($C$144=0,(C3-$C$142)/($C$143-$C$142),(C3-$C$143)/($C$142-$C$143))</f>
        <v>0.2678652023469234</v>
      </c>
      <c r="D148" s="13">
        <f t="shared" ref="D148:D211" si="2">IF($D$144=0,(D3-$D$142)/($D$143-$D$142),(D3-$D$143)/($D$142-$D$143))</f>
        <v>0.45433789954337894</v>
      </c>
      <c r="E148" s="13">
        <f t="shared" ref="E148:E211" si="3">IF($E$144=0,(E3-$E$142)/($E$143-$E$142),(E3-$E$143)/($E$142-$E$143))</f>
        <v>6.0737890069438631E-2</v>
      </c>
      <c r="F148" s="14"/>
      <c r="G148" s="14"/>
      <c r="H148" s="14"/>
      <c r="I148" s="14"/>
      <c r="J148" s="14"/>
      <c r="K148" s="14"/>
      <c r="L148" s="14"/>
      <c r="M148" s="14"/>
    </row>
    <row r="149" spans="1:13" x14ac:dyDescent="0.35">
      <c r="A149" s="4" t="s">
        <v>167</v>
      </c>
      <c r="B149" s="13">
        <f t="shared" si="0"/>
        <v>0.79525114155251142</v>
      </c>
      <c r="C149" s="13">
        <f t="shared" si="1"/>
        <v>0.28998044230479914</v>
      </c>
      <c r="D149" s="13">
        <f t="shared" si="2"/>
        <v>0.48310502283105017</v>
      </c>
      <c r="E149" s="13">
        <f t="shared" si="3"/>
        <v>0</v>
      </c>
      <c r="F149" s="14"/>
      <c r="G149" s="14"/>
      <c r="H149" s="14"/>
      <c r="I149" s="14"/>
      <c r="J149" s="14"/>
      <c r="K149" s="14"/>
      <c r="L149" s="14"/>
      <c r="M149" s="14"/>
    </row>
    <row r="150" spans="1:13" x14ac:dyDescent="0.35">
      <c r="A150" s="4" t="s">
        <v>168</v>
      </c>
      <c r="B150" s="13">
        <f t="shared" si="0"/>
        <v>0.79999999999999993</v>
      </c>
      <c r="C150" s="13">
        <f t="shared" si="1"/>
        <v>0.37475552880998947</v>
      </c>
      <c r="D150" s="13">
        <f t="shared" si="2"/>
        <v>0.46438356164383554</v>
      </c>
      <c r="E150" s="13">
        <f t="shared" si="3"/>
        <v>0.10047686773195015</v>
      </c>
      <c r="F150" s="14"/>
      <c r="G150" s="14"/>
      <c r="H150" s="14"/>
      <c r="I150" s="14"/>
      <c r="J150" s="14"/>
      <c r="K150" s="14"/>
      <c r="L150" s="14"/>
      <c r="M150" s="14"/>
    </row>
    <row r="151" spans="1:13" x14ac:dyDescent="0.35">
      <c r="A151" s="4" t="s">
        <v>169</v>
      </c>
      <c r="B151" s="13">
        <f t="shared" si="0"/>
        <v>0.79324200913242005</v>
      </c>
      <c r="C151" s="13">
        <f t="shared" si="1"/>
        <v>0.29644952610200093</v>
      </c>
      <c r="D151" s="13">
        <f t="shared" si="2"/>
        <v>0.49840182648401826</v>
      </c>
      <c r="E151" s="13">
        <f t="shared" si="3"/>
        <v>5.7642432862043007E-2</v>
      </c>
      <c r="F151" s="14"/>
      <c r="G151" s="14"/>
      <c r="H151" s="14"/>
      <c r="I151" s="14"/>
      <c r="J151" s="14"/>
      <c r="K151" s="14"/>
      <c r="L151" s="14"/>
      <c r="M151" s="14"/>
    </row>
    <row r="152" spans="1:13" x14ac:dyDescent="0.35">
      <c r="A152" s="4" t="s">
        <v>170</v>
      </c>
      <c r="B152" s="13">
        <f t="shared" si="0"/>
        <v>0.79141552511415525</v>
      </c>
      <c r="C152" s="13">
        <f t="shared" si="1"/>
        <v>0.22476305100045135</v>
      </c>
      <c r="D152" s="13">
        <f t="shared" si="2"/>
        <v>0.48515981735159813</v>
      </c>
      <c r="E152" s="13">
        <f t="shared" si="3"/>
        <v>3.8316740567221619E-2</v>
      </c>
      <c r="F152" s="14"/>
      <c r="G152" s="14"/>
      <c r="H152" s="14"/>
      <c r="I152" s="14"/>
      <c r="J152" s="14"/>
      <c r="K152" s="14"/>
      <c r="L152" s="14"/>
      <c r="M152" s="14"/>
    </row>
    <row r="153" spans="1:13" x14ac:dyDescent="0.35">
      <c r="A153" s="4" t="s">
        <v>171</v>
      </c>
      <c r="B153" s="13">
        <f t="shared" si="0"/>
        <v>0.73205479452054789</v>
      </c>
      <c r="C153" s="13">
        <f t="shared" si="1"/>
        <v>0.28704678802467276</v>
      </c>
      <c r="D153" s="13">
        <f t="shared" si="2"/>
        <v>0.51369863013698625</v>
      </c>
      <c r="E153" s="13">
        <f t="shared" si="3"/>
        <v>0.14406425165230485</v>
      </c>
      <c r="F153" s="14"/>
      <c r="G153" s="14"/>
      <c r="H153" s="14"/>
      <c r="I153" s="14"/>
      <c r="J153" s="14"/>
      <c r="K153" s="14"/>
      <c r="L153" s="14"/>
      <c r="M153" s="14"/>
    </row>
    <row r="154" spans="1:13" x14ac:dyDescent="0.35">
      <c r="A154" s="4" t="s">
        <v>172</v>
      </c>
      <c r="B154" s="13">
        <f t="shared" si="0"/>
        <v>0.73552511415525101</v>
      </c>
      <c r="C154" s="13">
        <f t="shared" si="1"/>
        <v>0.14653227019708137</v>
      </c>
      <c r="D154" s="13">
        <f t="shared" si="2"/>
        <v>0.52146118721461177</v>
      </c>
      <c r="E154" s="13">
        <f t="shared" si="3"/>
        <v>7.7219108173680245E-2</v>
      </c>
      <c r="F154" s="14"/>
      <c r="G154" s="14"/>
      <c r="H154" s="14"/>
      <c r="I154" s="14"/>
      <c r="J154" s="14"/>
      <c r="K154" s="14"/>
      <c r="L154" s="14"/>
      <c r="M154" s="14"/>
    </row>
    <row r="155" spans="1:13" x14ac:dyDescent="0.35">
      <c r="A155" s="4" t="s">
        <v>173</v>
      </c>
      <c r="B155" s="13">
        <f t="shared" si="0"/>
        <v>0.7526940639269406</v>
      </c>
      <c r="C155" s="13">
        <f t="shared" si="1"/>
        <v>0.11185497216789533</v>
      </c>
      <c r="D155" s="13">
        <f t="shared" si="2"/>
        <v>0.51141552511415522</v>
      </c>
      <c r="E155" s="13">
        <f t="shared" si="3"/>
        <v>9.8887308625449685E-2</v>
      </c>
      <c r="F155" s="14"/>
      <c r="G155" s="14"/>
      <c r="H155" s="14"/>
      <c r="I155" s="14"/>
      <c r="J155" s="14"/>
      <c r="K155" s="14"/>
      <c r="L155" s="14"/>
      <c r="M155" s="14"/>
    </row>
    <row r="156" spans="1:13" x14ac:dyDescent="0.35">
      <c r="A156" s="4" t="s">
        <v>174</v>
      </c>
      <c r="B156" s="13">
        <f t="shared" si="0"/>
        <v>0.80073059360730592</v>
      </c>
      <c r="C156" s="13">
        <f t="shared" si="1"/>
        <v>0</v>
      </c>
      <c r="D156" s="13">
        <f t="shared" si="2"/>
        <v>0.48310502283105017</v>
      </c>
      <c r="E156" s="13">
        <f t="shared" si="3"/>
        <v>0.29431941771940107</v>
      </c>
      <c r="F156" s="14"/>
      <c r="G156" s="14"/>
      <c r="H156" s="14"/>
      <c r="I156" s="14"/>
      <c r="J156" s="14"/>
      <c r="K156" s="14"/>
      <c r="L156" s="14"/>
      <c r="M156" s="14"/>
    </row>
    <row r="157" spans="1:13" x14ac:dyDescent="0.35">
      <c r="A157" s="4" t="s">
        <v>175</v>
      </c>
      <c r="B157" s="13">
        <f t="shared" si="0"/>
        <v>0.79050228310502291</v>
      </c>
      <c r="C157" s="13">
        <f t="shared" si="1"/>
        <v>0.25379870618324057</v>
      </c>
      <c r="D157" s="13">
        <f t="shared" si="2"/>
        <v>0.48904109589041095</v>
      </c>
      <c r="E157" s="13">
        <f t="shared" si="3"/>
        <v>3.0452606040324605E-2</v>
      </c>
      <c r="F157" s="14"/>
      <c r="G157" s="14"/>
      <c r="H157" s="14"/>
      <c r="I157" s="14"/>
      <c r="J157" s="14"/>
      <c r="K157" s="14"/>
      <c r="L157" s="14"/>
      <c r="M157" s="14"/>
    </row>
    <row r="158" spans="1:13" x14ac:dyDescent="0.35">
      <c r="A158" s="4" t="s">
        <v>176</v>
      </c>
      <c r="B158" s="13">
        <f t="shared" si="0"/>
        <v>0.78538812785388123</v>
      </c>
      <c r="C158" s="13">
        <f t="shared" si="1"/>
        <v>0.23356401384083048</v>
      </c>
      <c r="D158" s="13">
        <f t="shared" si="2"/>
        <v>0.47922374429223746</v>
      </c>
      <c r="E158" s="13">
        <f t="shared" si="3"/>
        <v>1.5226303020162304E-2</v>
      </c>
      <c r="F158" s="14"/>
      <c r="G158" s="14"/>
      <c r="H158" s="14"/>
      <c r="I158" s="14"/>
      <c r="J158" s="14"/>
      <c r="K158" s="14"/>
      <c r="L158" s="14"/>
      <c r="M158" s="14"/>
    </row>
    <row r="159" spans="1:13" x14ac:dyDescent="0.35">
      <c r="A159" s="4" t="s">
        <v>177</v>
      </c>
      <c r="B159" s="13">
        <f t="shared" si="0"/>
        <v>0.79926940639269406</v>
      </c>
      <c r="C159" s="13">
        <f t="shared" si="1"/>
        <v>0.34436587934406498</v>
      </c>
      <c r="D159" s="13">
        <f t="shared" si="2"/>
        <v>0.48904109589041095</v>
      </c>
      <c r="E159" s="13">
        <f t="shared" si="3"/>
        <v>4.3671044925960016E-2</v>
      </c>
      <c r="F159" s="14"/>
      <c r="G159" s="14"/>
      <c r="H159" s="14"/>
      <c r="I159" s="14"/>
      <c r="J159" s="14"/>
      <c r="K159" s="14"/>
      <c r="L159" s="14"/>
      <c r="M159" s="14"/>
    </row>
    <row r="160" spans="1:13" x14ac:dyDescent="0.35">
      <c r="A160" s="4" t="s">
        <v>178</v>
      </c>
      <c r="B160" s="13">
        <f t="shared" si="0"/>
        <v>0.81570776255707755</v>
      </c>
      <c r="C160" s="13">
        <f t="shared" si="1"/>
        <v>0.2952459756281029</v>
      </c>
      <c r="D160" s="13">
        <f t="shared" si="2"/>
        <v>0.50707762557077618</v>
      </c>
      <c r="E160" s="13">
        <f t="shared" si="3"/>
        <v>8.6672801807077718E-2</v>
      </c>
      <c r="F160" s="14"/>
      <c r="G160" s="14"/>
      <c r="H160" s="14"/>
      <c r="I160" s="14"/>
      <c r="J160" s="14"/>
      <c r="K160" s="14"/>
      <c r="L160" s="14"/>
      <c r="M160" s="14"/>
    </row>
    <row r="161" spans="1:13" x14ac:dyDescent="0.35">
      <c r="A161" s="4" t="s">
        <v>179</v>
      </c>
      <c r="B161" s="13">
        <f t="shared" si="0"/>
        <v>0.79963470319634711</v>
      </c>
      <c r="C161" s="13">
        <f t="shared" si="1"/>
        <v>0.30765758989017605</v>
      </c>
      <c r="D161" s="13">
        <f t="shared" si="2"/>
        <v>0.51735159817351595</v>
      </c>
      <c r="E161" s="13">
        <f t="shared" si="3"/>
        <v>0.11838032293148165</v>
      </c>
      <c r="F161" s="14"/>
      <c r="G161" s="14"/>
      <c r="H161" s="14"/>
      <c r="I161" s="14"/>
      <c r="J161" s="14"/>
      <c r="K161" s="14"/>
      <c r="L161" s="14"/>
      <c r="M161" s="14"/>
    </row>
    <row r="162" spans="1:13" x14ac:dyDescent="0.35">
      <c r="A162" s="4" t="s">
        <v>180</v>
      </c>
      <c r="B162" s="13">
        <f t="shared" si="0"/>
        <v>0.77826484018264841</v>
      </c>
      <c r="C162" s="13">
        <f t="shared" si="1"/>
        <v>0.35625094027380771</v>
      </c>
      <c r="D162" s="13">
        <f t="shared" si="2"/>
        <v>0.49155251141552508</v>
      </c>
      <c r="E162" s="13">
        <f t="shared" si="3"/>
        <v>3.3799046264536101E-2</v>
      </c>
      <c r="F162" s="14"/>
      <c r="G162" s="14"/>
      <c r="H162" s="14"/>
      <c r="I162" s="14"/>
      <c r="J162" s="14"/>
      <c r="K162" s="14"/>
      <c r="L162" s="14"/>
      <c r="M162" s="14"/>
    </row>
    <row r="163" spans="1:13" x14ac:dyDescent="0.35">
      <c r="A163" s="4" t="s">
        <v>181</v>
      </c>
      <c r="B163" s="13">
        <f t="shared" si="0"/>
        <v>0.80109589041095886</v>
      </c>
      <c r="C163" s="13">
        <f t="shared" si="1"/>
        <v>0.41214081540544606</v>
      </c>
      <c r="D163" s="13">
        <f t="shared" si="2"/>
        <v>0.49337899543378988</v>
      </c>
      <c r="E163" s="13">
        <f t="shared" si="3"/>
        <v>2.4178030619928053E-2</v>
      </c>
      <c r="F163" s="14"/>
      <c r="G163" s="14"/>
      <c r="H163" s="14"/>
      <c r="I163" s="14"/>
      <c r="J163" s="14"/>
      <c r="K163" s="14"/>
      <c r="L163" s="14"/>
      <c r="M163" s="14"/>
    </row>
    <row r="164" spans="1:13" x14ac:dyDescent="0.35">
      <c r="A164" s="4" t="s">
        <v>182</v>
      </c>
      <c r="B164" s="13">
        <f t="shared" si="0"/>
        <v>0.78611872146118722</v>
      </c>
      <c r="C164" s="13">
        <f t="shared" si="1"/>
        <v>0.2674138709192117</v>
      </c>
      <c r="D164" s="13">
        <f t="shared" si="2"/>
        <v>0.49497716894977162</v>
      </c>
      <c r="E164" s="13">
        <f t="shared" si="3"/>
        <v>5.3459382581778639E-2</v>
      </c>
      <c r="F164" s="14"/>
      <c r="G164" s="14"/>
      <c r="H164" s="14"/>
      <c r="I164" s="14"/>
      <c r="J164" s="14"/>
      <c r="K164" s="14"/>
      <c r="L164" s="14"/>
      <c r="M164" s="14"/>
    </row>
    <row r="165" spans="1:13" x14ac:dyDescent="0.35">
      <c r="A165" s="4" t="s">
        <v>183</v>
      </c>
      <c r="B165" s="13">
        <f t="shared" si="0"/>
        <v>0.79086757990867573</v>
      </c>
      <c r="C165" s="13">
        <f t="shared" si="1"/>
        <v>0.49067248382729056</v>
      </c>
      <c r="D165" s="13">
        <f t="shared" si="2"/>
        <v>0.48949771689497718</v>
      </c>
      <c r="E165" s="13">
        <f t="shared" si="3"/>
        <v>5.1953484480883466E-2</v>
      </c>
      <c r="F165" s="14"/>
      <c r="G165" s="14"/>
      <c r="H165" s="14"/>
      <c r="I165" s="14"/>
      <c r="J165" s="14"/>
      <c r="K165" s="14"/>
      <c r="L165" s="14"/>
      <c r="M165" s="14"/>
    </row>
    <row r="166" spans="1:13" x14ac:dyDescent="0.35">
      <c r="A166" s="4" t="s">
        <v>184</v>
      </c>
      <c r="B166" s="13">
        <f t="shared" si="0"/>
        <v>0.94849315068493145</v>
      </c>
      <c r="C166" s="13">
        <f t="shared" si="1"/>
        <v>0.2515420490446818</v>
      </c>
      <c r="D166" s="13">
        <f t="shared" si="2"/>
        <v>0.15684931506849309</v>
      </c>
      <c r="E166" s="13">
        <f t="shared" si="3"/>
        <v>0.16774031623860119</v>
      </c>
      <c r="F166" s="14"/>
      <c r="G166" s="14"/>
      <c r="H166" s="14"/>
      <c r="I166" s="14"/>
      <c r="J166" s="14"/>
      <c r="K166" s="14"/>
      <c r="L166" s="14"/>
      <c r="M166" s="14"/>
    </row>
    <row r="167" spans="1:13" x14ac:dyDescent="0.35">
      <c r="A167" s="4" t="s">
        <v>185</v>
      </c>
      <c r="B167" s="13">
        <f t="shared" si="0"/>
        <v>1</v>
      </c>
      <c r="C167" s="13">
        <f t="shared" si="1"/>
        <v>0.2835113585075974</v>
      </c>
      <c r="D167" s="13">
        <f t="shared" si="2"/>
        <v>0.56324200913242006</v>
      </c>
      <c r="E167" s="13">
        <f t="shared" si="3"/>
        <v>0.12164310215008783</v>
      </c>
      <c r="F167" s="14"/>
      <c r="G167" s="14"/>
      <c r="H167" s="14"/>
      <c r="I167" s="14"/>
      <c r="J167" s="14"/>
      <c r="K167" s="14"/>
      <c r="L167" s="14"/>
      <c r="M167" s="14"/>
    </row>
    <row r="168" spans="1:13" x14ac:dyDescent="0.35">
      <c r="A168" s="4" t="s">
        <v>186</v>
      </c>
      <c r="B168" s="13">
        <f t="shared" si="0"/>
        <v>0.80568036529680365</v>
      </c>
      <c r="C168" s="13">
        <f t="shared" si="1"/>
        <v>0.30953813750564163</v>
      </c>
      <c r="D168" s="13">
        <f t="shared" si="2"/>
        <v>0.48219178082191777</v>
      </c>
      <c r="E168" s="13">
        <f t="shared" si="3"/>
        <v>4.1997824813854265E-2</v>
      </c>
      <c r="F168" s="14"/>
      <c r="G168" s="14"/>
      <c r="H168" s="14"/>
      <c r="I168" s="14"/>
      <c r="J168" s="14"/>
      <c r="K168" s="14"/>
      <c r="L168" s="14"/>
      <c r="M168" s="14"/>
    </row>
    <row r="169" spans="1:13" x14ac:dyDescent="0.35">
      <c r="A169" s="4" t="s">
        <v>187</v>
      </c>
      <c r="B169" s="13">
        <f t="shared" si="0"/>
        <v>0.80237442922374425</v>
      </c>
      <c r="C169" s="13">
        <f t="shared" si="1"/>
        <v>0.31472844892432678</v>
      </c>
      <c r="D169" s="13">
        <f t="shared" si="2"/>
        <v>0.51324200913242002</v>
      </c>
      <c r="E169" s="13">
        <f t="shared" si="3"/>
        <v>6.299673722078139E-2</v>
      </c>
      <c r="F169" s="14"/>
      <c r="G169" s="14"/>
      <c r="H169" s="14"/>
      <c r="I169" s="14"/>
      <c r="J169" s="14"/>
      <c r="K169" s="14"/>
      <c r="L169" s="14"/>
      <c r="M169" s="14"/>
    </row>
    <row r="170" spans="1:13" x14ac:dyDescent="0.35">
      <c r="A170" s="4" t="s">
        <v>188</v>
      </c>
      <c r="B170" s="13">
        <f t="shared" si="0"/>
        <v>0.79744292237442915</v>
      </c>
      <c r="C170" s="13">
        <f t="shared" si="1"/>
        <v>0.21062133293214988</v>
      </c>
      <c r="D170" s="13">
        <f t="shared" si="2"/>
        <v>0.51575342465753415</v>
      </c>
      <c r="E170" s="13">
        <f t="shared" si="3"/>
        <v>5.1284196436041159E-2</v>
      </c>
      <c r="F170" s="14"/>
      <c r="G170" s="14"/>
      <c r="H170" s="14"/>
      <c r="I170" s="14"/>
      <c r="J170" s="14"/>
      <c r="K170" s="14"/>
      <c r="L170" s="14"/>
      <c r="M170" s="14"/>
    </row>
    <row r="171" spans="1:13" x14ac:dyDescent="0.35">
      <c r="A171" s="4" t="s">
        <v>189</v>
      </c>
      <c r="B171" s="13">
        <f t="shared" si="0"/>
        <v>0.80401826484018257</v>
      </c>
      <c r="C171" s="13">
        <f t="shared" si="1"/>
        <v>0.27862193470738683</v>
      </c>
      <c r="D171" s="13">
        <f t="shared" si="2"/>
        <v>0.50068493150684923</v>
      </c>
      <c r="E171" s="13">
        <f t="shared" si="3"/>
        <v>8.7174767840709447E-2</v>
      </c>
      <c r="F171" s="14"/>
      <c r="G171" s="14"/>
      <c r="H171" s="14"/>
      <c r="I171" s="14"/>
      <c r="J171" s="14"/>
      <c r="K171" s="14"/>
      <c r="L171" s="14"/>
      <c r="M171" s="14"/>
    </row>
    <row r="172" spans="1:13" x14ac:dyDescent="0.35">
      <c r="A172" s="4" t="s">
        <v>190</v>
      </c>
      <c r="B172" s="13">
        <f t="shared" si="0"/>
        <v>0.78812785388127848</v>
      </c>
      <c r="C172" s="13">
        <f t="shared" si="1"/>
        <v>0.196554836768467</v>
      </c>
      <c r="D172" s="13">
        <f t="shared" si="2"/>
        <v>0.47831050228310495</v>
      </c>
      <c r="E172" s="13">
        <f t="shared" si="3"/>
        <v>5.6303856772358406E-2</v>
      </c>
      <c r="F172" s="14"/>
      <c r="G172" s="14"/>
      <c r="H172" s="14"/>
      <c r="I172" s="14"/>
      <c r="J172" s="14"/>
      <c r="K172" s="14"/>
      <c r="L172" s="14"/>
      <c r="M172" s="14"/>
    </row>
    <row r="173" spans="1:13" x14ac:dyDescent="0.35">
      <c r="A173" s="4" t="s">
        <v>192</v>
      </c>
      <c r="B173" s="13">
        <f t="shared" si="0"/>
        <v>0.79853881278538807</v>
      </c>
      <c r="C173" s="13">
        <f t="shared" si="1"/>
        <v>0.36806077929893183</v>
      </c>
      <c r="D173" s="13">
        <f t="shared" si="2"/>
        <v>0.48356164383561639</v>
      </c>
      <c r="E173" s="13">
        <f t="shared" si="3"/>
        <v>2.2421149502217019E-2</v>
      </c>
      <c r="F173" s="14"/>
      <c r="G173" s="14"/>
      <c r="H173" s="14"/>
      <c r="I173" s="14"/>
      <c r="J173" s="14"/>
      <c r="K173" s="14"/>
      <c r="L173" s="14"/>
      <c r="M173" s="14"/>
    </row>
    <row r="174" spans="1:13" x14ac:dyDescent="0.35">
      <c r="A174" s="4" t="s">
        <v>193</v>
      </c>
      <c r="B174" s="13">
        <f t="shared" si="0"/>
        <v>0.81643835616438365</v>
      </c>
      <c r="C174" s="13">
        <f t="shared" si="1"/>
        <v>1</v>
      </c>
      <c r="D174" s="13">
        <f t="shared" si="2"/>
        <v>0.67123287671232867</v>
      </c>
      <c r="E174" s="13">
        <f t="shared" si="3"/>
        <v>7.136283778131014E-2</v>
      </c>
      <c r="F174" s="14"/>
      <c r="G174" s="14"/>
      <c r="H174" s="14"/>
      <c r="I174" s="14"/>
      <c r="J174" s="14"/>
      <c r="K174" s="14"/>
      <c r="L174" s="14"/>
      <c r="M174" s="14"/>
    </row>
    <row r="175" spans="1:13" x14ac:dyDescent="0.35">
      <c r="A175" s="4" t="s">
        <v>194</v>
      </c>
      <c r="B175" s="13">
        <f t="shared" si="0"/>
        <v>0.8215525114155251</v>
      </c>
      <c r="C175" s="13">
        <f t="shared" si="1"/>
        <v>0.25598014141718067</v>
      </c>
      <c r="D175" s="13">
        <f t="shared" si="2"/>
        <v>0.49908675799086749</v>
      </c>
      <c r="E175" s="13">
        <f t="shared" si="3"/>
        <v>4.4340332970802317E-2</v>
      </c>
      <c r="F175" s="14"/>
      <c r="G175" s="14"/>
      <c r="H175" s="14"/>
      <c r="I175" s="14"/>
      <c r="J175" s="14"/>
      <c r="K175" s="14"/>
      <c r="L175" s="14"/>
      <c r="M175" s="14"/>
    </row>
    <row r="176" spans="1:13" x14ac:dyDescent="0.35">
      <c r="A176" s="4" t="s">
        <v>195</v>
      </c>
      <c r="B176" s="13">
        <f t="shared" si="0"/>
        <v>0.79963470319634711</v>
      </c>
      <c r="C176" s="13">
        <f t="shared" si="1"/>
        <v>0.30096284037911847</v>
      </c>
      <c r="D176" s="13">
        <f t="shared" si="2"/>
        <v>0.4963470319634703</v>
      </c>
      <c r="E176" s="13">
        <f t="shared" si="3"/>
        <v>8.7091106835104154E-2</v>
      </c>
      <c r="F176" s="14"/>
      <c r="G176" s="14"/>
      <c r="H176" s="14"/>
      <c r="I176" s="14"/>
      <c r="J176" s="14"/>
      <c r="K176" s="14"/>
      <c r="L176" s="14"/>
      <c r="M176" s="14"/>
    </row>
    <row r="177" spans="1:13" x14ac:dyDescent="0.35">
      <c r="A177" s="4" t="s">
        <v>196</v>
      </c>
      <c r="B177" s="13">
        <f t="shared" si="0"/>
        <v>0.67433789954337897</v>
      </c>
      <c r="C177" s="13">
        <f t="shared" si="1"/>
        <v>0.31540544606589438</v>
      </c>
      <c r="D177" s="13">
        <f t="shared" si="2"/>
        <v>0</v>
      </c>
      <c r="E177" s="13">
        <f t="shared" si="3"/>
        <v>0.55609470425834517</v>
      </c>
      <c r="F177" s="14"/>
      <c r="G177" s="14"/>
      <c r="H177" s="14"/>
      <c r="I177" s="14"/>
      <c r="J177" s="14"/>
      <c r="K177" s="14"/>
      <c r="L177" s="14"/>
      <c r="M177" s="14"/>
    </row>
    <row r="178" spans="1:13" x14ac:dyDescent="0.35">
      <c r="A178" s="4" t="s">
        <v>197</v>
      </c>
      <c r="B178" s="13">
        <f t="shared" si="0"/>
        <v>0.79853881278538807</v>
      </c>
      <c r="C178" s="13">
        <f t="shared" si="1"/>
        <v>0.32217541748157064</v>
      </c>
      <c r="D178" s="13">
        <f t="shared" si="2"/>
        <v>0.49063926940639269</v>
      </c>
      <c r="E178" s="13">
        <f t="shared" si="3"/>
        <v>3.7480130511168747E-2</v>
      </c>
      <c r="F178" s="14"/>
      <c r="G178" s="14"/>
      <c r="H178" s="14"/>
      <c r="I178" s="14"/>
      <c r="J178" s="14"/>
      <c r="K178" s="14"/>
      <c r="L178" s="14"/>
      <c r="M178" s="14"/>
    </row>
    <row r="179" spans="1:13" x14ac:dyDescent="0.35">
      <c r="A179" s="4" t="s">
        <v>198</v>
      </c>
      <c r="B179" s="13">
        <f t="shared" si="0"/>
        <v>0.78977168949771692</v>
      </c>
      <c r="C179" s="13">
        <f t="shared" si="1"/>
        <v>0.2604182337896796</v>
      </c>
      <c r="D179" s="13">
        <f t="shared" si="2"/>
        <v>0.48401826484018257</v>
      </c>
      <c r="E179" s="13">
        <f t="shared" si="3"/>
        <v>3.2627792186062078E-2</v>
      </c>
      <c r="F179" s="14"/>
      <c r="G179" s="14"/>
      <c r="H179" s="14"/>
      <c r="I179" s="14"/>
      <c r="J179" s="14"/>
      <c r="K179" s="14"/>
      <c r="L179" s="14"/>
      <c r="M179" s="14"/>
    </row>
    <row r="180" spans="1:13" x14ac:dyDescent="0.35">
      <c r="A180" s="4" t="s">
        <v>199</v>
      </c>
      <c r="B180" s="13">
        <f t="shared" si="0"/>
        <v>0.79835616438356161</v>
      </c>
      <c r="C180" s="13">
        <f t="shared" si="1"/>
        <v>0.5587483075071461</v>
      </c>
      <c r="D180" s="13">
        <f t="shared" si="2"/>
        <v>0.49246575342465748</v>
      </c>
      <c r="E180" s="13">
        <f t="shared" si="3"/>
        <v>4.4925960010039324E-2</v>
      </c>
      <c r="F180" s="14"/>
      <c r="G180" s="14"/>
      <c r="H180" s="14"/>
      <c r="I180" s="14"/>
      <c r="J180" s="14"/>
      <c r="K180" s="14"/>
      <c r="L180" s="14"/>
      <c r="M180" s="14"/>
    </row>
    <row r="181" spans="1:13" x14ac:dyDescent="0.35">
      <c r="A181" s="4" t="s">
        <v>200</v>
      </c>
      <c r="B181" s="13">
        <f t="shared" si="0"/>
        <v>0.82885844748858439</v>
      </c>
      <c r="C181" s="13">
        <f t="shared" si="1"/>
        <v>0.37001654881901608</v>
      </c>
      <c r="D181" s="13">
        <f t="shared" si="2"/>
        <v>0.46963470319634698</v>
      </c>
      <c r="E181" s="13">
        <f t="shared" si="3"/>
        <v>2.4930979670375643E-2</v>
      </c>
      <c r="F181" s="14"/>
      <c r="G181" s="14"/>
      <c r="H181" s="14"/>
      <c r="I181" s="14"/>
      <c r="J181" s="14"/>
      <c r="K181" s="14"/>
      <c r="L181" s="14"/>
      <c r="M181" s="14"/>
    </row>
    <row r="182" spans="1:13" x14ac:dyDescent="0.35">
      <c r="A182" s="4" t="s">
        <v>201</v>
      </c>
      <c r="B182" s="13">
        <f t="shared" si="0"/>
        <v>0.75050228310502287</v>
      </c>
      <c r="C182" s="13">
        <f t="shared" si="1"/>
        <v>0.21904618624943584</v>
      </c>
      <c r="D182" s="13">
        <f t="shared" si="2"/>
        <v>0.48333333333333334</v>
      </c>
      <c r="E182" s="13">
        <f t="shared" si="3"/>
        <v>4.7770434200619091E-2</v>
      </c>
      <c r="F182" s="14"/>
      <c r="G182" s="14"/>
      <c r="H182" s="14"/>
      <c r="I182" s="14"/>
      <c r="J182" s="14"/>
      <c r="K182" s="14"/>
      <c r="L182" s="14"/>
      <c r="M182" s="14"/>
    </row>
    <row r="183" spans="1:13" x14ac:dyDescent="0.35">
      <c r="A183" s="4" t="s">
        <v>202</v>
      </c>
      <c r="B183" s="13">
        <f t="shared" si="0"/>
        <v>0.80420091324200915</v>
      </c>
      <c r="C183" s="13">
        <f t="shared" si="1"/>
        <v>0.34105611554084553</v>
      </c>
      <c r="D183" s="13">
        <f t="shared" si="2"/>
        <v>0.48858447488584467</v>
      </c>
      <c r="E183" s="13">
        <f t="shared" si="3"/>
        <v>3.3129758219693807E-2</v>
      </c>
      <c r="F183" s="14"/>
      <c r="G183" s="14"/>
      <c r="H183" s="14"/>
      <c r="I183" s="14"/>
      <c r="J183" s="14"/>
      <c r="K183" s="14"/>
      <c r="L183" s="14"/>
      <c r="M183" s="14"/>
    </row>
    <row r="184" spans="1:13" x14ac:dyDescent="0.35">
      <c r="A184" s="4" t="s">
        <v>203</v>
      </c>
      <c r="B184" s="13">
        <f t="shared" si="0"/>
        <v>0.7923287671232877</v>
      </c>
      <c r="C184" s="13">
        <f t="shared" si="1"/>
        <v>0.59327516172709494</v>
      </c>
      <c r="D184" s="13">
        <f t="shared" si="2"/>
        <v>0.52168949771689499</v>
      </c>
      <c r="E184" s="13">
        <f t="shared" si="3"/>
        <v>6.6761482473019329E-2</v>
      </c>
      <c r="F184" s="14"/>
      <c r="G184" s="14"/>
      <c r="H184" s="14"/>
      <c r="I184" s="14"/>
      <c r="J184" s="14"/>
      <c r="K184" s="14"/>
      <c r="L184" s="14"/>
      <c r="M184" s="14"/>
    </row>
    <row r="185" spans="1:13" x14ac:dyDescent="0.35">
      <c r="A185" s="4" t="s">
        <v>204</v>
      </c>
      <c r="B185" s="13">
        <f t="shared" si="0"/>
        <v>0.79378995433789956</v>
      </c>
      <c r="C185" s="13">
        <f t="shared" si="1"/>
        <v>0.37919362118248839</v>
      </c>
      <c r="D185" s="13">
        <f t="shared" si="2"/>
        <v>0.49315068493150682</v>
      </c>
      <c r="E185" s="13">
        <f t="shared" si="3"/>
        <v>7.2366769848573584E-2</v>
      </c>
      <c r="F185" s="14"/>
      <c r="G185" s="14"/>
      <c r="H185" s="14"/>
      <c r="I185" s="14"/>
      <c r="J185" s="14"/>
      <c r="K185" s="14"/>
      <c r="L185" s="14"/>
      <c r="M185" s="14"/>
    </row>
    <row r="186" spans="1:13" x14ac:dyDescent="0.35">
      <c r="A186" s="4" t="s">
        <v>205</v>
      </c>
      <c r="B186" s="13">
        <f t="shared" si="0"/>
        <v>0.78100456621004566</v>
      </c>
      <c r="C186" s="13">
        <f t="shared" si="1"/>
        <v>0.30427260418233792</v>
      </c>
      <c r="D186" s="13">
        <f t="shared" si="2"/>
        <v>0.47557077625570776</v>
      </c>
      <c r="E186" s="13">
        <f t="shared" si="3"/>
        <v>4.0826570735380235E-2</v>
      </c>
      <c r="F186" s="14"/>
      <c r="G186" s="14"/>
      <c r="H186" s="14"/>
      <c r="I186" s="14"/>
      <c r="J186" s="14"/>
      <c r="K186" s="14"/>
      <c r="L186" s="14"/>
      <c r="M186" s="14"/>
    </row>
    <row r="187" spans="1:13" x14ac:dyDescent="0.35">
      <c r="A187" s="4" t="s">
        <v>206</v>
      </c>
      <c r="B187" s="13">
        <f t="shared" si="0"/>
        <v>0.79689497716894986</v>
      </c>
      <c r="C187" s="13">
        <f t="shared" si="1"/>
        <v>0.28411313374454644</v>
      </c>
      <c r="D187" s="13">
        <f t="shared" si="2"/>
        <v>0.47465753424657525</v>
      </c>
      <c r="E187" s="13">
        <f t="shared" si="3"/>
        <v>3.2293148163640928E-2</v>
      </c>
      <c r="F187" s="14"/>
      <c r="G187" s="14"/>
      <c r="H187" s="14"/>
      <c r="I187" s="14"/>
      <c r="J187" s="14"/>
      <c r="K187" s="14"/>
      <c r="L187" s="14"/>
      <c r="M187" s="14"/>
    </row>
    <row r="188" spans="1:13" x14ac:dyDescent="0.35">
      <c r="A188" s="4" t="s">
        <v>207</v>
      </c>
      <c r="B188" s="13">
        <f t="shared" si="0"/>
        <v>0.79744292237442915</v>
      </c>
      <c r="C188" s="13">
        <f t="shared" si="1"/>
        <v>0.41244170302392058</v>
      </c>
      <c r="D188" s="13">
        <f t="shared" si="2"/>
        <v>0.50136986301369857</v>
      </c>
      <c r="E188" s="13">
        <f t="shared" si="3"/>
        <v>5.3710365598594496E-2</v>
      </c>
      <c r="F188" s="14"/>
      <c r="G188" s="14"/>
      <c r="H188" s="14"/>
      <c r="I188" s="14"/>
      <c r="J188" s="14"/>
      <c r="K188" s="14"/>
      <c r="L188" s="14"/>
      <c r="M188" s="14"/>
    </row>
    <row r="189" spans="1:13" x14ac:dyDescent="0.35">
      <c r="A189" s="4" t="s">
        <v>208</v>
      </c>
      <c r="B189" s="13">
        <f t="shared" si="0"/>
        <v>0.79835616438356161</v>
      </c>
      <c r="C189" s="13">
        <f t="shared" si="1"/>
        <v>0.33872423649766814</v>
      </c>
      <c r="D189" s="13">
        <f t="shared" si="2"/>
        <v>0.51849315068493151</v>
      </c>
      <c r="E189" s="13">
        <f t="shared" si="3"/>
        <v>9.512256337321176E-2</v>
      </c>
      <c r="F189" s="14"/>
      <c r="G189" s="14"/>
      <c r="H189" s="14"/>
      <c r="I189" s="14"/>
      <c r="J189" s="14"/>
      <c r="K189" s="14"/>
      <c r="L189" s="14"/>
      <c r="M189" s="14"/>
    </row>
    <row r="190" spans="1:13" x14ac:dyDescent="0.35">
      <c r="A190" s="4" t="s">
        <v>209</v>
      </c>
      <c r="B190" s="13">
        <f t="shared" si="0"/>
        <v>0.79981735159817346</v>
      </c>
      <c r="C190" s="13">
        <f t="shared" si="1"/>
        <v>0.14277117496615019</v>
      </c>
      <c r="D190" s="13">
        <f t="shared" si="2"/>
        <v>0.49383561643835611</v>
      </c>
      <c r="E190" s="13">
        <f t="shared" si="3"/>
        <v>7.4960261022337493E-2</v>
      </c>
      <c r="F190" s="14"/>
      <c r="G190" s="14"/>
      <c r="H190" s="14"/>
      <c r="I190" s="14"/>
      <c r="J190" s="14"/>
      <c r="K190" s="14"/>
      <c r="L190" s="14"/>
      <c r="M190" s="14"/>
    </row>
    <row r="191" spans="1:13" x14ac:dyDescent="0.35">
      <c r="A191" s="4" t="s">
        <v>210</v>
      </c>
      <c r="B191" s="13">
        <f t="shared" si="0"/>
        <v>0.83945205479452056</v>
      </c>
      <c r="C191" s="13">
        <f t="shared" si="1"/>
        <v>0.37528208214231984</v>
      </c>
      <c r="D191" s="13">
        <f t="shared" si="2"/>
        <v>0.54041095890410962</v>
      </c>
      <c r="E191" s="13">
        <f t="shared" si="3"/>
        <v>7.4458294988705764E-2</v>
      </c>
      <c r="F191" s="14"/>
      <c r="G191" s="14"/>
      <c r="H191" s="14"/>
      <c r="I191" s="14"/>
      <c r="J191" s="14"/>
      <c r="K191" s="14"/>
      <c r="L191" s="14"/>
      <c r="M191" s="14"/>
    </row>
    <row r="192" spans="1:13" x14ac:dyDescent="0.35">
      <c r="A192" s="4" t="s">
        <v>211</v>
      </c>
      <c r="B192" s="13">
        <f t="shared" si="0"/>
        <v>0.79013698630136986</v>
      </c>
      <c r="C192" s="13">
        <f t="shared" si="1"/>
        <v>0.29795396419437342</v>
      </c>
      <c r="D192" s="13">
        <f t="shared" si="2"/>
        <v>0.48858447488584467</v>
      </c>
      <c r="E192" s="13">
        <f t="shared" si="3"/>
        <v>3.8567723584037483E-2</v>
      </c>
      <c r="F192" s="14"/>
      <c r="G192" s="14"/>
      <c r="H192" s="14"/>
      <c r="I192" s="14"/>
      <c r="J192" s="14"/>
      <c r="K192" s="14"/>
      <c r="L192" s="14"/>
      <c r="M192" s="14"/>
    </row>
    <row r="193" spans="1:13" x14ac:dyDescent="0.35">
      <c r="A193" s="4" t="s">
        <v>212</v>
      </c>
      <c r="B193" s="13">
        <f t="shared" si="0"/>
        <v>0.77004566210045655</v>
      </c>
      <c r="C193" s="13">
        <f t="shared" si="1"/>
        <v>0.63224010831954269</v>
      </c>
      <c r="D193" s="13">
        <f t="shared" si="2"/>
        <v>0.32808219178082193</v>
      </c>
      <c r="E193" s="13">
        <f t="shared" si="3"/>
        <v>0.12323266125658834</v>
      </c>
      <c r="F193" s="14"/>
      <c r="G193" s="14"/>
      <c r="H193" s="14"/>
      <c r="I193" s="14"/>
      <c r="J193" s="14"/>
      <c r="K193" s="14"/>
      <c r="L193" s="14"/>
      <c r="M193" s="14"/>
    </row>
    <row r="194" spans="1:13" x14ac:dyDescent="0.35">
      <c r="A194" s="4" t="s">
        <v>213</v>
      </c>
      <c r="B194" s="13">
        <f t="shared" si="0"/>
        <v>0.82867579908675804</v>
      </c>
      <c r="C194" s="13">
        <f t="shared" si="1"/>
        <v>0.43109673536933957</v>
      </c>
      <c r="D194" s="13">
        <f t="shared" si="2"/>
        <v>0.51506849315068493</v>
      </c>
      <c r="E194" s="13">
        <f t="shared" si="3"/>
        <v>0.35940768008031465</v>
      </c>
      <c r="F194" s="14"/>
      <c r="G194" s="14"/>
      <c r="H194" s="14"/>
      <c r="I194" s="14"/>
      <c r="J194" s="14"/>
      <c r="K194" s="14"/>
      <c r="L194" s="14"/>
      <c r="M194" s="14"/>
    </row>
    <row r="195" spans="1:13" x14ac:dyDescent="0.35">
      <c r="A195" s="4" t="s">
        <v>214</v>
      </c>
      <c r="B195" s="13">
        <f t="shared" si="0"/>
        <v>0.79616438356164376</v>
      </c>
      <c r="C195" s="13">
        <f t="shared" si="1"/>
        <v>0.22754626147134047</v>
      </c>
      <c r="D195" s="13">
        <f t="shared" si="2"/>
        <v>0.36004566210045658</v>
      </c>
      <c r="E195" s="13">
        <f t="shared" si="3"/>
        <v>5.1535179452857023E-2</v>
      </c>
      <c r="F195" s="14"/>
      <c r="G195" s="14"/>
      <c r="H195" s="14"/>
      <c r="I195" s="14"/>
      <c r="J195" s="14"/>
      <c r="K195" s="14"/>
      <c r="L195" s="14"/>
      <c r="M195" s="14"/>
    </row>
    <row r="196" spans="1:13" x14ac:dyDescent="0.35">
      <c r="A196" s="4" t="s">
        <v>215</v>
      </c>
      <c r="B196" s="13">
        <f t="shared" si="0"/>
        <v>0.79963470319634711</v>
      </c>
      <c r="C196" s="13">
        <f t="shared" si="1"/>
        <v>0.44937565819166542</v>
      </c>
      <c r="D196" s="13">
        <f t="shared" si="2"/>
        <v>0.50616438356164384</v>
      </c>
      <c r="E196" s="13">
        <f t="shared" si="3"/>
        <v>4.467497699322346E-2</v>
      </c>
      <c r="F196" s="14"/>
      <c r="G196" s="14"/>
      <c r="H196" s="14"/>
      <c r="I196" s="14"/>
      <c r="J196" s="14"/>
      <c r="K196" s="14"/>
      <c r="L196" s="14"/>
      <c r="M196" s="14"/>
    </row>
    <row r="197" spans="1:13" x14ac:dyDescent="0.35">
      <c r="A197" s="4" t="s">
        <v>216</v>
      </c>
      <c r="B197" s="13">
        <f t="shared" si="0"/>
        <v>0.77461187214611871</v>
      </c>
      <c r="C197" s="13">
        <f t="shared" si="1"/>
        <v>7.3792688430871084E-2</v>
      </c>
      <c r="D197" s="13">
        <f t="shared" si="2"/>
        <v>0.49931506849315066</v>
      </c>
      <c r="E197" s="13">
        <f t="shared" si="3"/>
        <v>4.2583451853091273E-2</v>
      </c>
      <c r="F197" s="14"/>
      <c r="G197" s="14"/>
      <c r="H197" s="14"/>
      <c r="I197" s="14"/>
      <c r="J197" s="14"/>
      <c r="K197" s="14"/>
      <c r="L197" s="14"/>
      <c r="M197" s="14"/>
    </row>
    <row r="198" spans="1:13" x14ac:dyDescent="0.35">
      <c r="A198" s="4" t="s">
        <v>217</v>
      </c>
      <c r="B198" s="13">
        <f t="shared" si="0"/>
        <v>0.83963470319634703</v>
      </c>
      <c r="C198" s="13">
        <f t="shared" si="1"/>
        <v>0.19700616819617878</v>
      </c>
      <c r="D198" s="13">
        <f t="shared" si="2"/>
        <v>0.4972602739726027</v>
      </c>
      <c r="E198" s="13">
        <f t="shared" si="3"/>
        <v>0.16916255333389107</v>
      </c>
      <c r="F198" s="14"/>
      <c r="G198" s="14"/>
      <c r="H198" s="14"/>
      <c r="I198" s="14"/>
      <c r="J198" s="14"/>
      <c r="K198" s="14"/>
      <c r="L198" s="14"/>
      <c r="M198" s="14"/>
    </row>
    <row r="199" spans="1:13" x14ac:dyDescent="0.35">
      <c r="A199" s="4" t="s">
        <v>218</v>
      </c>
      <c r="B199" s="13">
        <f t="shared" si="0"/>
        <v>0.79890410958904112</v>
      </c>
      <c r="C199" s="13">
        <f t="shared" si="1"/>
        <v>0.18617421393109676</v>
      </c>
      <c r="D199" s="13">
        <f t="shared" si="2"/>
        <v>0.51712328767123283</v>
      </c>
      <c r="E199" s="13">
        <f t="shared" si="3"/>
        <v>7.4792939011126922E-2</v>
      </c>
      <c r="F199" s="14"/>
      <c r="G199" s="14"/>
      <c r="H199" s="14"/>
      <c r="I199" s="14"/>
      <c r="J199" s="14"/>
      <c r="K199" s="14"/>
      <c r="L199" s="14"/>
      <c r="M199" s="14"/>
    </row>
    <row r="200" spans="1:13" x14ac:dyDescent="0.35">
      <c r="A200" s="4" t="s">
        <v>219</v>
      </c>
      <c r="B200" s="13">
        <f t="shared" si="0"/>
        <v>0.78118721461187213</v>
      </c>
      <c r="C200" s="13">
        <f t="shared" si="1"/>
        <v>0.23145780051150897</v>
      </c>
      <c r="D200" s="13">
        <f t="shared" si="2"/>
        <v>0.46666666666666667</v>
      </c>
      <c r="E200" s="13">
        <f t="shared" si="3"/>
        <v>4.9694637329540707E-2</v>
      </c>
      <c r="F200" s="14"/>
      <c r="G200" s="14"/>
      <c r="H200" s="14"/>
      <c r="I200" s="14"/>
      <c r="J200" s="14"/>
      <c r="K200" s="14"/>
      <c r="L200" s="14"/>
      <c r="M200" s="14"/>
    </row>
    <row r="201" spans="1:13" x14ac:dyDescent="0.35">
      <c r="A201" s="4" t="s">
        <v>220</v>
      </c>
      <c r="B201" s="13">
        <f t="shared" si="0"/>
        <v>0.79488584474885837</v>
      </c>
      <c r="C201" s="13">
        <f t="shared" si="1"/>
        <v>0.24981194523845346</v>
      </c>
      <c r="D201" s="13">
        <f t="shared" si="2"/>
        <v>0.49474885844748856</v>
      </c>
      <c r="E201" s="13">
        <f t="shared" si="3"/>
        <v>5.1869823475278173E-2</v>
      </c>
      <c r="F201" s="14"/>
      <c r="G201" s="14"/>
      <c r="H201" s="14"/>
      <c r="I201" s="14"/>
      <c r="J201" s="14"/>
      <c r="K201" s="14"/>
      <c r="L201" s="14"/>
      <c r="M201" s="14"/>
    </row>
    <row r="202" spans="1:13" x14ac:dyDescent="0.35">
      <c r="A202" s="4" t="s">
        <v>221</v>
      </c>
      <c r="B202" s="13">
        <f t="shared" si="0"/>
        <v>0.79378995433789956</v>
      </c>
      <c r="C202" s="13">
        <f t="shared" si="1"/>
        <v>0.19121408154054462</v>
      </c>
      <c r="D202" s="13">
        <f t="shared" si="2"/>
        <v>0.50342465753424659</v>
      </c>
      <c r="E202" s="13">
        <f t="shared" si="3"/>
        <v>3.8065757550405761E-2</v>
      </c>
      <c r="F202" s="14"/>
      <c r="G202" s="14"/>
      <c r="H202" s="14"/>
      <c r="I202" s="14"/>
      <c r="J202" s="14"/>
      <c r="K202" s="14"/>
      <c r="L202" s="14"/>
      <c r="M202" s="14"/>
    </row>
    <row r="203" spans="1:13" x14ac:dyDescent="0.35">
      <c r="A203" s="4" t="s">
        <v>222</v>
      </c>
      <c r="B203" s="13">
        <f t="shared" si="0"/>
        <v>0.80474885844748867</v>
      </c>
      <c r="C203" s="13">
        <f t="shared" si="1"/>
        <v>0.41507446968557243</v>
      </c>
      <c r="D203" s="13">
        <f t="shared" si="2"/>
        <v>0.45319634703196343</v>
      </c>
      <c r="E203" s="13">
        <f t="shared" si="3"/>
        <v>4.4758637998828753E-2</v>
      </c>
      <c r="F203" s="14"/>
      <c r="G203" s="14"/>
      <c r="H203" s="14"/>
      <c r="I203" s="14"/>
      <c r="J203" s="14"/>
      <c r="K203" s="14"/>
      <c r="L203" s="14"/>
      <c r="M203" s="14"/>
    </row>
    <row r="204" spans="1:13" x14ac:dyDescent="0.35">
      <c r="A204" s="4" t="s">
        <v>223</v>
      </c>
      <c r="B204" s="13">
        <f t="shared" si="0"/>
        <v>0.75470319634703198</v>
      </c>
      <c r="C204" s="13">
        <f t="shared" si="1"/>
        <v>1.4818715209869158E-2</v>
      </c>
      <c r="D204" s="13">
        <f t="shared" si="2"/>
        <v>0.49383561643835616</v>
      </c>
      <c r="E204" s="13">
        <f t="shared" si="3"/>
        <v>6.8183719568309209E-2</v>
      </c>
      <c r="F204" s="14"/>
      <c r="G204" s="14"/>
      <c r="H204" s="14"/>
      <c r="I204" s="14"/>
      <c r="J204" s="14"/>
      <c r="K204" s="14"/>
      <c r="L204" s="14"/>
      <c r="M204" s="14"/>
    </row>
    <row r="205" spans="1:13" x14ac:dyDescent="0.35">
      <c r="A205" s="4" t="s">
        <v>224</v>
      </c>
      <c r="B205" s="13">
        <f t="shared" si="0"/>
        <v>0.79196347031963465</v>
      </c>
      <c r="C205" s="13">
        <f t="shared" si="1"/>
        <v>0.28749811945238452</v>
      </c>
      <c r="D205" s="13">
        <f t="shared" si="2"/>
        <v>0.50273972602739725</v>
      </c>
      <c r="E205" s="13">
        <f t="shared" si="3"/>
        <v>5.4463314649042076E-2</v>
      </c>
      <c r="F205" s="14"/>
      <c r="G205" s="14"/>
      <c r="H205" s="14"/>
      <c r="I205" s="14"/>
      <c r="J205" s="14"/>
      <c r="K205" s="14"/>
      <c r="L205" s="14"/>
      <c r="M205" s="14"/>
    </row>
    <row r="206" spans="1:13" x14ac:dyDescent="0.35">
      <c r="A206" s="4" t="s">
        <v>225</v>
      </c>
      <c r="B206" s="13">
        <f t="shared" si="0"/>
        <v>0.78831050228310495</v>
      </c>
      <c r="C206" s="13">
        <f t="shared" si="1"/>
        <v>0.33579058221754177</v>
      </c>
      <c r="D206" s="13">
        <f t="shared" si="2"/>
        <v>0.4865296803652967</v>
      </c>
      <c r="E206" s="13">
        <f t="shared" si="3"/>
        <v>3.2544131180456792E-2</v>
      </c>
      <c r="F206" s="14"/>
      <c r="G206" s="14"/>
      <c r="H206" s="14"/>
      <c r="I206" s="14"/>
      <c r="J206" s="14"/>
      <c r="K206" s="14"/>
      <c r="L206" s="14"/>
      <c r="M206" s="14"/>
    </row>
    <row r="207" spans="1:13" x14ac:dyDescent="0.35">
      <c r="A207" s="4" t="s">
        <v>226</v>
      </c>
      <c r="B207" s="13">
        <f t="shared" si="0"/>
        <v>0.81735159817351599</v>
      </c>
      <c r="C207" s="13">
        <f t="shared" si="1"/>
        <v>0.33737024221453288</v>
      </c>
      <c r="D207" s="13">
        <f t="shared" si="2"/>
        <v>0.48447488584474879</v>
      </c>
      <c r="E207" s="13">
        <f t="shared" si="3"/>
        <v>0.33347276834267553</v>
      </c>
      <c r="F207" s="14"/>
      <c r="G207" s="14"/>
      <c r="H207" s="14"/>
      <c r="I207" s="14"/>
      <c r="J207" s="14"/>
      <c r="K207" s="14"/>
      <c r="L207" s="14"/>
      <c r="M207" s="14"/>
    </row>
    <row r="208" spans="1:13" x14ac:dyDescent="0.35">
      <c r="A208" s="4" t="s">
        <v>227</v>
      </c>
      <c r="B208" s="13">
        <f t="shared" si="0"/>
        <v>0.69990867579908667</v>
      </c>
      <c r="C208" s="13">
        <f t="shared" si="1"/>
        <v>0.19474951105761998</v>
      </c>
      <c r="D208" s="13">
        <f t="shared" si="2"/>
        <v>1</v>
      </c>
      <c r="E208" s="13">
        <f t="shared" si="3"/>
        <v>0.31188822889651135</v>
      </c>
      <c r="F208" s="14"/>
      <c r="G208" s="14"/>
      <c r="H208" s="14"/>
      <c r="I208" s="14"/>
      <c r="J208" s="14"/>
      <c r="K208" s="14"/>
      <c r="L208" s="14"/>
      <c r="M208" s="14"/>
    </row>
    <row r="209" spans="1:13" x14ac:dyDescent="0.35">
      <c r="A209" s="4" t="s">
        <v>228</v>
      </c>
      <c r="B209" s="13">
        <f t="shared" si="0"/>
        <v>0.77315068493150685</v>
      </c>
      <c r="C209" s="13">
        <f t="shared" si="1"/>
        <v>0.29133443658793445</v>
      </c>
      <c r="D209" s="13">
        <f t="shared" si="2"/>
        <v>0.39566210045662092</v>
      </c>
      <c r="E209" s="13">
        <f t="shared" si="3"/>
        <v>2.0998912406927132E-2</v>
      </c>
      <c r="F209" s="14"/>
      <c r="G209" s="14"/>
      <c r="H209" s="14"/>
      <c r="I209" s="14"/>
      <c r="J209" s="14"/>
      <c r="K209" s="14"/>
      <c r="L209" s="14"/>
      <c r="M209" s="14"/>
    </row>
    <row r="210" spans="1:13" x14ac:dyDescent="0.35">
      <c r="A210" s="4" t="s">
        <v>229</v>
      </c>
      <c r="B210" s="13">
        <f t="shared" si="0"/>
        <v>0.80803652968036532</v>
      </c>
      <c r="C210" s="13">
        <f t="shared" si="1"/>
        <v>8.8310516022265695E-2</v>
      </c>
      <c r="D210" s="13">
        <f t="shared" si="2"/>
        <v>0.57100456621004569</v>
      </c>
      <c r="E210" s="13">
        <f t="shared" si="3"/>
        <v>0.12164310215008783</v>
      </c>
      <c r="F210" s="14"/>
      <c r="G210" s="14"/>
      <c r="H210" s="14"/>
      <c r="I210" s="14"/>
      <c r="J210" s="14"/>
      <c r="K210" s="14"/>
      <c r="L210" s="14"/>
      <c r="M210" s="14"/>
    </row>
    <row r="211" spans="1:13" x14ac:dyDescent="0.35">
      <c r="A211" s="4" t="s">
        <v>230</v>
      </c>
      <c r="B211" s="13">
        <f t="shared" si="0"/>
        <v>0.7813698630136986</v>
      </c>
      <c r="C211" s="13">
        <f t="shared" si="1"/>
        <v>0.13073567022717017</v>
      </c>
      <c r="D211" s="13">
        <f t="shared" si="2"/>
        <v>0.59931506849315064</v>
      </c>
      <c r="E211" s="13">
        <f t="shared" si="3"/>
        <v>5.5216263699489669E-2</v>
      </c>
      <c r="F211" s="14"/>
      <c r="G211" s="14"/>
      <c r="H211" s="14"/>
      <c r="I211" s="14"/>
      <c r="J211" s="14"/>
      <c r="K211" s="14"/>
      <c r="L211" s="14"/>
      <c r="M211" s="14"/>
    </row>
    <row r="212" spans="1:13" x14ac:dyDescent="0.35">
      <c r="A212" s="4" t="s">
        <v>231</v>
      </c>
      <c r="B212" s="13">
        <f t="shared" ref="B212:B275" si="4">IF($B$144=0,(B67-$B$142)/($B$143-$B$142),(B67-$B$143)/($B$142-$B$143))</f>
        <v>0.80237442922374425</v>
      </c>
      <c r="C212" s="13">
        <f t="shared" ref="C212:C275" si="5">IF($C$144=0,(C67-$C$142)/($C$143-$C$142),(C67-$C$143)/($C$142-$C$143))</f>
        <v>0.20836467579359108</v>
      </c>
      <c r="D212" s="13">
        <f t="shared" ref="D212:D275" si="6">IF($D$144=0,(D67-$D$142)/($D$143-$D$142),(D67-$D$143)/($D$142-$D$143))</f>
        <v>0.50136986301369857</v>
      </c>
      <c r="E212" s="13">
        <f t="shared" ref="E212:E275" si="7">IF($E$144=0,(E67-$E$142)/($E$143-$E$142),(E67-$E$143)/($E$142-$E$143))</f>
        <v>9.7716054546975656E-2</v>
      </c>
      <c r="F212" s="14"/>
      <c r="G212" s="14"/>
      <c r="H212" s="14"/>
      <c r="I212" s="14"/>
      <c r="J212" s="14"/>
      <c r="K212" s="14"/>
      <c r="L212" s="14"/>
      <c r="M212" s="14"/>
    </row>
    <row r="213" spans="1:13" x14ac:dyDescent="0.35">
      <c r="A213" s="4" t="s">
        <v>232</v>
      </c>
      <c r="B213" s="13">
        <f t="shared" si="4"/>
        <v>0.77424657534246577</v>
      </c>
      <c r="C213" s="13">
        <f t="shared" si="5"/>
        <v>0.18647510154957123</v>
      </c>
      <c r="D213" s="13">
        <f t="shared" si="6"/>
        <v>0.47694063926940639</v>
      </c>
      <c r="E213" s="13">
        <f t="shared" si="7"/>
        <v>4.6180875094118626E-2</v>
      </c>
      <c r="F213" s="14"/>
      <c r="G213" s="14"/>
      <c r="H213" s="14"/>
      <c r="I213" s="14"/>
      <c r="J213" s="14"/>
      <c r="K213" s="14"/>
      <c r="L213" s="14"/>
      <c r="M213" s="14"/>
    </row>
    <row r="214" spans="1:13" x14ac:dyDescent="0.35">
      <c r="A214" s="4" t="s">
        <v>233</v>
      </c>
      <c r="B214" s="13">
        <f t="shared" si="4"/>
        <v>0.79360730593607309</v>
      </c>
      <c r="C214" s="13">
        <f t="shared" si="5"/>
        <v>0.35113585075974124</v>
      </c>
      <c r="D214" s="13">
        <f t="shared" si="6"/>
        <v>0.47968036529680363</v>
      </c>
      <c r="E214" s="13">
        <f t="shared" si="7"/>
        <v>5.7893415878858864E-2</v>
      </c>
      <c r="F214" s="14"/>
      <c r="G214" s="14"/>
      <c r="H214" s="14"/>
      <c r="I214" s="14"/>
      <c r="J214" s="14"/>
      <c r="K214" s="14"/>
      <c r="L214" s="14"/>
      <c r="M214" s="14"/>
    </row>
    <row r="215" spans="1:13" x14ac:dyDescent="0.35">
      <c r="A215" s="4" t="s">
        <v>234</v>
      </c>
      <c r="B215" s="13">
        <f t="shared" si="4"/>
        <v>0.8009132420091325</v>
      </c>
      <c r="C215" s="13">
        <f t="shared" si="5"/>
        <v>0.3276666165187303</v>
      </c>
      <c r="D215" s="13">
        <f t="shared" si="6"/>
        <v>0.50821917808219175</v>
      </c>
      <c r="E215" s="13">
        <f t="shared" si="7"/>
        <v>4.9025349284698407E-2</v>
      </c>
      <c r="F215" s="14"/>
      <c r="G215" s="14"/>
      <c r="H215" s="14"/>
      <c r="I215" s="14"/>
      <c r="J215" s="14"/>
      <c r="K215" s="14"/>
      <c r="L215" s="14"/>
      <c r="M215" s="14"/>
    </row>
    <row r="216" spans="1:13" x14ac:dyDescent="0.35">
      <c r="A216" s="4" t="s">
        <v>235</v>
      </c>
      <c r="B216" s="13">
        <f t="shared" si="4"/>
        <v>0.770958904109589</v>
      </c>
      <c r="C216" s="13">
        <f t="shared" si="5"/>
        <v>0.29659996991123816</v>
      </c>
      <c r="D216" s="13">
        <f t="shared" si="6"/>
        <v>0.48470319634703191</v>
      </c>
      <c r="E216" s="13">
        <f t="shared" si="7"/>
        <v>3.6643520455115867E-2</v>
      </c>
      <c r="F216" s="14"/>
      <c r="G216" s="14"/>
      <c r="H216" s="14"/>
      <c r="I216" s="14"/>
      <c r="J216" s="14"/>
      <c r="K216" s="14"/>
      <c r="L216" s="14"/>
      <c r="M216" s="14"/>
    </row>
    <row r="217" spans="1:13" x14ac:dyDescent="0.35">
      <c r="A217" s="4" t="s">
        <v>236</v>
      </c>
      <c r="B217" s="13">
        <f t="shared" si="4"/>
        <v>0.78392694063926949</v>
      </c>
      <c r="C217" s="13">
        <f t="shared" si="5"/>
        <v>0.11546562358958927</v>
      </c>
      <c r="D217" s="13">
        <f t="shared" si="6"/>
        <v>0.29246575342465758</v>
      </c>
      <c r="E217" s="13">
        <f t="shared" si="7"/>
        <v>6.885300761315151E-2</v>
      </c>
      <c r="F217" s="14"/>
      <c r="G217" s="14"/>
      <c r="H217" s="14"/>
      <c r="I217" s="14"/>
      <c r="J217" s="14"/>
      <c r="K217" s="14"/>
      <c r="L217" s="14"/>
      <c r="M217" s="14"/>
    </row>
    <row r="218" spans="1:13" x14ac:dyDescent="0.35">
      <c r="A218" s="4" t="s">
        <v>237</v>
      </c>
      <c r="B218" s="13">
        <f t="shared" si="4"/>
        <v>0.80712328767123287</v>
      </c>
      <c r="C218" s="13">
        <f t="shared" si="5"/>
        <v>0.31239656988114939</v>
      </c>
      <c r="D218" s="13">
        <f t="shared" si="6"/>
        <v>0.49611872146118718</v>
      </c>
      <c r="E218" s="13">
        <f t="shared" si="7"/>
        <v>4.3001756881117716E-2</v>
      </c>
      <c r="F218" s="14"/>
      <c r="G218" s="14"/>
      <c r="H218" s="14"/>
      <c r="I218" s="14"/>
      <c r="J218" s="14"/>
      <c r="K218" s="14"/>
      <c r="L218" s="14"/>
      <c r="M218" s="14"/>
    </row>
    <row r="219" spans="1:13" x14ac:dyDescent="0.35">
      <c r="A219" s="4" t="s">
        <v>238</v>
      </c>
      <c r="B219" s="13">
        <f t="shared" si="4"/>
        <v>0.8009132420091325</v>
      </c>
      <c r="C219" s="13">
        <f t="shared" si="5"/>
        <v>0.22197984052956221</v>
      </c>
      <c r="D219" s="13">
        <f t="shared" si="6"/>
        <v>0.54794520547945202</v>
      </c>
      <c r="E219" s="13">
        <f t="shared" si="7"/>
        <v>0.11695808583619176</v>
      </c>
      <c r="F219" s="14"/>
      <c r="G219" s="14"/>
      <c r="H219" s="14"/>
      <c r="I219" s="14"/>
      <c r="J219" s="14"/>
      <c r="K219" s="14"/>
      <c r="L219" s="14"/>
      <c r="M219" s="14"/>
    </row>
    <row r="220" spans="1:13" x14ac:dyDescent="0.35">
      <c r="A220" s="4" t="s">
        <v>239</v>
      </c>
      <c r="B220" s="13">
        <f t="shared" si="4"/>
        <v>0.79634703196347034</v>
      </c>
      <c r="C220" s="13">
        <f t="shared" si="5"/>
        <v>0.43237550774785621</v>
      </c>
      <c r="D220" s="13">
        <f t="shared" si="6"/>
        <v>0.48219178082191777</v>
      </c>
      <c r="E220" s="13">
        <f t="shared" si="7"/>
        <v>5.6136534761147827E-2</v>
      </c>
      <c r="F220" s="14"/>
      <c r="G220" s="14"/>
      <c r="H220" s="14"/>
      <c r="I220" s="14"/>
      <c r="J220" s="14"/>
      <c r="K220" s="14"/>
      <c r="L220" s="14"/>
      <c r="M220" s="14"/>
    </row>
    <row r="221" spans="1:13" x14ac:dyDescent="0.35">
      <c r="A221" s="4" t="s">
        <v>240</v>
      </c>
      <c r="B221" s="13">
        <f t="shared" si="4"/>
        <v>0.75159817351598168</v>
      </c>
      <c r="C221" s="13">
        <f t="shared" si="5"/>
        <v>0.29607341657890779</v>
      </c>
      <c r="D221" s="13">
        <f t="shared" si="6"/>
        <v>0.47785388127853878</v>
      </c>
      <c r="E221" s="13">
        <f t="shared" si="7"/>
        <v>2.9114029950640011E-2</v>
      </c>
      <c r="F221" s="14"/>
      <c r="G221" s="14"/>
      <c r="H221" s="14"/>
      <c r="I221" s="14"/>
      <c r="J221" s="14"/>
      <c r="K221" s="14"/>
      <c r="L221" s="14"/>
      <c r="M221" s="14"/>
    </row>
    <row r="222" spans="1:13" x14ac:dyDescent="0.35">
      <c r="A222" s="4" t="s">
        <v>241</v>
      </c>
      <c r="B222" s="13">
        <f t="shared" si="4"/>
        <v>0.725296803652968</v>
      </c>
      <c r="C222" s="13">
        <f t="shared" si="5"/>
        <v>0.40559650970362571</v>
      </c>
      <c r="D222" s="13">
        <f t="shared" si="6"/>
        <v>0.45045662100456618</v>
      </c>
      <c r="E222" s="13">
        <f t="shared" si="7"/>
        <v>1.3887726930477705E-2</v>
      </c>
      <c r="F222" s="14"/>
      <c r="G222" s="14"/>
      <c r="H222" s="14"/>
      <c r="I222" s="14"/>
      <c r="J222" s="14"/>
      <c r="K222" s="14"/>
      <c r="L222" s="14"/>
      <c r="M222" s="14"/>
    </row>
    <row r="223" spans="1:13" x14ac:dyDescent="0.35">
      <c r="A223" s="4" t="s">
        <v>242</v>
      </c>
      <c r="B223" s="13">
        <f t="shared" si="4"/>
        <v>0.79068493150684926</v>
      </c>
      <c r="C223" s="13">
        <f t="shared" si="5"/>
        <v>0.30562659846547319</v>
      </c>
      <c r="D223" s="13">
        <f t="shared" si="6"/>
        <v>0.49246575342465748</v>
      </c>
      <c r="E223" s="13">
        <f t="shared" si="7"/>
        <v>4.3336400903538866E-2</v>
      </c>
      <c r="F223" s="14"/>
      <c r="G223" s="14"/>
      <c r="H223" s="14"/>
      <c r="I223" s="14"/>
      <c r="J223" s="14"/>
      <c r="K223" s="14"/>
      <c r="L223" s="14"/>
      <c r="M223" s="14"/>
    </row>
    <row r="224" spans="1:13" x14ac:dyDescent="0.35">
      <c r="A224" s="4" t="s">
        <v>243</v>
      </c>
      <c r="B224" s="13">
        <f t="shared" si="4"/>
        <v>0.80310502283105023</v>
      </c>
      <c r="C224" s="13">
        <f t="shared" si="5"/>
        <v>0.14848803971716565</v>
      </c>
      <c r="D224" s="13">
        <f t="shared" si="6"/>
        <v>0.74657534246575341</v>
      </c>
      <c r="E224" s="13">
        <f t="shared" si="7"/>
        <v>0.26210993056136533</v>
      </c>
      <c r="F224" s="14"/>
      <c r="G224" s="14"/>
      <c r="H224" s="14"/>
      <c r="I224" s="14"/>
      <c r="J224" s="14"/>
      <c r="K224" s="14"/>
      <c r="L224" s="14"/>
      <c r="M224" s="14"/>
    </row>
    <row r="225" spans="1:13" x14ac:dyDescent="0.35">
      <c r="A225" s="4" t="s">
        <v>244</v>
      </c>
      <c r="B225" s="13">
        <f t="shared" si="4"/>
        <v>0.78593607305936075</v>
      </c>
      <c r="C225" s="13">
        <f t="shared" si="5"/>
        <v>0.31375056416428465</v>
      </c>
      <c r="D225" s="13">
        <f t="shared" si="6"/>
        <v>0.4527397260273972</v>
      </c>
      <c r="E225" s="13">
        <f t="shared" si="7"/>
        <v>6.4502635321676563E-2</v>
      </c>
      <c r="F225" s="14"/>
      <c r="G225" s="14"/>
      <c r="H225" s="14"/>
      <c r="I225" s="14"/>
      <c r="J225" s="14"/>
      <c r="K225" s="14"/>
      <c r="L225" s="14"/>
      <c r="M225" s="14"/>
    </row>
    <row r="226" spans="1:13" x14ac:dyDescent="0.35">
      <c r="A226" s="4" t="s">
        <v>245</v>
      </c>
      <c r="B226" s="13">
        <f t="shared" si="4"/>
        <v>0.79525114155251142</v>
      </c>
      <c r="C226" s="13">
        <f t="shared" si="5"/>
        <v>0.31202046035805631</v>
      </c>
      <c r="D226" s="13">
        <f t="shared" si="6"/>
        <v>0.50799086757990863</v>
      </c>
      <c r="E226" s="13">
        <f t="shared" si="7"/>
        <v>0.12080649209403498</v>
      </c>
      <c r="F226" s="14"/>
      <c r="G226" s="14"/>
      <c r="H226" s="14"/>
      <c r="I226" s="14"/>
      <c r="J226" s="14"/>
      <c r="K226" s="14"/>
      <c r="L226" s="14"/>
      <c r="M226" s="14"/>
    </row>
    <row r="227" spans="1:13" x14ac:dyDescent="0.35">
      <c r="A227" s="4" t="s">
        <v>246</v>
      </c>
      <c r="B227" s="13">
        <f t="shared" si="4"/>
        <v>0.50009132420091318</v>
      </c>
      <c r="C227" s="13">
        <f t="shared" si="5"/>
        <v>0.23394012336392359</v>
      </c>
      <c r="D227" s="13">
        <f t="shared" si="6"/>
        <v>0.39246575342465745</v>
      </c>
      <c r="E227" s="13">
        <f t="shared" si="7"/>
        <v>9.8636325608633835E-2</v>
      </c>
      <c r="F227" s="14"/>
      <c r="G227" s="14"/>
      <c r="H227" s="14"/>
      <c r="I227" s="14"/>
      <c r="J227" s="14"/>
      <c r="K227" s="14"/>
      <c r="L227" s="14"/>
      <c r="M227" s="14"/>
    </row>
    <row r="228" spans="1:13" x14ac:dyDescent="0.35">
      <c r="A228" s="4" t="s">
        <v>247</v>
      </c>
      <c r="B228" s="13">
        <f t="shared" si="4"/>
        <v>0.80164383561643837</v>
      </c>
      <c r="C228" s="13">
        <f t="shared" si="5"/>
        <v>0.39476455543854372</v>
      </c>
      <c r="D228" s="13">
        <f t="shared" si="6"/>
        <v>0.50639269406392684</v>
      </c>
      <c r="E228" s="13">
        <f t="shared" si="7"/>
        <v>3.3380741236509665E-2</v>
      </c>
      <c r="F228" s="14"/>
      <c r="G228" s="14"/>
      <c r="H228" s="14"/>
      <c r="I228" s="14"/>
      <c r="J228" s="14"/>
      <c r="K228" s="14"/>
      <c r="L228" s="14"/>
      <c r="M228" s="14"/>
    </row>
    <row r="229" spans="1:13" x14ac:dyDescent="0.35">
      <c r="A229" s="4" t="s">
        <v>248</v>
      </c>
      <c r="B229" s="13">
        <f t="shared" si="4"/>
        <v>0.14703196347031958</v>
      </c>
      <c r="C229" s="13">
        <f t="shared" si="5"/>
        <v>0.25131638333082595</v>
      </c>
      <c r="D229" s="13">
        <f t="shared" si="6"/>
        <v>0.25707762557077618</v>
      </c>
      <c r="E229" s="13">
        <f t="shared" si="7"/>
        <v>1</v>
      </c>
      <c r="F229" s="14"/>
      <c r="G229" s="14"/>
      <c r="H229" s="14"/>
      <c r="I229" s="14"/>
      <c r="J229" s="14"/>
      <c r="K229" s="14"/>
      <c r="L229" s="14"/>
      <c r="M229" s="14"/>
    </row>
    <row r="230" spans="1:13" x14ac:dyDescent="0.35">
      <c r="A230" s="4" t="s">
        <v>249</v>
      </c>
      <c r="B230" s="13">
        <f t="shared" si="4"/>
        <v>0.78118721461187213</v>
      </c>
      <c r="C230" s="13">
        <f t="shared" si="5"/>
        <v>8.2067097938919836E-2</v>
      </c>
      <c r="D230" s="13">
        <f t="shared" si="6"/>
        <v>0.47328767123287668</v>
      </c>
      <c r="E230" s="13">
        <f t="shared" si="7"/>
        <v>3.932067263448507E-2</v>
      </c>
      <c r="F230" s="14"/>
      <c r="G230" s="14"/>
      <c r="H230" s="14"/>
      <c r="I230" s="14"/>
      <c r="J230" s="14"/>
      <c r="K230" s="14"/>
      <c r="L230" s="14"/>
      <c r="M230" s="14"/>
    </row>
    <row r="231" spans="1:13" x14ac:dyDescent="0.35">
      <c r="A231" s="4" t="s">
        <v>250</v>
      </c>
      <c r="B231" s="13">
        <f t="shared" si="4"/>
        <v>0.79378995433789956</v>
      </c>
      <c r="C231" s="13">
        <f t="shared" si="5"/>
        <v>0.28636979088310516</v>
      </c>
      <c r="D231" s="13">
        <f t="shared" si="6"/>
        <v>0.49520547945205479</v>
      </c>
      <c r="E231" s="13">
        <f t="shared" si="7"/>
        <v>2.8193758888981846E-2</v>
      </c>
      <c r="F231" s="14"/>
      <c r="G231" s="14"/>
      <c r="H231" s="14"/>
      <c r="I231" s="14"/>
      <c r="J231" s="14"/>
      <c r="K231" s="14"/>
      <c r="L231" s="14"/>
      <c r="M231" s="14"/>
    </row>
    <row r="232" spans="1:13" x14ac:dyDescent="0.35">
      <c r="A232" s="4" t="s">
        <v>251</v>
      </c>
      <c r="B232" s="13">
        <f t="shared" si="4"/>
        <v>0.79744292237442915</v>
      </c>
      <c r="C232" s="13">
        <f t="shared" si="5"/>
        <v>0.26184744997743348</v>
      </c>
      <c r="D232" s="13">
        <f t="shared" si="6"/>
        <v>0.49383561643835611</v>
      </c>
      <c r="E232" s="13">
        <f t="shared" si="7"/>
        <v>7.5378566050363943E-2</v>
      </c>
      <c r="F232" s="14"/>
      <c r="G232" s="14"/>
      <c r="H232" s="14"/>
      <c r="I232" s="14"/>
      <c r="J232" s="14"/>
      <c r="K232" s="14"/>
      <c r="L232" s="14"/>
      <c r="M232" s="14"/>
    </row>
    <row r="233" spans="1:13" x14ac:dyDescent="0.35">
      <c r="A233" s="4" t="s">
        <v>252</v>
      </c>
      <c r="B233" s="13">
        <f t="shared" si="4"/>
        <v>0.74593607305936083</v>
      </c>
      <c r="C233" s="13">
        <f t="shared" si="5"/>
        <v>0.31036557845644658</v>
      </c>
      <c r="D233" s="13">
        <f t="shared" si="6"/>
        <v>0.47671232876712322</v>
      </c>
      <c r="E233" s="13">
        <f t="shared" si="7"/>
        <v>0.34652388521710031</v>
      </c>
      <c r="F233" s="14"/>
      <c r="G233" s="14"/>
      <c r="H233" s="14"/>
      <c r="I233" s="14"/>
      <c r="J233" s="14"/>
      <c r="K233" s="14"/>
      <c r="L233" s="14"/>
      <c r="M233" s="14"/>
    </row>
    <row r="234" spans="1:13" x14ac:dyDescent="0.35">
      <c r="A234" s="4" t="s">
        <v>253</v>
      </c>
      <c r="B234" s="13">
        <f t="shared" si="4"/>
        <v>0.80127853881278532</v>
      </c>
      <c r="C234" s="13">
        <f t="shared" si="5"/>
        <v>0.34496765458101397</v>
      </c>
      <c r="D234" s="13">
        <f t="shared" si="6"/>
        <v>0.49657534246575336</v>
      </c>
      <c r="E234" s="13">
        <f t="shared" si="7"/>
        <v>3.095457207395633E-2</v>
      </c>
      <c r="F234" s="14"/>
      <c r="G234" s="14"/>
      <c r="H234" s="14"/>
      <c r="I234" s="14"/>
      <c r="J234" s="14"/>
      <c r="K234" s="14"/>
      <c r="L234" s="14"/>
      <c r="M234" s="14"/>
    </row>
    <row r="235" spans="1:13" x14ac:dyDescent="0.35">
      <c r="A235" s="4" t="s">
        <v>254</v>
      </c>
      <c r="B235" s="13">
        <f t="shared" si="4"/>
        <v>0.80054794520547945</v>
      </c>
      <c r="C235" s="13">
        <f t="shared" si="5"/>
        <v>0.42635775537836618</v>
      </c>
      <c r="D235" s="13">
        <f t="shared" si="6"/>
        <v>0.48356164383561639</v>
      </c>
      <c r="E235" s="13">
        <f t="shared" si="7"/>
        <v>3.2376809169246214E-2</v>
      </c>
      <c r="F235" s="14"/>
      <c r="G235" s="14"/>
      <c r="H235" s="14"/>
      <c r="I235" s="14"/>
      <c r="J235" s="14"/>
      <c r="K235" s="14"/>
      <c r="L235" s="14"/>
      <c r="M235" s="14"/>
    </row>
    <row r="236" spans="1:13" x14ac:dyDescent="0.35">
      <c r="A236" s="4" t="s">
        <v>255</v>
      </c>
      <c r="B236" s="13">
        <f t="shared" si="4"/>
        <v>0.80219178082191789</v>
      </c>
      <c r="C236" s="13">
        <f t="shared" si="5"/>
        <v>0.42635775537836618</v>
      </c>
      <c r="D236" s="13">
        <f t="shared" si="6"/>
        <v>0.48949771689497718</v>
      </c>
      <c r="E236" s="13">
        <f t="shared" si="7"/>
        <v>3.3966368275746679E-2</v>
      </c>
      <c r="F236" s="14"/>
      <c r="G236" s="14"/>
      <c r="H236" s="14"/>
      <c r="I236" s="14"/>
      <c r="J236" s="14"/>
      <c r="K236" s="14"/>
      <c r="L236" s="14"/>
      <c r="M236" s="14"/>
    </row>
    <row r="237" spans="1:13" x14ac:dyDescent="0.35">
      <c r="A237" s="4" t="s">
        <v>256</v>
      </c>
      <c r="B237" s="13">
        <f t="shared" si="4"/>
        <v>0.80237442922374425</v>
      </c>
      <c r="C237" s="13">
        <f t="shared" si="5"/>
        <v>0.42635775537836618</v>
      </c>
      <c r="D237" s="13">
        <f t="shared" si="6"/>
        <v>0.48995433789954335</v>
      </c>
      <c r="E237" s="13">
        <f t="shared" si="7"/>
        <v>3.5639588387852431E-2</v>
      </c>
      <c r="F237" s="14"/>
      <c r="G237" s="14"/>
      <c r="H237" s="14"/>
      <c r="I237" s="14"/>
      <c r="J237" s="14"/>
      <c r="K237" s="14"/>
      <c r="L237" s="14"/>
      <c r="M237" s="14"/>
    </row>
    <row r="238" spans="1:13" x14ac:dyDescent="0.35">
      <c r="A238" s="4" t="s">
        <v>257</v>
      </c>
      <c r="B238" s="13">
        <f t="shared" si="4"/>
        <v>0.74319634703196347</v>
      </c>
      <c r="C238" s="13">
        <f t="shared" si="5"/>
        <v>0.33007371746652625</v>
      </c>
      <c r="D238" s="13">
        <f t="shared" si="6"/>
        <v>0.46872146118721458</v>
      </c>
      <c r="E238" s="13">
        <f t="shared" si="7"/>
        <v>4.4842299004434039E-2</v>
      </c>
      <c r="F238" s="14"/>
      <c r="G238" s="14"/>
      <c r="H238" s="14"/>
      <c r="I238" s="14"/>
      <c r="J238" s="14"/>
      <c r="K238" s="14"/>
      <c r="L238" s="14"/>
      <c r="M238" s="14"/>
    </row>
    <row r="239" spans="1:13" x14ac:dyDescent="0.35">
      <c r="A239" s="4" t="s">
        <v>258</v>
      </c>
      <c r="B239" s="13">
        <f t="shared" si="4"/>
        <v>0.80566210045662101</v>
      </c>
      <c r="C239" s="13">
        <f t="shared" si="5"/>
        <v>0.26967052805777042</v>
      </c>
      <c r="D239" s="13">
        <f t="shared" si="6"/>
        <v>0.53812785388127848</v>
      </c>
      <c r="E239" s="13">
        <f t="shared" si="7"/>
        <v>6.0403246047017488E-2</v>
      </c>
      <c r="F239" s="14"/>
      <c r="G239" s="14"/>
      <c r="H239" s="14"/>
      <c r="I239" s="14"/>
      <c r="J239" s="14"/>
      <c r="K239" s="14"/>
      <c r="L239" s="14"/>
      <c r="M239" s="14"/>
    </row>
    <row r="240" spans="1:13" x14ac:dyDescent="0.35">
      <c r="A240" s="4" t="s">
        <v>259</v>
      </c>
      <c r="B240" s="13">
        <f t="shared" si="4"/>
        <v>0.79068493150684926</v>
      </c>
      <c r="C240" s="13">
        <f t="shared" si="5"/>
        <v>0.29923273657289001</v>
      </c>
      <c r="D240" s="13">
        <f t="shared" si="6"/>
        <v>0.49337899543378988</v>
      </c>
      <c r="E240" s="13">
        <f t="shared" si="7"/>
        <v>0.11737639086421819</v>
      </c>
      <c r="F240" s="14"/>
      <c r="G240" s="14"/>
      <c r="H240" s="14"/>
      <c r="I240" s="14"/>
      <c r="J240" s="14"/>
      <c r="K240" s="14"/>
      <c r="L240" s="14"/>
      <c r="M240" s="14"/>
    </row>
    <row r="241" spans="1:13" x14ac:dyDescent="0.35">
      <c r="A241" s="4" t="s">
        <v>260</v>
      </c>
      <c r="B241" s="13">
        <f t="shared" si="4"/>
        <v>0.84529680365296811</v>
      </c>
      <c r="C241" s="13">
        <f t="shared" si="5"/>
        <v>0.34037911839927787</v>
      </c>
      <c r="D241" s="13">
        <f t="shared" si="6"/>
        <v>0.59063926940639266</v>
      </c>
      <c r="E241" s="13">
        <f t="shared" si="7"/>
        <v>0.20471848071613821</v>
      </c>
      <c r="F241" s="14"/>
      <c r="G241" s="14"/>
      <c r="H241" s="14"/>
      <c r="I241" s="14"/>
      <c r="J241" s="14"/>
      <c r="K241" s="14"/>
      <c r="L241" s="14"/>
      <c r="M241" s="14"/>
    </row>
    <row r="242" spans="1:13" x14ac:dyDescent="0.35">
      <c r="A242" s="4" t="s">
        <v>261</v>
      </c>
      <c r="B242" s="13">
        <f t="shared" si="4"/>
        <v>0.76018264840182648</v>
      </c>
      <c r="C242" s="13">
        <f t="shared" si="5"/>
        <v>0.33541447269444863</v>
      </c>
      <c r="D242" s="13">
        <f t="shared" si="6"/>
        <v>0.50616438356164384</v>
      </c>
      <c r="E242" s="13">
        <f t="shared" si="7"/>
        <v>0.21107671714214007</v>
      </c>
      <c r="F242" s="14"/>
      <c r="G242" s="14"/>
      <c r="H242" s="14"/>
      <c r="I242" s="14"/>
      <c r="J242" s="14"/>
      <c r="K242" s="14"/>
      <c r="L242" s="14"/>
      <c r="M242" s="14"/>
    </row>
    <row r="243" spans="1:13" x14ac:dyDescent="0.35">
      <c r="A243" s="4" t="s">
        <v>262</v>
      </c>
      <c r="B243" s="13">
        <f t="shared" si="4"/>
        <v>0.79616438356164376</v>
      </c>
      <c r="C243" s="13">
        <f t="shared" si="5"/>
        <v>0.3759590792838875</v>
      </c>
      <c r="D243" s="13">
        <f t="shared" si="6"/>
        <v>0.48881278538812784</v>
      </c>
      <c r="E243" s="13">
        <f t="shared" si="7"/>
        <v>1.6732201121057475E-2</v>
      </c>
      <c r="F243" s="14"/>
      <c r="G243" s="14"/>
      <c r="H243" s="14"/>
      <c r="I243" s="14"/>
      <c r="J243" s="14"/>
      <c r="K243" s="14"/>
      <c r="L243" s="14"/>
      <c r="M243" s="14"/>
    </row>
    <row r="244" spans="1:13" x14ac:dyDescent="0.35">
      <c r="A244" s="4" t="s">
        <v>263</v>
      </c>
      <c r="B244" s="13">
        <f t="shared" si="4"/>
        <v>0.76200913242009127</v>
      </c>
      <c r="C244" s="13">
        <f t="shared" si="5"/>
        <v>0.3585828193169851</v>
      </c>
      <c r="D244" s="13">
        <f t="shared" si="6"/>
        <v>0.3</v>
      </c>
      <c r="E244" s="13">
        <f t="shared" si="7"/>
        <v>0.12197774617250901</v>
      </c>
      <c r="F244" s="14"/>
      <c r="G244" s="14"/>
      <c r="H244" s="14"/>
      <c r="I244" s="14"/>
      <c r="J244" s="14"/>
      <c r="K244" s="14"/>
      <c r="L244" s="14"/>
      <c r="M244" s="14"/>
    </row>
    <row r="245" spans="1:13" x14ac:dyDescent="0.35">
      <c r="A245" s="4" t="s">
        <v>264</v>
      </c>
      <c r="B245" s="13">
        <f t="shared" si="4"/>
        <v>0</v>
      </c>
      <c r="C245" s="13">
        <f t="shared" si="5"/>
        <v>0.40025575447570333</v>
      </c>
      <c r="D245" s="13">
        <f t="shared" si="6"/>
        <v>3.6529680365296022E-3</v>
      </c>
      <c r="E245" s="13">
        <f t="shared" si="7"/>
        <v>0.17125407847402324</v>
      </c>
      <c r="F245" s="14"/>
      <c r="G245" s="14"/>
      <c r="H245" s="14"/>
      <c r="I245" s="14"/>
      <c r="J245" s="14"/>
      <c r="K245" s="14"/>
      <c r="L245" s="14"/>
      <c r="M245" s="14"/>
    </row>
    <row r="246" spans="1:13" x14ac:dyDescent="0.35">
      <c r="A246" s="4" t="s">
        <v>265</v>
      </c>
      <c r="B246" s="13">
        <f t="shared" si="4"/>
        <v>0.77990867579908685</v>
      </c>
      <c r="C246" s="13">
        <f t="shared" si="5"/>
        <v>0.15315179780352042</v>
      </c>
      <c r="D246" s="13">
        <f t="shared" si="6"/>
        <v>0.52077625570776243</v>
      </c>
      <c r="E246" s="13">
        <f t="shared" si="7"/>
        <v>0.14188906550656735</v>
      </c>
      <c r="F246" s="14"/>
      <c r="G246" s="14"/>
      <c r="H246" s="14"/>
      <c r="I246" s="14"/>
      <c r="J246" s="14"/>
      <c r="K246" s="14"/>
      <c r="L246" s="14"/>
      <c r="M246" s="14"/>
    </row>
    <row r="247" spans="1:13" x14ac:dyDescent="0.35">
      <c r="A247" s="4" t="s">
        <v>266</v>
      </c>
      <c r="B247" s="13">
        <f t="shared" si="4"/>
        <v>0.76821917808219187</v>
      </c>
      <c r="C247" s="13">
        <f t="shared" si="5"/>
        <v>0.45095531818865658</v>
      </c>
      <c r="D247" s="13">
        <f t="shared" si="6"/>
        <v>0.40776255707762554</v>
      </c>
      <c r="E247" s="13">
        <f t="shared" si="7"/>
        <v>3.8902367606458634E-2</v>
      </c>
      <c r="F247" s="14"/>
      <c r="G247" s="14"/>
      <c r="H247" s="14"/>
      <c r="I247" s="14"/>
      <c r="J247" s="14"/>
      <c r="K247" s="14"/>
      <c r="L247" s="14"/>
      <c r="M247" s="14"/>
    </row>
    <row r="248" spans="1:13" x14ac:dyDescent="0.35">
      <c r="A248" s="4" t="s">
        <v>267</v>
      </c>
      <c r="B248" s="13">
        <f t="shared" si="4"/>
        <v>0.7855707762557077</v>
      </c>
      <c r="C248" s="13">
        <f t="shared" si="5"/>
        <v>8.9514066496163506E-3</v>
      </c>
      <c r="D248" s="13">
        <f t="shared" si="6"/>
        <v>0.60433789954337891</v>
      </c>
      <c r="E248" s="13">
        <f t="shared" si="7"/>
        <v>8.5752530745419553E-2</v>
      </c>
      <c r="F248" s="14"/>
      <c r="G248" s="14"/>
      <c r="H248" s="14"/>
      <c r="I248" s="14"/>
      <c r="J248" s="14"/>
      <c r="K248" s="14"/>
      <c r="L248" s="14"/>
      <c r="M248" s="14"/>
    </row>
    <row r="249" spans="1:13" x14ac:dyDescent="0.35">
      <c r="A249" s="4" t="s">
        <v>268</v>
      </c>
      <c r="B249" s="13">
        <f t="shared" si="4"/>
        <v>0.78465753424657536</v>
      </c>
      <c r="C249" s="13">
        <f t="shared" si="5"/>
        <v>0.27546261471340461</v>
      </c>
      <c r="D249" s="13">
        <f t="shared" si="6"/>
        <v>0.46324200913242003</v>
      </c>
      <c r="E249" s="13">
        <f t="shared" si="7"/>
        <v>6.5924872416966457E-2</v>
      </c>
      <c r="F249" s="14"/>
      <c r="G249" s="14"/>
      <c r="H249" s="14"/>
      <c r="I249" s="14"/>
      <c r="J249" s="14"/>
      <c r="K249" s="14"/>
      <c r="L249" s="14"/>
      <c r="M249" s="14"/>
    </row>
    <row r="250" spans="1:13" x14ac:dyDescent="0.35">
      <c r="A250" s="4" t="s">
        <v>269</v>
      </c>
      <c r="B250" s="13">
        <f t="shared" si="4"/>
        <v>0.78520547945205488</v>
      </c>
      <c r="C250" s="13">
        <f t="shared" si="5"/>
        <v>0.32510907176169701</v>
      </c>
      <c r="D250" s="13">
        <f t="shared" si="6"/>
        <v>0.47602739726027393</v>
      </c>
      <c r="E250" s="13">
        <f t="shared" si="7"/>
        <v>4.2834434869907137E-2</v>
      </c>
      <c r="F250" s="14"/>
      <c r="G250" s="14"/>
      <c r="H250" s="14"/>
      <c r="I250" s="14"/>
      <c r="J250" s="14"/>
      <c r="K250" s="14"/>
      <c r="L250" s="14"/>
      <c r="M250" s="14"/>
    </row>
    <row r="251" spans="1:13" x14ac:dyDescent="0.35">
      <c r="A251" s="4" t="s">
        <v>270</v>
      </c>
      <c r="B251" s="13">
        <f t="shared" si="4"/>
        <v>0.80456621004566209</v>
      </c>
      <c r="C251" s="13">
        <f t="shared" si="5"/>
        <v>0.30216639085301644</v>
      </c>
      <c r="D251" s="13">
        <f t="shared" si="6"/>
        <v>0.49999999999999994</v>
      </c>
      <c r="E251" s="13">
        <f t="shared" si="7"/>
        <v>5.1786162469672888E-2</v>
      </c>
      <c r="F251" s="14"/>
      <c r="G251" s="14"/>
      <c r="H251" s="14"/>
      <c r="I251" s="14"/>
      <c r="J251" s="14"/>
      <c r="K251" s="14"/>
      <c r="L251" s="14"/>
      <c r="M251" s="14"/>
    </row>
    <row r="252" spans="1:13" x14ac:dyDescent="0.35">
      <c r="A252" s="4" t="s">
        <v>271</v>
      </c>
      <c r="B252" s="13">
        <f t="shared" si="4"/>
        <v>0.79397260273972603</v>
      </c>
      <c r="C252" s="13">
        <f t="shared" si="5"/>
        <v>0.353994283135249</v>
      </c>
      <c r="D252" s="13">
        <f t="shared" si="6"/>
        <v>0.47328767123287668</v>
      </c>
      <c r="E252" s="13">
        <f t="shared" si="7"/>
        <v>6.6845143478624622E-2</v>
      </c>
      <c r="F252" s="14"/>
      <c r="G252" s="14"/>
      <c r="H252" s="14"/>
      <c r="I252" s="14"/>
      <c r="J252" s="14"/>
      <c r="K252" s="14"/>
      <c r="L252" s="14"/>
      <c r="M252" s="14"/>
    </row>
    <row r="253" spans="1:13" x14ac:dyDescent="0.35">
      <c r="A253" s="4" t="s">
        <v>272</v>
      </c>
      <c r="B253" s="13">
        <f t="shared" si="4"/>
        <v>0.79853881278538807</v>
      </c>
      <c r="C253" s="13">
        <f t="shared" si="5"/>
        <v>0.32578606890326467</v>
      </c>
      <c r="D253" s="13">
        <f t="shared" si="6"/>
        <v>0.48835616438356161</v>
      </c>
      <c r="E253" s="13">
        <f t="shared" si="7"/>
        <v>3.0870911068351044E-2</v>
      </c>
      <c r="F253" s="14"/>
      <c r="G253" s="14"/>
      <c r="H253" s="14"/>
      <c r="I253" s="14"/>
      <c r="J253" s="14"/>
      <c r="K253" s="14"/>
      <c r="L253" s="14"/>
      <c r="M253" s="14"/>
    </row>
    <row r="254" spans="1:13" x14ac:dyDescent="0.35">
      <c r="A254" s="4" t="s">
        <v>273</v>
      </c>
      <c r="B254" s="13">
        <f t="shared" si="4"/>
        <v>0.78063926940639272</v>
      </c>
      <c r="C254" s="13">
        <f t="shared" si="5"/>
        <v>0.27749360613810742</v>
      </c>
      <c r="D254" s="13">
        <f t="shared" si="6"/>
        <v>0.48538812785388125</v>
      </c>
      <c r="E254" s="13">
        <f t="shared" si="7"/>
        <v>3.4551995314983687E-2</v>
      </c>
      <c r="F254" s="14"/>
      <c r="G254" s="14"/>
      <c r="H254" s="14"/>
      <c r="I254" s="14"/>
      <c r="J254" s="14"/>
      <c r="K254" s="14"/>
      <c r="L254" s="14"/>
      <c r="M254" s="14"/>
    </row>
    <row r="255" spans="1:13" x14ac:dyDescent="0.35">
      <c r="A255" s="4" t="s">
        <v>274</v>
      </c>
      <c r="B255" s="13">
        <f t="shared" si="4"/>
        <v>0.80219178082191789</v>
      </c>
      <c r="C255" s="13">
        <f t="shared" si="5"/>
        <v>0.54204904468181137</v>
      </c>
      <c r="D255" s="13">
        <f t="shared" si="6"/>
        <v>0.51598173515981738</v>
      </c>
      <c r="E255" s="13">
        <f t="shared" si="7"/>
        <v>5.5969212749937255E-2</v>
      </c>
      <c r="F255" s="14"/>
      <c r="G255" s="14"/>
      <c r="H255" s="14"/>
      <c r="I255" s="14"/>
      <c r="J255" s="14"/>
      <c r="K255" s="14"/>
      <c r="L255" s="14"/>
      <c r="M255" s="14"/>
    </row>
    <row r="256" spans="1:13" x14ac:dyDescent="0.35">
      <c r="A256" s="4" t="s">
        <v>275</v>
      </c>
      <c r="B256" s="13">
        <f t="shared" si="4"/>
        <v>0.78885844748858447</v>
      </c>
      <c r="C256" s="13">
        <f t="shared" si="5"/>
        <v>0.34692342410109828</v>
      </c>
      <c r="D256" s="13">
        <f t="shared" si="6"/>
        <v>0.48401826484018257</v>
      </c>
      <c r="E256" s="13">
        <f t="shared" si="7"/>
        <v>2.7273487827323688E-2</v>
      </c>
      <c r="F256" s="14"/>
      <c r="G256" s="14"/>
      <c r="H256" s="14"/>
      <c r="I256" s="14"/>
      <c r="J256" s="14"/>
      <c r="K256" s="14"/>
      <c r="L256" s="14"/>
      <c r="M256" s="14"/>
    </row>
    <row r="257" spans="1:13" x14ac:dyDescent="0.35">
      <c r="A257" s="4" t="s">
        <v>276</v>
      </c>
      <c r="B257" s="13">
        <f t="shared" si="4"/>
        <v>0.76621004566210049</v>
      </c>
      <c r="C257" s="13">
        <f t="shared" si="5"/>
        <v>0.29148488039717169</v>
      </c>
      <c r="D257" s="13">
        <f t="shared" si="6"/>
        <v>0.47579908675799082</v>
      </c>
      <c r="E257" s="13">
        <f t="shared" si="7"/>
        <v>5.1367857441646451E-2</v>
      </c>
      <c r="F257" s="14"/>
      <c r="G257" s="14"/>
      <c r="H257" s="14"/>
      <c r="I257" s="14"/>
      <c r="J257" s="14"/>
      <c r="K257" s="14"/>
      <c r="L257" s="14"/>
      <c r="M257" s="14"/>
    </row>
    <row r="258" spans="1:13" x14ac:dyDescent="0.35">
      <c r="A258" s="4" t="s">
        <v>277</v>
      </c>
      <c r="B258" s="13">
        <f t="shared" si="4"/>
        <v>0.79488584474885837</v>
      </c>
      <c r="C258" s="13">
        <f t="shared" si="5"/>
        <v>0.24988716714307205</v>
      </c>
      <c r="D258" s="13">
        <f t="shared" si="6"/>
        <v>0.48378995433789951</v>
      </c>
      <c r="E258" s="13">
        <f t="shared" si="7"/>
        <v>4.6097214088513347E-2</v>
      </c>
      <c r="F258" s="14"/>
      <c r="G258" s="14"/>
      <c r="H258" s="14"/>
      <c r="I258" s="14"/>
      <c r="J258" s="14"/>
      <c r="K258" s="14"/>
      <c r="L258" s="14"/>
      <c r="M258" s="14"/>
    </row>
    <row r="259" spans="1:13" x14ac:dyDescent="0.35">
      <c r="A259" s="4" t="s">
        <v>278</v>
      </c>
      <c r="B259" s="13">
        <f t="shared" si="4"/>
        <v>0.73716894977168945</v>
      </c>
      <c r="C259" s="13">
        <f t="shared" si="5"/>
        <v>8.2819316985106056E-2</v>
      </c>
      <c r="D259" s="13">
        <f t="shared" si="6"/>
        <v>0.46232876712328763</v>
      </c>
      <c r="E259" s="13">
        <f t="shared" si="7"/>
        <v>0.14163808248975154</v>
      </c>
      <c r="F259" s="14"/>
      <c r="G259" s="14"/>
      <c r="H259" s="14"/>
      <c r="I259" s="14"/>
      <c r="J259" s="14"/>
      <c r="K259" s="14"/>
      <c r="L259" s="14"/>
      <c r="M259" s="14"/>
    </row>
    <row r="260" spans="1:13" x14ac:dyDescent="0.35">
      <c r="A260" s="4" t="s">
        <v>279</v>
      </c>
      <c r="B260" s="13">
        <f t="shared" si="4"/>
        <v>0.75945205479452049</v>
      </c>
      <c r="C260" s="13">
        <f t="shared" si="5"/>
        <v>0.2101700015044381</v>
      </c>
      <c r="D260" s="13">
        <f t="shared" si="6"/>
        <v>0.41826484018264837</v>
      </c>
      <c r="E260" s="13">
        <f t="shared" si="7"/>
        <v>0.10658412114113611</v>
      </c>
      <c r="F260" s="14"/>
      <c r="G260" s="14"/>
      <c r="H260" s="14"/>
      <c r="I260" s="14"/>
      <c r="J260" s="14"/>
      <c r="K260" s="14"/>
      <c r="L260" s="14"/>
      <c r="M260" s="14"/>
    </row>
    <row r="261" spans="1:13" x14ac:dyDescent="0.35">
      <c r="A261" s="4" t="s">
        <v>280</v>
      </c>
      <c r="B261" s="13">
        <f t="shared" si="4"/>
        <v>0.79488584474885837</v>
      </c>
      <c r="C261" s="13">
        <f t="shared" si="5"/>
        <v>0.22942680908680607</v>
      </c>
      <c r="D261" s="13">
        <f t="shared" si="6"/>
        <v>0.50319634703196336</v>
      </c>
      <c r="E261" s="13">
        <f t="shared" si="7"/>
        <v>6.0905212080649203E-2</v>
      </c>
      <c r="F261" s="14"/>
      <c r="G261" s="14"/>
      <c r="H261" s="14"/>
      <c r="I261" s="14"/>
      <c r="J261" s="14"/>
      <c r="K261" s="14"/>
      <c r="L261" s="14"/>
      <c r="M261" s="14"/>
    </row>
    <row r="262" spans="1:13" x14ac:dyDescent="0.35">
      <c r="A262" s="4" t="s">
        <v>281</v>
      </c>
      <c r="B262" s="13">
        <f t="shared" si="4"/>
        <v>0.77716894977168949</v>
      </c>
      <c r="C262" s="13">
        <f t="shared" si="5"/>
        <v>0.21370543102151346</v>
      </c>
      <c r="D262" s="13">
        <f t="shared" si="6"/>
        <v>0.50821917808219175</v>
      </c>
      <c r="E262" s="13">
        <f t="shared" si="7"/>
        <v>3.8065757550405761E-2</v>
      </c>
      <c r="F262" s="14"/>
      <c r="G262" s="14"/>
      <c r="H262" s="14"/>
      <c r="I262" s="14"/>
      <c r="J262" s="14"/>
      <c r="K262" s="14"/>
      <c r="L262" s="14"/>
      <c r="M262" s="14"/>
    </row>
    <row r="263" spans="1:13" x14ac:dyDescent="0.35">
      <c r="A263" s="4" t="s">
        <v>282</v>
      </c>
      <c r="B263" s="13">
        <f t="shared" si="4"/>
        <v>0.81388127853881287</v>
      </c>
      <c r="C263" s="13">
        <f t="shared" si="5"/>
        <v>0.29855573943132241</v>
      </c>
      <c r="D263" s="13">
        <f t="shared" si="6"/>
        <v>0.56552511415525109</v>
      </c>
      <c r="E263" s="13">
        <f t="shared" si="7"/>
        <v>8.4581276666945537E-2</v>
      </c>
      <c r="F263" s="14"/>
      <c r="G263" s="14"/>
      <c r="H263" s="14"/>
      <c r="I263" s="14"/>
      <c r="J263" s="14"/>
      <c r="K263" s="14"/>
      <c r="L263" s="14"/>
      <c r="M263" s="14"/>
    </row>
    <row r="264" spans="1:13" x14ac:dyDescent="0.35">
      <c r="A264" s="4" t="s">
        <v>283</v>
      </c>
      <c r="B264" s="13">
        <f t="shared" si="4"/>
        <v>0.86812785388127856</v>
      </c>
      <c r="C264" s="13">
        <f t="shared" si="5"/>
        <v>0.18579810440800362</v>
      </c>
      <c r="D264" s="13">
        <f t="shared" si="6"/>
        <v>0.67990867579908676</v>
      </c>
      <c r="E264" s="13">
        <f t="shared" si="7"/>
        <v>7.8641345268970139E-2</v>
      </c>
      <c r="F264" s="14"/>
      <c r="G264" s="14"/>
      <c r="H264" s="14"/>
      <c r="I264" s="14"/>
      <c r="J264" s="14"/>
      <c r="K264" s="14"/>
      <c r="L264" s="14"/>
      <c r="M264" s="14"/>
    </row>
    <row r="265" spans="1:13" x14ac:dyDescent="0.35">
      <c r="A265" s="4" t="s">
        <v>284</v>
      </c>
      <c r="B265" s="13">
        <f t="shared" si="4"/>
        <v>0.8032876712328767</v>
      </c>
      <c r="C265" s="13">
        <f t="shared" si="5"/>
        <v>0.3885963592598165</v>
      </c>
      <c r="D265" s="13">
        <f t="shared" si="6"/>
        <v>0.53424657534246567</v>
      </c>
      <c r="E265" s="13">
        <f t="shared" si="7"/>
        <v>6.8685685601940938E-2</v>
      </c>
      <c r="F265" s="14"/>
      <c r="G265" s="14"/>
      <c r="H265" s="14"/>
      <c r="I265" s="14"/>
      <c r="J265" s="14"/>
      <c r="K265" s="14"/>
      <c r="L265" s="14"/>
      <c r="M265" s="14"/>
    </row>
    <row r="266" spans="1:13" x14ac:dyDescent="0.35">
      <c r="A266" s="4" t="s">
        <v>285</v>
      </c>
      <c r="B266" s="13">
        <f t="shared" si="4"/>
        <v>0.80712328767123287</v>
      </c>
      <c r="C266" s="13">
        <f t="shared" si="5"/>
        <v>0.3376711298330074</v>
      </c>
      <c r="D266" s="13">
        <f t="shared" si="6"/>
        <v>0.48059360730593603</v>
      </c>
      <c r="E266" s="13">
        <f t="shared" si="7"/>
        <v>6.3247720237597255E-2</v>
      </c>
      <c r="F266" s="14"/>
      <c r="G266" s="14"/>
      <c r="H266" s="14"/>
      <c r="I266" s="14"/>
      <c r="J266" s="14"/>
      <c r="K266" s="14"/>
      <c r="L266" s="14"/>
      <c r="M266" s="14"/>
    </row>
    <row r="267" spans="1:13" x14ac:dyDescent="0.35">
      <c r="A267" s="4" t="s">
        <v>286</v>
      </c>
      <c r="B267" s="13">
        <f t="shared" si="4"/>
        <v>0.77278538812785391</v>
      </c>
      <c r="C267" s="13">
        <f t="shared" si="5"/>
        <v>0.22122762148337596</v>
      </c>
      <c r="D267" s="13">
        <f t="shared" si="6"/>
        <v>0.43652968036529677</v>
      </c>
      <c r="E267" s="13">
        <f t="shared" si="7"/>
        <v>3.4468334309378401E-2</v>
      </c>
      <c r="F267" s="14"/>
      <c r="G267" s="14"/>
      <c r="H267" s="14"/>
      <c r="I267" s="14"/>
      <c r="J267" s="14"/>
      <c r="K267" s="14"/>
      <c r="L267" s="14"/>
      <c r="M267" s="14"/>
    </row>
    <row r="268" spans="1:13" x14ac:dyDescent="0.35">
      <c r="A268" s="4" t="s">
        <v>287</v>
      </c>
      <c r="B268" s="13">
        <f t="shared" si="4"/>
        <v>0.80200913242009131</v>
      </c>
      <c r="C268" s="13">
        <f t="shared" si="5"/>
        <v>0.52971265232435683</v>
      </c>
      <c r="D268" s="13">
        <f t="shared" si="6"/>
        <v>0.48789954337899538</v>
      </c>
      <c r="E268" s="13">
        <f t="shared" si="7"/>
        <v>2.5014640675980925E-2</v>
      </c>
      <c r="F268" s="14"/>
      <c r="G268" s="14"/>
      <c r="H268" s="14"/>
      <c r="I268" s="14"/>
      <c r="J268" s="14"/>
      <c r="K268" s="14"/>
      <c r="L268" s="14"/>
      <c r="M268" s="14"/>
    </row>
    <row r="269" spans="1:13" x14ac:dyDescent="0.35">
      <c r="A269" s="4" t="s">
        <v>288</v>
      </c>
      <c r="B269" s="13">
        <f t="shared" si="4"/>
        <v>0.76785388127853882</v>
      </c>
      <c r="C269" s="13">
        <f t="shared" si="5"/>
        <v>0.37956973070558148</v>
      </c>
      <c r="D269" s="13">
        <f t="shared" si="6"/>
        <v>0.43470319634703192</v>
      </c>
      <c r="E269" s="13">
        <f t="shared" si="7"/>
        <v>0.19852756630134694</v>
      </c>
      <c r="F269" s="14"/>
      <c r="G269" s="14"/>
      <c r="H269" s="14"/>
      <c r="I269" s="14"/>
      <c r="J269" s="14"/>
      <c r="K269" s="14"/>
      <c r="L269" s="14"/>
      <c r="M269" s="14"/>
    </row>
    <row r="270" spans="1:13" x14ac:dyDescent="0.35">
      <c r="A270" s="4" t="s">
        <v>289</v>
      </c>
      <c r="B270" s="13">
        <f t="shared" si="4"/>
        <v>0.78831050228310495</v>
      </c>
      <c r="C270" s="13">
        <f t="shared" si="5"/>
        <v>0.26478110425755985</v>
      </c>
      <c r="D270" s="13">
        <f t="shared" si="6"/>
        <v>0.47328767123287668</v>
      </c>
      <c r="E270" s="13">
        <f t="shared" si="7"/>
        <v>4.3169078892328287E-2</v>
      </c>
      <c r="F270" s="14"/>
      <c r="G270" s="14"/>
      <c r="H270" s="14"/>
      <c r="I270" s="14"/>
      <c r="J270" s="14"/>
      <c r="K270" s="14"/>
      <c r="L270" s="14"/>
      <c r="M270" s="14"/>
    </row>
    <row r="271" spans="1:13" x14ac:dyDescent="0.35">
      <c r="A271" s="4" t="s">
        <v>290</v>
      </c>
      <c r="B271" s="13">
        <f t="shared" si="4"/>
        <v>0.80237442922374425</v>
      </c>
      <c r="C271" s="13">
        <f t="shared" si="5"/>
        <v>0.18158567774936063</v>
      </c>
      <c r="D271" s="13">
        <f t="shared" si="6"/>
        <v>0.48401826484018257</v>
      </c>
      <c r="E271" s="13">
        <f t="shared" si="7"/>
        <v>7.9812599347444155E-2</v>
      </c>
      <c r="F271" s="14"/>
      <c r="G271" s="14"/>
      <c r="H271" s="14"/>
      <c r="I271" s="14"/>
      <c r="J271" s="14"/>
      <c r="K271" s="14"/>
      <c r="L271" s="14"/>
      <c r="M271" s="14"/>
    </row>
    <row r="272" spans="1:13" x14ac:dyDescent="0.35">
      <c r="A272" s="4" t="s">
        <v>291</v>
      </c>
      <c r="B272" s="13">
        <f t="shared" si="4"/>
        <v>0.78465753424657536</v>
      </c>
      <c r="C272" s="13">
        <f t="shared" si="5"/>
        <v>0.30946291560102301</v>
      </c>
      <c r="D272" s="13">
        <f t="shared" si="6"/>
        <v>0.45365296803652966</v>
      </c>
      <c r="E272" s="13">
        <f t="shared" si="7"/>
        <v>3.8567723584037483E-2</v>
      </c>
      <c r="F272" s="14"/>
      <c r="G272" s="14"/>
      <c r="H272" s="14"/>
      <c r="I272" s="14"/>
      <c r="J272" s="14"/>
      <c r="K272" s="14"/>
      <c r="L272" s="14"/>
      <c r="M272" s="14"/>
    </row>
    <row r="273" spans="1:13" x14ac:dyDescent="0.35">
      <c r="A273" s="4" t="s">
        <v>292</v>
      </c>
      <c r="B273" s="13">
        <f t="shared" si="4"/>
        <v>0.80073059360730592</v>
      </c>
      <c r="C273" s="13">
        <f t="shared" si="5"/>
        <v>0.23777644049947344</v>
      </c>
      <c r="D273" s="13">
        <f t="shared" si="6"/>
        <v>0.52351598173515979</v>
      </c>
      <c r="E273" s="13">
        <f t="shared" si="7"/>
        <v>6.1909144147912661E-2</v>
      </c>
      <c r="F273" s="14"/>
      <c r="G273" s="14"/>
      <c r="H273" s="14"/>
      <c r="I273" s="14"/>
      <c r="J273" s="14"/>
      <c r="K273" s="14"/>
      <c r="L273" s="14"/>
      <c r="M273" s="14"/>
    </row>
    <row r="274" spans="1:13" x14ac:dyDescent="0.35">
      <c r="A274" s="4" t="s">
        <v>293</v>
      </c>
      <c r="B274" s="13">
        <f t="shared" si="4"/>
        <v>0.81315068493150677</v>
      </c>
      <c r="C274" s="13">
        <f t="shared" si="5"/>
        <v>0.32270197081390101</v>
      </c>
      <c r="D274" s="13">
        <f t="shared" si="6"/>
        <v>0.51757990867579906</v>
      </c>
      <c r="E274" s="13">
        <f t="shared" si="7"/>
        <v>8.2489751526813343E-2</v>
      </c>
      <c r="F274" s="14"/>
      <c r="G274" s="14"/>
      <c r="H274" s="14"/>
      <c r="I274" s="14"/>
      <c r="J274" s="14"/>
      <c r="K274" s="14"/>
      <c r="L274" s="14"/>
      <c r="M274" s="14"/>
    </row>
    <row r="275" spans="1:13" x14ac:dyDescent="0.35">
      <c r="A275" s="4" t="s">
        <v>294</v>
      </c>
      <c r="B275" s="13">
        <f t="shared" si="4"/>
        <v>0.78410958904109584</v>
      </c>
      <c r="C275" s="13">
        <f t="shared" si="5"/>
        <v>0.18700165488190162</v>
      </c>
      <c r="D275" s="13">
        <f t="shared" si="6"/>
        <v>0.51004566210045654</v>
      </c>
      <c r="E275" s="13">
        <f t="shared" si="7"/>
        <v>3.9738977662511506E-2</v>
      </c>
      <c r="F275" s="14"/>
      <c r="G275" s="14"/>
      <c r="H275" s="14"/>
      <c r="I275" s="14"/>
      <c r="J275" s="14"/>
      <c r="K275" s="14"/>
      <c r="L275" s="14"/>
      <c r="M275" s="14"/>
    </row>
    <row r="276" spans="1:13" x14ac:dyDescent="0.35">
      <c r="A276" s="4" t="s">
        <v>295</v>
      </c>
      <c r="B276" s="13">
        <f t="shared" ref="B276:B286" si="8">IF($B$144=0,(B131-$B$142)/($B$143-$B$142),(B131-$B$143)/($B$142-$B$143))</f>
        <v>0.78520547945205488</v>
      </c>
      <c r="C276" s="13">
        <f t="shared" ref="C276:C286" si="9">IF($C$144=0,(C131-$C$142)/($C$143-$C$142),(C131-$C$143)/($C$142-$C$143))</f>
        <v>0.22363472243117194</v>
      </c>
      <c r="D276" s="13">
        <f t="shared" ref="D276:D286" si="10">IF($D$144=0,(D131-$D$142)/($D$143-$D$142),(D131-$D$143)/($D$142-$D$143))</f>
        <v>0.59794520547945207</v>
      </c>
      <c r="E276" s="13">
        <f t="shared" ref="E276:E285" si="11">IF($E$144=0,(E131-$E$142)/($E$143-$E$142),(E131-$E$143)/($E$142-$E$143))</f>
        <v>5.0280264368777708E-2</v>
      </c>
      <c r="F276" s="14"/>
      <c r="G276" s="14"/>
      <c r="H276" s="14"/>
      <c r="I276" s="14"/>
      <c r="J276" s="14"/>
      <c r="K276" s="14"/>
      <c r="L276" s="14"/>
      <c r="M276" s="14"/>
    </row>
    <row r="277" spans="1:13" x14ac:dyDescent="0.35">
      <c r="A277" s="4" t="s">
        <v>296</v>
      </c>
      <c r="B277" s="13">
        <f t="shared" si="8"/>
        <v>0.79726027397260268</v>
      </c>
      <c r="C277" s="13">
        <f t="shared" si="9"/>
        <v>0.38897246878290959</v>
      </c>
      <c r="D277" s="13">
        <f t="shared" si="10"/>
        <v>0.47625570776255705</v>
      </c>
      <c r="E277" s="13">
        <f t="shared" si="11"/>
        <v>3.2962436208483228E-2</v>
      </c>
      <c r="F277" s="14"/>
      <c r="G277" s="14"/>
      <c r="H277" s="14"/>
      <c r="I277" s="14"/>
      <c r="J277" s="14"/>
      <c r="K277" s="14"/>
      <c r="L277" s="14"/>
      <c r="M277" s="14"/>
    </row>
    <row r="278" spans="1:13" x14ac:dyDescent="0.35">
      <c r="A278" s="4" t="s">
        <v>297</v>
      </c>
      <c r="B278" s="13">
        <f t="shared" si="8"/>
        <v>0.79013698630136986</v>
      </c>
      <c r="C278" s="13">
        <f t="shared" si="9"/>
        <v>0.18963442154355351</v>
      </c>
      <c r="D278" s="13">
        <f t="shared" si="10"/>
        <v>0.46506849315068494</v>
      </c>
      <c r="E278" s="13">
        <f t="shared" si="11"/>
        <v>7.813937923533841E-2</v>
      </c>
      <c r="F278" s="14"/>
      <c r="G278" s="14"/>
      <c r="H278" s="14"/>
      <c r="I278" s="14"/>
      <c r="J278" s="14"/>
      <c r="K278" s="14"/>
      <c r="L278" s="14"/>
      <c r="M278" s="14"/>
    </row>
    <row r="279" spans="1:13" x14ac:dyDescent="0.35">
      <c r="A279" s="4" t="s">
        <v>298</v>
      </c>
      <c r="B279" s="13">
        <f t="shared" si="8"/>
        <v>0.7923287671232877</v>
      </c>
      <c r="C279" s="13">
        <f t="shared" si="9"/>
        <v>0.45862795245975629</v>
      </c>
      <c r="D279" s="13">
        <f t="shared" si="10"/>
        <v>0.4817351598173516</v>
      </c>
      <c r="E279" s="13">
        <f t="shared" si="11"/>
        <v>2.8863046933824146E-2</v>
      </c>
      <c r="F279" s="14"/>
      <c r="G279" s="14"/>
      <c r="H279" s="14"/>
      <c r="I279" s="14"/>
      <c r="J279" s="14"/>
      <c r="K279" s="14"/>
      <c r="L279" s="14"/>
      <c r="M279" s="14"/>
    </row>
    <row r="280" spans="1:13" x14ac:dyDescent="0.35">
      <c r="A280" s="4" t="s">
        <v>299</v>
      </c>
      <c r="B280" s="13">
        <f t="shared" si="8"/>
        <v>0.7941552511415525</v>
      </c>
      <c r="C280" s="13">
        <f t="shared" si="9"/>
        <v>0.25838724236497668</v>
      </c>
      <c r="D280" s="13">
        <f t="shared" si="10"/>
        <v>0.48127853881278537</v>
      </c>
      <c r="E280" s="13">
        <f t="shared" si="11"/>
        <v>7.1948464820547169E-3</v>
      </c>
      <c r="F280" s="14"/>
      <c r="G280" s="14"/>
      <c r="H280" s="14"/>
      <c r="I280" s="14"/>
      <c r="J280" s="14"/>
      <c r="K280" s="14"/>
      <c r="L280" s="14"/>
      <c r="M280" s="14"/>
    </row>
    <row r="281" spans="1:13" x14ac:dyDescent="0.35">
      <c r="A281" s="4" t="s">
        <v>300</v>
      </c>
      <c r="B281" s="13">
        <f t="shared" si="8"/>
        <v>0.76237442922374432</v>
      </c>
      <c r="C281" s="13">
        <f t="shared" si="9"/>
        <v>0.28900255754475707</v>
      </c>
      <c r="D281" s="13">
        <f t="shared" si="10"/>
        <v>0.46073059360730589</v>
      </c>
      <c r="E281" s="13">
        <f t="shared" si="11"/>
        <v>3.0368945034719319E-2</v>
      </c>
      <c r="F281" s="14"/>
      <c r="G281" s="14"/>
      <c r="H281" s="14"/>
      <c r="I281" s="14"/>
      <c r="J281" s="14"/>
      <c r="K281" s="14"/>
      <c r="L281" s="14"/>
      <c r="M281" s="14"/>
    </row>
    <row r="282" spans="1:13" x14ac:dyDescent="0.35">
      <c r="A282" s="4" t="s">
        <v>301</v>
      </c>
      <c r="B282" s="13">
        <f t="shared" si="8"/>
        <v>0.79853881278538807</v>
      </c>
      <c r="C282" s="13">
        <f t="shared" si="9"/>
        <v>0.3422596660147435</v>
      </c>
      <c r="D282" s="13">
        <f t="shared" si="10"/>
        <v>0.48767123287671227</v>
      </c>
      <c r="E282" s="13">
        <f t="shared" si="11"/>
        <v>3.7647452522379318E-2</v>
      </c>
      <c r="F282" s="14"/>
      <c r="G282" s="14"/>
      <c r="H282" s="14"/>
      <c r="I282" s="14"/>
      <c r="J282" s="14"/>
      <c r="K282" s="14"/>
      <c r="L282" s="14"/>
      <c r="M282" s="14"/>
    </row>
    <row r="283" spans="1:13" x14ac:dyDescent="0.35">
      <c r="A283" s="4" t="s">
        <v>302</v>
      </c>
      <c r="B283" s="13">
        <f t="shared" si="8"/>
        <v>0.78593607305936075</v>
      </c>
      <c r="C283" s="13">
        <f t="shared" si="9"/>
        <v>0.11719572739581766</v>
      </c>
      <c r="D283" s="13">
        <f t="shared" si="10"/>
        <v>0.5054794520547945</v>
      </c>
      <c r="E283" s="13">
        <f t="shared" si="11"/>
        <v>4.9276332301514271E-2</v>
      </c>
      <c r="F283" s="14"/>
      <c r="G283" s="14"/>
      <c r="H283" s="14"/>
      <c r="I283" s="14"/>
      <c r="J283" s="14"/>
      <c r="K283" s="14"/>
      <c r="L283" s="14"/>
      <c r="M283" s="14"/>
    </row>
    <row r="284" spans="1:13" x14ac:dyDescent="0.35">
      <c r="A284" s="4" t="s">
        <v>303</v>
      </c>
      <c r="B284" s="13">
        <f t="shared" si="8"/>
        <v>0.79287671232876711</v>
      </c>
      <c r="C284" s="13">
        <f t="shared" si="9"/>
        <v>0.17519181585677751</v>
      </c>
      <c r="D284" s="13">
        <f t="shared" si="10"/>
        <v>0.50159817351598168</v>
      </c>
      <c r="E284" s="13">
        <f t="shared" si="11"/>
        <v>3.6559859449510582E-2</v>
      </c>
      <c r="F284" s="14"/>
      <c r="G284" s="14"/>
      <c r="H284" s="14"/>
      <c r="I284" s="14"/>
      <c r="J284" s="14"/>
      <c r="K284" s="14"/>
      <c r="L284" s="14"/>
      <c r="M284" s="14"/>
    </row>
    <row r="285" spans="1:13" x14ac:dyDescent="0.35">
      <c r="A285" s="4" t="s">
        <v>304</v>
      </c>
      <c r="B285" s="13">
        <f t="shared" si="8"/>
        <v>0.78611872146118722</v>
      </c>
      <c r="C285" s="13">
        <f t="shared" si="9"/>
        <v>0.17248382729050699</v>
      </c>
      <c r="D285" s="13">
        <f t="shared" si="10"/>
        <v>0.4808219178082192</v>
      </c>
      <c r="E285" s="13">
        <f t="shared" si="11"/>
        <v>4.6515519116539783E-2</v>
      </c>
      <c r="F285" s="14"/>
      <c r="G285" s="14"/>
      <c r="H285" s="14"/>
      <c r="I285" s="14"/>
      <c r="J285" s="14"/>
      <c r="K285" s="14"/>
      <c r="L285" s="14"/>
      <c r="M285" s="14"/>
    </row>
    <row r="286" spans="1:13" x14ac:dyDescent="0.35">
      <c r="A286" s="4" t="s">
        <v>305</v>
      </c>
      <c r="B286" s="13">
        <f t="shared" si="8"/>
        <v>0.78392694063926949</v>
      </c>
      <c r="C286" s="13">
        <f t="shared" si="9"/>
        <v>0.20753723484278624</v>
      </c>
      <c r="D286" s="13">
        <f t="shared" si="10"/>
        <v>0.53219178082191776</v>
      </c>
      <c r="E286" s="13">
        <f>IF($E$144=0,(E141-$E$142)/($E$143-$E$142),(E141-$E$143)/($E$142-$E$143))</f>
        <v>7.2032125826152427E-2</v>
      </c>
      <c r="F286" s="14"/>
      <c r="G286" s="14"/>
      <c r="H286" s="14"/>
      <c r="I286" s="14"/>
      <c r="J286" s="14"/>
      <c r="K286" s="14"/>
      <c r="L286" s="14"/>
      <c r="M286" s="14"/>
    </row>
    <row r="287" spans="1:13" x14ac:dyDescent="0.35">
      <c r="B287" s="6">
        <v>0.16326499999999999</v>
      </c>
      <c r="C287" s="6">
        <v>0.16326499999999999</v>
      </c>
      <c r="D287" s="6">
        <v>0.244898</v>
      </c>
      <c r="E287" s="6">
        <v>0.42857099999999998</v>
      </c>
      <c r="F287" s="14"/>
      <c r="G287" s="14"/>
      <c r="H287" s="14"/>
      <c r="I287" s="14"/>
      <c r="J287" s="14"/>
      <c r="K287" s="14"/>
      <c r="L287" s="14"/>
      <c r="M287" s="14"/>
    </row>
    <row r="288" spans="1:13" ht="15" thickBot="1" x14ac:dyDescent="0.4">
      <c r="B288" s="33" t="s">
        <v>310</v>
      </c>
      <c r="C288" s="33"/>
      <c r="D288" s="33"/>
      <c r="E288" s="33"/>
      <c r="F288" s="14"/>
      <c r="G288" s="14"/>
      <c r="H288" s="14"/>
      <c r="I288" s="14"/>
      <c r="J288" s="14"/>
      <c r="K288" s="14"/>
      <c r="L288" s="14"/>
      <c r="M288" s="14"/>
    </row>
    <row r="289" spans="1:13" ht="17.5" thickBot="1" x14ac:dyDescent="0.4">
      <c r="B289" s="15" t="s">
        <v>306</v>
      </c>
      <c r="C289" s="16" t="s">
        <v>311</v>
      </c>
      <c r="D289" s="16" t="s">
        <v>312</v>
      </c>
      <c r="E289" s="16" t="s">
        <v>313</v>
      </c>
      <c r="F289" s="17"/>
      <c r="G289" s="18" t="s">
        <v>191</v>
      </c>
      <c r="H289" s="17" t="s">
        <v>314</v>
      </c>
      <c r="I289" s="14"/>
      <c r="J289" s="14"/>
      <c r="K289" s="14"/>
      <c r="L289" s="14"/>
      <c r="M289" s="14"/>
    </row>
    <row r="290" spans="1:13" x14ac:dyDescent="0.35">
      <c r="A290" s="4" t="s">
        <v>165</v>
      </c>
      <c r="B290" s="19">
        <f>B147*$B$287</f>
        <v>0.12837549315068492</v>
      </c>
      <c r="C290" s="19">
        <f>C147*$C$287</f>
        <v>3.8845132766661655E-2</v>
      </c>
      <c r="D290" s="19">
        <f>D147*$D$287</f>
        <v>0.12155439543378996</v>
      </c>
      <c r="E290" s="19">
        <f>E147*$E$287</f>
        <v>4.1770703170752113E-2</v>
      </c>
      <c r="F290" s="17"/>
      <c r="G290" s="20">
        <f>SUM(B290:F290)</f>
        <v>0.33054572452188863</v>
      </c>
      <c r="H290" s="14">
        <v>0.5</v>
      </c>
      <c r="I290" s="14"/>
      <c r="J290" s="14"/>
      <c r="K290" s="14"/>
      <c r="L290" s="14"/>
      <c r="M290" s="14"/>
    </row>
    <row r="291" spans="1:13" x14ac:dyDescent="0.35">
      <c r="A291" s="4" t="s">
        <v>166</v>
      </c>
      <c r="B291" s="19">
        <f t="shared" ref="B291:B354" si="12">B148*$B$287</f>
        <v>0.12935955616438355</v>
      </c>
      <c r="C291" s="19">
        <f t="shared" ref="C291:C354" si="13">C148*$C$287</f>
        <v>4.3733012261170448E-2</v>
      </c>
      <c r="D291" s="19">
        <f t="shared" ref="D291:D354" si="14">D148*$D$287</f>
        <v>0.11126644292237442</v>
      </c>
      <c r="E291" s="19">
        <f t="shared" ref="E291:E354" si="15">E148*$E$287</f>
        <v>2.6030498284949383E-2</v>
      </c>
      <c r="F291" s="17"/>
      <c r="G291" s="20">
        <f t="shared" ref="G291:G354" si="16">SUM(B291:F291)</f>
        <v>0.31038950963287781</v>
      </c>
      <c r="H291" s="14"/>
      <c r="I291" s="14"/>
      <c r="J291" s="14"/>
      <c r="K291" s="14"/>
      <c r="L291" s="14"/>
      <c r="M291" s="14"/>
    </row>
    <row r="292" spans="1:13" x14ac:dyDescent="0.35">
      <c r="A292" s="4" t="s">
        <v>167</v>
      </c>
      <c r="B292" s="19">
        <f t="shared" si="12"/>
        <v>0.12983667762557077</v>
      </c>
      <c r="C292" s="19">
        <f t="shared" si="13"/>
        <v>4.734365691289303E-2</v>
      </c>
      <c r="D292" s="19">
        <f t="shared" si="14"/>
        <v>0.11831145388127852</v>
      </c>
      <c r="E292" s="19">
        <f t="shared" si="15"/>
        <v>0</v>
      </c>
      <c r="F292" s="17"/>
      <c r="G292" s="20">
        <f t="shared" si="16"/>
        <v>0.29549178841974233</v>
      </c>
      <c r="H292" s="14"/>
      <c r="I292" s="14"/>
      <c r="J292" s="14"/>
      <c r="K292" s="14"/>
      <c r="L292" s="14"/>
      <c r="M292" s="14"/>
    </row>
    <row r="293" spans="1:13" x14ac:dyDescent="0.35">
      <c r="A293" s="4" t="s">
        <v>168</v>
      </c>
      <c r="B293" s="19">
        <f t="shared" si="12"/>
        <v>0.13061199999999998</v>
      </c>
      <c r="C293" s="19">
        <f t="shared" si="13"/>
        <v>6.1184461411162926E-2</v>
      </c>
      <c r="D293" s="19">
        <f t="shared" si="14"/>
        <v>0.11372660547945204</v>
      </c>
      <c r="E293" s="19">
        <f t="shared" si="15"/>
        <v>4.3061471680749606E-2</v>
      </c>
      <c r="F293" s="17"/>
      <c r="G293" s="20">
        <f t="shared" si="16"/>
        <v>0.34858453857136451</v>
      </c>
      <c r="H293" s="14"/>
      <c r="I293" s="14"/>
      <c r="J293" s="14"/>
      <c r="K293" s="14"/>
      <c r="L293" s="14"/>
      <c r="M293" s="14"/>
    </row>
    <row r="294" spans="1:13" x14ac:dyDescent="0.35">
      <c r="A294" s="4" t="s">
        <v>169</v>
      </c>
      <c r="B294" s="19">
        <f t="shared" si="12"/>
        <v>0.12950865662100455</v>
      </c>
      <c r="C294" s="19">
        <f t="shared" si="13"/>
        <v>4.8399831879043176E-2</v>
      </c>
      <c r="D294" s="19">
        <f t="shared" si="14"/>
        <v>0.1220576105022831</v>
      </c>
      <c r="E294" s="19">
        <f t="shared" si="15"/>
        <v>2.4703875094118633E-2</v>
      </c>
      <c r="F294" s="17"/>
      <c r="G294" s="20">
        <f t="shared" si="16"/>
        <v>0.32466997409644949</v>
      </c>
      <c r="H294" s="14"/>
      <c r="I294" s="14"/>
      <c r="J294" s="14"/>
      <c r="K294" s="14"/>
      <c r="L294" s="14"/>
      <c r="M294" s="14"/>
    </row>
    <row r="295" spans="1:13" x14ac:dyDescent="0.35">
      <c r="A295" s="4" t="s">
        <v>170</v>
      </c>
      <c r="B295" s="19">
        <f t="shared" si="12"/>
        <v>0.12921045570776254</v>
      </c>
      <c r="C295" s="19">
        <f t="shared" si="13"/>
        <v>3.6695939521588686E-2</v>
      </c>
      <c r="D295" s="19">
        <f t="shared" si="14"/>
        <v>0.11881466894977168</v>
      </c>
      <c r="E295" s="19">
        <f t="shared" si="15"/>
        <v>1.6421443821634737E-2</v>
      </c>
      <c r="F295" s="17"/>
      <c r="G295" s="20">
        <f t="shared" si="16"/>
        <v>0.30114250800075765</v>
      </c>
      <c r="H295" s="14"/>
      <c r="I295" s="14"/>
      <c r="J295" s="14"/>
      <c r="K295" s="14"/>
      <c r="L295" s="14"/>
      <c r="M295" s="14"/>
    </row>
    <row r="296" spans="1:13" x14ac:dyDescent="0.35">
      <c r="A296" s="4" t="s">
        <v>171</v>
      </c>
      <c r="B296" s="19">
        <f t="shared" si="12"/>
        <v>0.11951892602739725</v>
      </c>
      <c r="C296" s="19">
        <f t="shared" si="13"/>
        <v>4.6864693846848195E-2</v>
      </c>
      <c r="D296" s="19">
        <f t="shared" si="14"/>
        <v>0.12580376712328767</v>
      </c>
      <c r="E296" s="19">
        <f t="shared" si="15"/>
        <v>6.1741760394879941E-2</v>
      </c>
      <c r="F296" s="17"/>
      <c r="G296" s="20">
        <f t="shared" si="16"/>
        <v>0.35392914739241305</v>
      </c>
      <c r="H296" s="14"/>
      <c r="I296" s="14"/>
      <c r="J296" s="14"/>
      <c r="K296" s="14"/>
      <c r="L296" s="14"/>
      <c r="M296" s="14"/>
    </row>
    <row r="297" spans="1:13" x14ac:dyDescent="0.35">
      <c r="A297" s="4" t="s">
        <v>172</v>
      </c>
      <c r="B297" s="19">
        <f t="shared" si="12"/>
        <v>0.12008550776255705</v>
      </c>
      <c r="C297" s="19">
        <f t="shared" si="13"/>
        <v>2.3923591093726489E-2</v>
      </c>
      <c r="D297" s="19">
        <f t="shared" si="14"/>
        <v>0.127704801826484</v>
      </c>
      <c r="E297" s="19">
        <f t="shared" si="15"/>
        <v>3.3093870409102312E-2</v>
      </c>
      <c r="F297" s="17"/>
      <c r="G297" s="20">
        <f t="shared" si="16"/>
        <v>0.30480777109186991</v>
      </c>
      <c r="H297" s="14"/>
      <c r="I297" s="14"/>
      <c r="J297" s="14"/>
      <c r="K297" s="14"/>
      <c r="L297" s="14"/>
      <c r="M297" s="14"/>
    </row>
    <row r="298" spans="1:13" x14ac:dyDescent="0.35">
      <c r="A298" s="4" t="s">
        <v>173</v>
      </c>
      <c r="B298" s="19">
        <f t="shared" si="12"/>
        <v>0.12288859634703195</v>
      </c>
      <c r="C298" s="19">
        <f t="shared" si="13"/>
        <v>1.8262002030991431E-2</v>
      </c>
      <c r="D298" s="19">
        <f t="shared" si="14"/>
        <v>0.12524463926940638</v>
      </c>
      <c r="E298" s="19">
        <f t="shared" si="15"/>
        <v>4.2380232744917597E-2</v>
      </c>
      <c r="F298" s="17"/>
      <c r="G298" s="20">
        <f t="shared" si="16"/>
        <v>0.30877547039234737</v>
      </c>
      <c r="H298" s="14"/>
      <c r="I298" s="14"/>
      <c r="J298" s="14"/>
      <c r="K298" s="14"/>
      <c r="L298" s="14"/>
      <c r="M298" s="14"/>
    </row>
    <row r="299" spans="1:13" x14ac:dyDescent="0.35">
      <c r="A299" s="4" t="s">
        <v>174</v>
      </c>
      <c r="B299" s="19">
        <f t="shared" si="12"/>
        <v>0.1307312803652968</v>
      </c>
      <c r="C299" s="19">
        <f t="shared" si="13"/>
        <v>0</v>
      </c>
      <c r="D299" s="19">
        <f t="shared" si="14"/>
        <v>0.11831145388127852</v>
      </c>
      <c r="E299" s="19">
        <f t="shared" si="15"/>
        <v>0.12613676717142142</v>
      </c>
      <c r="F299" s="17"/>
      <c r="G299" s="20">
        <f t="shared" si="16"/>
        <v>0.37517950141799672</v>
      </c>
      <c r="H299" s="14"/>
      <c r="I299" s="14"/>
      <c r="J299" s="14"/>
      <c r="K299" s="14"/>
      <c r="L299" s="14"/>
      <c r="M299" s="14"/>
    </row>
    <row r="300" spans="1:13" x14ac:dyDescent="0.35">
      <c r="A300" s="4" t="s">
        <v>175</v>
      </c>
      <c r="B300" s="19">
        <f t="shared" si="12"/>
        <v>0.12906135525114157</v>
      </c>
      <c r="C300" s="19">
        <f t="shared" si="13"/>
        <v>4.1436445765006769E-2</v>
      </c>
      <c r="D300" s="19">
        <f t="shared" si="14"/>
        <v>0.11976518630136987</v>
      </c>
      <c r="E300" s="19">
        <f t="shared" si="15"/>
        <v>1.3051103823307956E-2</v>
      </c>
      <c r="F300" s="17"/>
      <c r="G300" s="20">
        <f t="shared" si="16"/>
        <v>0.30331409114082614</v>
      </c>
      <c r="H300" s="14"/>
      <c r="I300" s="14"/>
      <c r="J300" s="14"/>
      <c r="K300" s="14"/>
      <c r="L300" s="14"/>
      <c r="M300" s="14"/>
    </row>
    <row r="301" spans="1:13" x14ac:dyDescent="0.35">
      <c r="A301" s="4" t="s">
        <v>176</v>
      </c>
      <c r="B301" s="19">
        <f t="shared" si="12"/>
        <v>0.12822639269406391</v>
      </c>
      <c r="C301" s="19">
        <f t="shared" si="13"/>
        <v>3.8132828719723184E-2</v>
      </c>
      <c r="D301" s="19">
        <f t="shared" si="14"/>
        <v>0.11736093652968037</v>
      </c>
      <c r="E301" s="19">
        <f t="shared" si="15"/>
        <v>6.525551911653979E-3</v>
      </c>
      <c r="F301" s="17"/>
      <c r="G301" s="20">
        <f t="shared" si="16"/>
        <v>0.29024570985512144</v>
      </c>
      <c r="H301" s="14"/>
      <c r="I301" s="14"/>
      <c r="J301" s="14"/>
      <c r="K301" s="14"/>
      <c r="L301" s="14"/>
      <c r="M301" s="14"/>
    </row>
    <row r="302" spans="1:13" x14ac:dyDescent="0.35">
      <c r="A302" s="4" t="s">
        <v>177</v>
      </c>
      <c r="B302" s="19">
        <f t="shared" si="12"/>
        <v>0.13049271963470319</v>
      </c>
      <c r="C302" s="19">
        <f t="shared" si="13"/>
        <v>5.6222895291108764E-2</v>
      </c>
      <c r="D302" s="19">
        <f t="shared" si="14"/>
        <v>0.11976518630136987</v>
      </c>
      <c r="E302" s="19">
        <f t="shared" si="15"/>
        <v>1.8716143394963608E-2</v>
      </c>
      <c r="F302" s="17"/>
      <c r="G302" s="20">
        <f t="shared" si="16"/>
        <v>0.32519694462214543</v>
      </c>
      <c r="H302" s="14"/>
      <c r="I302" s="14"/>
      <c r="J302" s="14"/>
      <c r="K302" s="14"/>
      <c r="L302" s="14"/>
      <c r="M302" s="14"/>
    </row>
    <row r="303" spans="1:13" x14ac:dyDescent="0.35">
      <c r="A303" s="4" t="s">
        <v>178</v>
      </c>
      <c r="B303" s="19">
        <f t="shared" si="12"/>
        <v>0.13317652785388126</v>
      </c>
      <c r="C303" s="19">
        <f t="shared" si="13"/>
        <v>4.8203334210922218E-2</v>
      </c>
      <c r="D303" s="19">
        <f t="shared" si="14"/>
        <v>0.12418229634703194</v>
      </c>
      <c r="E303" s="19">
        <f t="shared" si="15"/>
        <v>3.7145449343261104E-2</v>
      </c>
      <c r="F303" s="17"/>
      <c r="G303" s="20">
        <f t="shared" si="16"/>
        <v>0.34270760775509651</v>
      </c>
      <c r="H303" s="14"/>
      <c r="I303" s="14"/>
      <c r="J303" s="14"/>
      <c r="K303" s="14"/>
      <c r="L303" s="14"/>
      <c r="M303" s="14"/>
    </row>
    <row r="304" spans="1:13" x14ac:dyDescent="0.35">
      <c r="A304" s="4" t="s">
        <v>179</v>
      </c>
      <c r="B304" s="19">
        <f t="shared" si="12"/>
        <v>0.13055235981735161</v>
      </c>
      <c r="C304" s="19">
        <f t="shared" si="13"/>
        <v>5.0229716413419591E-2</v>
      </c>
      <c r="D304" s="19">
        <f t="shared" si="14"/>
        <v>0.12669837168949771</v>
      </c>
      <c r="E304" s="19">
        <f t="shared" si="15"/>
        <v>5.0734373379068019E-2</v>
      </c>
      <c r="F304" s="17"/>
      <c r="G304" s="20">
        <f t="shared" si="16"/>
        <v>0.35821482129933691</v>
      </c>
      <c r="H304" s="14"/>
      <c r="I304" s="14"/>
      <c r="J304" s="14"/>
      <c r="K304" s="14"/>
      <c r="L304" s="14"/>
      <c r="M304" s="14"/>
    </row>
    <row r="305" spans="1:13" x14ac:dyDescent="0.35">
      <c r="A305" s="4" t="s">
        <v>180</v>
      </c>
      <c r="B305" s="19">
        <f t="shared" si="12"/>
        <v>0.12706340913242009</v>
      </c>
      <c r="C305" s="19">
        <f t="shared" si="13"/>
        <v>5.8163309763803211E-2</v>
      </c>
      <c r="D305" s="19">
        <f t="shared" si="14"/>
        <v>0.12038022694063927</v>
      </c>
      <c r="E305" s="19">
        <f t="shared" si="15"/>
        <v>1.44852910566385E-2</v>
      </c>
      <c r="F305" s="17"/>
      <c r="G305" s="20">
        <f t="shared" si="16"/>
        <v>0.32009223689350103</v>
      </c>
      <c r="H305" s="14"/>
      <c r="I305" s="14"/>
      <c r="J305" s="14"/>
      <c r="K305" s="14"/>
      <c r="L305" s="14"/>
      <c r="M305" s="14"/>
    </row>
    <row r="306" spans="1:13" x14ac:dyDescent="0.35">
      <c r="A306" s="4" t="s">
        <v>181</v>
      </c>
      <c r="B306" s="19">
        <f t="shared" si="12"/>
        <v>0.13079092054794519</v>
      </c>
      <c r="C306" s="19">
        <f t="shared" si="13"/>
        <v>6.7288170227170152E-2</v>
      </c>
      <c r="D306" s="19">
        <f t="shared" si="14"/>
        <v>0.12082752922374428</v>
      </c>
      <c r="E306" s="19">
        <f t="shared" si="15"/>
        <v>1.0362002760813185E-2</v>
      </c>
      <c r="F306" s="17"/>
      <c r="G306" s="20">
        <f t="shared" si="16"/>
        <v>0.32926862275967278</v>
      </c>
      <c r="H306" s="14"/>
      <c r="I306" s="14"/>
      <c r="J306" s="14"/>
      <c r="K306" s="14"/>
      <c r="L306" s="14"/>
      <c r="M306" s="14"/>
    </row>
    <row r="307" spans="1:13" x14ac:dyDescent="0.35">
      <c r="A307" s="4" t="s">
        <v>182</v>
      </c>
      <c r="B307" s="19">
        <f t="shared" si="12"/>
        <v>0.12834567305936073</v>
      </c>
      <c r="C307" s="19">
        <f t="shared" si="13"/>
        <v>4.36593256356251E-2</v>
      </c>
      <c r="D307" s="19">
        <f t="shared" si="14"/>
        <v>0.12121891872146118</v>
      </c>
      <c r="E307" s="19">
        <f t="shared" si="15"/>
        <v>2.2911141052455453E-2</v>
      </c>
      <c r="F307" s="17"/>
      <c r="G307" s="20">
        <f t="shared" si="16"/>
        <v>0.3161350584689025</v>
      </c>
      <c r="H307" s="14"/>
      <c r="I307" s="14"/>
      <c r="J307" s="14"/>
      <c r="K307" s="14"/>
      <c r="L307" s="14"/>
      <c r="M307" s="14"/>
    </row>
    <row r="308" spans="1:13" x14ac:dyDescent="0.35">
      <c r="A308" s="4" t="s">
        <v>183</v>
      </c>
      <c r="B308" s="19">
        <f t="shared" si="12"/>
        <v>0.12912099543378994</v>
      </c>
      <c r="C308" s="19">
        <f t="shared" si="13"/>
        <v>8.0109643072062586E-2</v>
      </c>
      <c r="D308" s="19">
        <f t="shared" si="14"/>
        <v>0.11987701187214612</v>
      </c>
      <c r="E308" s="19">
        <f t="shared" si="15"/>
        <v>2.2265756797456706E-2</v>
      </c>
      <c r="F308" s="17"/>
      <c r="G308" s="20">
        <f t="shared" si="16"/>
        <v>0.35137340717545534</v>
      </c>
      <c r="H308" s="14"/>
      <c r="I308" s="14"/>
      <c r="J308" s="14"/>
      <c r="K308" s="14"/>
      <c r="L308" s="14"/>
      <c r="M308" s="14"/>
    </row>
    <row r="309" spans="1:13" x14ac:dyDescent="0.35">
      <c r="A309" s="4" t="s">
        <v>184</v>
      </c>
      <c r="B309" s="19">
        <f t="shared" si="12"/>
        <v>0.15485573424657534</v>
      </c>
      <c r="C309" s="19">
        <f t="shared" si="13"/>
        <v>4.1068012637279973E-2</v>
      </c>
      <c r="D309" s="19">
        <f t="shared" si="14"/>
        <v>3.8412083561643821E-2</v>
      </c>
      <c r="E309" s="19">
        <f t="shared" si="15"/>
        <v>7.1888635070693555E-2</v>
      </c>
      <c r="F309" s="17"/>
      <c r="G309" s="20">
        <f t="shared" si="16"/>
        <v>0.3062244655161927</v>
      </c>
      <c r="H309" s="14"/>
      <c r="I309" s="14"/>
      <c r="J309" s="14"/>
      <c r="K309" s="14"/>
      <c r="L309" s="14"/>
      <c r="M309" s="14"/>
    </row>
    <row r="310" spans="1:13" x14ac:dyDescent="0.35">
      <c r="A310" s="4" t="s">
        <v>185</v>
      </c>
      <c r="B310" s="19">
        <f t="shared" si="12"/>
        <v>0.16326499999999999</v>
      </c>
      <c r="C310" s="19">
        <f t="shared" si="13"/>
        <v>4.6287481946742891E-2</v>
      </c>
      <c r="D310" s="19">
        <f t="shared" si="14"/>
        <v>0.1379368415525114</v>
      </c>
      <c r="E310" s="19">
        <f t="shared" si="15"/>
        <v>5.2132705931565292E-2</v>
      </c>
      <c r="F310" s="17"/>
      <c r="G310" s="20">
        <f t="shared" si="16"/>
        <v>0.39962202943081959</v>
      </c>
      <c r="H310" s="14"/>
      <c r="I310" s="14"/>
      <c r="J310" s="14"/>
      <c r="K310" s="14"/>
      <c r="L310" s="14"/>
      <c r="M310" s="14"/>
    </row>
    <row r="311" spans="1:13" x14ac:dyDescent="0.35">
      <c r="A311" s="4" t="s">
        <v>186</v>
      </c>
      <c r="B311" s="19">
        <f t="shared" si="12"/>
        <v>0.13153940484018264</v>
      </c>
      <c r="C311" s="19">
        <f t="shared" si="13"/>
        <v>5.0536744019858582E-2</v>
      </c>
      <c r="D311" s="19">
        <f t="shared" si="14"/>
        <v>0.11808780273972602</v>
      </c>
      <c r="E311" s="19">
        <f t="shared" si="15"/>
        <v>1.7999049778298335E-2</v>
      </c>
      <c r="F311" s="17"/>
      <c r="G311" s="20">
        <f t="shared" si="16"/>
        <v>0.31816300137806564</v>
      </c>
      <c r="H311" s="14"/>
      <c r="I311" s="14"/>
      <c r="J311" s="14"/>
      <c r="K311" s="14"/>
      <c r="L311" s="14"/>
      <c r="M311" s="14"/>
    </row>
    <row r="312" spans="1:13" x14ac:dyDescent="0.35">
      <c r="A312" s="4" t="s">
        <v>187</v>
      </c>
      <c r="B312" s="19">
        <f t="shared" si="12"/>
        <v>0.13099966118721459</v>
      </c>
      <c r="C312" s="19">
        <f t="shared" si="13"/>
        <v>5.1384140213630206E-2</v>
      </c>
      <c r="D312" s="19">
        <f t="shared" si="14"/>
        <v>0.1256919415525114</v>
      </c>
      <c r="E312" s="19">
        <f t="shared" si="15"/>
        <v>2.6998574667447501E-2</v>
      </c>
      <c r="F312" s="17"/>
      <c r="G312" s="20">
        <f t="shared" si="16"/>
        <v>0.3350743176208037</v>
      </c>
      <c r="H312" s="14"/>
      <c r="I312" s="14"/>
      <c r="J312" s="14"/>
      <c r="K312" s="14"/>
      <c r="L312" s="14"/>
      <c r="M312" s="14"/>
    </row>
    <row r="313" spans="1:13" x14ac:dyDescent="0.35">
      <c r="A313" s="4" t="s">
        <v>188</v>
      </c>
      <c r="B313" s="19">
        <f t="shared" si="12"/>
        <v>0.13019451872146118</v>
      </c>
      <c r="C313" s="19">
        <f t="shared" si="13"/>
        <v>3.4387091921167449E-2</v>
      </c>
      <c r="D313" s="19">
        <f t="shared" si="14"/>
        <v>0.1263069821917808</v>
      </c>
      <c r="E313" s="19">
        <f t="shared" si="15"/>
        <v>2.1978919350790594E-2</v>
      </c>
      <c r="F313" s="17"/>
      <c r="G313" s="20">
        <f t="shared" si="16"/>
        <v>0.31286751218520004</v>
      </c>
      <c r="H313" s="14"/>
      <c r="I313" s="14"/>
      <c r="J313" s="14"/>
      <c r="K313" s="14"/>
      <c r="L313" s="14"/>
      <c r="M313" s="14"/>
    </row>
    <row r="314" spans="1:13" x14ac:dyDescent="0.35">
      <c r="A314" s="4" t="s">
        <v>189</v>
      </c>
      <c r="B314" s="19">
        <f t="shared" si="12"/>
        <v>0.13126804200913239</v>
      </c>
      <c r="C314" s="19">
        <f t="shared" si="13"/>
        <v>4.5489210170001508E-2</v>
      </c>
      <c r="D314" s="19">
        <f t="shared" si="14"/>
        <v>0.12261673835616436</v>
      </c>
      <c r="E314" s="19">
        <f t="shared" si="15"/>
        <v>3.736057742826069E-2</v>
      </c>
      <c r="F314" s="17"/>
      <c r="G314" s="20">
        <f t="shared" si="16"/>
        <v>0.336734567963559</v>
      </c>
      <c r="H314" s="14"/>
      <c r="I314" s="14"/>
      <c r="J314" s="14"/>
      <c r="K314" s="14"/>
      <c r="L314" s="14"/>
      <c r="M314" s="14"/>
    </row>
    <row r="315" spans="1:13" x14ac:dyDescent="0.35">
      <c r="A315" s="4" t="s">
        <v>190</v>
      </c>
      <c r="B315" s="19">
        <f t="shared" si="12"/>
        <v>0.12867369406392692</v>
      </c>
      <c r="C315" s="19">
        <f t="shared" si="13"/>
        <v>3.2090525425003763E-2</v>
      </c>
      <c r="D315" s="19">
        <f t="shared" si="14"/>
        <v>0.11713728538812784</v>
      </c>
      <c r="E315" s="19">
        <f t="shared" si="15"/>
        <v>2.4130200200786413E-2</v>
      </c>
      <c r="F315" s="17"/>
      <c r="G315" s="20">
        <f t="shared" si="16"/>
        <v>0.30203170507784499</v>
      </c>
      <c r="H315" s="14"/>
      <c r="I315" s="14"/>
      <c r="J315" s="14"/>
      <c r="K315" s="14"/>
      <c r="L315" s="14"/>
      <c r="M315" s="14"/>
    </row>
    <row r="316" spans="1:13" x14ac:dyDescent="0.35">
      <c r="A316" s="4" t="s">
        <v>192</v>
      </c>
      <c r="B316" s="19">
        <f t="shared" si="12"/>
        <v>0.13037343926940637</v>
      </c>
      <c r="C316" s="19">
        <f t="shared" si="13"/>
        <v>6.0091443132240102E-2</v>
      </c>
      <c r="D316" s="19">
        <f t="shared" si="14"/>
        <v>0.11842327945205479</v>
      </c>
      <c r="E316" s="19">
        <f t="shared" si="15"/>
        <v>9.6090544633146494E-3</v>
      </c>
      <c r="F316" s="17"/>
      <c r="G316" s="20">
        <f t="shared" si="16"/>
        <v>0.31849721631701594</v>
      </c>
      <c r="H316" s="14"/>
      <c r="I316" s="14"/>
      <c r="J316" s="14"/>
      <c r="K316" s="14"/>
      <c r="L316" s="14"/>
      <c r="M316" s="14"/>
    </row>
    <row r="317" spans="1:13" x14ac:dyDescent="0.35">
      <c r="A317" s="4" t="s">
        <v>193</v>
      </c>
      <c r="B317" s="19">
        <f t="shared" si="12"/>
        <v>0.13329580821917808</v>
      </c>
      <c r="C317" s="19">
        <f t="shared" si="13"/>
        <v>0.16326499999999999</v>
      </c>
      <c r="D317" s="19">
        <f t="shared" si="14"/>
        <v>0.16438358904109587</v>
      </c>
      <c r="E317" s="19">
        <f t="shared" si="15"/>
        <v>3.0584042750773865E-2</v>
      </c>
      <c r="F317" s="17"/>
      <c r="G317" s="20">
        <f t="shared" si="16"/>
        <v>0.49152844001104778</v>
      </c>
      <c r="H317" s="14"/>
      <c r="I317" s="14"/>
      <c r="J317" s="14"/>
      <c r="K317" s="14"/>
      <c r="L317" s="14"/>
      <c r="M317" s="14"/>
    </row>
    <row r="318" spans="1:13" x14ac:dyDescent="0.35">
      <c r="A318" s="4" t="s">
        <v>194</v>
      </c>
      <c r="B318" s="19">
        <f t="shared" si="12"/>
        <v>0.13413077077625571</v>
      </c>
      <c r="C318" s="19">
        <f t="shared" si="13"/>
        <v>4.1792597788476001E-2</v>
      </c>
      <c r="D318" s="19">
        <f t="shared" si="14"/>
        <v>0.12222534885844746</v>
      </c>
      <c r="E318" s="19">
        <f t="shared" si="15"/>
        <v>1.900298084162972E-2</v>
      </c>
      <c r="F318" s="17"/>
      <c r="G318" s="20">
        <f t="shared" si="16"/>
        <v>0.31715169826480888</v>
      </c>
      <c r="H318" s="14"/>
      <c r="I318" s="14"/>
      <c r="J318" s="14"/>
      <c r="K318" s="14"/>
      <c r="L318" s="14"/>
      <c r="M318" s="14"/>
    </row>
    <row r="319" spans="1:13" x14ac:dyDescent="0.35">
      <c r="A319" s="4" t="s">
        <v>195</v>
      </c>
      <c r="B319" s="19">
        <f t="shared" si="12"/>
        <v>0.13055235981735161</v>
      </c>
      <c r="C319" s="19">
        <f t="shared" si="13"/>
        <v>4.9136698134496774E-2</v>
      </c>
      <c r="D319" s="19">
        <f t="shared" si="14"/>
        <v>0.12155439543378996</v>
      </c>
      <c r="E319" s="19">
        <f t="shared" si="15"/>
        <v>3.7324722747427423E-2</v>
      </c>
      <c r="F319" s="17"/>
      <c r="G319" s="20">
        <f t="shared" si="16"/>
        <v>0.33856817613306578</v>
      </c>
      <c r="H319" s="14"/>
      <c r="I319" s="14"/>
      <c r="J319" s="14"/>
      <c r="K319" s="14"/>
      <c r="L319" s="14"/>
      <c r="M319" s="14"/>
    </row>
    <row r="320" spans="1:13" x14ac:dyDescent="0.35">
      <c r="A320" s="4" t="s">
        <v>196</v>
      </c>
      <c r="B320" s="19">
        <f t="shared" si="12"/>
        <v>0.11009577716894976</v>
      </c>
      <c r="C320" s="19">
        <f t="shared" si="13"/>
        <v>5.1494670151948245E-2</v>
      </c>
      <c r="D320" s="19">
        <f t="shared" si="14"/>
        <v>0</v>
      </c>
      <c r="E320" s="19">
        <f t="shared" si="15"/>
        <v>0.23832606349870325</v>
      </c>
      <c r="F320" s="17"/>
      <c r="G320" s="20">
        <f t="shared" si="16"/>
        <v>0.39991651081960122</v>
      </c>
      <c r="H320" s="14"/>
      <c r="I320" s="14"/>
      <c r="J320" s="14"/>
      <c r="K320" s="14"/>
      <c r="L320" s="14"/>
      <c r="M320" s="14"/>
    </row>
    <row r="321" spans="1:13" x14ac:dyDescent="0.35">
      <c r="A321" s="4" t="s">
        <v>197</v>
      </c>
      <c r="B321" s="19">
        <f t="shared" si="12"/>
        <v>0.13037343926940637</v>
      </c>
      <c r="C321" s="19">
        <f t="shared" si="13"/>
        <v>5.2599969535128625E-2</v>
      </c>
      <c r="D321" s="19">
        <f t="shared" si="14"/>
        <v>0.12015657579908676</v>
      </c>
      <c r="E321" s="19">
        <f t="shared" si="15"/>
        <v>1.6062897013302099E-2</v>
      </c>
      <c r="F321" s="17"/>
      <c r="G321" s="20">
        <f t="shared" si="16"/>
        <v>0.31919288161692383</v>
      </c>
      <c r="H321" s="14"/>
      <c r="I321" s="14"/>
      <c r="J321" s="14"/>
      <c r="K321" s="14"/>
      <c r="L321" s="14"/>
      <c r="M321" s="14"/>
    </row>
    <row r="322" spans="1:13" x14ac:dyDescent="0.35">
      <c r="A322" s="4" t="s">
        <v>198</v>
      </c>
      <c r="B322" s="19">
        <f t="shared" si="12"/>
        <v>0.12894207488584475</v>
      </c>
      <c r="C322" s="19">
        <f t="shared" si="13"/>
        <v>4.2517182939672035E-2</v>
      </c>
      <c r="D322" s="19">
        <f t="shared" si="14"/>
        <v>0.11853510502283103</v>
      </c>
      <c r="E322" s="19">
        <f t="shared" si="15"/>
        <v>1.398332552497281E-2</v>
      </c>
      <c r="F322" s="17"/>
      <c r="G322" s="20">
        <f t="shared" si="16"/>
        <v>0.30397768837332068</v>
      </c>
      <c r="H322" s="14"/>
      <c r="I322" s="14"/>
      <c r="J322" s="14"/>
      <c r="K322" s="14"/>
      <c r="L322" s="14"/>
      <c r="M322" s="14"/>
    </row>
    <row r="323" spans="1:13" x14ac:dyDescent="0.35">
      <c r="A323" s="4" t="s">
        <v>199</v>
      </c>
      <c r="B323" s="19">
        <f t="shared" si="12"/>
        <v>0.13034361917808218</v>
      </c>
      <c r="C323" s="19">
        <f t="shared" si="13"/>
        <v>9.1224042425154209E-2</v>
      </c>
      <c r="D323" s="19">
        <f t="shared" si="14"/>
        <v>0.12060387808219176</v>
      </c>
      <c r="E323" s="19">
        <f t="shared" si="15"/>
        <v>1.9253963607462562E-2</v>
      </c>
      <c r="F323" s="17"/>
      <c r="G323" s="20">
        <f t="shared" si="16"/>
        <v>0.36142550329289069</v>
      </c>
      <c r="H323" s="14"/>
      <c r="I323" s="14"/>
      <c r="J323" s="14"/>
      <c r="K323" s="14"/>
      <c r="L323" s="14"/>
      <c r="M323" s="14"/>
    </row>
    <row r="324" spans="1:13" x14ac:dyDescent="0.35">
      <c r="A324" s="4" t="s">
        <v>200</v>
      </c>
      <c r="B324" s="19">
        <f t="shared" si="12"/>
        <v>0.13532357442922371</v>
      </c>
      <c r="C324" s="19">
        <f t="shared" si="13"/>
        <v>6.0410751842936657E-2</v>
      </c>
      <c r="D324" s="19">
        <f t="shared" si="14"/>
        <v>0.11501259954337899</v>
      </c>
      <c r="E324" s="19">
        <f t="shared" si="15"/>
        <v>1.0684694888312559E-2</v>
      </c>
      <c r="F324" s="17"/>
      <c r="G324" s="20">
        <f t="shared" si="16"/>
        <v>0.32143162070385195</v>
      </c>
      <c r="H324" s="14"/>
      <c r="I324" s="14"/>
      <c r="J324" s="14"/>
      <c r="K324" s="14"/>
      <c r="L324" s="14"/>
      <c r="M324" s="14"/>
    </row>
    <row r="325" spans="1:13" x14ac:dyDescent="0.35">
      <c r="A325" s="4" t="s">
        <v>201</v>
      </c>
      <c r="B325" s="19">
        <f t="shared" si="12"/>
        <v>0.12253075525114156</v>
      </c>
      <c r="C325" s="19">
        <f t="shared" si="13"/>
        <v>3.5762575598014143E-2</v>
      </c>
      <c r="D325" s="19">
        <f t="shared" si="14"/>
        <v>0.11836736666666667</v>
      </c>
      <c r="E325" s="19">
        <f t="shared" si="15"/>
        <v>2.0473022755793522E-2</v>
      </c>
      <c r="F325" s="17"/>
      <c r="G325" s="20">
        <f t="shared" si="16"/>
        <v>0.29713372027161589</v>
      </c>
      <c r="H325" s="14"/>
      <c r="I325" s="14"/>
      <c r="J325" s="14"/>
      <c r="K325" s="14"/>
      <c r="L325" s="14"/>
      <c r="M325" s="14"/>
    </row>
    <row r="326" spans="1:13" x14ac:dyDescent="0.35">
      <c r="A326" s="4" t="s">
        <v>202</v>
      </c>
      <c r="B326" s="19">
        <f t="shared" si="12"/>
        <v>0.13129786210045663</v>
      </c>
      <c r="C326" s="19">
        <f t="shared" si="13"/>
        <v>5.5682526703776145E-2</v>
      </c>
      <c r="D326" s="19">
        <f t="shared" si="14"/>
        <v>0.11965336073059359</v>
      </c>
      <c r="E326" s="19">
        <f t="shared" si="15"/>
        <v>1.4198453609972394E-2</v>
      </c>
      <c r="F326" s="17"/>
      <c r="G326" s="20">
        <f t="shared" si="16"/>
        <v>0.32083220314479877</v>
      </c>
      <c r="H326" s="14"/>
      <c r="I326" s="14"/>
      <c r="J326" s="14"/>
      <c r="K326" s="14"/>
      <c r="L326" s="14"/>
      <c r="M326" s="14"/>
    </row>
    <row r="327" spans="1:13" x14ac:dyDescent="0.35">
      <c r="A327" s="4" t="s">
        <v>203</v>
      </c>
      <c r="B327" s="19">
        <f t="shared" si="12"/>
        <v>0.12935955616438355</v>
      </c>
      <c r="C327" s="19">
        <f t="shared" si="13"/>
        <v>9.6861069279374157E-2</v>
      </c>
      <c r="D327" s="19">
        <f t="shared" si="14"/>
        <v>0.12776071461187216</v>
      </c>
      <c r="E327" s="19">
        <f t="shared" si="15"/>
        <v>2.8612035304944366E-2</v>
      </c>
      <c r="F327" s="17"/>
      <c r="G327" s="20">
        <f t="shared" si="16"/>
        <v>0.38259337536057425</v>
      </c>
      <c r="H327" s="14"/>
      <c r="I327" s="14"/>
      <c r="J327" s="14"/>
      <c r="K327" s="14"/>
      <c r="L327" s="14"/>
      <c r="M327" s="14"/>
    </row>
    <row r="328" spans="1:13" x14ac:dyDescent="0.35">
      <c r="A328" s="4" t="s">
        <v>204</v>
      </c>
      <c r="B328" s="19">
        <f t="shared" si="12"/>
        <v>0.12959811689497716</v>
      </c>
      <c r="C328" s="19">
        <f t="shared" si="13"/>
        <v>6.1909046562358967E-2</v>
      </c>
      <c r="D328" s="19">
        <f t="shared" si="14"/>
        <v>0.12077161643835616</v>
      </c>
      <c r="E328" s="19">
        <f t="shared" si="15"/>
        <v>3.1014298920773026E-2</v>
      </c>
      <c r="F328" s="17"/>
      <c r="G328" s="20">
        <f t="shared" si="16"/>
        <v>0.34329307881646531</v>
      </c>
      <c r="H328" s="14"/>
      <c r="I328" s="14"/>
      <c r="J328" s="14"/>
      <c r="K328" s="14"/>
      <c r="L328" s="14"/>
      <c r="M328" s="14"/>
    </row>
    <row r="329" spans="1:13" x14ac:dyDescent="0.35">
      <c r="A329" s="4" t="s">
        <v>205</v>
      </c>
      <c r="B329" s="19">
        <f t="shared" si="12"/>
        <v>0.1275107105022831</v>
      </c>
      <c r="C329" s="19">
        <f t="shared" si="13"/>
        <v>4.9677066721829401E-2</v>
      </c>
      <c r="D329" s="19">
        <f t="shared" si="14"/>
        <v>0.11646633196347032</v>
      </c>
      <c r="E329" s="19">
        <f t="shared" si="15"/>
        <v>1.7497084246632641E-2</v>
      </c>
      <c r="F329" s="17"/>
      <c r="G329" s="20">
        <f t="shared" si="16"/>
        <v>0.31115119343421549</v>
      </c>
      <c r="H329" s="14"/>
      <c r="I329" s="14"/>
      <c r="J329" s="14"/>
      <c r="K329" s="14"/>
      <c r="L329" s="14"/>
      <c r="M329" s="14"/>
    </row>
    <row r="330" spans="1:13" x14ac:dyDescent="0.35">
      <c r="A330" s="4" t="s">
        <v>206</v>
      </c>
      <c r="B330" s="19">
        <f t="shared" si="12"/>
        <v>0.1301050584474886</v>
      </c>
      <c r="C330" s="19">
        <f t="shared" si="13"/>
        <v>4.6385730780803373E-2</v>
      </c>
      <c r="D330" s="19">
        <f t="shared" si="14"/>
        <v>0.11624268082191778</v>
      </c>
      <c r="E330" s="19">
        <f t="shared" si="15"/>
        <v>1.3839906801639755E-2</v>
      </c>
      <c r="F330" s="17"/>
      <c r="G330" s="20">
        <f t="shared" si="16"/>
        <v>0.30657337685184954</v>
      </c>
      <c r="H330" s="14"/>
      <c r="I330" s="14"/>
      <c r="J330" s="14"/>
      <c r="K330" s="14"/>
      <c r="L330" s="14"/>
      <c r="M330" s="14"/>
    </row>
    <row r="331" spans="1:13" x14ac:dyDescent="0.35">
      <c r="A331" s="4" t="s">
        <v>207</v>
      </c>
      <c r="B331" s="19">
        <f t="shared" si="12"/>
        <v>0.13019451872146118</v>
      </c>
      <c r="C331" s="19">
        <f t="shared" si="13"/>
        <v>6.7337294644200393E-2</v>
      </c>
      <c r="D331" s="19">
        <f t="shared" si="14"/>
        <v>0.12278447671232876</v>
      </c>
      <c r="E331" s="19">
        <f t="shared" si="15"/>
        <v>2.3018705094955242E-2</v>
      </c>
      <c r="F331" s="17"/>
      <c r="G331" s="20">
        <f t="shared" si="16"/>
        <v>0.34333499517294558</v>
      </c>
      <c r="H331" s="14"/>
      <c r="I331" s="14"/>
      <c r="J331" s="14"/>
      <c r="K331" s="14"/>
      <c r="L331" s="14"/>
      <c r="M331" s="14"/>
    </row>
    <row r="332" spans="1:13" x14ac:dyDescent="0.35">
      <c r="A332" s="4" t="s">
        <v>208</v>
      </c>
      <c r="B332" s="19">
        <f t="shared" si="12"/>
        <v>0.13034361917808218</v>
      </c>
      <c r="C332" s="19">
        <f t="shared" si="13"/>
        <v>5.5301812471791785E-2</v>
      </c>
      <c r="D332" s="19">
        <f t="shared" si="14"/>
        <v>0.12697793561643836</v>
      </c>
      <c r="E332" s="19">
        <f t="shared" si="15"/>
        <v>4.0766772107420739E-2</v>
      </c>
      <c r="F332" s="17"/>
      <c r="G332" s="20">
        <f t="shared" si="16"/>
        <v>0.35339013937373309</v>
      </c>
      <c r="H332" s="14"/>
      <c r="I332" s="14"/>
      <c r="J332" s="14"/>
      <c r="K332" s="14"/>
      <c r="L332" s="14"/>
      <c r="M332" s="14"/>
    </row>
    <row r="333" spans="1:13" x14ac:dyDescent="0.35">
      <c r="A333" s="4" t="s">
        <v>209</v>
      </c>
      <c r="B333" s="19">
        <f t="shared" si="12"/>
        <v>0.13058217990867579</v>
      </c>
      <c r="C333" s="19">
        <f t="shared" si="13"/>
        <v>2.3309535880848508E-2</v>
      </c>
      <c r="D333" s="19">
        <f t="shared" si="14"/>
        <v>0.12093935479452053</v>
      </c>
      <c r="E333" s="19">
        <f t="shared" si="15"/>
        <v>3.2125794026604197E-2</v>
      </c>
      <c r="F333" s="17"/>
      <c r="G333" s="20">
        <f t="shared" si="16"/>
        <v>0.30695686461064903</v>
      </c>
      <c r="H333" s="14"/>
      <c r="I333" s="14"/>
      <c r="J333" s="14"/>
      <c r="K333" s="14"/>
      <c r="L333" s="14"/>
      <c r="M333" s="14"/>
    </row>
    <row r="334" spans="1:13" x14ac:dyDescent="0.35">
      <c r="A334" s="4" t="s">
        <v>210</v>
      </c>
      <c r="B334" s="19">
        <f t="shared" si="12"/>
        <v>0.1370531397260274</v>
      </c>
      <c r="C334" s="19">
        <f t="shared" si="13"/>
        <v>6.1270429140965844E-2</v>
      </c>
      <c r="D334" s="19">
        <f t="shared" si="14"/>
        <v>0.13234556301369865</v>
      </c>
      <c r="E334" s="19">
        <f t="shared" si="15"/>
        <v>3.1910665941604618E-2</v>
      </c>
      <c r="F334" s="17"/>
      <c r="G334" s="20">
        <f t="shared" si="16"/>
        <v>0.36257979782229655</v>
      </c>
      <c r="H334" s="14"/>
      <c r="I334" s="14"/>
      <c r="J334" s="14"/>
      <c r="K334" s="14"/>
      <c r="L334" s="14"/>
      <c r="M334" s="14"/>
    </row>
    <row r="335" spans="1:13" x14ac:dyDescent="0.35">
      <c r="A335" s="4" t="s">
        <v>211</v>
      </c>
      <c r="B335" s="19">
        <f t="shared" si="12"/>
        <v>0.12900171506849314</v>
      </c>
      <c r="C335" s="19">
        <f t="shared" si="13"/>
        <v>4.8645453964194375E-2</v>
      </c>
      <c r="D335" s="19">
        <f t="shared" si="14"/>
        <v>0.11965336073059359</v>
      </c>
      <c r="E335" s="19">
        <f t="shared" si="15"/>
        <v>1.6529007864134526E-2</v>
      </c>
      <c r="F335" s="17"/>
      <c r="G335" s="20">
        <f t="shared" si="16"/>
        <v>0.31382953762741561</v>
      </c>
      <c r="H335" s="14"/>
      <c r="I335" s="14"/>
      <c r="J335" s="14"/>
      <c r="K335" s="14"/>
      <c r="L335" s="14"/>
      <c r="M335" s="14"/>
    </row>
    <row r="336" spans="1:13" x14ac:dyDescent="0.35">
      <c r="A336" s="4" t="s">
        <v>212</v>
      </c>
      <c r="B336" s="19">
        <f t="shared" si="12"/>
        <v>0.12572150502283103</v>
      </c>
      <c r="C336" s="19">
        <f t="shared" si="13"/>
        <v>0.10322268128479013</v>
      </c>
      <c r="D336" s="19">
        <f t="shared" si="14"/>
        <v>8.0346672602739727E-2</v>
      </c>
      <c r="E336" s="19">
        <f t="shared" si="15"/>
        <v>5.2813944867397322E-2</v>
      </c>
      <c r="F336" s="17"/>
      <c r="G336" s="20">
        <f t="shared" si="16"/>
        <v>0.36210480377775822</v>
      </c>
      <c r="H336" s="14"/>
      <c r="I336" s="14"/>
      <c r="J336" s="14"/>
      <c r="K336" s="14"/>
      <c r="L336" s="14"/>
      <c r="M336" s="14"/>
    </row>
    <row r="337" spans="1:13" x14ac:dyDescent="0.35">
      <c r="A337" s="4" t="s">
        <v>213</v>
      </c>
      <c r="B337" s="19">
        <f t="shared" si="12"/>
        <v>0.13529375433789956</v>
      </c>
      <c r="C337" s="19">
        <f t="shared" si="13"/>
        <v>7.0383008500075228E-2</v>
      </c>
      <c r="D337" s="19">
        <f t="shared" si="14"/>
        <v>0.12613924383561645</v>
      </c>
      <c r="E337" s="19">
        <f t="shared" si="15"/>
        <v>0.15403170885970052</v>
      </c>
      <c r="F337" s="17"/>
      <c r="G337" s="20">
        <f t="shared" si="16"/>
        <v>0.48584771553329176</v>
      </c>
      <c r="H337" s="14"/>
      <c r="I337" s="14"/>
      <c r="J337" s="14"/>
      <c r="K337" s="14"/>
      <c r="L337" s="14"/>
      <c r="M337" s="14"/>
    </row>
    <row r="338" spans="1:13" x14ac:dyDescent="0.35">
      <c r="A338" s="4" t="s">
        <v>214</v>
      </c>
      <c r="B338" s="19">
        <f t="shared" si="12"/>
        <v>0.12998577808219178</v>
      </c>
      <c r="C338" s="19">
        <f t="shared" si="13"/>
        <v>3.71503403791184E-2</v>
      </c>
      <c r="D338" s="19">
        <f t="shared" si="14"/>
        <v>8.8174462557077615E-2</v>
      </c>
      <c r="E338" s="19">
        <f t="shared" si="15"/>
        <v>2.2086483393290387E-2</v>
      </c>
      <c r="F338" s="17"/>
      <c r="G338" s="20">
        <f t="shared" si="16"/>
        <v>0.27739706441167816</v>
      </c>
      <c r="H338" s="14"/>
      <c r="I338" s="14"/>
      <c r="J338" s="14"/>
      <c r="K338" s="14"/>
      <c r="L338" s="14"/>
      <c r="M338" s="14"/>
    </row>
    <row r="339" spans="1:13" x14ac:dyDescent="0.35">
      <c r="A339" s="4" t="s">
        <v>215</v>
      </c>
      <c r="B339" s="19">
        <f t="shared" si="12"/>
        <v>0.13055235981735161</v>
      </c>
      <c r="C339" s="19">
        <f t="shared" si="13"/>
        <v>7.3367316834662258E-2</v>
      </c>
      <c r="D339" s="19">
        <f t="shared" si="14"/>
        <v>0.12395864520547946</v>
      </c>
      <c r="E339" s="19">
        <f t="shared" si="15"/>
        <v>1.9146399564962769E-2</v>
      </c>
      <c r="F339" s="17"/>
      <c r="G339" s="20">
        <f t="shared" si="16"/>
        <v>0.34702472142245611</v>
      </c>
      <c r="H339" s="14"/>
      <c r="I339" s="14"/>
      <c r="J339" s="14"/>
      <c r="K339" s="14"/>
      <c r="L339" s="14"/>
      <c r="M339" s="14"/>
    </row>
    <row r="340" spans="1:13" x14ac:dyDescent="0.35">
      <c r="A340" s="4" t="s">
        <v>216</v>
      </c>
      <c r="B340" s="19">
        <f t="shared" si="12"/>
        <v>0.12646700730593607</v>
      </c>
      <c r="C340" s="19">
        <f t="shared" si="13"/>
        <v>1.2047763276666167E-2</v>
      </c>
      <c r="D340" s="19">
        <f t="shared" si="14"/>
        <v>0.12228126164383561</v>
      </c>
      <c r="E340" s="19">
        <f t="shared" si="15"/>
        <v>1.825003254413118E-2</v>
      </c>
      <c r="F340" s="17"/>
      <c r="G340" s="20">
        <f t="shared" si="16"/>
        <v>0.27904606477056904</v>
      </c>
      <c r="H340" s="14"/>
      <c r="I340" s="14"/>
      <c r="J340" s="14"/>
      <c r="K340" s="14"/>
      <c r="L340" s="14"/>
      <c r="M340" s="14"/>
    </row>
    <row r="341" spans="1:13" x14ac:dyDescent="0.35">
      <c r="A341" s="4" t="s">
        <v>217</v>
      </c>
      <c r="B341" s="19">
        <f t="shared" si="12"/>
        <v>0.13708295981735158</v>
      </c>
      <c r="C341" s="19">
        <f t="shared" si="13"/>
        <v>3.2164212050549125E-2</v>
      </c>
      <c r="D341" s="19">
        <f t="shared" si="14"/>
        <v>0.12177804657534246</v>
      </c>
      <c r="E341" s="19">
        <f t="shared" si="15"/>
        <v>7.2498164644859031E-2</v>
      </c>
      <c r="F341" s="17"/>
      <c r="G341" s="20">
        <f t="shared" si="16"/>
        <v>0.36352338308810217</v>
      </c>
      <c r="H341" s="14"/>
      <c r="I341" s="14"/>
      <c r="J341" s="14"/>
      <c r="K341" s="14"/>
      <c r="L341" s="14"/>
      <c r="M341" s="14"/>
    </row>
    <row r="342" spans="1:13" x14ac:dyDescent="0.35">
      <c r="A342" s="4" t="s">
        <v>218</v>
      </c>
      <c r="B342" s="19">
        <f t="shared" si="12"/>
        <v>0.13043307945205479</v>
      </c>
      <c r="C342" s="19">
        <f t="shared" si="13"/>
        <v>3.0395733037460512E-2</v>
      </c>
      <c r="D342" s="19">
        <f t="shared" si="14"/>
        <v>0.12664245890410958</v>
      </c>
      <c r="E342" s="19">
        <f t="shared" si="15"/>
        <v>3.2054084664937671E-2</v>
      </c>
      <c r="F342" s="17"/>
      <c r="G342" s="20">
        <f t="shared" si="16"/>
        <v>0.31952535605856258</v>
      </c>
      <c r="H342" s="14"/>
      <c r="I342" s="14"/>
      <c r="J342" s="14"/>
      <c r="K342" s="14"/>
      <c r="L342" s="14"/>
      <c r="M342" s="14"/>
    </row>
    <row r="343" spans="1:13" x14ac:dyDescent="0.35">
      <c r="A343" s="4" t="s">
        <v>219</v>
      </c>
      <c r="B343" s="19">
        <f t="shared" si="12"/>
        <v>0.12754053059360729</v>
      </c>
      <c r="C343" s="19">
        <f t="shared" si="13"/>
        <v>3.7788957800511509E-2</v>
      </c>
      <c r="D343" s="19">
        <f t="shared" si="14"/>
        <v>0.11428573333333333</v>
      </c>
      <c r="E343" s="19">
        <f t="shared" si="15"/>
        <v>2.1297680414958588E-2</v>
      </c>
      <c r="F343" s="17"/>
      <c r="G343" s="20">
        <f t="shared" si="16"/>
        <v>0.30091290214241073</v>
      </c>
      <c r="H343" s="14"/>
      <c r="I343" s="14"/>
      <c r="J343" s="14"/>
      <c r="K343" s="14"/>
      <c r="L343" s="14"/>
      <c r="M343" s="14"/>
    </row>
    <row r="344" spans="1:13" x14ac:dyDescent="0.35">
      <c r="A344" s="4" t="s">
        <v>220</v>
      </c>
      <c r="B344" s="19">
        <f t="shared" si="12"/>
        <v>0.12977703744292235</v>
      </c>
      <c r="C344" s="19">
        <f t="shared" si="13"/>
        <v>4.0785547239356103E-2</v>
      </c>
      <c r="D344" s="19">
        <f t="shared" si="14"/>
        <v>0.12116300593607306</v>
      </c>
      <c r="E344" s="19">
        <f t="shared" si="15"/>
        <v>2.2229902116623439E-2</v>
      </c>
      <c r="F344" s="17"/>
      <c r="G344" s="20">
        <f t="shared" si="16"/>
        <v>0.31395549273497497</v>
      </c>
      <c r="H344" s="14"/>
      <c r="I344" s="14"/>
      <c r="J344" s="14"/>
      <c r="K344" s="14"/>
      <c r="L344" s="14"/>
      <c r="M344" s="14"/>
    </row>
    <row r="345" spans="1:13" x14ac:dyDescent="0.35">
      <c r="A345" s="4" t="s">
        <v>221</v>
      </c>
      <c r="B345" s="19">
        <f t="shared" si="12"/>
        <v>0.12959811689497716</v>
      </c>
      <c r="C345" s="19">
        <f t="shared" si="13"/>
        <v>3.1218567022717015E-2</v>
      </c>
      <c r="D345" s="19">
        <f t="shared" si="14"/>
        <v>0.12328769178082193</v>
      </c>
      <c r="E345" s="19">
        <f t="shared" si="15"/>
        <v>1.6313879779134947E-2</v>
      </c>
      <c r="F345" s="17"/>
      <c r="G345" s="20">
        <f t="shared" si="16"/>
        <v>0.30041825547765105</v>
      </c>
      <c r="H345" s="14"/>
      <c r="I345" s="14"/>
      <c r="J345" s="14"/>
      <c r="K345" s="14"/>
      <c r="L345" s="14"/>
      <c r="M345" s="14"/>
    </row>
    <row r="346" spans="1:13" x14ac:dyDescent="0.35">
      <c r="A346" s="4" t="s">
        <v>222</v>
      </c>
      <c r="B346" s="19">
        <f t="shared" si="12"/>
        <v>0.13138732237442924</v>
      </c>
      <c r="C346" s="19">
        <f t="shared" si="13"/>
        <v>6.7767133293214987E-2</v>
      </c>
      <c r="D346" s="19">
        <f t="shared" si="14"/>
        <v>0.11098687899543379</v>
      </c>
      <c r="E346" s="19">
        <f t="shared" si="15"/>
        <v>1.9182254245796036E-2</v>
      </c>
      <c r="F346" s="17"/>
      <c r="G346" s="20">
        <f t="shared" si="16"/>
        <v>0.32932358890887409</v>
      </c>
      <c r="H346" s="14"/>
      <c r="I346" s="14"/>
      <c r="J346" s="14"/>
      <c r="K346" s="14"/>
      <c r="L346" s="14"/>
      <c r="M346" s="14"/>
    </row>
    <row r="347" spans="1:13" x14ac:dyDescent="0.35">
      <c r="A347" s="4" t="s">
        <v>223</v>
      </c>
      <c r="B347" s="19">
        <f t="shared" si="12"/>
        <v>0.12321661735159817</v>
      </c>
      <c r="C347" s="19">
        <f t="shared" si="13"/>
        <v>2.4193775387392879E-3</v>
      </c>
      <c r="D347" s="19">
        <f t="shared" si="14"/>
        <v>0.12093935479452055</v>
      </c>
      <c r="E347" s="19">
        <f t="shared" si="15"/>
        <v>2.9221564879109846E-2</v>
      </c>
      <c r="F347" s="17"/>
      <c r="G347" s="20">
        <f t="shared" si="16"/>
        <v>0.27579691456396782</v>
      </c>
      <c r="H347" s="14"/>
      <c r="I347" s="14"/>
      <c r="J347" s="14"/>
      <c r="K347" s="14"/>
      <c r="L347" s="14"/>
      <c r="M347" s="14"/>
    </row>
    <row r="348" spans="1:13" x14ac:dyDescent="0.35">
      <c r="A348" s="4" t="s">
        <v>224</v>
      </c>
      <c r="B348" s="19">
        <f t="shared" si="12"/>
        <v>0.12929991598173515</v>
      </c>
      <c r="C348" s="19">
        <f t="shared" si="13"/>
        <v>4.6938380472393557E-2</v>
      </c>
      <c r="D348" s="19">
        <f t="shared" si="14"/>
        <v>0.12311995342465754</v>
      </c>
      <c r="E348" s="19">
        <f t="shared" si="15"/>
        <v>2.334139722245461E-2</v>
      </c>
      <c r="F348" s="17"/>
      <c r="G348" s="20">
        <f t="shared" si="16"/>
        <v>0.32269964710124083</v>
      </c>
      <c r="H348" s="14"/>
      <c r="I348" s="14"/>
      <c r="J348" s="14"/>
      <c r="K348" s="14"/>
      <c r="L348" s="14"/>
      <c r="M348" s="14"/>
    </row>
    <row r="349" spans="1:13" x14ac:dyDescent="0.35">
      <c r="A349" s="4" t="s">
        <v>225</v>
      </c>
      <c r="B349" s="19">
        <f t="shared" si="12"/>
        <v>0.12870351415525114</v>
      </c>
      <c r="C349" s="19">
        <f t="shared" si="13"/>
        <v>5.4822849405746957E-2</v>
      </c>
      <c r="D349" s="19">
        <f t="shared" si="14"/>
        <v>0.11915014566210043</v>
      </c>
      <c r="E349" s="19">
        <f t="shared" si="15"/>
        <v>1.3947470844139546E-2</v>
      </c>
      <c r="F349" s="17"/>
      <c r="G349" s="20">
        <f t="shared" si="16"/>
        <v>0.31662398006723808</v>
      </c>
      <c r="H349" s="14"/>
      <c r="I349" s="14"/>
      <c r="J349" s="14"/>
      <c r="K349" s="14"/>
      <c r="L349" s="14"/>
      <c r="M349" s="14"/>
    </row>
    <row r="350" spans="1:13" x14ac:dyDescent="0.35">
      <c r="A350" s="4" t="s">
        <v>226</v>
      </c>
      <c r="B350" s="19">
        <f t="shared" si="12"/>
        <v>0.13344490867579908</v>
      </c>
      <c r="C350" s="19">
        <f t="shared" si="13"/>
        <v>5.5080752595155706E-2</v>
      </c>
      <c r="D350" s="19">
        <f t="shared" si="14"/>
        <v>0.11864693059360729</v>
      </c>
      <c r="E350" s="19">
        <f t="shared" si="15"/>
        <v>0.14291675780138879</v>
      </c>
      <c r="F350" s="17"/>
      <c r="G350" s="20">
        <f t="shared" si="16"/>
        <v>0.45008934966595088</v>
      </c>
      <c r="H350" s="14"/>
      <c r="I350" s="14"/>
      <c r="J350" s="14"/>
      <c r="K350" s="14"/>
      <c r="L350" s="14"/>
      <c r="M350" s="14"/>
    </row>
    <row r="351" spans="1:13" x14ac:dyDescent="0.35">
      <c r="A351" s="4" t="s">
        <v>227</v>
      </c>
      <c r="B351" s="19">
        <f t="shared" si="12"/>
        <v>0.11427058995433788</v>
      </c>
      <c r="C351" s="19">
        <f t="shared" si="13"/>
        <v>3.1795778922822322E-2</v>
      </c>
      <c r="D351" s="19">
        <f t="shared" si="14"/>
        <v>0.244898</v>
      </c>
      <c r="E351" s="19">
        <f t="shared" si="15"/>
        <v>0.13366625014640676</v>
      </c>
      <c r="F351" s="17"/>
      <c r="G351" s="20">
        <f t="shared" si="16"/>
        <v>0.524630619023567</v>
      </c>
      <c r="H351" s="14"/>
      <c r="I351" s="14"/>
      <c r="J351" s="14"/>
      <c r="K351" s="14"/>
      <c r="L351" s="14"/>
      <c r="M351" s="14"/>
    </row>
    <row r="352" spans="1:13" x14ac:dyDescent="0.35">
      <c r="A352" s="4" t="s">
        <v>228</v>
      </c>
      <c r="B352" s="19">
        <f t="shared" si="12"/>
        <v>0.12622844657534246</v>
      </c>
      <c r="C352" s="19">
        <f t="shared" si="13"/>
        <v>4.7564716789529116E-2</v>
      </c>
      <c r="D352" s="19">
        <f t="shared" si="14"/>
        <v>9.6896857077625548E-2</v>
      </c>
      <c r="E352" s="19">
        <f t="shared" si="15"/>
        <v>8.9995248891491676E-3</v>
      </c>
      <c r="F352" s="17"/>
      <c r="G352" s="20">
        <f t="shared" si="16"/>
        <v>0.27968954533164631</v>
      </c>
      <c r="H352" s="14"/>
      <c r="I352" s="14"/>
      <c r="J352" s="14"/>
      <c r="K352" s="14"/>
      <c r="L352" s="14"/>
      <c r="M352" s="14"/>
    </row>
    <row r="353" spans="1:13" x14ac:dyDescent="0.35">
      <c r="A353" s="4" t="s">
        <v>229</v>
      </c>
      <c r="B353" s="19">
        <f t="shared" si="12"/>
        <v>0.13192408401826483</v>
      </c>
      <c r="C353" s="19">
        <f t="shared" si="13"/>
        <v>1.4418016398375208E-2</v>
      </c>
      <c r="D353" s="19">
        <f t="shared" si="14"/>
        <v>0.13983787625570776</v>
      </c>
      <c r="E353" s="19">
        <f t="shared" si="15"/>
        <v>5.2132705931565292E-2</v>
      </c>
      <c r="F353" s="17"/>
      <c r="G353" s="20">
        <f t="shared" si="16"/>
        <v>0.33831268260391306</v>
      </c>
      <c r="H353" s="14"/>
      <c r="I353" s="14"/>
      <c r="J353" s="14"/>
      <c r="K353" s="14"/>
      <c r="L353" s="14"/>
      <c r="M353" s="14"/>
    </row>
    <row r="354" spans="1:13" x14ac:dyDescent="0.35">
      <c r="A354" s="4" t="s">
        <v>230</v>
      </c>
      <c r="B354" s="19">
        <f t="shared" si="12"/>
        <v>0.1275703506849315</v>
      </c>
      <c r="C354" s="19">
        <f t="shared" si="13"/>
        <v>2.1344559199638936E-2</v>
      </c>
      <c r="D354" s="19">
        <f t="shared" si="14"/>
        <v>0.1467710616438356</v>
      </c>
      <c r="E354" s="19">
        <f t="shared" si="15"/>
        <v>2.3664089349953985E-2</v>
      </c>
      <c r="F354" s="17"/>
      <c r="G354" s="20">
        <f t="shared" si="16"/>
        <v>0.31935006087836004</v>
      </c>
      <c r="H354" s="14"/>
      <c r="I354" s="14"/>
      <c r="J354" s="14"/>
      <c r="K354" s="14"/>
      <c r="L354" s="14"/>
      <c r="M354" s="14"/>
    </row>
    <row r="355" spans="1:13" x14ac:dyDescent="0.35">
      <c r="A355" s="4" t="s">
        <v>231</v>
      </c>
      <c r="B355" s="19">
        <f t="shared" ref="B355:B418" si="17">B212*$B$287</f>
        <v>0.13099966118721459</v>
      </c>
      <c r="C355" s="19">
        <f t="shared" ref="C355:C418" si="18">C212*$C$287</f>
        <v>3.4018658793440647E-2</v>
      </c>
      <c r="D355" s="19">
        <f t="shared" ref="D355:D418" si="19">D212*$D$287</f>
        <v>0.12278447671232876</v>
      </c>
      <c r="E355" s="19">
        <f t="shared" ref="E355:E418" si="20">E212*$E$287</f>
        <v>4.1878267213251899E-2</v>
      </c>
      <c r="F355" s="17"/>
      <c r="G355" s="20">
        <f t="shared" ref="G355:G418" si="21">SUM(B355:F355)</f>
        <v>0.32968106390623592</v>
      </c>
      <c r="H355" s="14"/>
      <c r="I355" s="14"/>
      <c r="J355" s="14"/>
      <c r="K355" s="14"/>
      <c r="L355" s="14"/>
      <c r="M355" s="14"/>
    </row>
    <row r="356" spans="1:13" x14ac:dyDescent="0.35">
      <c r="A356" s="4" t="s">
        <v>232</v>
      </c>
      <c r="B356" s="19">
        <f t="shared" si="17"/>
        <v>0.12640736712328768</v>
      </c>
      <c r="C356" s="19">
        <f t="shared" si="18"/>
        <v>3.0444857454490746E-2</v>
      </c>
      <c r="D356" s="19">
        <f t="shared" si="19"/>
        <v>0.11680180867579909</v>
      </c>
      <c r="E356" s="19">
        <f t="shared" si="20"/>
        <v>1.9791783819961512E-2</v>
      </c>
      <c r="F356" s="17"/>
      <c r="G356" s="20">
        <f t="shared" si="21"/>
        <v>0.29344581707353901</v>
      </c>
      <c r="H356" s="14"/>
      <c r="I356" s="14"/>
      <c r="J356" s="14"/>
      <c r="K356" s="14"/>
      <c r="L356" s="14"/>
      <c r="M356" s="14"/>
    </row>
    <row r="357" spans="1:13" x14ac:dyDescent="0.35">
      <c r="A357" s="4" t="s">
        <v>233</v>
      </c>
      <c r="B357" s="19">
        <f t="shared" si="17"/>
        <v>0.12956829680365298</v>
      </c>
      <c r="C357" s="19">
        <f t="shared" si="18"/>
        <v>5.7328194674289151E-2</v>
      </c>
      <c r="D357" s="19">
        <f t="shared" si="19"/>
        <v>0.11747276210045662</v>
      </c>
      <c r="E357" s="19">
        <f t="shared" si="20"/>
        <v>2.4811439136618423E-2</v>
      </c>
      <c r="F357" s="17"/>
      <c r="G357" s="20">
        <f t="shared" si="21"/>
        <v>0.32918069271501715</v>
      </c>
      <c r="H357" s="14"/>
      <c r="I357" s="14"/>
      <c r="J357" s="14"/>
      <c r="K357" s="14"/>
      <c r="L357" s="14"/>
      <c r="M357" s="14"/>
    </row>
    <row r="358" spans="1:13" x14ac:dyDescent="0.35">
      <c r="A358" s="4" t="s">
        <v>234</v>
      </c>
      <c r="B358" s="19">
        <f t="shared" si="17"/>
        <v>0.13076110045662101</v>
      </c>
      <c r="C358" s="19">
        <f t="shared" si="18"/>
        <v>5.3496490145930498E-2</v>
      </c>
      <c r="D358" s="19">
        <f t="shared" si="19"/>
        <v>0.1244618602739726</v>
      </c>
      <c r="E358" s="19">
        <f t="shared" si="20"/>
        <v>2.1010842968292479E-2</v>
      </c>
      <c r="F358" s="17"/>
      <c r="G358" s="20">
        <f t="shared" si="21"/>
        <v>0.32973029384481656</v>
      </c>
      <c r="H358" s="14"/>
      <c r="I358" s="14"/>
      <c r="J358" s="14"/>
      <c r="K358" s="14"/>
      <c r="L358" s="14"/>
      <c r="M358" s="14"/>
    </row>
    <row r="359" spans="1:13" x14ac:dyDescent="0.35">
      <c r="A359" s="4" t="s">
        <v>235</v>
      </c>
      <c r="B359" s="19">
        <f t="shared" si="17"/>
        <v>0.12587060547945203</v>
      </c>
      <c r="C359" s="19">
        <f t="shared" si="18"/>
        <v>4.8424394087558296E-2</v>
      </c>
      <c r="D359" s="19">
        <f t="shared" si="19"/>
        <v>0.11870284337899542</v>
      </c>
      <c r="E359" s="19">
        <f t="shared" si="20"/>
        <v>1.570435020496946E-2</v>
      </c>
      <c r="F359" s="17"/>
      <c r="G359" s="20">
        <f t="shared" si="21"/>
        <v>0.30870219315097519</v>
      </c>
      <c r="H359" s="14"/>
      <c r="I359" s="14"/>
      <c r="J359" s="14"/>
      <c r="K359" s="14"/>
      <c r="L359" s="14"/>
      <c r="M359" s="14"/>
    </row>
    <row r="360" spans="1:13" x14ac:dyDescent="0.35">
      <c r="A360" s="4" t="s">
        <v>236</v>
      </c>
      <c r="B360" s="19">
        <f t="shared" si="17"/>
        <v>0.12798783196347033</v>
      </c>
      <c r="C360" s="19">
        <f t="shared" si="18"/>
        <v>1.8851495035354292E-2</v>
      </c>
      <c r="D360" s="19">
        <f t="shared" si="19"/>
        <v>7.1624278082191795E-2</v>
      </c>
      <c r="E360" s="19">
        <f t="shared" si="20"/>
        <v>2.9508402325775954E-2</v>
      </c>
      <c r="F360" s="17"/>
      <c r="G360" s="20">
        <f t="shared" si="21"/>
        <v>0.24797200740679237</v>
      </c>
      <c r="H360" s="14"/>
      <c r="I360" s="14"/>
      <c r="J360" s="14"/>
      <c r="K360" s="14"/>
      <c r="L360" s="14"/>
      <c r="M360" s="14"/>
    </row>
    <row r="361" spans="1:13" x14ac:dyDescent="0.35">
      <c r="A361" s="4" t="s">
        <v>237</v>
      </c>
      <c r="B361" s="19">
        <f t="shared" si="17"/>
        <v>0.13177498356164383</v>
      </c>
      <c r="C361" s="19">
        <f t="shared" si="18"/>
        <v>5.1003425981645853E-2</v>
      </c>
      <c r="D361" s="19">
        <f t="shared" si="19"/>
        <v>0.12149848264840182</v>
      </c>
      <c r="E361" s="19">
        <f t="shared" si="20"/>
        <v>1.84293059482975E-2</v>
      </c>
      <c r="F361" s="17"/>
      <c r="G361" s="20">
        <f t="shared" si="21"/>
        <v>0.32270619813998902</v>
      </c>
      <c r="H361" s="14"/>
      <c r="I361" s="14"/>
      <c r="J361" s="14"/>
      <c r="K361" s="14"/>
      <c r="L361" s="14"/>
      <c r="M361" s="14"/>
    </row>
    <row r="362" spans="1:13" x14ac:dyDescent="0.35">
      <c r="A362" s="4" t="s">
        <v>238</v>
      </c>
      <c r="B362" s="19">
        <f t="shared" si="17"/>
        <v>0.13076110045662101</v>
      </c>
      <c r="C362" s="19">
        <f t="shared" si="18"/>
        <v>3.6241538664058971E-2</v>
      </c>
      <c r="D362" s="19">
        <f t="shared" si="19"/>
        <v>0.13419068493150685</v>
      </c>
      <c r="E362" s="19">
        <f t="shared" si="20"/>
        <v>5.0124843804902536E-2</v>
      </c>
      <c r="F362" s="17"/>
      <c r="G362" s="20">
        <f t="shared" si="21"/>
        <v>0.35131816785708936</v>
      </c>
      <c r="H362" s="14"/>
      <c r="I362" s="14"/>
      <c r="J362" s="14"/>
      <c r="K362" s="14"/>
      <c r="L362" s="14"/>
      <c r="M362" s="14"/>
    </row>
    <row r="363" spans="1:13" x14ac:dyDescent="0.35">
      <c r="A363" s="4" t="s">
        <v>239</v>
      </c>
      <c r="B363" s="19">
        <f t="shared" si="17"/>
        <v>0.13001559817351599</v>
      </c>
      <c r="C363" s="19">
        <f t="shared" si="18"/>
        <v>7.0591787272453743E-2</v>
      </c>
      <c r="D363" s="19">
        <f t="shared" si="19"/>
        <v>0.11808780273972602</v>
      </c>
      <c r="E363" s="19">
        <f t="shared" si="20"/>
        <v>2.4058490839119883E-2</v>
      </c>
      <c r="F363" s="17"/>
      <c r="G363" s="20">
        <f t="shared" si="21"/>
        <v>0.34275367902481563</v>
      </c>
      <c r="H363" s="14"/>
      <c r="I363" s="14"/>
      <c r="J363" s="14"/>
      <c r="K363" s="14"/>
      <c r="L363" s="14"/>
      <c r="M363" s="14"/>
    </row>
    <row r="364" spans="1:13" x14ac:dyDescent="0.35">
      <c r="A364" s="4" t="s">
        <v>240</v>
      </c>
      <c r="B364" s="19">
        <f t="shared" si="17"/>
        <v>0.12270967579908675</v>
      </c>
      <c r="C364" s="19">
        <f t="shared" si="18"/>
        <v>4.8338426357755378E-2</v>
      </c>
      <c r="D364" s="19">
        <f t="shared" si="19"/>
        <v>0.11702545981735159</v>
      </c>
      <c r="E364" s="19">
        <f t="shared" si="20"/>
        <v>1.2477428929975739E-2</v>
      </c>
      <c r="F364" s="17"/>
      <c r="G364" s="20">
        <f t="shared" si="21"/>
        <v>0.30055099090416942</v>
      </c>
      <c r="H364" s="14"/>
      <c r="I364" s="14"/>
      <c r="J364" s="14"/>
      <c r="K364" s="14"/>
      <c r="L364" s="14"/>
      <c r="M364" s="14"/>
    </row>
    <row r="365" spans="1:13" x14ac:dyDescent="0.35">
      <c r="A365" s="4" t="s">
        <v>241</v>
      </c>
      <c r="B365" s="19">
        <f t="shared" si="17"/>
        <v>0.11841558264840181</v>
      </c>
      <c r="C365" s="19">
        <f t="shared" si="18"/>
        <v>6.6219714156762449E-2</v>
      </c>
      <c r="D365" s="19">
        <f t="shared" si="19"/>
        <v>0.11031592557077625</v>
      </c>
      <c r="E365" s="19">
        <f t="shared" si="20"/>
        <v>5.9518770183217603E-3</v>
      </c>
      <c r="F365" s="17"/>
      <c r="G365" s="20">
        <f t="shared" si="21"/>
        <v>0.3009030993942623</v>
      </c>
      <c r="H365" s="14"/>
      <c r="I365" s="14"/>
      <c r="J365" s="14"/>
      <c r="K365" s="14"/>
      <c r="L365" s="14"/>
      <c r="M365" s="14"/>
    </row>
    <row r="366" spans="1:13" x14ac:dyDescent="0.35">
      <c r="A366" s="4" t="s">
        <v>242</v>
      </c>
      <c r="B366" s="19">
        <f t="shared" si="17"/>
        <v>0.12909117534246575</v>
      </c>
      <c r="C366" s="19">
        <f t="shared" si="18"/>
        <v>4.989812659846548E-2</v>
      </c>
      <c r="D366" s="19">
        <f t="shared" si="19"/>
        <v>0.12060387808219176</v>
      </c>
      <c r="E366" s="19">
        <f t="shared" si="20"/>
        <v>1.8572724671630556E-2</v>
      </c>
      <c r="F366" s="17"/>
      <c r="G366" s="20">
        <f t="shared" si="21"/>
        <v>0.31816590469475359</v>
      </c>
      <c r="H366" s="14"/>
      <c r="I366" s="14"/>
      <c r="J366" s="14"/>
      <c r="K366" s="14"/>
      <c r="L366" s="14"/>
      <c r="M366" s="14"/>
    </row>
    <row r="367" spans="1:13" x14ac:dyDescent="0.35">
      <c r="A367" s="4" t="s">
        <v>243</v>
      </c>
      <c r="B367" s="19">
        <f t="shared" si="17"/>
        <v>0.13111894155251141</v>
      </c>
      <c r="C367" s="19">
        <f t="shared" si="18"/>
        <v>2.4242899804423047E-2</v>
      </c>
      <c r="D367" s="19">
        <f t="shared" si="19"/>
        <v>0.18283480821917808</v>
      </c>
      <c r="E367" s="19">
        <f t="shared" si="20"/>
        <v>0.1123327150506149</v>
      </c>
      <c r="F367" s="17"/>
      <c r="G367" s="20">
        <f t="shared" si="21"/>
        <v>0.45052936462672744</v>
      </c>
      <c r="H367" s="14"/>
      <c r="I367" s="14"/>
      <c r="J367" s="14"/>
      <c r="K367" s="14"/>
      <c r="L367" s="14"/>
      <c r="M367" s="14"/>
    </row>
    <row r="368" spans="1:13" x14ac:dyDescent="0.35">
      <c r="A368" s="4" t="s">
        <v>244</v>
      </c>
      <c r="B368" s="19">
        <f t="shared" si="17"/>
        <v>0.12831585296803652</v>
      </c>
      <c r="C368" s="19">
        <f t="shared" si="18"/>
        <v>5.1224485858281932E-2</v>
      </c>
      <c r="D368" s="19">
        <f t="shared" si="19"/>
        <v>0.11087505342465752</v>
      </c>
      <c r="E368" s="19">
        <f t="shared" si="20"/>
        <v>2.7643958922446244E-2</v>
      </c>
      <c r="F368" s="17"/>
      <c r="G368" s="20">
        <f t="shared" si="21"/>
        <v>0.31805935117342221</v>
      </c>
      <c r="H368" s="14"/>
      <c r="I368" s="14"/>
      <c r="J368" s="14"/>
      <c r="K368" s="14"/>
      <c r="L368" s="14"/>
      <c r="M368" s="14"/>
    </row>
    <row r="369" spans="1:13" x14ac:dyDescent="0.35">
      <c r="A369" s="4" t="s">
        <v>245</v>
      </c>
      <c r="B369" s="19">
        <f t="shared" si="17"/>
        <v>0.12983667762557077</v>
      </c>
      <c r="C369" s="19">
        <f t="shared" si="18"/>
        <v>5.0942020460358062E-2</v>
      </c>
      <c r="D369" s="19">
        <f t="shared" si="19"/>
        <v>0.12440594748858447</v>
      </c>
      <c r="E369" s="19">
        <f t="shared" si="20"/>
        <v>5.177415912323266E-2</v>
      </c>
      <c r="F369" s="17"/>
      <c r="G369" s="20">
        <f t="shared" si="21"/>
        <v>0.35695880469774599</v>
      </c>
      <c r="H369" s="14"/>
      <c r="I369" s="14"/>
      <c r="J369" s="14"/>
      <c r="K369" s="14"/>
      <c r="L369" s="14"/>
      <c r="M369" s="14"/>
    </row>
    <row r="370" spans="1:13" x14ac:dyDescent="0.35">
      <c r="A370" s="4" t="s">
        <v>246</v>
      </c>
      <c r="B370" s="19">
        <f t="shared" si="17"/>
        <v>8.1647410045662089E-2</v>
      </c>
      <c r="C370" s="19">
        <f t="shared" si="18"/>
        <v>3.8194234241010983E-2</v>
      </c>
      <c r="D370" s="19">
        <f t="shared" si="19"/>
        <v>9.6114078082191759E-2</v>
      </c>
      <c r="E370" s="19">
        <f t="shared" si="20"/>
        <v>4.2272668702417811E-2</v>
      </c>
      <c r="F370" s="17"/>
      <c r="G370" s="20">
        <f t="shared" si="21"/>
        <v>0.25822839107128265</v>
      </c>
      <c r="H370" s="14"/>
      <c r="I370" s="14"/>
      <c r="J370" s="14"/>
      <c r="K370" s="14"/>
      <c r="L370" s="14"/>
      <c r="M370" s="14"/>
    </row>
    <row r="371" spans="1:13" x14ac:dyDescent="0.35">
      <c r="A371" s="4" t="s">
        <v>247</v>
      </c>
      <c r="B371" s="19">
        <f t="shared" si="17"/>
        <v>0.1308803808219178</v>
      </c>
      <c r="C371" s="19">
        <f t="shared" si="18"/>
        <v>6.4451235143673832E-2</v>
      </c>
      <c r="D371" s="19">
        <f t="shared" si="19"/>
        <v>0.12401455799086755</v>
      </c>
      <c r="E371" s="19">
        <f t="shared" si="20"/>
        <v>1.4306017652472183E-2</v>
      </c>
      <c r="F371" s="17"/>
      <c r="G371" s="20">
        <f t="shared" si="21"/>
        <v>0.33365219160893134</v>
      </c>
      <c r="H371" s="14"/>
      <c r="I371" s="14"/>
      <c r="J371" s="14"/>
      <c r="K371" s="14"/>
      <c r="L371" s="14"/>
      <c r="M371" s="14"/>
    </row>
    <row r="372" spans="1:13" x14ac:dyDescent="0.35">
      <c r="A372" s="4" t="s">
        <v>248</v>
      </c>
      <c r="B372" s="19">
        <f t="shared" si="17"/>
        <v>2.4005173515981724E-2</v>
      </c>
      <c r="C372" s="19">
        <f t="shared" si="18"/>
        <v>4.1031169324507295E-2</v>
      </c>
      <c r="D372" s="19">
        <f t="shared" si="19"/>
        <v>6.2957796347031941E-2</v>
      </c>
      <c r="E372" s="19">
        <f t="shared" si="20"/>
        <v>0.42857099999999998</v>
      </c>
      <c r="F372" s="17"/>
      <c r="G372" s="20">
        <f t="shared" si="21"/>
        <v>0.55656513918752093</v>
      </c>
      <c r="H372" s="14"/>
      <c r="I372" s="14"/>
      <c r="J372" s="14"/>
      <c r="K372" s="14"/>
      <c r="L372" s="14"/>
      <c r="M372" s="14"/>
    </row>
    <row r="373" spans="1:13" x14ac:dyDescent="0.35">
      <c r="A373" s="4" t="s">
        <v>249</v>
      </c>
      <c r="B373" s="19">
        <f t="shared" si="17"/>
        <v>0.12754053059360729</v>
      </c>
      <c r="C373" s="19">
        <f t="shared" si="18"/>
        <v>1.3398684744997747E-2</v>
      </c>
      <c r="D373" s="19">
        <f t="shared" si="19"/>
        <v>0.11590720410958903</v>
      </c>
      <c r="E373" s="19">
        <f t="shared" si="20"/>
        <v>1.6851699991633901E-2</v>
      </c>
      <c r="F373" s="17"/>
      <c r="G373" s="20">
        <f t="shared" si="21"/>
        <v>0.27369811943982797</v>
      </c>
      <c r="H373" s="14"/>
      <c r="I373" s="14"/>
      <c r="J373" s="14"/>
      <c r="K373" s="14"/>
      <c r="L373" s="14"/>
      <c r="M373" s="14"/>
    </row>
    <row r="374" spans="1:13" x14ac:dyDescent="0.35">
      <c r="A374" s="4" t="s">
        <v>250</v>
      </c>
      <c r="B374" s="19">
        <f t="shared" si="17"/>
        <v>0.12959811689497716</v>
      </c>
      <c r="C374" s="19">
        <f t="shared" si="18"/>
        <v>4.6754163908530162E-2</v>
      </c>
      <c r="D374" s="19">
        <f t="shared" si="19"/>
        <v>0.12127483150684931</v>
      </c>
      <c r="E374" s="19">
        <f t="shared" si="20"/>
        <v>1.2083027440809838E-2</v>
      </c>
      <c r="F374" s="17"/>
      <c r="G374" s="20">
        <f t="shared" si="21"/>
        <v>0.30971013975116651</v>
      </c>
      <c r="H374" s="14"/>
      <c r="I374" s="14"/>
      <c r="J374" s="14"/>
      <c r="K374" s="14"/>
      <c r="L374" s="14"/>
      <c r="M374" s="14"/>
    </row>
    <row r="375" spans="1:13" x14ac:dyDescent="0.35">
      <c r="A375" s="4" t="s">
        <v>251</v>
      </c>
      <c r="B375" s="19">
        <f t="shared" si="17"/>
        <v>0.13019451872146118</v>
      </c>
      <c r="C375" s="19">
        <f t="shared" si="18"/>
        <v>4.2750523920565678E-2</v>
      </c>
      <c r="D375" s="19">
        <f t="shared" si="19"/>
        <v>0.12093935479452053</v>
      </c>
      <c r="E375" s="19">
        <f t="shared" si="20"/>
        <v>3.2305067430770523E-2</v>
      </c>
      <c r="F375" s="17"/>
      <c r="G375" s="20">
        <f t="shared" si="21"/>
        <v>0.32618946486731792</v>
      </c>
      <c r="H375" s="14"/>
      <c r="I375" s="14"/>
      <c r="J375" s="14"/>
      <c r="K375" s="14"/>
      <c r="L375" s="14"/>
      <c r="M375" s="14"/>
    </row>
    <row r="376" spans="1:13" x14ac:dyDescent="0.35">
      <c r="A376" s="4" t="s">
        <v>252</v>
      </c>
      <c r="B376" s="19">
        <f t="shared" si="17"/>
        <v>0.12178525296803654</v>
      </c>
      <c r="C376" s="19">
        <f t="shared" si="18"/>
        <v>5.0671836166691749E-2</v>
      </c>
      <c r="D376" s="19">
        <f t="shared" si="19"/>
        <v>0.11674589589041094</v>
      </c>
      <c r="E376" s="19">
        <f t="shared" si="20"/>
        <v>0.14851008801137788</v>
      </c>
      <c r="F376" s="17"/>
      <c r="G376" s="20">
        <f t="shared" si="21"/>
        <v>0.43771307303651713</v>
      </c>
      <c r="H376" s="14"/>
      <c r="I376" s="14"/>
      <c r="J376" s="14"/>
      <c r="K376" s="14"/>
      <c r="L376" s="14"/>
      <c r="M376" s="14"/>
    </row>
    <row r="377" spans="1:13" x14ac:dyDescent="0.35">
      <c r="A377" s="4" t="s">
        <v>253</v>
      </c>
      <c r="B377" s="19">
        <f t="shared" si="17"/>
        <v>0.13082074063926938</v>
      </c>
      <c r="C377" s="19">
        <f t="shared" si="18"/>
        <v>5.6321144125169247E-2</v>
      </c>
      <c r="D377" s="19">
        <f t="shared" si="19"/>
        <v>0.12161030821917806</v>
      </c>
      <c r="E377" s="19">
        <f t="shared" si="20"/>
        <v>1.3266231908307538E-2</v>
      </c>
      <c r="F377" s="17"/>
      <c r="G377" s="20">
        <f t="shared" si="21"/>
        <v>0.32201842489192423</v>
      </c>
      <c r="H377" s="14"/>
      <c r="I377" s="14"/>
      <c r="J377" s="14"/>
      <c r="K377" s="14"/>
      <c r="L377" s="14"/>
      <c r="M377" s="14"/>
    </row>
    <row r="378" spans="1:13" x14ac:dyDescent="0.35">
      <c r="A378" s="4" t="s">
        <v>254</v>
      </c>
      <c r="B378" s="19">
        <f t="shared" si="17"/>
        <v>0.13070146027397259</v>
      </c>
      <c r="C378" s="19">
        <f t="shared" si="18"/>
        <v>6.9609298931848945E-2</v>
      </c>
      <c r="D378" s="19">
        <f t="shared" si="19"/>
        <v>0.11842327945205479</v>
      </c>
      <c r="E378" s="19">
        <f t="shared" si="20"/>
        <v>1.3875761482473018E-2</v>
      </c>
      <c r="F378" s="17"/>
      <c r="G378" s="20">
        <f t="shared" si="21"/>
        <v>0.3326098001403493</v>
      </c>
      <c r="H378" s="14"/>
      <c r="I378" s="14"/>
      <c r="J378" s="14"/>
      <c r="K378" s="14"/>
      <c r="L378" s="14"/>
      <c r="M378" s="14"/>
    </row>
    <row r="379" spans="1:13" x14ac:dyDescent="0.35">
      <c r="A379" s="4" t="s">
        <v>255</v>
      </c>
      <c r="B379" s="19">
        <f t="shared" si="17"/>
        <v>0.13096984109589041</v>
      </c>
      <c r="C379" s="19">
        <f t="shared" si="18"/>
        <v>6.9609298931848945E-2</v>
      </c>
      <c r="D379" s="19">
        <f t="shared" si="19"/>
        <v>0.11987701187214612</v>
      </c>
      <c r="E379" s="19">
        <f t="shared" si="20"/>
        <v>1.455700041830503E-2</v>
      </c>
      <c r="F379" s="17"/>
      <c r="G379" s="20">
        <f t="shared" si="21"/>
        <v>0.33501315231819051</v>
      </c>
      <c r="H379" s="14"/>
      <c r="I379" s="14"/>
      <c r="J379" s="14"/>
      <c r="K379" s="14"/>
      <c r="L379" s="14"/>
      <c r="M379" s="14"/>
    </row>
    <row r="380" spans="1:13" x14ac:dyDescent="0.35">
      <c r="A380" s="4" t="s">
        <v>256</v>
      </c>
      <c r="B380" s="19">
        <f t="shared" si="17"/>
        <v>0.13099966118721459</v>
      </c>
      <c r="C380" s="19">
        <f t="shared" si="18"/>
        <v>6.9609298931848945E-2</v>
      </c>
      <c r="D380" s="19">
        <f t="shared" si="19"/>
        <v>0.11998883744292237</v>
      </c>
      <c r="E380" s="19">
        <f t="shared" si="20"/>
        <v>1.5274094034970303E-2</v>
      </c>
      <c r="F380" s="17"/>
      <c r="G380" s="20">
        <f t="shared" si="21"/>
        <v>0.33587189159695624</v>
      </c>
      <c r="H380" s="14"/>
      <c r="I380" s="14"/>
      <c r="J380" s="14"/>
      <c r="K380" s="14"/>
      <c r="L380" s="14"/>
      <c r="M380" s="14"/>
    </row>
    <row r="381" spans="1:13" x14ac:dyDescent="0.35">
      <c r="A381" s="4" t="s">
        <v>257</v>
      </c>
      <c r="B381" s="19">
        <f t="shared" si="17"/>
        <v>0.12133795159817351</v>
      </c>
      <c r="C381" s="19">
        <f t="shared" si="18"/>
        <v>5.3889485482172407E-2</v>
      </c>
      <c r="D381" s="19">
        <f t="shared" si="19"/>
        <v>0.11478894840182648</v>
      </c>
      <c r="E381" s="19">
        <f t="shared" si="20"/>
        <v>1.9218108926629299E-2</v>
      </c>
      <c r="F381" s="17"/>
      <c r="G381" s="20">
        <f t="shared" si="21"/>
        <v>0.30923449440880169</v>
      </c>
      <c r="H381" s="14"/>
      <c r="I381" s="14"/>
      <c r="J381" s="14"/>
      <c r="K381" s="14"/>
      <c r="L381" s="14"/>
      <c r="M381" s="14"/>
    </row>
    <row r="382" spans="1:13" x14ac:dyDescent="0.35">
      <c r="A382" s="4" t="s">
        <v>258</v>
      </c>
      <c r="B382" s="19">
        <f t="shared" si="17"/>
        <v>0.13153642283105021</v>
      </c>
      <c r="C382" s="19">
        <f t="shared" si="18"/>
        <v>4.4027758763351889E-2</v>
      </c>
      <c r="D382" s="19">
        <f t="shared" si="19"/>
        <v>0.13178643515981733</v>
      </c>
      <c r="E382" s="19">
        <f t="shared" si="20"/>
        <v>2.588707956161633E-2</v>
      </c>
      <c r="F382" s="17"/>
      <c r="G382" s="20">
        <f t="shared" si="21"/>
        <v>0.33323769631583577</v>
      </c>
      <c r="H382" s="14"/>
      <c r="I382" s="14"/>
      <c r="J382" s="14"/>
      <c r="K382" s="14"/>
      <c r="L382" s="14"/>
      <c r="M382" s="14"/>
    </row>
    <row r="383" spans="1:13" x14ac:dyDescent="0.35">
      <c r="A383" s="4" t="s">
        <v>259</v>
      </c>
      <c r="B383" s="19">
        <f t="shared" si="17"/>
        <v>0.12909117534246575</v>
      </c>
      <c r="C383" s="19">
        <f t="shared" si="18"/>
        <v>4.8854232736572883E-2</v>
      </c>
      <c r="D383" s="19">
        <f t="shared" si="19"/>
        <v>0.12082752922374428</v>
      </c>
      <c r="E383" s="19">
        <f t="shared" si="20"/>
        <v>5.0304117209068855E-2</v>
      </c>
      <c r="F383" s="17"/>
      <c r="G383" s="20">
        <f t="shared" si="21"/>
        <v>0.34907705451185178</v>
      </c>
      <c r="H383" s="14"/>
      <c r="I383" s="14"/>
      <c r="J383" s="14"/>
      <c r="K383" s="14"/>
      <c r="L383" s="14"/>
      <c r="M383" s="14"/>
    </row>
    <row r="384" spans="1:13" x14ac:dyDescent="0.35">
      <c r="A384" s="4" t="s">
        <v>260</v>
      </c>
      <c r="B384" s="19">
        <f t="shared" si="17"/>
        <v>0.13800738264840184</v>
      </c>
      <c r="C384" s="19">
        <f t="shared" si="18"/>
        <v>5.5571996765458098E-2</v>
      </c>
      <c r="D384" s="19">
        <f t="shared" si="19"/>
        <v>0.14464637579908676</v>
      </c>
      <c r="E384" s="19">
        <f t="shared" si="20"/>
        <v>8.7736403998996071E-2</v>
      </c>
      <c r="F384" s="17"/>
      <c r="G384" s="20">
        <f t="shared" si="21"/>
        <v>0.4259621592119428</v>
      </c>
      <c r="H384" s="14"/>
      <c r="I384" s="14"/>
      <c r="J384" s="14"/>
      <c r="K384" s="14"/>
      <c r="L384" s="14"/>
      <c r="M384" s="14"/>
    </row>
    <row r="385" spans="1:13" x14ac:dyDescent="0.35">
      <c r="A385" s="4" t="s">
        <v>261</v>
      </c>
      <c r="B385" s="19">
        <f t="shared" si="17"/>
        <v>0.12411122009132419</v>
      </c>
      <c r="C385" s="19">
        <f t="shared" si="18"/>
        <v>5.4761443884459152E-2</v>
      </c>
      <c r="D385" s="19">
        <f t="shared" si="19"/>
        <v>0.12395864520547946</v>
      </c>
      <c r="E385" s="19">
        <f t="shared" si="20"/>
        <v>9.046135974232411E-2</v>
      </c>
      <c r="F385" s="17"/>
      <c r="G385" s="20">
        <f t="shared" si="21"/>
        <v>0.39329266892358689</v>
      </c>
      <c r="H385" s="14"/>
      <c r="I385" s="14"/>
      <c r="J385" s="14"/>
      <c r="K385" s="14"/>
      <c r="L385" s="14"/>
      <c r="M385" s="14"/>
    </row>
    <row r="386" spans="1:13" x14ac:dyDescent="0.35">
      <c r="A386" s="4" t="s">
        <v>262</v>
      </c>
      <c r="B386" s="19">
        <f t="shared" si="17"/>
        <v>0.12998577808219178</v>
      </c>
      <c r="C386" s="19">
        <f t="shared" si="18"/>
        <v>6.1380959079283891E-2</v>
      </c>
      <c r="D386" s="19">
        <f t="shared" si="19"/>
        <v>0.11970927351598173</v>
      </c>
      <c r="E386" s="19">
        <f t="shared" si="20"/>
        <v>7.170936166652723E-3</v>
      </c>
      <c r="F386" s="17"/>
      <c r="G386" s="20">
        <f t="shared" si="21"/>
        <v>0.31824694684411009</v>
      </c>
      <c r="H386" s="14"/>
      <c r="I386" s="14"/>
      <c r="J386" s="14"/>
      <c r="K386" s="14"/>
      <c r="L386" s="14"/>
      <c r="M386" s="14"/>
    </row>
    <row r="387" spans="1:13" x14ac:dyDescent="0.35">
      <c r="A387" s="4" t="s">
        <v>263</v>
      </c>
      <c r="B387" s="19">
        <f t="shared" si="17"/>
        <v>0.1244094210045662</v>
      </c>
      <c r="C387" s="19">
        <f t="shared" si="18"/>
        <v>5.8544023995787571E-2</v>
      </c>
      <c r="D387" s="19">
        <f t="shared" si="19"/>
        <v>7.3469400000000004E-2</v>
      </c>
      <c r="E387" s="19">
        <f t="shared" si="20"/>
        <v>5.2276124654898351E-2</v>
      </c>
      <c r="F387" s="17"/>
      <c r="G387" s="20">
        <f t="shared" si="21"/>
        <v>0.30869896965525212</v>
      </c>
      <c r="H387" s="14"/>
      <c r="I387" s="14"/>
      <c r="J387" s="14"/>
      <c r="K387" s="14"/>
      <c r="L387" s="14"/>
      <c r="M387" s="14"/>
    </row>
    <row r="388" spans="1:13" x14ac:dyDescent="0.35">
      <c r="A388" s="4" t="s">
        <v>264</v>
      </c>
      <c r="B388" s="19">
        <f t="shared" si="17"/>
        <v>0</v>
      </c>
      <c r="C388" s="19">
        <f t="shared" si="18"/>
        <v>6.5347755754475698E-2</v>
      </c>
      <c r="D388" s="19">
        <f t="shared" si="19"/>
        <v>8.9460456621002658E-4</v>
      </c>
      <c r="E388" s="19">
        <f t="shared" si="20"/>
        <v>7.3394531665690613E-2</v>
      </c>
      <c r="F388" s="17"/>
      <c r="G388" s="20">
        <f t="shared" si="21"/>
        <v>0.13963689198637635</v>
      </c>
      <c r="H388" s="14"/>
      <c r="I388" s="14"/>
      <c r="J388" s="14"/>
      <c r="K388" s="14"/>
      <c r="L388" s="14"/>
      <c r="M388" s="14"/>
    </row>
    <row r="389" spans="1:13" x14ac:dyDescent="0.35">
      <c r="A389" s="4" t="s">
        <v>265</v>
      </c>
      <c r="B389" s="19">
        <f t="shared" si="17"/>
        <v>0.12733178995433792</v>
      </c>
      <c r="C389" s="19">
        <f t="shared" si="18"/>
        <v>2.5004328268391759E-2</v>
      </c>
      <c r="D389" s="19">
        <f t="shared" si="19"/>
        <v>0.12753706347031959</v>
      </c>
      <c r="E389" s="19">
        <f t="shared" si="20"/>
        <v>6.0809538693215072E-2</v>
      </c>
      <c r="F389" s="17"/>
      <c r="G389" s="20">
        <f t="shared" si="21"/>
        <v>0.3406827203862644</v>
      </c>
      <c r="H389" s="14"/>
      <c r="I389" s="14"/>
      <c r="J389" s="14"/>
      <c r="K389" s="14"/>
      <c r="L389" s="14"/>
      <c r="M389" s="14"/>
    </row>
    <row r="390" spans="1:13" x14ac:dyDescent="0.35">
      <c r="A390" s="4" t="s">
        <v>266</v>
      </c>
      <c r="B390" s="19">
        <f t="shared" si="17"/>
        <v>0.12542330410958905</v>
      </c>
      <c r="C390" s="19">
        <f t="shared" si="18"/>
        <v>7.3625220024071014E-2</v>
      </c>
      <c r="D390" s="19">
        <f t="shared" si="19"/>
        <v>9.9860234703196341E-2</v>
      </c>
      <c r="E390" s="19">
        <f t="shared" si="20"/>
        <v>1.6672426587467582E-2</v>
      </c>
      <c r="F390" s="17"/>
      <c r="G390" s="20">
        <f t="shared" si="21"/>
        <v>0.31558118542432401</v>
      </c>
      <c r="H390" s="14"/>
      <c r="I390" s="14"/>
      <c r="J390" s="14"/>
      <c r="K390" s="14"/>
      <c r="L390" s="14"/>
      <c r="M390" s="14"/>
    </row>
    <row r="391" spans="1:13" x14ac:dyDescent="0.35">
      <c r="A391" s="4" t="s">
        <v>267</v>
      </c>
      <c r="B391" s="19">
        <f t="shared" si="17"/>
        <v>0.12825621278538812</v>
      </c>
      <c r="C391" s="19">
        <f t="shared" si="18"/>
        <v>1.4614514066496134E-3</v>
      </c>
      <c r="D391" s="19">
        <f t="shared" si="19"/>
        <v>0.1480011429223744</v>
      </c>
      <c r="E391" s="19">
        <f t="shared" si="20"/>
        <v>3.6751047854095199E-2</v>
      </c>
      <c r="F391" s="17"/>
      <c r="G391" s="20">
        <f t="shared" si="21"/>
        <v>0.31446985496850732</v>
      </c>
      <c r="H391" s="14"/>
      <c r="I391" s="14"/>
      <c r="J391" s="14"/>
      <c r="K391" s="14"/>
      <c r="L391" s="14"/>
      <c r="M391" s="14"/>
    </row>
    <row r="392" spans="1:13" x14ac:dyDescent="0.35">
      <c r="A392" s="4" t="s">
        <v>268</v>
      </c>
      <c r="B392" s="19">
        <f t="shared" si="17"/>
        <v>0.12810711232876712</v>
      </c>
      <c r="C392" s="19">
        <f t="shared" si="18"/>
        <v>4.4973403791184002E-2</v>
      </c>
      <c r="D392" s="19">
        <f t="shared" si="19"/>
        <v>0.1134470415525114</v>
      </c>
      <c r="E392" s="19">
        <f t="shared" si="20"/>
        <v>2.8253488496611731E-2</v>
      </c>
      <c r="F392" s="17"/>
      <c r="G392" s="20">
        <f t="shared" si="21"/>
        <v>0.31478104616907426</v>
      </c>
      <c r="H392" s="14"/>
      <c r="I392" s="14"/>
      <c r="J392" s="14"/>
      <c r="K392" s="14"/>
      <c r="L392" s="14"/>
      <c r="M392" s="14"/>
    </row>
    <row r="393" spans="1:13" x14ac:dyDescent="0.35">
      <c r="A393" s="4" t="s">
        <v>269</v>
      </c>
      <c r="B393" s="19">
        <f t="shared" si="17"/>
        <v>0.12819657260273973</v>
      </c>
      <c r="C393" s="19">
        <f t="shared" si="18"/>
        <v>5.3078932601173461E-2</v>
      </c>
      <c r="D393" s="19">
        <f t="shared" si="19"/>
        <v>0.11657815753424657</v>
      </c>
      <c r="E393" s="19">
        <f t="shared" si="20"/>
        <v>1.835759658663097E-2</v>
      </c>
      <c r="F393" s="17"/>
      <c r="G393" s="20">
        <f t="shared" si="21"/>
        <v>0.31621125932479077</v>
      </c>
      <c r="H393" s="14"/>
      <c r="I393" s="14"/>
      <c r="J393" s="14"/>
      <c r="K393" s="14"/>
      <c r="L393" s="14"/>
      <c r="M393" s="14"/>
    </row>
    <row r="394" spans="1:13" x14ac:dyDescent="0.35">
      <c r="A394" s="4" t="s">
        <v>270</v>
      </c>
      <c r="B394" s="19">
        <f t="shared" si="17"/>
        <v>0.13135750228310503</v>
      </c>
      <c r="C394" s="19">
        <f t="shared" si="18"/>
        <v>4.9333195802617726E-2</v>
      </c>
      <c r="D394" s="19">
        <f t="shared" si="19"/>
        <v>0.12244899999999999</v>
      </c>
      <c r="E394" s="19">
        <f t="shared" si="20"/>
        <v>2.219404743579018E-2</v>
      </c>
      <c r="F394" s="17"/>
      <c r="G394" s="20">
        <f t="shared" si="21"/>
        <v>0.3253337455215129</v>
      </c>
      <c r="H394" s="14"/>
      <c r="I394" s="14"/>
      <c r="J394" s="14"/>
      <c r="K394" s="14"/>
      <c r="L394" s="14"/>
      <c r="M394" s="14"/>
    </row>
    <row r="395" spans="1:13" x14ac:dyDescent="0.35">
      <c r="A395" s="4" t="s">
        <v>271</v>
      </c>
      <c r="B395" s="19">
        <f t="shared" si="17"/>
        <v>0.12962793698630137</v>
      </c>
      <c r="C395" s="19">
        <f t="shared" si="18"/>
        <v>5.7794876636076423E-2</v>
      </c>
      <c r="D395" s="19">
        <f t="shared" si="19"/>
        <v>0.11590720410958903</v>
      </c>
      <c r="E395" s="19">
        <f t="shared" si="20"/>
        <v>2.8647889985777632E-2</v>
      </c>
      <c r="F395" s="17"/>
      <c r="G395" s="20">
        <f t="shared" si="21"/>
        <v>0.33197790771774444</v>
      </c>
      <c r="H395" s="14"/>
      <c r="I395" s="14"/>
      <c r="J395" s="14"/>
      <c r="K395" s="14"/>
      <c r="L395" s="14"/>
      <c r="M395" s="14"/>
    </row>
    <row r="396" spans="1:13" x14ac:dyDescent="0.35">
      <c r="A396" s="4" t="s">
        <v>272</v>
      </c>
      <c r="B396" s="19">
        <f t="shared" si="17"/>
        <v>0.13037343926940637</v>
      </c>
      <c r="C396" s="19">
        <f t="shared" si="18"/>
        <v>5.3189462539491507E-2</v>
      </c>
      <c r="D396" s="19">
        <f t="shared" si="19"/>
        <v>0.11959744794520548</v>
      </c>
      <c r="E396" s="19">
        <f t="shared" si="20"/>
        <v>1.3230377227474275E-2</v>
      </c>
      <c r="F396" s="17"/>
      <c r="G396" s="20">
        <f t="shared" si="21"/>
        <v>0.31639072698157761</v>
      </c>
      <c r="H396" s="14"/>
      <c r="I396" s="14"/>
      <c r="J396" s="14"/>
      <c r="K396" s="14"/>
      <c r="L396" s="14"/>
      <c r="M396" s="14"/>
    </row>
    <row r="397" spans="1:13" x14ac:dyDescent="0.35">
      <c r="A397" s="4" t="s">
        <v>273</v>
      </c>
      <c r="B397" s="19">
        <f t="shared" si="17"/>
        <v>0.12745107031963471</v>
      </c>
      <c r="C397" s="19">
        <f t="shared" si="18"/>
        <v>4.5304993606138107E-2</v>
      </c>
      <c r="D397" s="19">
        <f t="shared" si="19"/>
        <v>0.11887058173515981</v>
      </c>
      <c r="E397" s="19">
        <f t="shared" si="20"/>
        <v>1.4807983184137874E-2</v>
      </c>
      <c r="F397" s="17"/>
      <c r="G397" s="20">
        <f t="shared" si="21"/>
        <v>0.3064346288450705</v>
      </c>
      <c r="H397" s="14"/>
      <c r="I397" s="14"/>
      <c r="J397" s="14"/>
      <c r="K397" s="14"/>
      <c r="L397" s="14"/>
      <c r="M397" s="14"/>
    </row>
    <row r="398" spans="1:13" x14ac:dyDescent="0.35">
      <c r="A398" s="4" t="s">
        <v>274</v>
      </c>
      <c r="B398" s="19">
        <f t="shared" si="17"/>
        <v>0.13096984109589041</v>
      </c>
      <c r="C398" s="19">
        <f t="shared" si="18"/>
        <v>8.8497637279975935E-2</v>
      </c>
      <c r="D398" s="19">
        <f t="shared" si="19"/>
        <v>0.12636289497716896</v>
      </c>
      <c r="E398" s="19">
        <f t="shared" si="20"/>
        <v>2.3986781477453357E-2</v>
      </c>
      <c r="F398" s="17"/>
      <c r="G398" s="20">
        <f t="shared" si="21"/>
        <v>0.36981715483048866</v>
      </c>
      <c r="H398" s="14"/>
      <c r="I398" s="14"/>
      <c r="J398" s="14"/>
      <c r="K398" s="14"/>
      <c r="L398" s="14"/>
      <c r="M398" s="14"/>
    </row>
    <row r="399" spans="1:13" x14ac:dyDescent="0.35">
      <c r="A399" s="4" t="s">
        <v>275</v>
      </c>
      <c r="B399" s="19">
        <f t="shared" si="17"/>
        <v>0.12879297442922374</v>
      </c>
      <c r="C399" s="19">
        <f t="shared" si="18"/>
        <v>5.6640452835865808E-2</v>
      </c>
      <c r="D399" s="19">
        <f t="shared" si="19"/>
        <v>0.11853510502283103</v>
      </c>
      <c r="E399" s="19">
        <f t="shared" si="20"/>
        <v>1.168862595164394E-2</v>
      </c>
      <c r="F399" s="17"/>
      <c r="G399" s="20">
        <f t="shared" si="21"/>
        <v>0.31565715823956453</v>
      </c>
      <c r="H399" s="14"/>
      <c r="I399" s="14"/>
      <c r="J399" s="14"/>
      <c r="K399" s="14"/>
      <c r="L399" s="14"/>
      <c r="M399" s="14"/>
    </row>
    <row r="400" spans="1:13" x14ac:dyDescent="0.35">
      <c r="A400" s="4" t="s">
        <v>276</v>
      </c>
      <c r="B400" s="19">
        <f t="shared" si="17"/>
        <v>0.12509528310502283</v>
      </c>
      <c r="C400" s="19">
        <f t="shared" si="18"/>
        <v>4.7589278998044236E-2</v>
      </c>
      <c r="D400" s="19">
        <f t="shared" si="19"/>
        <v>0.11652224474885844</v>
      </c>
      <c r="E400" s="19">
        <f t="shared" si="20"/>
        <v>2.2014774031623861E-2</v>
      </c>
      <c r="F400" s="17"/>
      <c r="G400" s="20">
        <f t="shared" si="21"/>
        <v>0.3112215808835494</v>
      </c>
      <c r="H400" s="14"/>
      <c r="I400" s="14"/>
      <c r="J400" s="14"/>
      <c r="K400" s="14"/>
      <c r="L400" s="14"/>
      <c r="M400" s="14"/>
    </row>
    <row r="401" spans="1:13" x14ac:dyDescent="0.35">
      <c r="A401" s="4" t="s">
        <v>277</v>
      </c>
      <c r="B401" s="19">
        <f t="shared" si="17"/>
        <v>0.12977703744292235</v>
      </c>
      <c r="C401" s="19">
        <f t="shared" si="18"/>
        <v>4.079782834361366E-2</v>
      </c>
      <c r="D401" s="19">
        <f t="shared" si="19"/>
        <v>0.11847919223744291</v>
      </c>
      <c r="E401" s="19">
        <f t="shared" si="20"/>
        <v>1.9755929139128253E-2</v>
      </c>
      <c r="F401" s="17"/>
      <c r="G401" s="20">
        <f t="shared" si="21"/>
        <v>0.3088099871631072</v>
      </c>
      <c r="H401" s="14"/>
      <c r="I401" s="14"/>
      <c r="J401" s="14"/>
      <c r="K401" s="14"/>
      <c r="L401" s="14"/>
      <c r="M401" s="14"/>
    </row>
    <row r="402" spans="1:13" x14ac:dyDescent="0.35">
      <c r="A402" s="4" t="s">
        <v>278</v>
      </c>
      <c r="B402" s="19">
        <f t="shared" si="17"/>
        <v>0.12035388858447488</v>
      </c>
      <c r="C402" s="19">
        <f t="shared" si="18"/>
        <v>1.352149578757334E-2</v>
      </c>
      <c r="D402" s="19">
        <f t="shared" si="19"/>
        <v>0.1132233904109589</v>
      </c>
      <c r="E402" s="19">
        <f t="shared" si="20"/>
        <v>6.0701974650715307E-2</v>
      </c>
      <c r="F402" s="17"/>
      <c r="G402" s="20">
        <f t="shared" si="21"/>
        <v>0.30780074943372243</v>
      </c>
      <c r="H402" s="14"/>
      <c r="I402" s="14"/>
      <c r="J402" s="14"/>
      <c r="K402" s="14"/>
      <c r="L402" s="14"/>
      <c r="M402" s="14"/>
    </row>
    <row r="403" spans="1:13" x14ac:dyDescent="0.35">
      <c r="A403" s="4" t="s">
        <v>279</v>
      </c>
      <c r="B403" s="19">
        <f t="shared" si="17"/>
        <v>0.12399193972602739</v>
      </c>
      <c r="C403" s="19">
        <f t="shared" si="18"/>
        <v>3.4313405295622088E-2</v>
      </c>
      <c r="D403" s="19">
        <f t="shared" si="19"/>
        <v>0.10243222283105022</v>
      </c>
      <c r="E403" s="19">
        <f t="shared" si="20"/>
        <v>4.5678863381577839E-2</v>
      </c>
      <c r="F403" s="17"/>
      <c r="G403" s="20">
        <f t="shared" si="21"/>
        <v>0.30641643123427753</v>
      </c>
      <c r="H403" s="14"/>
      <c r="I403" s="14"/>
      <c r="J403" s="14"/>
      <c r="K403" s="14"/>
      <c r="L403" s="14"/>
      <c r="M403" s="14"/>
    </row>
    <row r="404" spans="1:13" x14ac:dyDescent="0.35">
      <c r="A404" s="4" t="s">
        <v>280</v>
      </c>
      <c r="B404" s="19">
        <f t="shared" si="17"/>
        <v>0.12977703744292235</v>
      </c>
      <c r="C404" s="19">
        <f t="shared" si="18"/>
        <v>3.7457367985557391E-2</v>
      </c>
      <c r="D404" s="19">
        <f t="shared" si="19"/>
        <v>0.12323177899543376</v>
      </c>
      <c r="E404" s="19">
        <f t="shared" si="20"/>
        <v>2.6102207646615909E-2</v>
      </c>
      <c r="F404" s="17"/>
      <c r="G404" s="20">
        <f t="shared" si="21"/>
        <v>0.31656839207052939</v>
      </c>
      <c r="H404" s="14"/>
      <c r="I404" s="14"/>
      <c r="J404" s="14"/>
      <c r="K404" s="14"/>
      <c r="L404" s="14"/>
      <c r="M404" s="14"/>
    </row>
    <row r="405" spans="1:13" x14ac:dyDescent="0.35">
      <c r="A405" s="4" t="s">
        <v>281</v>
      </c>
      <c r="B405" s="19">
        <f t="shared" si="17"/>
        <v>0.12688448858447487</v>
      </c>
      <c r="C405" s="19">
        <f t="shared" si="18"/>
        <v>3.4890617195727391E-2</v>
      </c>
      <c r="D405" s="19">
        <f t="shared" si="19"/>
        <v>0.1244618602739726</v>
      </c>
      <c r="E405" s="19">
        <f t="shared" si="20"/>
        <v>1.6313879779134947E-2</v>
      </c>
      <c r="F405" s="17"/>
      <c r="G405" s="20">
        <f t="shared" si="21"/>
        <v>0.30255084583330982</v>
      </c>
      <c r="H405" s="14"/>
      <c r="I405" s="14"/>
      <c r="J405" s="14"/>
      <c r="K405" s="14"/>
      <c r="L405" s="14"/>
      <c r="M405" s="14"/>
    </row>
    <row r="406" spans="1:13" x14ac:dyDescent="0.35">
      <c r="A406" s="4" t="s">
        <v>282</v>
      </c>
      <c r="B406" s="19">
        <f t="shared" si="17"/>
        <v>0.13287832694063928</v>
      </c>
      <c r="C406" s="19">
        <f t="shared" si="18"/>
        <v>4.8743702798254851E-2</v>
      </c>
      <c r="D406" s="19">
        <f t="shared" si="19"/>
        <v>0.13849596940639269</v>
      </c>
      <c r="E406" s="19">
        <f t="shared" si="20"/>
        <v>3.6249082322429516E-2</v>
      </c>
      <c r="F406" s="17"/>
      <c r="G406" s="20">
        <f t="shared" si="21"/>
        <v>0.35636708146771634</v>
      </c>
      <c r="H406" s="14"/>
      <c r="I406" s="14"/>
      <c r="J406" s="14"/>
      <c r="K406" s="14"/>
      <c r="L406" s="14"/>
      <c r="M406" s="14"/>
    </row>
    <row r="407" spans="1:13" x14ac:dyDescent="0.35">
      <c r="A407" s="4" t="s">
        <v>283</v>
      </c>
      <c r="B407" s="19">
        <f t="shared" si="17"/>
        <v>0.14173489406392695</v>
      </c>
      <c r="C407" s="19">
        <f t="shared" si="18"/>
        <v>3.033432751617271E-2</v>
      </c>
      <c r="D407" s="19">
        <f t="shared" si="19"/>
        <v>0.16650827488584474</v>
      </c>
      <c r="E407" s="19">
        <f t="shared" si="20"/>
        <v>3.3703399983267802E-2</v>
      </c>
      <c r="F407" s="17"/>
      <c r="G407" s="20">
        <f t="shared" si="21"/>
        <v>0.3722808964492122</v>
      </c>
      <c r="H407" s="14"/>
      <c r="I407" s="14"/>
      <c r="J407" s="14"/>
      <c r="K407" s="14"/>
      <c r="L407" s="14"/>
      <c r="M407" s="14"/>
    </row>
    <row r="408" spans="1:13" x14ac:dyDescent="0.35">
      <c r="A408" s="4" t="s">
        <v>284</v>
      </c>
      <c r="B408" s="19">
        <f t="shared" si="17"/>
        <v>0.1311487616438356</v>
      </c>
      <c r="C408" s="19">
        <f t="shared" si="18"/>
        <v>6.3444184594553935E-2</v>
      </c>
      <c r="D408" s="19">
        <f t="shared" si="19"/>
        <v>0.13083591780821915</v>
      </c>
      <c r="E408" s="19">
        <f t="shared" si="20"/>
        <v>2.9436692964109428E-2</v>
      </c>
      <c r="F408" s="17"/>
      <c r="G408" s="20">
        <f t="shared" si="21"/>
        <v>0.35486555701071809</v>
      </c>
      <c r="H408" s="14"/>
      <c r="I408" s="14"/>
      <c r="J408" s="14"/>
      <c r="K408" s="14"/>
      <c r="L408" s="14"/>
      <c r="M408" s="14"/>
    </row>
    <row r="409" spans="1:13" x14ac:dyDescent="0.35">
      <c r="A409" s="4" t="s">
        <v>285</v>
      </c>
      <c r="B409" s="19">
        <f t="shared" si="17"/>
        <v>0.13177498356164383</v>
      </c>
      <c r="C409" s="19">
        <f t="shared" si="18"/>
        <v>5.5129877012185947E-2</v>
      </c>
      <c r="D409" s="19">
        <f t="shared" si="19"/>
        <v>0.11769641324200912</v>
      </c>
      <c r="E409" s="19">
        <f t="shared" si="20"/>
        <v>2.710613870994729E-2</v>
      </c>
      <c r="F409" s="17"/>
      <c r="G409" s="20">
        <f t="shared" si="21"/>
        <v>0.33170741252578617</v>
      </c>
      <c r="H409" s="14"/>
      <c r="I409" s="14"/>
      <c r="J409" s="14"/>
      <c r="K409" s="14"/>
      <c r="L409" s="14"/>
      <c r="M409" s="14"/>
    </row>
    <row r="410" spans="1:13" x14ac:dyDescent="0.35">
      <c r="A410" s="4" t="s">
        <v>286</v>
      </c>
      <c r="B410" s="19">
        <f t="shared" si="17"/>
        <v>0.12616880639269407</v>
      </c>
      <c r="C410" s="19">
        <f t="shared" si="18"/>
        <v>3.6118727621483375E-2</v>
      </c>
      <c r="D410" s="19">
        <f t="shared" si="19"/>
        <v>0.10690524566210045</v>
      </c>
      <c r="E410" s="19">
        <f t="shared" si="20"/>
        <v>1.477212850330461E-2</v>
      </c>
      <c r="F410" s="17"/>
      <c r="G410" s="20">
        <f t="shared" si="21"/>
        <v>0.28396490817958253</v>
      </c>
      <c r="H410" s="14"/>
      <c r="I410" s="14"/>
      <c r="J410" s="14"/>
      <c r="K410" s="14"/>
      <c r="L410" s="14"/>
      <c r="M410" s="14"/>
    </row>
    <row r="411" spans="1:13" x14ac:dyDescent="0.35">
      <c r="A411" s="4" t="s">
        <v>287</v>
      </c>
      <c r="B411" s="19">
        <f t="shared" si="17"/>
        <v>0.1309400210045662</v>
      </c>
      <c r="C411" s="19">
        <f t="shared" si="18"/>
        <v>8.6483536181736112E-2</v>
      </c>
      <c r="D411" s="19">
        <f t="shared" si="19"/>
        <v>0.11948562237442921</v>
      </c>
      <c r="E411" s="19">
        <f t="shared" si="20"/>
        <v>1.072054956914582E-2</v>
      </c>
      <c r="F411" s="17"/>
      <c r="G411" s="20">
        <f t="shared" si="21"/>
        <v>0.34762972912987733</v>
      </c>
      <c r="H411" s="14"/>
      <c r="I411" s="14"/>
      <c r="J411" s="14"/>
      <c r="K411" s="14"/>
      <c r="L411" s="14"/>
      <c r="M411" s="14"/>
    </row>
    <row r="412" spans="1:13" x14ac:dyDescent="0.35">
      <c r="A412" s="4" t="s">
        <v>288</v>
      </c>
      <c r="B412" s="19">
        <f t="shared" si="17"/>
        <v>0.12536366392694062</v>
      </c>
      <c r="C412" s="19">
        <f t="shared" si="18"/>
        <v>6.1970452083646758E-2</v>
      </c>
      <c r="D412" s="19">
        <f t="shared" si="19"/>
        <v>0.10645794337899542</v>
      </c>
      <c r="E412" s="19">
        <f t="shared" si="20"/>
        <v>8.5083157617334551E-2</v>
      </c>
      <c r="F412" s="17"/>
      <c r="G412" s="20">
        <f t="shared" si="21"/>
        <v>0.37887521700691734</v>
      </c>
      <c r="H412" s="14"/>
      <c r="I412" s="14"/>
      <c r="J412" s="14"/>
      <c r="K412" s="14"/>
      <c r="L412" s="14"/>
      <c r="M412" s="14"/>
    </row>
    <row r="413" spans="1:13" x14ac:dyDescent="0.35">
      <c r="A413" s="4" t="s">
        <v>289</v>
      </c>
      <c r="B413" s="19">
        <f t="shared" si="17"/>
        <v>0.12870351415525114</v>
      </c>
      <c r="C413" s="19">
        <f t="shared" si="18"/>
        <v>4.3229486986610506E-2</v>
      </c>
      <c r="D413" s="19">
        <f t="shared" si="19"/>
        <v>0.11590720410958903</v>
      </c>
      <c r="E413" s="19">
        <f t="shared" si="20"/>
        <v>1.8501015309964026E-2</v>
      </c>
      <c r="F413" s="17"/>
      <c r="G413" s="20">
        <f t="shared" si="21"/>
        <v>0.30634122056141466</v>
      </c>
      <c r="H413" s="14"/>
      <c r="I413" s="14"/>
      <c r="J413" s="14"/>
      <c r="K413" s="14"/>
      <c r="L413" s="14"/>
      <c r="M413" s="14"/>
    </row>
    <row r="414" spans="1:13" x14ac:dyDescent="0.35">
      <c r="A414" s="4" t="s">
        <v>290</v>
      </c>
      <c r="B414" s="19">
        <f t="shared" si="17"/>
        <v>0.13099966118721459</v>
      </c>
      <c r="C414" s="19">
        <f t="shared" si="18"/>
        <v>2.9646585677749363E-2</v>
      </c>
      <c r="D414" s="19">
        <f t="shared" si="19"/>
        <v>0.11853510502283103</v>
      </c>
      <c r="E414" s="19">
        <f t="shared" si="20"/>
        <v>3.4205365514933486E-2</v>
      </c>
      <c r="F414" s="17"/>
      <c r="G414" s="20">
        <f t="shared" si="21"/>
        <v>0.31338671740272844</v>
      </c>
      <c r="H414" s="14"/>
      <c r="I414" s="14"/>
      <c r="J414" s="14"/>
      <c r="K414" s="14"/>
      <c r="L414" s="14"/>
      <c r="M414" s="14"/>
    </row>
    <row r="415" spans="1:13" x14ac:dyDescent="0.35">
      <c r="A415" s="4" t="s">
        <v>291</v>
      </c>
      <c r="B415" s="19">
        <f t="shared" si="17"/>
        <v>0.12810711232876712</v>
      </c>
      <c r="C415" s="19">
        <f t="shared" si="18"/>
        <v>5.0524462915601018E-2</v>
      </c>
      <c r="D415" s="19">
        <f t="shared" si="19"/>
        <v>0.11109870456621004</v>
      </c>
      <c r="E415" s="19">
        <f t="shared" si="20"/>
        <v>1.6529007864134526E-2</v>
      </c>
      <c r="F415" s="17"/>
      <c r="G415" s="20">
        <f t="shared" si="21"/>
        <v>0.30625928767471272</v>
      </c>
      <c r="H415" s="14"/>
      <c r="I415" s="14"/>
      <c r="J415" s="14"/>
      <c r="K415" s="14"/>
      <c r="L415" s="14"/>
      <c r="M415" s="14"/>
    </row>
    <row r="416" spans="1:13" x14ac:dyDescent="0.35">
      <c r="A416" s="4" t="s">
        <v>292</v>
      </c>
      <c r="B416" s="19">
        <f t="shared" si="17"/>
        <v>0.1307312803652968</v>
      </c>
      <c r="C416" s="19">
        <f t="shared" si="18"/>
        <v>3.8820570558146528E-2</v>
      </c>
      <c r="D416" s="19">
        <f t="shared" si="19"/>
        <v>0.12820801689497716</v>
      </c>
      <c r="E416" s="19">
        <f t="shared" si="20"/>
        <v>2.6532463816615077E-2</v>
      </c>
      <c r="F416" s="17"/>
      <c r="G416" s="20">
        <f t="shared" si="21"/>
        <v>0.32429233163503551</v>
      </c>
      <c r="H416" s="14"/>
      <c r="I416" s="14"/>
      <c r="J416" s="14"/>
      <c r="K416" s="14"/>
      <c r="L416" s="14"/>
      <c r="M416" s="14"/>
    </row>
    <row r="417" spans="1:13" x14ac:dyDescent="0.35">
      <c r="A417" s="4" t="s">
        <v>293</v>
      </c>
      <c r="B417" s="19">
        <f t="shared" si="17"/>
        <v>0.13275904657534246</v>
      </c>
      <c r="C417" s="19">
        <f t="shared" si="18"/>
        <v>5.2685937264931544E-2</v>
      </c>
      <c r="D417" s="19">
        <f t="shared" si="19"/>
        <v>0.12675428447488585</v>
      </c>
      <c r="E417" s="19">
        <f t="shared" si="20"/>
        <v>3.535271530159792E-2</v>
      </c>
      <c r="F417" s="17"/>
      <c r="G417" s="20">
        <f t="shared" si="21"/>
        <v>0.34755198361675776</v>
      </c>
      <c r="H417" s="14"/>
      <c r="I417" s="14"/>
      <c r="J417" s="14"/>
      <c r="K417" s="14"/>
      <c r="L417" s="14"/>
      <c r="M417" s="14"/>
    </row>
    <row r="418" spans="1:13" x14ac:dyDescent="0.35">
      <c r="A418" s="4" t="s">
        <v>294</v>
      </c>
      <c r="B418" s="19">
        <f t="shared" si="17"/>
        <v>0.12801765205479451</v>
      </c>
      <c r="C418" s="19">
        <f t="shared" si="18"/>
        <v>3.0530825184293668E-2</v>
      </c>
      <c r="D418" s="19">
        <f t="shared" si="19"/>
        <v>0.12490916255707761</v>
      </c>
      <c r="E418" s="19">
        <f t="shared" si="20"/>
        <v>1.7030973395800217E-2</v>
      </c>
      <c r="F418" s="17"/>
      <c r="G418" s="20">
        <f t="shared" si="21"/>
        <v>0.30048861319196601</v>
      </c>
      <c r="H418" s="14"/>
      <c r="I418" s="14"/>
      <c r="J418" s="14"/>
      <c r="K418" s="14"/>
      <c r="L418" s="14"/>
      <c r="M418" s="14"/>
    </row>
    <row r="419" spans="1:13" x14ac:dyDescent="0.35">
      <c r="A419" s="4" t="s">
        <v>295</v>
      </c>
      <c r="B419" s="19">
        <f t="shared" ref="B419:B429" si="22">B276*$B$287</f>
        <v>0.12819657260273973</v>
      </c>
      <c r="C419" s="19">
        <f t="shared" ref="C419:C429" si="23">C276*$C$287</f>
        <v>3.6511722957725284E-2</v>
      </c>
      <c r="D419" s="19">
        <f t="shared" ref="D419:D429" si="24">D276*$D$287</f>
        <v>0.14643558493150685</v>
      </c>
      <c r="E419" s="19">
        <f t="shared" ref="E419:E429" si="25">E276*$E$287</f>
        <v>2.154866318079143E-2</v>
      </c>
      <c r="F419" s="17"/>
      <c r="G419" s="20">
        <f t="shared" ref="G419:G429" si="26">SUM(B419:F419)</f>
        <v>0.33269254367276324</v>
      </c>
      <c r="H419" s="14"/>
      <c r="I419" s="14"/>
      <c r="J419" s="14"/>
      <c r="K419" s="14"/>
      <c r="L419" s="14"/>
      <c r="M419" s="14"/>
    </row>
    <row r="420" spans="1:13" x14ac:dyDescent="0.35">
      <c r="A420" s="4" t="s">
        <v>296</v>
      </c>
      <c r="B420" s="19">
        <f t="shared" si="22"/>
        <v>0.13016469863013697</v>
      </c>
      <c r="C420" s="19">
        <f t="shared" si="23"/>
        <v>6.3505590115841726E-2</v>
      </c>
      <c r="D420" s="19">
        <f t="shared" si="24"/>
        <v>0.1166340703196347</v>
      </c>
      <c r="E420" s="19">
        <f t="shared" si="25"/>
        <v>1.4126744248305866E-2</v>
      </c>
      <c r="F420" s="17"/>
      <c r="G420" s="20">
        <f t="shared" si="26"/>
        <v>0.32443110331391922</v>
      </c>
      <c r="H420" s="14"/>
      <c r="I420" s="14"/>
      <c r="J420" s="14"/>
      <c r="K420" s="14"/>
      <c r="L420" s="14"/>
      <c r="M420" s="14"/>
    </row>
    <row r="421" spans="1:13" x14ac:dyDescent="0.35">
      <c r="A421" s="4" t="s">
        <v>297</v>
      </c>
      <c r="B421" s="19">
        <f t="shared" si="22"/>
        <v>0.12900171506849314</v>
      </c>
      <c r="C421" s="19">
        <f t="shared" si="23"/>
        <v>3.0960663833308262E-2</v>
      </c>
      <c r="D421" s="19">
        <f t="shared" si="24"/>
        <v>0.11389434383561645</v>
      </c>
      <c r="E421" s="19">
        <f t="shared" si="25"/>
        <v>3.3488271898268217E-2</v>
      </c>
      <c r="F421" s="17"/>
      <c r="G421" s="20">
        <f t="shared" si="26"/>
        <v>0.30734499463568604</v>
      </c>
      <c r="H421" s="14"/>
      <c r="I421" s="14"/>
      <c r="J421" s="14"/>
      <c r="K421" s="14"/>
      <c r="L421" s="14"/>
      <c r="M421" s="14"/>
    </row>
    <row r="422" spans="1:13" x14ac:dyDescent="0.35">
      <c r="A422" s="4" t="s">
        <v>298</v>
      </c>
      <c r="B422" s="19">
        <f t="shared" si="22"/>
        <v>0.12935955616438355</v>
      </c>
      <c r="C422" s="19">
        <f t="shared" si="23"/>
        <v>7.4877892658342105E-2</v>
      </c>
      <c r="D422" s="19">
        <f t="shared" si="24"/>
        <v>0.11797597716894978</v>
      </c>
      <c r="E422" s="19">
        <f t="shared" si="25"/>
        <v>1.2369864887475948E-2</v>
      </c>
      <c r="F422" s="17"/>
      <c r="G422" s="20">
        <f t="shared" si="26"/>
        <v>0.3345832908791514</v>
      </c>
      <c r="H422" s="14"/>
      <c r="I422" s="14"/>
      <c r="J422" s="14"/>
      <c r="K422" s="14"/>
      <c r="L422" s="14"/>
      <c r="M422" s="14"/>
    </row>
    <row r="423" spans="1:13" x14ac:dyDescent="0.35">
      <c r="A423" s="4" t="s">
        <v>299</v>
      </c>
      <c r="B423" s="19">
        <f t="shared" si="22"/>
        <v>0.12965775707762556</v>
      </c>
      <c r="C423" s="19">
        <f t="shared" si="23"/>
        <v>4.2185593124717917E-2</v>
      </c>
      <c r="D423" s="19">
        <f t="shared" si="24"/>
        <v>0.11786415159817351</v>
      </c>
      <c r="E423" s="19">
        <f t="shared" si="25"/>
        <v>3.0835025516606721E-3</v>
      </c>
      <c r="F423" s="17"/>
      <c r="G423" s="20">
        <f t="shared" si="26"/>
        <v>0.29279100435217764</v>
      </c>
      <c r="H423" s="14"/>
      <c r="I423" s="14"/>
      <c r="J423" s="14"/>
      <c r="K423" s="14"/>
      <c r="L423" s="14"/>
      <c r="M423" s="14"/>
    </row>
    <row r="424" spans="1:13" x14ac:dyDescent="0.35">
      <c r="A424" s="4" t="s">
        <v>300</v>
      </c>
      <c r="B424" s="19">
        <f t="shared" si="22"/>
        <v>0.12446906118721461</v>
      </c>
      <c r="C424" s="19">
        <f t="shared" si="23"/>
        <v>4.7184002557544763E-2</v>
      </c>
      <c r="D424" s="19">
        <f t="shared" si="24"/>
        <v>0.112832000913242</v>
      </c>
      <c r="E424" s="19">
        <f t="shared" si="25"/>
        <v>1.3015249142474693E-2</v>
      </c>
      <c r="F424" s="17"/>
      <c r="G424" s="20">
        <f t="shared" si="26"/>
        <v>0.29750031380047609</v>
      </c>
      <c r="H424" s="14"/>
      <c r="I424" s="14"/>
      <c r="J424" s="14"/>
      <c r="K424" s="14"/>
      <c r="L424" s="14"/>
      <c r="M424" s="14"/>
    </row>
    <row r="425" spans="1:13" x14ac:dyDescent="0.35">
      <c r="A425" s="4" t="s">
        <v>301</v>
      </c>
      <c r="B425" s="19">
        <f t="shared" si="22"/>
        <v>0.13037343926940637</v>
      </c>
      <c r="C425" s="19">
        <f t="shared" si="23"/>
        <v>5.5879024371897096E-2</v>
      </c>
      <c r="D425" s="19">
        <f t="shared" si="24"/>
        <v>0.11942970958904109</v>
      </c>
      <c r="E425" s="19">
        <f t="shared" si="25"/>
        <v>1.6134606374968625E-2</v>
      </c>
      <c r="F425" s="17"/>
      <c r="G425" s="20">
        <f t="shared" si="26"/>
        <v>0.32181677960531313</v>
      </c>
      <c r="H425" s="14"/>
      <c r="I425" s="14"/>
      <c r="J425" s="14"/>
      <c r="K425" s="14"/>
      <c r="L425" s="14"/>
      <c r="M425" s="14"/>
    </row>
    <row r="426" spans="1:13" x14ac:dyDescent="0.35">
      <c r="A426" s="4" t="s">
        <v>302</v>
      </c>
      <c r="B426" s="19">
        <f t="shared" si="22"/>
        <v>0.12831585296803652</v>
      </c>
      <c r="C426" s="19">
        <f t="shared" si="23"/>
        <v>1.9133960433278169E-2</v>
      </c>
      <c r="D426" s="19">
        <f t="shared" si="24"/>
        <v>0.12379090684931507</v>
      </c>
      <c r="E426" s="19">
        <f t="shared" si="25"/>
        <v>2.1118407010792272E-2</v>
      </c>
      <c r="F426" s="17"/>
      <c r="G426" s="20">
        <f t="shared" si="26"/>
        <v>0.29235912726142199</v>
      </c>
      <c r="H426" s="14"/>
      <c r="I426" s="14"/>
      <c r="J426" s="14"/>
      <c r="K426" s="14"/>
      <c r="L426" s="14"/>
      <c r="M426" s="14"/>
    </row>
    <row r="427" spans="1:13" x14ac:dyDescent="0.35">
      <c r="A427" s="4" t="s">
        <v>303</v>
      </c>
      <c r="B427" s="19">
        <f t="shared" si="22"/>
        <v>0.12944901643835616</v>
      </c>
      <c r="C427" s="19">
        <f t="shared" si="23"/>
        <v>2.8602691815856778E-2</v>
      </c>
      <c r="D427" s="19">
        <f t="shared" si="24"/>
        <v>0.12284038949771689</v>
      </c>
      <c r="E427" s="19">
        <f t="shared" si="25"/>
        <v>1.5668495524136197E-2</v>
      </c>
      <c r="F427" s="17"/>
      <c r="G427" s="20">
        <f t="shared" si="26"/>
        <v>0.29656059327606599</v>
      </c>
      <c r="H427" s="14"/>
      <c r="I427" s="14"/>
      <c r="J427" s="14"/>
      <c r="K427" s="14"/>
      <c r="L427" s="14"/>
      <c r="M427" s="14"/>
    </row>
    <row r="428" spans="1:13" x14ac:dyDescent="0.35">
      <c r="A428" s="4" t="s">
        <v>304</v>
      </c>
      <c r="B428" s="19">
        <f t="shared" si="22"/>
        <v>0.12834567305936073</v>
      </c>
      <c r="C428" s="19">
        <f t="shared" si="23"/>
        <v>2.8160572062584623E-2</v>
      </c>
      <c r="D428" s="19">
        <f t="shared" si="24"/>
        <v>0.11775232602739727</v>
      </c>
      <c r="E428" s="19">
        <f t="shared" si="25"/>
        <v>1.9935202543294572E-2</v>
      </c>
      <c r="F428" s="17"/>
      <c r="G428" s="20">
        <f t="shared" si="26"/>
        <v>0.29419377369263716</v>
      </c>
      <c r="H428" s="14"/>
      <c r="I428" s="14"/>
      <c r="J428" s="14"/>
      <c r="K428" s="14"/>
      <c r="L428" s="14"/>
      <c r="M428" s="14"/>
    </row>
    <row r="429" spans="1:13" x14ac:dyDescent="0.35">
      <c r="A429" s="4" t="s">
        <v>305</v>
      </c>
      <c r="B429" s="19">
        <f t="shared" si="22"/>
        <v>0.12798783196347033</v>
      </c>
      <c r="C429" s="19">
        <f t="shared" si="23"/>
        <v>3.3883566646607494E-2</v>
      </c>
      <c r="D429" s="19">
        <f t="shared" si="24"/>
        <v>0.13033270273972603</v>
      </c>
      <c r="E429" s="19">
        <f t="shared" si="25"/>
        <v>3.087088019743997E-2</v>
      </c>
      <c r="F429" s="17"/>
      <c r="G429" s="20">
        <f t="shared" si="26"/>
        <v>0.32307498154724379</v>
      </c>
      <c r="H429" s="14"/>
      <c r="I429" s="14"/>
      <c r="J429" s="14"/>
      <c r="K429" s="14"/>
      <c r="L429" s="14"/>
      <c r="M429" s="14"/>
    </row>
    <row r="430" spans="1:13" x14ac:dyDescent="0.35">
      <c r="B430" s="14"/>
      <c r="C430" s="14"/>
      <c r="D430" s="14"/>
      <c r="E430" s="14"/>
      <c r="F430" s="14" t="s">
        <v>315</v>
      </c>
      <c r="G430" s="21">
        <f>MIN(G290:G429)</f>
        <v>0.13963689198637635</v>
      </c>
      <c r="H430" s="14"/>
      <c r="I430" s="14"/>
      <c r="J430" s="14"/>
      <c r="K430" s="14"/>
      <c r="L430" s="14"/>
      <c r="M430" s="14"/>
    </row>
    <row r="431" spans="1:13" ht="15" thickBot="1" x14ac:dyDescent="0.4">
      <c r="B431" s="34" t="s">
        <v>316</v>
      </c>
      <c r="C431" s="34"/>
      <c r="D431" s="34"/>
      <c r="E431" s="34"/>
      <c r="F431" s="14" t="s">
        <v>317</v>
      </c>
      <c r="G431" s="21">
        <f>MAX(G290:G429)</f>
        <v>0.55656513918752093</v>
      </c>
      <c r="H431" s="14"/>
      <c r="I431" s="14"/>
      <c r="J431" s="14"/>
      <c r="K431" s="14"/>
      <c r="L431" s="14"/>
      <c r="M431" s="14"/>
    </row>
    <row r="432" spans="1:13" ht="15.5" thickBot="1" x14ac:dyDescent="0.4">
      <c r="B432" s="15" t="s">
        <v>161</v>
      </c>
      <c r="C432" s="16" t="s">
        <v>311</v>
      </c>
      <c r="D432" s="16" t="s">
        <v>312</v>
      </c>
      <c r="E432" s="16" t="s">
        <v>313</v>
      </c>
      <c r="F432" s="17"/>
      <c r="G432" s="18" t="s">
        <v>318</v>
      </c>
      <c r="H432" s="18" t="s">
        <v>319</v>
      </c>
      <c r="I432" s="17" t="s">
        <v>320</v>
      </c>
      <c r="J432" s="17" t="s">
        <v>321</v>
      </c>
      <c r="K432" s="17" t="s">
        <v>322</v>
      </c>
      <c r="L432" s="17" t="s">
        <v>323</v>
      </c>
      <c r="M432" s="14" t="s">
        <v>324</v>
      </c>
    </row>
    <row r="433" spans="1:13" x14ac:dyDescent="0.35">
      <c r="A433" s="4" t="s">
        <v>165</v>
      </c>
      <c r="B433" s="19">
        <f>B147</f>
        <v>0.78630136986301369</v>
      </c>
      <c r="C433" s="19">
        <f>C147</f>
        <v>0.23792688430871073</v>
      </c>
      <c r="D433" s="19">
        <f>D147</f>
        <v>0.4963470319634703</v>
      </c>
      <c r="E433" s="19">
        <f>E147</f>
        <v>9.7465071530159805E-2</v>
      </c>
      <c r="F433" s="17"/>
      <c r="G433" s="20">
        <f>(B433^$B$287)+(C433^$C$287)+(D433^$D$287)+(E433^$E$287)</f>
        <v>2.9635845636668035</v>
      </c>
      <c r="H433" s="14">
        <f>G290+G433</f>
        <v>3.294130288188692</v>
      </c>
      <c r="I433" s="19">
        <f>H433/$H$573</f>
        <v>7.2812084388779522E-3</v>
      </c>
      <c r="J433" s="20">
        <f>(G290/$G$430)+(G433/$G$573)</f>
        <v>4.2386631698038233</v>
      </c>
      <c r="K433" s="19">
        <f>(($H$290*G290)+((1-$H$290)*G433))/(($H$290*$G$431)+((1-$H$290)*$G$574))</f>
        <v>0.84616888315925376</v>
      </c>
      <c r="L433" s="22">
        <f>((I433*J433*K433)^(1/3))+((1/3)*(I433+J433+K433))</f>
        <v>1.9940566910486308</v>
      </c>
      <c r="M433" s="23">
        <f>RANK(L433,$L$433:$L$572,0)</f>
        <v>43</v>
      </c>
    </row>
    <row r="434" spans="1:13" x14ac:dyDescent="0.35">
      <c r="A434" s="4" t="s">
        <v>166</v>
      </c>
      <c r="B434" s="19">
        <f t="shared" ref="B434:E449" si="27">B148</f>
        <v>0.7923287671232877</v>
      </c>
      <c r="C434" s="19">
        <f t="shared" si="27"/>
        <v>0.2678652023469234</v>
      </c>
      <c r="D434" s="19">
        <f t="shared" si="27"/>
        <v>0.45433789954337894</v>
      </c>
      <c r="E434" s="19">
        <f t="shared" si="27"/>
        <v>6.0737890069438631E-2</v>
      </c>
      <c r="F434" s="17"/>
      <c r="G434" s="20">
        <f t="shared" ref="G434:G497" si="28">(B434^$B$287)+(C434^$C$287)+(D434^$D$287)+(E434^$E$287)</f>
        <v>2.8945535844862378</v>
      </c>
      <c r="H434" s="14">
        <f>G291+G434</f>
        <v>3.2049430941191157</v>
      </c>
      <c r="I434" s="19">
        <f t="shared" ref="I434:I497" si="29">H434/$H$573</f>
        <v>7.0840727783888467E-3</v>
      </c>
      <c r="J434" s="20">
        <f>(G291/$G$430)+(G434/$G$573)</f>
        <v>4.0507232477345774</v>
      </c>
      <c r="K434" s="19">
        <f t="shared" ref="K434:K497" si="30">(($H$290*G291)+((1-$H$290)*G434))/(($H$290*$G$431)+((1-$H$290)*$G$574))</f>
        <v>0.8232592160253962</v>
      </c>
      <c r="L434" s="22">
        <f t="shared" ref="L434:L497" si="31">((I434*J434*K434)^(1/3))+((1/3)*(I434+J434+K434))</f>
        <v>1.9139575332496523</v>
      </c>
      <c r="M434" s="23">
        <f t="shared" ref="M434:M497" si="32">RANK(L434,$L$433:$L$572,0)</f>
        <v>91</v>
      </c>
    </row>
    <row r="435" spans="1:13" x14ac:dyDescent="0.35">
      <c r="A435" s="4" t="s">
        <v>167</v>
      </c>
      <c r="B435" s="19">
        <f t="shared" si="27"/>
        <v>0.79525114155251142</v>
      </c>
      <c r="C435" s="19">
        <f t="shared" si="27"/>
        <v>0.28998044230479914</v>
      </c>
      <c r="D435" s="19">
        <f t="shared" si="27"/>
        <v>0.48310502283105017</v>
      </c>
      <c r="E435" s="19">
        <f t="shared" si="27"/>
        <v>0</v>
      </c>
      <c r="F435" s="17"/>
      <c r="G435" s="20">
        <f t="shared" si="28"/>
        <v>2.6170916743880941</v>
      </c>
      <c r="H435" s="14">
        <f t="shared" ref="H435:H498" si="33">G292+G435</f>
        <v>2.9125834628078362</v>
      </c>
      <c r="I435" s="19">
        <f t="shared" si="29"/>
        <v>6.4378532216446483E-3</v>
      </c>
      <c r="J435" s="20">
        <f t="shared" ref="J435:J498" si="34">(G292/$G$430)+(G435/$G$573)</f>
        <v>3.7688190076994355</v>
      </c>
      <c r="K435" s="19">
        <f t="shared" si="30"/>
        <v>0.74816029732308109</v>
      </c>
      <c r="L435" s="22">
        <f t="shared" si="31"/>
        <v>1.7706188160367704</v>
      </c>
      <c r="M435" s="23">
        <f t="shared" si="32"/>
        <v>134</v>
      </c>
    </row>
    <row r="436" spans="1:13" x14ac:dyDescent="0.35">
      <c r="A436" s="4" t="s">
        <v>168</v>
      </c>
      <c r="B436" s="19">
        <f t="shared" si="27"/>
        <v>0.79999999999999993</v>
      </c>
      <c r="C436" s="19">
        <f t="shared" si="27"/>
        <v>0.37475552880998947</v>
      </c>
      <c r="D436" s="19">
        <f t="shared" si="27"/>
        <v>0.46438356164383554</v>
      </c>
      <c r="E436" s="19">
        <f t="shared" si="27"/>
        <v>0.10047686773195015</v>
      </c>
      <c r="F436" s="17"/>
      <c r="G436" s="20">
        <f t="shared" si="28"/>
        <v>3.0184235605452532</v>
      </c>
      <c r="H436" s="14">
        <f t="shared" si="33"/>
        <v>3.3670080991166178</v>
      </c>
      <c r="I436" s="19">
        <f t="shared" si="29"/>
        <v>7.4422945179070674E-3</v>
      </c>
      <c r="J436" s="20">
        <f t="shared" si="34"/>
        <v>4.4024773349044377</v>
      </c>
      <c r="K436" s="19">
        <f t="shared" si="30"/>
        <v>0.86488913114127342</v>
      </c>
      <c r="L436" s="22">
        <f t="shared" si="31"/>
        <v>2.063144348379895</v>
      </c>
      <c r="M436" s="23">
        <f t="shared" si="32"/>
        <v>27</v>
      </c>
    </row>
    <row r="437" spans="1:13" x14ac:dyDescent="0.35">
      <c r="A437" s="4" t="s">
        <v>169</v>
      </c>
      <c r="B437" s="19">
        <f t="shared" si="27"/>
        <v>0.79324200913242005</v>
      </c>
      <c r="C437" s="19">
        <f t="shared" si="27"/>
        <v>0.29644952610200093</v>
      </c>
      <c r="D437" s="19">
        <f t="shared" si="27"/>
        <v>0.49840182648401826</v>
      </c>
      <c r="E437" s="19">
        <f t="shared" si="27"/>
        <v>5.7642432862043007E-2</v>
      </c>
      <c r="F437" s="17"/>
      <c r="G437" s="20">
        <f t="shared" si="28"/>
        <v>2.9204225603115539</v>
      </c>
      <c r="H437" s="14">
        <f t="shared" si="33"/>
        <v>3.2450925344080033</v>
      </c>
      <c r="I437" s="19">
        <f t="shared" si="29"/>
        <v>7.172817429593404E-3</v>
      </c>
      <c r="J437" s="20">
        <f t="shared" si="34"/>
        <v>4.1693278872976549</v>
      </c>
      <c r="K437" s="19">
        <f t="shared" si="30"/>
        <v>0.83357247144535651</v>
      </c>
      <c r="L437" s="22">
        <f t="shared" si="31"/>
        <v>1.9621478259063547</v>
      </c>
      <c r="M437" s="23">
        <f t="shared" si="32"/>
        <v>57</v>
      </c>
    </row>
    <row r="438" spans="1:13" x14ac:dyDescent="0.35">
      <c r="A438" s="4" t="s">
        <v>170</v>
      </c>
      <c r="B438" s="19">
        <f t="shared" si="27"/>
        <v>0.79141552511415525</v>
      </c>
      <c r="C438" s="19">
        <f t="shared" si="27"/>
        <v>0.22476305100045135</v>
      </c>
      <c r="D438" s="19">
        <f t="shared" si="27"/>
        <v>0.48515981735159813</v>
      </c>
      <c r="E438" s="19">
        <f t="shared" si="27"/>
        <v>3.8316740567221619E-2</v>
      </c>
      <c r="F438" s="17"/>
      <c r="G438" s="20">
        <f t="shared" si="28"/>
        <v>2.83102099835155</v>
      </c>
      <c r="H438" s="14">
        <f t="shared" si="33"/>
        <v>3.1321635063523074</v>
      </c>
      <c r="I438" s="19">
        <f t="shared" si="29"/>
        <v>6.9232038077455737E-3</v>
      </c>
      <c r="J438" s="20">
        <f t="shared" si="34"/>
        <v>3.9443811025691535</v>
      </c>
      <c r="K438" s="19">
        <f t="shared" si="30"/>
        <v>0.80456419879482599</v>
      </c>
      <c r="L438" s="22">
        <f t="shared" si="31"/>
        <v>1.8653695869532974</v>
      </c>
      <c r="M438" s="23">
        <f t="shared" si="32"/>
        <v>117</v>
      </c>
    </row>
    <row r="439" spans="1:13" x14ac:dyDescent="0.35">
      <c r="A439" s="4" t="s">
        <v>171</v>
      </c>
      <c r="B439" s="19">
        <f t="shared" si="27"/>
        <v>0.73205479452054789</v>
      </c>
      <c r="C439" s="19">
        <f t="shared" si="27"/>
        <v>0.28704678802467276</v>
      </c>
      <c r="D439" s="19">
        <f t="shared" si="27"/>
        <v>0.51369863013698625</v>
      </c>
      <c r="E439" s="19">
        <f t="shared" si="27"/>
        <v>0.14406425165230485</v>
      </c>
      <c r="F439" s="17"/>
      <c r="G439" s="20">
        <f t="shared" si="28"/>
        <v>3.0513747648221536</v>
      </c>
      <c r="H439" s="14">
        <f t="shared" si="33"/>
        <v>3.4053039122145665</v>
      </c>
      <c r="I439" s="19">
        <f t="shared" si="29"/>
        <v>7.52694198874399E-3</v>
      </c>
      <c r="J439" s="20">
        <f t="shared" si="34"/>
        <v>4.4615608359277967</v>
      </c>
      <c r="K439" s="19">
        <f t="shared" si="30"/>
        <v>0.87472624217326744</v>
      </c>
      <c r="L439" s="22">
        <f t="shared" si="31"/>
        <v>2.0898215511763012</v>
      </c>
      <c r="M439" s="23">
        <f t="shared" si="32"/>
        <v>20</v>
      </c>
    </row>
    <row r="440" spans="1:13" x14ac:dyDescent="0.35">
      <c r="A440" s="4" t="s">
        <v>172</v>
      </c>
      <c r="B440" s="19">
        <f t="shared" si="27"/>
        <v>0.73552511415525101</v>
      </c>
      <c r="C440" s="19">
        <f t="shared" si="27"/>
        <v>0.14653227019708137</v>
      </c>
      <c r="D440" s="19">
        <f t="shared" si="27"/>
        <v>0.52146118721461177</v>
      </c>
      <c r="E440" s="19">
        <f t="shared" si="27"/>
        <v>7.7219108173680245E-2</v>
      </c>
      <c r="F440" s="17"/>
      <c r="G440" s="20">
        <f t="shared" si="28"/>
        <v>2.8682039669206167</v>
      </c>
      <c r="H440" s="14">
        <f t="shared" si="33"/>
        <v>3.1730117380124865</v>
      </c>
      <c r="I440" s="19">
        <f t="shared" si="29"/>
        <v>7.0134930383032633E-3</v>
      </c>
      <c r="J440" s="20">
        <f t="shared" si="34"/>
        <v>3.9941104138488113</v>
      </c>
      <c r="K440" s="19">
        <f t="shared" si="30"/>
        <v>0.81505695394991418</v>
      </c>
      <c r="L440" s="22">
        <f t="shared" si="31"/>
        <v>1.8890858655957139</v>
      </c>
      <c r="M440" s="23">
        <f t="shared" si="32"/>
        <v>109</v>
      </c>
    </row>
    <row r="441" spans="1:13" x14ac:dyDescent="0.35">
      <c r="A441" s="4" t="s">
        <v>173</v>
      </c>
      <c r="B441" s="19">
        <f t="shared" si="27"/>
        <v>0.7526940639269406</v>
      </c>
      <c r="C441" s="19">
        <f t="shared" si="27"/>
        <v>0.11185497216789533</v>
      </c>
      <c r="D441" s="19">
        <f t="shared" si="27"/>
        <v>0.51141552511415522</v>
      </c>
      <c r="E441" s="19">
        <f t="shared" si="27"/>
        <v>9.8887308625449685E-2</v>
      </c>
      <c r="F441" s="17"/>
      <c r="G441" s="20">
        <f t="shared" si="28"/>
        <v>2.8735308386182261</v>
      </c>
      <c r="H441" s="14">
        <f t="shared" si="33"/>
        <v>3.1823063090105737</v>
      </c>
      <c r="I441" s="19">
        <f t="shared" si="29"/>
        <v>7.0340373710607376E-3</v>
      </c>
      <c r="J441" s="20">
        <f t="shared" si="34"/>
        <v>4.0258887013600955</v>
      </c>
      <c r="K441" s="19">
        <f t="shared" si="30"/>
        <v>0.81744446630456979</v>
      </c>
      <c r="L441" s="22">
        <f t="shared" si="31"/>
        <v>1.9017869058054702</v>
      </c>
      <c r="M441" s="23">
        <f t="shared" si="32"/>
        <v>100</v>
      </c>
    </row>
    <row r="442" spans="1:13" x14ac:dyDescent="0.35">
      <c r="A442" s="4" t="s">
        <v>174</v>
      </c>
      <c r="B442" s="19">
        <f t="shared" si="27"/>
        <v>0.80073059360730592</v>
      </c>
      <c r="C442" s="19">
        <f t="shared" si="27"/>
        <v>0</v>
      </c>
      <c r="D442" s="19">
        <f t="shared" si="27"/>
        <v>0.48310502283105017</v>
      </c>
      <c r="E442" s="19">
        <f t="shared" si="27"/>
        <v>0.29431941771940107</v>
      </c>
      <c r="F442" s="17"/>
      <c r="G442" s="20">
        <f t="shared" si="28"/>
        <v>2.3932094339756516</v>
      </c>
      <c r="H442" s="14">
        <f t="shared" si="33"/>
        <v>2.7683889353936482</v>
      </c>
      <c r="I442" s="19">
        <f t="shared" si="29"/>
        <v>6.1191316417445688E-3</v>
      </c>
      <c r="J442" s="20">
        <f t="shared" si="34"/>
        <v>4.1981170332034097</v>
      </c>
      <c r="K442" s="19">
        <f t="shared" si="30"/>
        <v>0.71112080235919795</v>
      </c>
      <c r="L442" s="22">
        <f t="shared" si="31"/>
        <v>1.9018200603777407</v>
      </c>
      <c r="M442" s="23">
        <f t="shared" si="32"/>
        <v>99</v>
      </c>
    </row>
    <row r="443" spans="1:13" x14ac:dyDescent="0.35">
      <c r="A443" s="4" t="s">
        <v>175</v>
      </c>
      <c r="B443" s="19">
        <f t="shared" si="27"/>
        <v>0.79050228310502291</v>
      </c>
      <c r="C443" s="19">
        <f t="shared" si="27"/>
        <v>0.25379870618324057</v>
      </c>
      <c r="D443" s="19">
        <f t="shared" si="27"/>
        <v>0.48904109589041095</v>
      </c>
      <c r="E443" s="19">
        <f t="shared" si="27"/>
        <v>3.0452606040324605E-2</v>
      </c>
      <c r="F443" s="17"/>
      <c r="G443" s="20">
        <f t="shared" si="28"/>
        <v>2.8250085233290441</v>
      </c>
      <c r="H443" s="14">
        <f t="shared" si="33"/>
        <v>3.1283226144698704</v>
      </c>
      <c r="I443" s="19">
        <f t="shared" si="29"/>
        <v>6.9147140602430256E-3</v>
      </c>
      <c r="J443" s="20">
        <f t="shared" si="34"/>
        <v>3.9561359104445524</v>
      </c>
      <c r="K443" s="19">
        <f t="shared" si="30"/>
        <v>0.80357758232548038</v>
      </c>
      <c r="L443" s="22">
        <f t="shared" si="31"/>
        <v>1.8690048600794322</v>
      </c>
      <c r="M443" s="23">
        <f t="shared" si="32"/>
        <v>116</v>
      </c>
    </row>
    <row r="444" spans="1:13" x14ac:dyDescent="0.35">
      <c r="A444" s="4" t="s">
        <v>176</v>
      </c>
      <c r="B444" s="19">
        <f t="shared" si="27"/>
        <v>0.78538812785388123</v>
      </c>
      <c r="C444" s="19">
        <f t="shared" si="27"/>
        <v>0.23356401384083048</v>
      </c>
      <c r="D444" s="19">
        <f t="shared" si="27"/>
        <v>0.47922374429223746</v>
      </c>
      <c r="E444" s="19">
        <f t="shared" si="27"/>
        <v>1.5226303020162304E-2</v>
      </c>
      <c r="F444" s="17"/>
      <c r="G444" s="20">
        <f t="shared" si="28"/>
        <v>2.7515082311761279</v>
      </c>
      <c r="H444" s="14">
        <f t="shared" si="33"/>
        <v>3.0417539410312493</v>
      </c>
      <c r="I444" s="19">
        <f t="shared" si="29"/>
        <v>6.723366268735256E-3</v>
      </c>
      <c r="J444" s="20">
        <f t="shared" si="34"/>
        <v>3.8161326818045103</v>
      </c>
      <c r="K444" s="19">
        <f t="shared" si="30"/>
        <v>0.78134053906620649</v>
      </c>
      <c r="L444" s="22">
        <f t="shared" si="31"/>
        <v>1.8063866715581303</v>
      </c>
      <c r="M444" s="23">
        <f t="shared" si="32"/>
        <v>129</v>
      </c>
    </row>
    <row r="445" spans="1:13" x14ac:dyDescent="0.35">
      <c r="A445" s="4" t="s">
        <v>177</v>
      </c>
      <c r="B445" s="19">
        <f t="shared" si="27"/>
        <v>0.79926940639269406</v>
      </c>
      <c r="C445" s="19">
        <f t="shared" si="27"/>
        <v>0.34436587934406498</v>
      </c>
      <c r="D445" s="19">
        <f t="shared" si="27"/>
        <v>0.48904109589041095</v>
      </c>
      <c r="E445" s="19">
        <f t="shared" si="27"/>
        <v>4.3671044925960016E-2</v>
      </c>
      <c r="F445" s="17"/>
      <c r="G445" s="20">
        <f t="shared" si="28"/>
        <v>2.9049964481331019</v>
      </c>
      <c r="H445" s="14">
        <f t="shared" si="33"/>
        <v>3.2301933927552473</v>
      </c>
      <c r="I445" s="19">
        <f t="shared" si="29"/>
        <v>7.1398849872054823E-3</v>
      </c>
      <c r="J445" s="20">
        <f t="shared" si="34"/>
        <v>4.1633602697351302</v>
      </c>
      <c r="K445" s="19">
        <f t="shared" si="30"/>
        <v>0.829745303437598</v>
      </c>
      <c r="L445" s="22">
        <f t="shared" si="31"/>
        <v>1.9578380736357857</v>
      </c>
      <c r="M445" s="23">
        <f t="shared" si="32"/>
        <v>60</v>
      </c>
    </row>
    <row r="446" spans="1:13" x14ac:dyDescent="0.35">
      <c r="A446" s="4" t="s">
        <v>178</v>
      </c>
      <c r="B446" s="19">
        <f t="shared" si="27"/>
        <v>0.81570776255707755</v>
      </c>
      <c r="C446" s="19">
        <f t="shared" si="27"/>
        <v>0.2952459756281029</v>
      </c>
      <c r="D446" s="19">
        <f t="shared" si="27"/>
        <v>0.50707762557077618</v>
      </c>
      <c r="E446" s="19">
        <f t="shared" si="27"/>
        <v>8.6672801807077718E-2</v>
      </c>
      <c r="F446" s="17"/>
      <c r="G446" s="20">
        <f t="shared" si="28"/>
        <v>2.9840785107588821</v>
      </c>
      <c r="H446" s="14">
        <f t="shared" si="33"/>
        <v>3.3267861185139784</v>
      </c>
      <c r="I446" s="19">
        <f t="shared" si="29"/>
        <v>7.3533895266131863E-3</v>
      </c>
      <c r="J446" s="20">
        <f t="shared" si="34"/>
        <v>4.3387014429349584</v>
      </c>
      <c r="K446" s="19">
        <f t="shared" si="30"/>
        <v>0.85455724216680828</v>
      </c>
      <c r="L446" s="22">
        <f t="shared" si="31"/>
        <v>2.0345117178917507</v>
      </c>
      <c r="M446" s="23">
        <f t="shared" si="32"/>
        <v>31</v>
      </c>
    </row>
    <row r="447" spans="1:13" x14ac:dyDescent="0.35">
      <c r="A447" s="4" t="s">
        <v>179</v>
      </c>
      <c r="B447" s="19">
        <f t="shared" si="27"/>
        <v>0.79963470319634711</v>
      </c>
      <c r="C447" s="19">
        <f t="shared" si="27"/>
        <v>0.30765758989017605</v>
      </c>
      <c r="D447" s="19">
        <f t="shared" si="27"/>
        <v>0.51735159817351595</v>
      </c>
      <c r="E447" s="19">
        <f t="shared" si="27"/>
        <v>0.11838032293148165</v>
      </c>
      <c r="F447" s="17"/>
      <c r="G447" s="20">
        <f t="shared" si="28"/>
        <v>3.0407557125387443</v>
      </c>
      <c r="H447" s="14">
        <f t="shared" si="33"/>
        <v>3.3989705338380811</v>
      </c>
      <c r="I447" s="19">
        <f t="shared" si="29"/>
        <v>7.5129429528689312E-3</v>
      </c>
      <c r="J447" s="20">
        <f t="shared" si="34"/>
        <v>4.4855465384950364</v>
      </c>
      <c r="K447" s="19">
        <f t="shared" si="30"/>
        <v>0.87309937643372126</v>
      </c>
      <c r="L447" s="22">
        <f t="shared" si="31"/>
        <v>2.0974383965007055</v>
      </c>
      <c r="M447" s="23">
        <f t="shared" si="32"/>
        <v>18</v>
      </c>
    </row>
    <row r="448" spans="1:13" x14ac:dyDescent="0.35">
      <c r="A448" s="4" t="s">
        <v>180</v>
      </c>
      <c r="B448" s="19">
        <f t="shared" si="27"/>
        <v>0.77826484018264841</v>
      </c>
      <c r="C448" s="19">
        <f t="shared" si="27"/>
        <v>0.35625094027380771</v>
      </c>
      <c r="D448" s="19">
        <f t="shared" si="27"/>
        <v>0.49155251141552508</v>
      </c>
      <c r="E448" s="19">
        <f t="shared" si="27"/>
        <v>3.3799046264536101E-2</v>
      </c>
      <c r="F448" s="17"/>
      <c r="G448" s="20">
        <f t="shared" si="28"/>
        <v>2.879352543682927</v>
      </c>
      <c r="H448" s="14">
        <f t="shared" si="33"/>
        <v>3.1994447805764281</v>
      </c>
      <c r="I448" s="19">
        <f t="shared" si="29"/>
        <v>7.0719195350547387E-3</v>
      </c>
      <c r="J448" s="20">
        <f t="shared" si="34"/>
        <v>4.1106093120511993</v>
      </c>
      <c r="K448" s="19">
        <f t="shared" si="30"/>
        <v>0.82184685481844666</v>
      </c>
      <c r="L448" s="22">
        <f t="shared" si="31"/>
        <v>1.9345219503334421</v>
      </c>
      <c r="M448" s="23">
        <f t="shared" si="32"/>
        <v>71</v>
      </c>
    </row>
    <row r="449" spans="1:13" x14ac:dyDescent="0.35">
      <c r="A449" s="4" t="s">
        <v>181</v>
      </c>
      <c r="B449" s="19">
        <f t="shared" si="27"/>
        <v>0.80109589041095886</v>
      </c>
      <c r="C449" s="19">
        <f t="shared" si="27"/>
        <v>0.41214081540544606</v>
      </c>
      <c r="D449" s="19">
        <f t="shared" si="27"/>
        <v>0.49337899543378988</v>
      </c>
      <c r="E449" s="19">
        <f t="shared" si="27"/>
        <v>2.4178030619928053E-2</v>
      </c>
      <c r="F449" s="17"/>
      <c r="G449" s="20">
        <f t="shared" si="28"/>
        <v>2.8736850682476485</v>
      </c>
      <c r="H449" s="14">
        <f t="shared" si="33"/>
        <v>3.2029536910073211</v>
      </c>
      <c r="I449" s="19">
        <f t="shared" si="29"/>
        <v>7.0796754845787423E-3</v>
      </c>
      <c r="J449" s="20">
        <f t="shared" si="34"/>
        <v>4.1727463977723431</v>
      </c>
      <c r="K449" s="19">
        <f t="shared" si="30"/>
        <v>0.82274819464433657</v>
      </c>
      <c r="L449" s="22">
        <f t="shared" si="31"/>
        <v>1.9571929155276944</v>
      </c>
      <c r="M449" s="23">
        <f t="shared" si="32"/>
        <v>61</v>
      </c>
    </row>
    <row r="450" spans="1:13" x14ac:dyDescent="0.35">
      <c r="A450" s="4" t="s">
        <v>182</v>
      </c>
      <c r="B450" s="19">
        <f t="shared" ref="B450:E465" si="35">B164</f>
        <v>0.78611872146118722</v>
      </c>
      <c r="C450" s="19">
        <f t="shared" si="35"/>
        <v>0.2674138709192117</v>
      </c>
      <c r="D450" s="19">
        <f t="shared" si="35"/>
        <v>0.49497716894977162</v>
      </c>
      <c r="E450" s="19">
        <f t="shared" si="35"/>
        <v>5.3459382581778639E-2</v>
      </c>
      <c r="G450" s="20">
        <f t="shared" si="28"/>
        <v>2.8945466817625607</v>
      </c>
      <c r="H450" s="14">
        <f t="shared" si="33"/>
        <v>3.2106817402314634</v>
      </c>
      <c r="I450" s="19">
        <f t="shared" si="29"/>
        <v>7.0967572428287566E-3</v>
      </c>
      <c r="J450" s="20">
        <f t="shared" si="34"/>
        <v>4.0918652416169312</v>
      </c>
      <c r="K450" s="19">
        <f t="shared" si="30"/>
        <v>0.82473331187070709</v>
      </c>
      <c r="L450" s="22">
        <f t="shared" si="31"/>
        <v>1.9294788633545497</v>
      </c>
      <c r="M450" s="23">
        <f t="shared" si="32"/>
        <v>79</v>
      </c>
    </row>
    <row r="451" spans="1:13" x14ac:dyDescent="0.35">
      <c r="A451" s="4" t="s">
        <v>183</v>
      </c>
      <c r="B451" s="19">
        <f t="shared" si="35"/>
        <v>0.79086757990867573</v>
      </c>
      <c r="C451" s="19">
        <f t="shared" si="35"/>
        <v>0.49067248382729056</v>
      </c>
      <c r="D451" s="19">
        <f t="shared" si="35"/>
        <v>0.48949771689497718</v>
      </c>
      <c r="E451" s="19">
        <f t="shared" si="35"/>
        <v>5.1953484480883466E-2</v>
      </c>
      <c r="G451" s="20">
        <f t="shared" si="28"/>
        <v>2.9737248418941142</v>
      </c>
      <c r="H451" s="14">
        <f t="shared" si="33"/>
        <v>3.3250982490695695</v>
      </c>
      <c r="I451" s="19">
        <f t="shared" si="29"/>
        <v>7.3496587302672072E-3</v>
      </c>
      <c r="J451" s="20">
        <f t="shared" si="34"/>
        <v>4.3942227009247343</v>
      </c>
      <c r="K451" s="19">
        <f t="shared" si="30"/>
        <v>0.85412367625479346</v>
      </c>
      <c r="L451" s="22">
        <f t="shared" si="31"/>
        <v>2.0540491893069333</v>
      </c>
      <c r="M451" s="23">
        <f t="shared" si="32"/>
        <v>28</v>
      </c>
    </row>
    <row r="452" spans="1:13" x14ac:dyDescent="0.35">
      <c r="A452" s="4" t="s">
        <v>184</v>
      </c>
      <c r="B452" s="19">
        <f t="shared" si="35"/>
        <v>0.94849315068493145</v>
      </c>
      <c r="C452" s="19">
        <f t="shared" si="35"/>
        <v>0.2515420490446818</v>
      </c>
      <c r="D452" s="19">
        <f t="shared" si="35"/>
        <v>0.15684931506849309</v>
      </c>
      <c r="E452" s="19">
        <f t="shared" si="35"/>
        <v>0.16774031623860119</v>
      </c>
      <c r="G452" s="20">
        <f t="shared" si="28"/>
        <v>2.8902184746795441</v>
      </c>
      <c r="H452" s="14">
        <f t="shared" si="33"/>
        <v>3.1964429401957366</v>
      </c>
      <c r="I452" s="19">
        <f t="shared" si="29"/>
        <v>7.0652843920579892E-3</v>
      </c>
      <c r="J452" s="20">
        <f t="shared" si="34"/>
        <v>4.0181579795124795</v>
      </c>
      <c r="K452" s="19">
        <f t="shared" si="30"/>
        <v>0.82107576694391426</v>
      </c>
      <c r="L452" s="22">
        <f t="shared" si="31"/>
        <v>1.9010911673615973</v>
      </c>
      <c r="M452" s="23">
        <f t="shared" si="32"/>
        <v>101</v>
      </c>
    </row>
    <row r="453" spans="1:13" x14ac:dyDescent="0.35">
      <c r="A453" s="4" t="s">
        <v>185</v>
      </c>
      <c r="B453" s="19">
        <f t="shared" si="35"/>
        <v>1</v>
      </c>
      <c r="C453" s="19">
        <f t="shared" si="35"/>
        <v>0.2835113585075974</v>
      </c>
      <c r="D453" s="19">
        <f t="shared" si="35"/>
        <v>0.56324200913242006</v>
      </c>
      <c r="E453" s="19">
        <f t="shared" si="35"/>
        <v>0.12164310215008783</v>
      </c>
      <c r="G453" s="20">
        <f t="shared" si="28"/>
        <v>3.0882614361990237</v>
      </c>
      <c r="H453" s="14">
        <f t="shared" si="33"/>
        <v>3.4878834656298432</v>
      </c>
      <c r="I453" s="19">
        <f t="shared" si="29"/>
        <v>7.7094723954379838E-3</v>
      </c>
      <c r="J453" s="20">
        <f t="shared" si="34"/>
        <v>4.812080940739154</v>
      </c>
      <c r="K453" s="19">
        <f t="shared" si="30"/>
        <v>0.89593859334703263</v>
      </c>
      <c r="L453" s="22">
        <f t="shared" si="31"/>
        <v>2.2267659256030727</v>
      </c>
      <c r="M453" s="23">
        <f t="shared" si="32"/>
        <v>10</v>
      </c>
    </row>
    <row r="454" spans="1:13" x14ac:dyDescent="0.35">
      <c r="A454" s="4" t="s">
        <v>186</v>
      </c>
      <c r="B454" s="19">
        <f t="shared" si="35"/>
        <v>0.80568036529680365</v>
      </c>
      <c r="C454" s="19">
        <f t="shared" si="35"/>
        <v>0.30953813750564163</v>
      </c>
      <c r="D454" s="19">
        <f t="shared" si="35"/>
        <v>0.48219178082191777</v>
      </c>
      <c r="E454" s="19">
        <f t="shared" si="35"/>
        <v>4.1997824813854265E-2</v>
      </c>
      <c r="G454" s="20">
        <f t="shared" si="28"/>
        <v>2.8845206910092211</v>
      </c>
      <c r="H454" s="14">
        <f t="shared" si="33"/>
        <v>3.2026836923872866</v>
      </c>
      <c r="I454" s="19">
        <f t="shared" si="29"/>
        <v>7.0790786908703305E-3</v>
      </c>
      <c r="J454" s="20">
        <f t="shared" si="34"/>
        <v>4.1000568730558768</v>
      </c>
      <c r="K454" s="19">
        <f t="shared" si="30"/>
        <v>0.82267883963685906</v>
      </c>
      <c r="L454" s="22">
        <f t="shared" si="31"/>
        <v>1.9312316972720289</v>
      </c>
      <c r="M454" s="23">
        <f t="shared" si="32"/>
        <v>76</v>
      </c>
    </row>
    <row r="455" spans="1:13" x14ac:dyDescent="0.35">
      <c r="A455" s="4" t="s">
        <v>187</v>
      </c>
      <c r="B455" s="19">
        <f t="shared" si="35"/>
        <v>0.80237442922374425</v>
      </c>
      <c r="C455" s="19">
        <f t="shared" si="35"/>
        <v>0.31472844892432678</v>
      </c>
      <c r="D455" s="19">
        <f t="shared" si="35"/>
        <v>0.51324200913242002</v>
      </c>
      <c r="E455" s="19">
        <f t="shared" si="35"/>
        <v>6.299673722078139E-2</v>
      </c>
      <c r="G455" s="20">
        <f t="shared" si="28"/>
        <v>2.9477754416260922</v>
      </c>
      <c r="H455" s="14">
        <f t="shared" si="33"/>
        <v>3.2828497592468957</v>
      </c>
      <c r="I455" s="19">
        <f t="shared" si="29"/>
        <v>7.2562744273664713E-3</v>
      </c>
      <c r="J455" s="20">
        <f t="shared" si="34"/>
        <v>4.2611110291133789</v>
      </c>
      <c r="K455" s="19">
        <f t="shared" si="30"/>
        <v>0.84327123438975893</v>
      </c>
      <c r="L455" s="22">
        <f t="shared" si="31"/>
        <v>2.0004090398783867</v>
      </c>
      <c r="M455" s="23">
        <f t="shared" si="32"/>
        <v>40</v>
      </c>
    </row>
    <row r="456" spans="1:13" x14ac:dyDescent="0.35">
      <c r="A456" s="4" t="s">
        <v>188</v>
      </c>
      <c r="B456" s="19">
        <f t="shared" si="35"/>
        <v>0.79744292237442915</v>
      </c>
      <c r="C456" s="19">
        <f t="shared" si="35"/>
        <v>0.21062133293214988</v>
      </c>
      <c r="D456" s="19">
        <f t="shared" si="35"/>
        <v>0.51575342465753415</v>
      </c>
      <c r="E456" s="19">
        <f t="shared" si="35"/>
        <v>5.1284196436041159E-2</v>
      </c>
      <c r="G456" s="20">
        <f t="shared" si="28"/>
        <v>2.8694630893835296</v>
      </c>
      <c r="H456" s="14">
        <f t="shared" si="33"/>
        <v>3.1823306015687294</v>
      </c>
      <c r="I456" s="19">
        <f t="shared" si="29"/>
        <v>7.0340910663198716E-3</v>
      </c>
      <c r="J456" s="20">
        <f t="shared" si="34"/>
        <v>4.0526248224011363</v>
      </c>
      <c r="K456" s="19">
        <f t="shared" si="30"/>
        <v>0.81745070637554618</v>
      </c>
      <c r="L456" s="22">
        <f t="shared" si="31"/>
        <v>1.9113320009794847</v>
      </c>
      <c r="M456" s="23">
        <f t="shared" si="32"/>
        <v>94</v>
      </c>
    </row>
    <row r="457" spans="1:13" x14ac:dyDescent="0.35">
      <c r="A457" s="4" t="s">
        <v>189</v>
      </c>
      <c r="B457" s="19">
        <f t="shared" si="35"/>
        <v>0.80401826484018257</v>
      </c>
      <c r="C457" s="19">
        <f t="shared" si="35"/>
        <v>0.27862193470738683</v>
      </c>
      <c r="D457" s="19">
        <f t="shared" si="35"/>
        <v>0.50068493150684923</v>
      </c>
      <c r="E457" s="19">
        <f t="shared" si="35"/>
        <v>8.7174767840709447E-2</v>
      </c>
      <c r="G457" s="20">
        <f t="shared" si="28"/>
        <v>2.9723271205491919</v>
      </c>
      <c r="H457" s="14">
        <f t="shared" si="33"/>
        <v>3.3090616885127511</v>
      </c>
      <c r="I457" s="19">
        <f t="shared" si="29"/>
        <v>7.3142121844898423E-3</v>
      </c>
      <c r="J457" s="20">
        <f t="shared" si="34"/>
        <v>4.2885050093861441</v>
      </c>
      <c r="K457" s="19">
        <f t="shared" si="30"/>
        <v>0.85000433750710225</v>
      </c>
      <c r="L457" s="22">
        <f t="shared" si="31"/>
        <v>2.0140178418332453</v>
      </c>
      <c r="M457" s="23">
        <f t="shared" si="32"/>
        <v>39</v>
      </c>
    </row>
    <row r="458" spans="1:13" x14ac:dyDescent="0.35">
      <c r="A458" s="4" t="s">
        <v>190</v>
      </c>
      <c r="B458" s="19">
        <f t="shared" si="35"/>
        <v>0.78812785388127848</v>
      </c>
      <c r="C458" s="19">
        <f t="shared" si="35"/>
        <v>0.196554836768467</v>
      </c>
      <c r="D458" s="19">
        <f t="shared" si="35"/>
        <v>0.47831050228310495</v>
      </c>
      <c r="E458" s="19">
        <f t="shared" si="35"/>
        <v>5.6303856772358406E-2</v>
      </c>
      <c r="G458" s="20">
        <f t="shared" si="28"/>
        <v>2.8547959693633471</v>
      </c>
      <c r="H458" s="14">
        <f t="shared" si="33"/>
        <v>3.1568276744411921</v>
      </c>
      <c r="I458" s="19">
        <f t="shared" si="29"/>
        <v>6.9777204580039453E-3</v>
      </c>
      <c r="J458" s="20">
        <f t="shared" si="34"/>
        <v>3.9657627523473358</v>
      </c>
      <c r="K458" s="19">
        <f t="shared" si="30"/>
        <v>0.81089972585052694</v>
      </c>
      <c r="L458" s="22">
        <f t="shared" si="31"/>
        <v>1.8766030406940908</v>
      </c>
      <c r="M458" s="23">
        <f t="shared" si="32"/>
        <v>112</v>
      </c>
    </row>
    <row r="459" spans="1:13" x14ac:dyDescent="0.35">
      <c r="A459" s="4" t="s">
        <v>192</v>
      </c>
      <c r="B459" s="19">
        <f t="shared" si="35"/>
        <v>0.79853881278538807</v>
      </c>
      <c r="C459" s="19">
        <f t="shared" si="35"/>
        <v>0.36806077929893183</v>
      </c>
      <c r="D459" s="19">
        <f t="shared" si="35"/>
        <v>0.48356164383561639</v>
      </c>
      <c r="E459" s="19">
        <f t="shared" si="35"/>
        <v>2.2421149502217019E-2</v>
      </c>
      <c r="G459" s="20">
        <f t="shared" si="28"/>
        <v>2.846765059274575</v>
      </c>
      <c r="H459" s="14">
        <f t="shared" si="33"/>
        <v>3.1652622755915911</v>
      </c>
      <c r="I459" s="19">
        <f t="shared" si="29"/>
        <v>6.9963639492146784E-3</v>
      </c>
      <c r="J459" s="20">
        <f t="shared" si="34"/>
        <v>4.0786079159301503</v>
      </c>
      <c r="K459" s="19">
        <f t="shared" si="30"/>
        <v>0.81306633627905722</v>
      </c>
      <c r="L459" s="22">
        <f t="shared" si="31"/>
        <v>1.9181037266027241</v>
      </c>
      <c r="M459" s="23">
        <f t="shared" si="32"/>
        <v>87</v>
      </c>
    </row>
    <row r="460" spans="1:13" x14ac:dyDescent="0.35">
      <c r="A460" s="4" t="s">
        <v>193</v>
      </c>
      <c r="B460" s="19">
        <f t="shared" si="35"/>
        <v>0.81643835616438365</v>
      </c>
      <c r="C460" s="19">
        <f t="shared" si="35"/>
        <v>1</v>
      </c>
      <c r="D460" s="19">
        <f t="shared" si="35"/>
        <v>0.67123287671232867</v>
      </c>
      <c r="E460" s="19">
        <f t="shared" si="35"/>
        <v>7.136283778131014E-2</v>
      </c>
      <c r="G460" s="20">
        <f t="shared" si="28"/>
        <v>3.1969950192368004</v>
      </c>
      <c r="H460" s="14">
        <f t="shared" si="33"/>
        <v>3.6885234592478482</v>
      </c>
      <c r="I460" s="19">
        <f t="shared" si="29"/>
        <v>8.1529586837447918E-3</v>
      </c>
      <c r="J460" s="20">
        <f t="shared" si="34"/>
        <v>5.5389268689917959</v>
      </c>
      <c r="K460" s="19">
        <f t="shared" si="30"/>
        <v>0.9474773317890326</v>
      </c>
      <c r="L460" s="22">
        <f t="shared" si="31"/>
        <v>2.5146121932512719</v>
      </c>
      <c r="M460" s="23">
        <f t="shared" si="32"/>
        <v>4</v>
      </c>
    </row>
    <row r="461" spans="1:13" x14ac:dyDescent="0.35">
      <c r="A461" s="4" t="s">
        <v>194</v>
      </c>
      <c r="B461" s="19">
        <f t="shared" si="35"/>
        <v>0.8215525114155251</v>
      </c>
      <c r="C461" s="19">
        <f t="shared" si="35"/>
        <v>0.25598014141718067</v>
      </c>
      <c r="D461" s="19">
        <f t="shared" si="35"/>
        <v>0.49908675799086749</v>
      </c>
      <c r="E461" s="19">
        <f t="shared" si="35"/>
        <v>4.4340332970802317E-2</v>
      </c>
      <c r="G461" s="20">
        <f t="shared" si="28"/>
        <v>2.8755132757737143</v>
      </c>
      <c r="H461" s="14">
        <f t="shared" si="33"/>
        <v>3.1926649740385233</v>
      </c>
      <c r="I461" s="19">
        <f t="shared" si="29"/>
        <v>7.0569337329585815E-3</v>
      </c>
      <c r="J461" s="20">
        <f t="shared" si="34"/>
        <v>4.0871263763313568</v>
      </c>
      <c r="K461" s="19">
        <f t="shared" si="30"/>
        <v>0.8201053143132685</v>
      </c>
      <c r="L461" s="22">
        <f t="shared" si="31"/>
        <v>1.9251530553646061</v>
      </c>
      <c r="M461" s="23">
        <f t="shared" si="32"/>
        <v>82</v>
      </c>
    </row>
    <row r="462" spans="1:13" x14ac:dyDescent="0.35">
      <c r="A462" s="4" t="s">
        <v>195</v>
      </c>
      <c r="B462" s="19">
        <f t="shared" si="35"/>
        <v>0.79963470319634711</v>
      </c>
      <c r="C462" s="19">
        <f t="shared" si="35"/>
        <v>0.30096284037911847</v>
      </c>
      <c r="D462" s="19">
        <f t="shared" si="35"/>
        <v>0.4963470319634703</v>
      </c>
      <c r="E462" s="19">
        <f t="shared" si="35"/>
        <v>8.7091106835104154E-2</v>
      </c>
      <c r="G462" s="20">
        <f t="shared" si="28"/>
        <v>2.9798106434884262</v>
      </c>
      <c r="H462" s="14">
        <f t="shared" si="33"/>
        <v>3.3183788196214921</v>
      </c>
      <c r="I462" s="19">
        <f t="shared" si="29"/>
        <v>7.3348063831766225E-3</v>
      </c>
      <c r="J462" s="20">
        <f t="shared" si="34"/>
        <v>4.3063620600182047</v>
      </c>
      <c r="K462" s="19">
        <f t="shared" si="30"/>
        <v>0.85239764491598036</v>
      </c>
      <c r="L462" s="22">
        <f t="shared" si="31"/>
        <v>2.0217501842947301</v>
      </c>
      <c r="M462" s="23">
        <f t="shared" si="32"/>
        <v>37</v>
      </c>
    </row>
    <row r="463" spans="1:13" x14ac:dyDescent="0.35">
      <c r="A463" s="4" t="s">
        <v>196</v>
      </c>
      <c r="B463" s="19">
        <f t="shared" si="35"/>
        <v>0.67433789954337897</v>
      </c>
      <c r="C463" s="19">
        <f t="shared" si="35"/>
        <v>0.31540544606589438</v>
      </c>
      <c r="D463" s="19">
        <f t="shared" si="35"/>
        <v>0</v>
      </c>
      <c r="E463" s="19">
        <f t="shared" si="35"/>
        <v>0.55609470425834517</v>
      </c>
      <c r="G463" s="20">
        <f t="shared" si="28"/>
        <v>2.5436252916780018</v>
      </c>
      <c r="H463" s="14">
        <f t="shared" si="33"/>
        <v>2.9435418024976032</v>
      </c>
      <c r="I463" s="19">
        <f t="shared" si="29"/>
        <v>6.5062822467536483E-3</v>
      </c>
      <c r="J463" s="20">
        <f t="shared" si="34"/>
        <v>4.4702559754070279</v>
      </c>
      <c r="K463" s="19">
        <f t="shared" si="30"/>
        <v>0.75611261900679905</v>
      </c>
      <c r="L463" s="22">
        <f t="shared" si="31"/>
        <v>2.0244588058862232</v>
      </c>
      <c r="M463" s="23">
        <f t="shared" si="32"/>
        <v>36</v>
      </c>
    </row>
    <row r="464" spans="1:13" x14ac:dyDescent="0.35">
      <c r="A464" s="4" t="s">
        <v>197</v>
      </c>
      <c r="B464" s="19">
        <f t="shared" si="35"/>
        <v>0.79853881278538807</v>
      </c>
      <c r="C464" s="19">
        <f t="shared" si="35"/>
        <v>0.32217541748157064</v>
      </c>
      <c r="D464" s="19">
        <f t="shared" si="35"/>
        <v>0.49063926940639269</v>
      </c>
      <c r="E464" s="19">
        <f t="shared" si="35"/>
        <v>3.7480130511168747E-2</v>
      </c>
      <c r="G464" s="20">
        <f t="shared" si="28"/>
        <v>2.8798609857842834</v>
      </c>
      <c r="H464" s="14">
        <f t="shared" si="33"/>
        <v>3.199053867401207</v>
      </c>
      <c r="I464" s="19">
        <f t="shared" si="29"/>
        <v>7.0710554768477832E-3</v>
      </c>
      <c r="J464" s="20">
        <f t="shared" si="34"/>
        <v>4.1044897186723164</v>
      </c>
      <c r="K464" s="19">
        <f t="shared" si="30"/>
        <v>0.82174644028230182</v>
      </c>
      <c r="L464" s="22">
        <f t="shared" si="31"/>
        <v>1.9322818821757977</v>
      </c>
      <c r="M464" s="23">
        <f t="shared" si="32"/>
        <v>73</v>
      </c>
    </row>
    <row r="465" spans="1:13" x14ac:dyDescent="0.35">
      <c r="A465" s="4" t="s">
        <v>198</v>
      </c>
      <c r="B465" s="19">
        <f t="shared" si="35"/>
        <v>0.78977168949771692</v>
      </c>
      <c r="C465" s="19">
        <f t="shared" si="35"/>
        <v>0.2604182337896796</v>
      </c>
      <c r="D465" s="19">
        <f t="shared" si="35"/>
        <v>0.48401826484018257</v>
      </c>
      <c r="E465" s="19">
        <f t="shared" si="35"/>
        <v>3.2627792186062078E-2</v>
      </c>
      <c r="G465" s="20">
        <f t="shared" si="28"/>
        <v>2.8328317763925117</v>
      </c>
      <c r="H465" s="14">
        <f t="shared" si="33"/>
        <v>3.1368094647658324</v>
      </c>
      <c r="I465" s="19">
        <f t="shared" si="29"/>
        <v>6.9334730407897335E-3</v>
      </c>
      <c r="J465" s="20">
        <f t="shared" si="34"/>
        <v>3.965828545376425</v>
      </c>
      <c r="K465" s="19">
        <f t="shared" si="30"/>
        <v>0.8057576140814261</v>
      </c>
      <c r="L465" s="22">
        <f t="shared" si="31"/>
        <v>1.8737040830994529</v>
      </c>
      <c r="M465" s="23">
        <f t="shared" si="32"/>
        <v>113</v>
      </c>
    </row>
    <row r="466" spans="1:13" x14ac:dyDescent="0.35">
      <c r="A466" s="4" t="s">
        <v>199</v>
      </c>
      <c r="B466" s="19">
        <f t="shared" ref="B466:E481" si="36">B180</f>
        <v>0.79835616438356161</v>
      </c>
      <c r="C466" s="19">
        <f t="shared" si="36"/>
        <v>0.5587483075071461</v>
      </c>
      <c r="D466" s="19">
        <f t="shared" si="36"/>
        <v>0.49246575342465748</v>
      </c>
      <c r="E466" s="19">
        <f t="shared" si="36"/>
        <v>4.4925960010039324E-2</v>
      </c>
      <c r="G466" s="20">
        <f t="shared" si="28"/>
        <v>2.9785349676261097</v>
      </c>
      <c r="H466" s="14">
        <f t="shared" si="33"/>
        <v>3.3399604709190003</v>
      </c>
      <c r="I466" s="19">
        <f t="shared" si="29"/>
        <v>7.3825095666590051E-3</v>
      </c>
      <c r="J466" s="20">
        <f t="shared" si="34"/>
        <v>4.4692476564317323</v>
      </c>
      <c r="K466" s="19">
        <f t="shared" si="30"/>
        <v>0.85794136060950454</v>
      </c>
      <c r="L466" s="22">
        <f t="shared" si="31"/>
        <v>2.0829556900842854</v>
      </c>
      <c r="M466" s="23">
        <f t="shared" si="32"/>
        <v>21</v>
      </c>
    </row>
    <row r="467" spans="1:13" x14ac:dyDescent="0.35">
      <c r="A467" s="4" t="s">
        <v>200</v>
      </c>
      <c r="B467" s="19">
        <f t="shared" si="36"/>
        <v>0.82885844748858439</v>
      </c>
      <c r="C467" s="19">
        <f t="shared" si="36"/>
        <v>0.37001654881901608</v>
      </c>
      <c r="D467" s="19">
        <f t="shared" si="36"/>
        <v>0.46963470319634698</v>
      </c>
      <c r="E467" s="19">
        <f t="shared" si="36"/>
        <v>2.4930979670375643E-2</v>
      </c>
      <c r="G467" s="20">
        <f t="shared" si="28"/>
        <v>2.8565514527476989</v>
      </c>
      <c r="H467" s="14">
        <f t="shared" si="33"/>
        <v>3.1779830734515508</v>
      </c>
      <c r="I467" s="19">
        <f t="shared" si="29"/>
        <v>7.0244814711776992E-3</v>
      </c>
      <c r="J467" s="20">
        <f t="shared" si="34"/>
        <v>4.1058024894337457</v>
      </c>
      <c r="K467" s="19">
        <f t="shared" si="30"/>
        <v>0.81633394938976245</v>
      </c>
      <c r="L467" s="22">
        <f t="shared" si="31"/>
        <v>1.9296649964503718</v>
      </c>
      <c r="M467" s="23">
        <f t="shared" si="32"/>
        <v>78</v>
      </c>
    </row>
    <row r="468" spans="1:13" x14ac:dyDescent="0.35">
      <c r="A468" s="4" t="s">
        <v>201</v>
      </c>
      <c r="B468" s="19">
        <f t="shared" si="36"/>
        <v>0.75050228310502287</v>
      </c>
      <c r="C468" s="19">
        <f t="shared" si="36"/>
        <v>0.21904618624943584</v>
      </c>
      <c r="D468" s="19">
        <f t="shared" si="36"/>
        <v>0.48333333333333334</v>
      </c>
      <c r="E468" s="19">
        <f t="shared" si="36"/>
        <v>4.7770434200619091E-2</v>
      </c>
      <c r="G468" s="20">
        <f t="shared" si="28"/>
        <v>2.8431451751650427</v>
      </c>
      <c r="H468" s="14">
        <f t="shared" si="33"/>
        <v>3.1402788954366585</v>
      </c>
      <c r="I468" s="19">
        <f t="shared" si="29"/>
        <v>6.9411417258958136E-3</v>
      </c>
      <c r="J468" s="20">
        <f t="shared" si="34"/>
        <v>3.9233287768207292</v>
      </c>
      <c r="K468" s="19">
        <f t="shared" si="30"/>
        <v>0.8066488126738004</v>
      </c>
      <c r="L468" s="22">
        <f t="shared" si="31"/>
        <v>1.8590365348182438</v>
      </c>
      <c r="M468" s="23">
        <f t="shared" si="32"/>
        <v>120</v>
      </c>
    </row>
    <row r="469" spans="1:13" x14ac:dyDescent="0.35">
      <c r="A469" s="4" t="s">
        <v>202</v>
      </c>
      <c r="B469" s="19">
        <f t="shared" si="36"/>
        <v>0.80420091324200915</v>
      </c>
      <c r="C469" s="19">
        <f t="shared" si="36"/>
        <v>0.34105611554084553</v>
      </c>
      <c r="D469" s="19">
        <f t="shared" si="36"/>
        <v>0.48858447488584467</v>
      </c>
      <c r="E469" s="19">
        <f t="shared" si="36"/>
        <v>3.3129758219693807E-2</v>
      </c>
      <c r="G469" s="20">
        <f t="shared" si="28"/>
        <v>2.8752682067319992</v>
      </c>
      <c r="H469" s="14">
        <f t="shared" si="33"/>
        <v>3.1961004098767978</v>
      </c>
      <c r="I469" s="19">
        <f t="shared" si="29"/>
        <v>7.0645272773021545E-3</v>
      </c>
      <c r="J469" s="20">
        <f t="shared" si="34"/>
        <v>4.1133292995772859</v>
      </c>
      <c r="K469" s="19">
        <f t="shared" si="30"/>
        <v>0.82098778059484245</v>
      </c>
      <c r="L469" s="22">
        <f t="shared" si="31"/>
        <v>1.9350025175038612</v>
      </c>
      <c r="M469" s="23">
        <f t="shared" si="32"/>
        <v>70</v>
      </c>
    </row>
    <row r="470" spans="1:13" x14ac:dyDescent="0.35">
      <c r="A470" s="4" t="s">
        <v>203</v>
      </c>
      <c r="B470" s="19">
        <f t="shared" si="36"/>
        <v>0.7923287671232877</v>
      </c>
      <c r="C470" s="19">
        <f t="shared" si="36"/>
        <v>0.59327516172709494</v>
      </c>
      <c r="D470" s="19">
        <f t="shared" si="36"/>
        <v>0.52168949771689499</v>
      </c>
      <c r="E470" s="19">
        <f t="shared" si="36"/>
        <v>6.6761482473019329E-2</v>
      </c>
      <c r="G470" s="20">
        <f t="shared" si="28"/>
        <v>3.0471889025271848</v>
      </c>
      <c r="H470" s="14">
        <f t="shared" si="33"/>
        <v>3.4297822778877589</v>
      </c>
      <c r="I470" s="19">
        <f t="shared" si="29"/>
        <v>7.5810479490785437E-3</v>
      </c>
      <c r="J470" s="20">
        <f t="shared" si="34"/>
        <v>4.6641943910246644</v>
      </c>
      <c r="K470" s="19">
        <f t="shared" si="30"/>
        <v>0.88101404184455434</v>
      </c>
      <c r="L470" s="22">
        <f t="shared" si="31"/>
        <v>2.1655811571328334</v>
      </c>
      <c r="M470" s="23">
        <f t="shared" si="32"/>
        <v>12</v>
      </c>
    </row>
    <row r="471" spans="1:13" x14ac:dyDescent="0.35">
      <c r="A471" s="4" t="s">
        <v>204</v>
      </c>
      <c r="B471" s="19">
        <f t="shared" si="36"/>
        <v>0.79378995433789956</v>
      </c>
      <c r="C471" s="19">
        <f t="shared" si="36"/>
        <v>0.37919362118248839</v>
      </c>
      <c r="D471" s="19">
        <f t="shared" si="36"/>
        <v>0.49315068493150682</v>
      </c>
      <c r="E471" s="19">
        <f t="shared" si="36"/>
        <v>7.2366769848573584E-2</v>
      </c>
      <c r="G471" s="20">
        <f t="shared" si="28"/>
        <v>2.9821174842405207</v>
      </c>
      <c r="H471" s="14">
        <f t="shared" si="33"/>
        <v>3.3254105630569861</v>
      </c>
      <c r="I471" s="19">
        <f t="shared" si="29"/>
        <v>7.350349056101893E-3</v>
      </c>
      <c r="J471" s="20">
        <f t="shared" si="34"/>
        <v>4.3416558793039624</v>
      </c>
      <c r="K471" s="19">
        <f t="shared" si="30"/>
        <v>0.85420390088308906</v>
      </c>
      <c r="L471" s="22">
        <f t="shared" si="31"/>
        <v>2.0353630478172438</v>
      </c>
      <c r="M471" s="23">
        <f t="shared" si="32"/>
        <v>30</v>
      </c>
    </row>
    <row r="472" spans="1:13" x14ac:dyDescent="0.35">
      <c r="A472" s="4" t="s">
        <v>205</v>
      </c>
      <c r="B472" s="19">
        <f t="shared" si="36"/>
        <v>0.78100456621004566</v>
      </c>
      <c r="C472" s="19">
        <f t="shared" si="36"/>
        <v>0.30427260418233792</v>
      </c>
      <c r="D472" s="19">
        <f t="shared" si="36"/>
        <v>0.47557077625570776</v>
      </c>
      <c r="E472" s="19">
        <f t="shared" si="36"/>
        <v>4.0826570735380235E-2</v>
      </c>
      <c r="G472" s="20">
        <f t="shared" si="28"/>
        <v>2.8713967335945183</v>
      </c>
      <c r="H472" s="14">
        <f t="shared" si="33"/>
        <v>3.1825479270287338</v>
      </c>
      <c r="I472" s="19">
        <f t="shared" si="29"/>
        <v>7.0345714334683843E-3</v>
      </c>
      <c r="J472" s="20">
        <f t="shared" si="34"/>
        <v>4.0415546063308545</v>
      </c>
      <c r="K472" s="19">
        <f t="shared" si="30"/>
        <v>0.81750653113828653</v>
      </c>
      <c r="L472" s="22">
        <f t="shared" si="31"/>
        <v>1.9074133760451728</v>
      </c>
      <c r="M472" s="23">
        <f t="shared" si="32"/>
        <v>96</v>
      </c>
    </row>
    <row r="473" spans="1:13" x14ac:dyDescent="0.35">
      <c r="A473" s="4" t="s">
        <v>206</v>
      </c>
      <c r="B473" s="19">
        <f t="shared" si="36"/>
        <v>0.79689497716894986</v>
      </c>
      <c r="C473" s="19">
        <f t="shared" si="36"/>
        <v>0.28411313374454644</v>
      </c>
      <c r="D473" s="19">
        <f t="shared" si="36"/>
        <v>0.47465753424657525</v>
      </c>
      <c r="E473" s="19">
        <f t="shared" si="36"/>
        <v>3.2293148163640928E-2</v>
      </c>
      <c r="G473" s="20">
        <f t="shared" si="28"/>
        <v>2.8407273762765137</v>
      </c>
      <c r="H473" s="14">
        <f t="shared" si="33"/>
        <v>3.1473007531283632</v>
      </c>
      <c r="I473" s="19">
        <f t="shared" si="29"/>
        <v>6.9566625477846021E-3</v>
      </c>
      <c r="J473" s="20">
        <f t="shared" si="34"/>
        <v>3.9894034054144001</v>
      </c>
      <c r="K473" s="19">
        <f t="shared" si="30"/>
        <v>0.80845252927298816</v>
      </c>
      <c r="L473" s="22">
        <f t="shared" si="31"/>
        <v>1.8836509742090113</v>
      </c>
      <c r="M473" s="23">
        <f t="shared" si="32"/>
        <v>111</v>
      </c>
    </row>
    <row r="474" spans="1:13" x14ac:dyDescent="0.35">
      <c r="A474" s="4" t="s">
        <v>207</v>
      </c>
      <c r="B474" s="19">
        <f t="shared" si="36"/>
        <v>0.79744292237442915</v>
      </c>
      <c r="C474" s="19">
        <f t="shared" si="36"/>
        <v>0.41244170302392058</v>
      </c>
      <c r="D474" s="19">
        <f t="shared" si="36"/>
        <v>0.50136986301369857</v>
      </c>
      <c r="E474" s="19">
        <f t="shared" si="36"/>
        <v>5.3710365598594496E-2</v>
      </c>
      <c r="G474" s="20">
        <f t="shared" si="28"/>
        <v>2.9591198491182227</v>
      </c>
      <c r="H474" s="14">
        <f t="shared" si="33"/>
        <v>3.3024548442911681</v>
      </c>
      <c r="I474" s="19">
        <f t="shared" si="29"/>
        <v>7.2996086910964491E-3</v>
      </c>
      <c r="J474" s="20">
        <f t="shared" si="34"/>
        <v>4.3274332164702241</v>
      </c>
      <c r="K474" s="19">
        <f t="shared" si="30"/>
        <v>0.84830722612804443</v>
      </c>
      <c r="L474" s="22">
        <f t="shared" si="31"/>
        <v>2.0269255711880287</v>
      </c>
      <c r="M474" s="23">
        <f t="shared" si="32"/>
        <v>34</v>
      </c>
    </row>
    <row r="475" spans="1:13" x14ac:dyDescent="0.35">
      <c r="A475" s="4" t="s">
        <v>208</v>
      </c>
      <c r="B475" s="19">
        <f t="shared" si="36"/>
        <v>0.79835616438356161</v>
      </c>
      <c r="C475" s="19">
        <f t="shared" si="36"/>
        <v>0.33872423649766814</v>
      </c>
      <c r="D475" s="19">
        <f t="shared" si="36"/>
        <v>0.51849315068493151</v>
      </c>
      <c r="E475" s="19">
        <f t="shared" si="36"/>
        <v>9.512256337321176E-2</v>
      </c>
      <c r="G475" s="20">
        <f t="shared" si="28"/>
        <v>3.0181643585221369</v>
      </c>
      <c r="H475" s="14">
        <f t="shared" si="33"/>
        <v>3.37155449789587</v>
      </c>
      <c r="I475" s="19">
        <f t="shared" si="29"/>
        <v>7.4523436884807656E-3</v>
      </c>
      <c r="J475" s="20">
        <f t="shared" si="34"/>
        <v>4.4367286303548292</v>
      </c>
      <c r="K475" s="19">
        <f t="shared" si="30"/>
        <v>0.86605697237427814</v>
      </c>
      <c r="L475" s="22">
        <f t="shared" si="31"/>
        <v>2.076017769698784</v>
      </c>
      <c r="M475" s="23">
        <f t="shared" si="32"/>
        <v>23</v>
      </c>
    </row>
    <row r="476" spans="1:13" x14ac:dyDescent="0.35">
      <c r="A476" s="4" t="s">
        <v>209</v>
      </c>
      <c r="B476" s="19">
        <f t="shared" si="36"/>
        <v>0.79981735159817346</v>
      </c>
      <c r="C476" s="19">
        <f t="shared" si="36"/>
        <v>0.14277117496615019</v>
      </c>
      <c r="D476" s="19">
        <f t="shared" si="36"/>
        <v>0.49383561643835611</v>
      </c>
      <c r="E476" s="19">
        <f t="shared" si="36"/>
        <v>7.4960261022337493E-2</v>
      </c>
      <c r="G476" s="20">
        <f t="shared" si="28"/>
        <v>2.8627008159043545</v>
      </c>
      <c r="H476" s="14">
        <f t="shared" si="33"/>
        <v>3.1696576805150034</v>
      </c>
      <c r="I476" s="19">
        <f t="shared" si="29"/>
        <v>7.006079369256013E-3</v>
      </c>
      <c r="J476" s="20">
        <f t="shared" si="34"/>
        <v>4.0060257983557745</v>
      </c>
      <c r="K476" s="19">
        <f t="shared" si="30"/>
        <v>0.81419539146197217</v>
      </c>
      <c r="L476" s="22">
        <f t="shared" si="31"/>
        <v>1.8928496755483848</v>
      </c>
      <c r="M476" s="23">
        <f t="shared" si="32"/>
        <v>105</v>
      </c>
    </row>
    <row r="477" spans="1:13" x14ac:dyDescent="0.35">
      <c r="A477" s="4" t="s">
        <v>210</v>
      </c>
      <c r="B477" s="19">
        <f t="shared" si="36"/>
        <v>0.83945205479452056</v>
      </c>
      <c r="C477" s="19">
        <f t="shared" si="36"/>
        <v>0.37528208214231984</v>
      </c>
      <c r="D477" s="19">
        <f t="shared" si="36"/>
        <v>0.54041095890410962</v>
      </c>
      <c r="E477" s="19">
        <f t="shared" si="36"/>
        <v>7.4458294988705764E-2</v>
      </c>
      <c r="G477" s="20">
        <f t="shared" si="28"/>
        <v>3.0125562838929909</v>
      </c>
      <c r="H477" s="14">
        <f t="shared" si="33"/>
        <v>3.3751360817152873</v>
      </c>
      <c r="I477" s="19">
        <f t="shared" si="29"/>
        <v>7.4602602722370296E-3</v>
      </c>
      <c r="J477" s="20">
        <f t="shared" si="34"/>
        <v>4.4989982779510829</v>
      </c>
      <c r="K477" s="19">
        <f t="shared" si="30"/>
        <v>0.86697697993781742</v>
      </c>
      <c r="L477" s="22">
        <f t="shared" si="31"/>
        <v>2.0987259032975616</v>
      </c>
      <c r="M477" s="23">
        <f t="shared" si="32"/>
        <v>17</v>
      </c>
    </row>
    <row r="478" spans="1:13" x14ac:dyDescent="0.35">
      <c r="A478" s="4" t="s">
        <v>211</v>
      </c>
      <c r="B478" s="19">
        <f t="shared" si="36"/>
        <v>0.79013698630136986</v>
      </c>
      <c r="C478" s="19">
        <f t="shared" si="36"/>
        <v>0.29795396419437342</v>
      </c>
      <c r="D478" s="19">
        <f t="shared" si="36"/>
        <v>0.48858447488584467</v>
      </c>
      <c r="E478" s="19">
        <f t="shared" si="36"/>
        <v>3.8567723584037483E-2</v>
      </c>
      <c r="G478" s="20">
        <f t="shared" si="28"/>
        <v>2.8698155870405855</v>
      </c>
      <c r="H478" s="14">
        <f t="shared" si="33"/>
        <v>3.1836451246680011</v>
      </c>
      <c r="I478" s="19">
        <f t="shared" si="29"/>
        <v>7.0369966334487234E-3</v>
      </c>
      <c r="J478" s="20">
        <f t="shared" si="34"/>
        <v>4.0597369012305933</v>
      </c>
      <c r="K478" s="19">
        <f t="shared" si="30"/>
        <v>0.81778837017311545</v>
      </c>
      <c r="L478" s="22">
        <f t="shared" si="31"/>
        <v>1.9140619026111403</v>
      </c>
      <c r="M478" s="23">
        <f t="shared" si="32"/>
        <v>90</v>
      </c>
    </row>
    <row r="479" spans="1:13" x14ac:dyDescent="0.35">
      <c r="A479" s="4" t="s">
        <v>212</v>
      </c>
      <c r="B479" s="19">
        <f t="shared" si="36"/>
        <v>0.77004566210045655</v>
      </c>
      <c r="C479" s="19">
        <f t="shared" si="36"/>
        <v>0.63224010831954269</v>
      </c>
      <c r="D479" s="19">
        <f t="shared" si="36"/>
        <v>0.32808219178082193</v>
      </c>
      <c r="E479" s="19">
        <f t="shared" si="36"/>
        <v>0.12323266125658834</v>
      </c>
      <c r="G479" s="20">
        <f t="shared" si="28"/>
        <v>3.0549270065707703</v>
      </c>
      <c r="H479" s="14">
        <f t="shared" si="33"/>
        <v>3.4170318103485284</v>
      </c>
      <c r="I479" s="19">
        <f t="shared" si="29"/>
        <v>7.5528648464917502E-3</v>
      </c>
      <c r="J479" s="20">
        <f t="shared" si="34"/>
        <v>4.5223534524848858</v>
      </c>
      <c r="K479" s="19">
        <f t="shared" si="30"/>
        <v>0.87773880743257204</v>
      </c>
      <c r="L479" s="22">
        <f t="shared" si="31"/>
        <v>2.1132049180882961</v>
      </c>
      <c r="M479" s="23">
        <f t="shared" si="32"/>
        <v>16</v>
      </c>
    </row>
    <row r="480" spans="1:13" x14ac:dyDescent="0.35">
      <c r="A480" s="4" t="s">
        <v>213</v>
      </c>
      <c r="B480" s="19">
        <f t="shared" si="36"/>
        <v>0.82867579908675804</v>
      </c>
      <c r="C480" s="19">
        <f t="shared" si="36"/>
        <v>0.43109673536933957</v>
      </c>
      <c r="D480" s="19">
        <f t="shared" si="36"/>
        <v>0.51506849315068493</v>
      </c>
      <c r="E480" s="19">
        <f t="shared" si="36"/>
        <v>0.35940768008031465</v>
      </c>
      <c r="G480" s="20">
        <f t="shared" si="28"/>
        <v>3.3364287462526248</v>
      </c>
      <c r="H480" s="14">
        <f t="shared" si="33"/>
        <v>3.8222764617859166</v>
      </c>
      <c r="I480" s="19">
        <f t="shared" si="29"/>
        <v>8.4486007517884775E-3</v>
      </c>
      <c r="J480" s="20">
        <f t="shared" si="34"/>
        <v>5.5862961637948114</v>
      </c>
      <c r="K480" s="19">
        <f t="shared" si="30"/>
        <v>0.98183469439325</v>
      </c>
      <c r="L480" s="22">
        <f t="shared" si="31"/>
        <v>2.5513760973049551</v>
      </c>
      <c r="M480" s="23">
        <f t="shared" si="32"/>
        <v>3</v>
      </c>
    </row>
    <row r="481" spans="1:13" x14ac:dyDescent="0.35">
      <c r="A481" s="4" t="s">
        <v>214</v>
      </c>
      <c r="B481" s="19">
        <f t="shared" si="36"/>
        <v>0.79616438356164376</v>
      </c>
      <c r="C481" s="19">
        <f t="shared" si="36"/>
        <v>0.22754626147134047</v>
      </c>
      <c r="D481" s="19">
        <f t="shared" si="36"/>
        <v>0.36004566210045658</v>
      </c>
      <c r="E481" s="19">
        <f t="shared" si="36"/>
        <v>5.1535179452857023E-2</v>
      </c>
      <c r="G481" s="20">
        <f t="shared" si="28"/>
        <v>2.8080026976603163</v>
      </c>
      <c r="H481" s="14">
        <f t="shared" si="33"/>
        <v>3.0853997620719946</v>
      </c>
      <c r="I481" s="19">
        <f t="shared" si="29"/>
        <v>6.8198391743829485E-3</v>
      </c>
      <c r="J481" s="20">
        <f t="shared" si="34"/>
        <v>3.7597938470334258</v>
      </c>
      <c r="K481" s="19">
        <f t="shared" si="30"/>
        <v>0.79255191579196538</v>
      </c>
      <c r="L481" s="22">
        <f t="shared" si="31"/>
        <v>1.7926125003308222</v>
      </c>
      <c r="M481" s="23">
        <f t="shared" si="32"/>
        <v>132</v>
      </c>
    </row>
    <row r="482" spans="1:13" x14ac:dyDescent="0.35">
      <c r="A482" s="4" t="s">
        <v>215</v>
      </c>
      <c r="B482" s="19">
        <f t="shared" ref="B482:E497" si="37">B196</f>
        <v>0.79963470319634711</v>
      </c>
      <c r="C482" s="19">
        <f t="shared" si="37"/>
        <v>0.44937565819166542</v>
      </c>
      <c r="D482" s="19">
        <f t="shared" si="37"/>
        <v>0.50616438356164384</v>
      </c>
      <c r="E482" s="19">
        <f t="shared" si="37"/>
        <v>4.467497699322346E-2</v>
      </c>
      <c r="G482" s="20">
        <f t="shared" si="28"/>
        <v>2.9520474222359003</v>
      </c>
      <c r="H482" s="14">
        <f t="shared" si="33"/>
        <v>3.2990721436583565</v>
      </c>
      <c r="I482" s="19">
        <f t="shared" si="29"/>
        <v>7.2921317104554162E-3</v>
      </c>
      <c r="J482" s="20">
        <f t="shared" si="34"/>
        <v>4.3493907497272373</v>
      </c>
      <c r="K482" s="19">
        <f t="shared" si="30"/>
        <v>0.84743830602892412</v>
      </c>
      <c r="L482" s="22">
        <f t="shared" si="31"/>
        <v>2.0342531655169527</v>
      </c>
      <c r="M482" s="23">
        <f t="shared" si="32"/>
        <v>32</v>
      </c>
    </row>
    <row r="483" spans="1:13" x14ac:dyDescent="0.35">
      <c r="A483" s="4" t="s">
        <v>216</v>
      </c>
      <c r="B483" s="19">
        <f t="shared" si="37"/>
        <v>0.77461187214611871</v>
      </c>
      <c r="C483" s="19">
        <f t="shared" si="37"/>
        <v>7.3792688430871084E-2</v>
      </c>
      <c r="D483" s="19">
        <f t="shared" si="37"/>
        <v>0.49931506849315066</v>
      </c>
      <c r="E483" s="19">
        <f t="shared" si="37"/>
        <v>4.2583451853091273E-2</v>
      </c>
      <c r="G483" s="20">
        <f t="shared" si="28"/>
        <v>2.7147061890715274</v>
      </c>
      <c r="H483" s="14">
        <f t="shared" si="33"/>
        <v>2.9937522538420964</v>
      </c>
      <c r="I483" s="19">
        <f t="shared" si="29"/>
        <v>6.6172653379083157E-3</v>
      </c>
      <c r="J483" s="20">
        <f t="shared" si="34"/>
        <v>3.7126869643397757</v>
      </c>
      <c r="K483" s="19">
        <f t="shared" si="30"/>
        <v>0.76901026355031632</v>
      </c>
      <c r="L483" s="22">
        <f t="shared" si="31"/>
        <v>1.7624427525733855</v>
      </c>
      <c r="M483" s="23">
        <f t="shared" si="32"/>
        <v>135</v>
      </c>
    </row>
    <row r="484" spans="1:13" x14ac:dyDescent="0.35">
      <c r="A484" s="4" t="s">
        <v>217</v>
      </c>
      <c r="B484" s="19">
        <f t="shared" si="37"/>
        <v>0.83963470319634703</v>
      </c>
      <c r="C484" s="19">
        <f t="shared" si="37"/>
        <v>0.19700616819617878</v>
      </c>
      <c r="D484" s="19">
        <f t="shared" si="37"/>
        <v>0.4972602739726027</v>
      </c>
      <c r="E484" s="19">
        <f t="shared" si="37"/>
        <v>0.16916255333389107</v>
      </c>
      <c r="G484" s="20">
        <f t="shared" si="28"/>
        <v>3.0485922318472252</v>
      </c>
      <c r="H484" s="14">
        <f t="shared" si="33"/>
        <v>3.4121156149353276</v>
      </c>
      <c r="I484" s="19">
        <f t="shared" si="29"/>
        <v>7.5419982928347446E-3</v>
      </c>
      <c r="J484" s="20">
        <f t="shared" si="34"/>
        <v>4.5285121452312289</v>
      </c>
      <c r="K484" s="19">
        <f t="shared" si="30"/>
        <v>0.87647597590550808</v>
      </c>
      <c r="L484" s="22">
        <f t="shared" si="31"/>
        <v>2.1146760319669062</v>
      </c>
      <c r="M484" s="23">
        <f t="shared" si="32"/>
        <v>14</v>
      </c>
    </row>
    <row r="485" spans="1:13" x14ac:dyDescent="0.35">
      <c r="A485" s="4" t="s">
        <v>218</v>
      </c>
      <c r="B485" s="19">
        <f t="shared" si="37"/>
        <v>0.79890410958904112</v>
      </c>
      <c r="C485" s="19">
        <f t="shared" si="37"/>
        <v>0.18617421393109676</v>
      </c>
      <c r="D485" s="19">
        <f t="shared" si="37"/>
        <v>0.51712328767123283</v>
      </c>
      <c r="E485" s="19">
        <f t="shared" si="37"/>
        <v>7.4792939011126922E-2</v>
      </c>
      <c r="G485" s="20">
        <f t="shared" si="28"/>
        <v>2.9039851685201654</v>
      </c>
      <c r="H485" s="14">
        <f t="shared" si="33"/>
        <v>3.2235105245787281</v>
      </c>
      <c r="I485" s="19">
        <f t="shared" si="29"/>
        <v>7.1251134536273316E-3</v>
      </c>
      <c r="J485" s="20">
        <f t="shared" si="34"/>
        <v>4.1221049623131893</v>
      </c>
      <c r="K485" s="19">
        <f t="shared" si="30"/>
        <v>0.82802866365516392</v>
      </c>
      <c r="L485" s="22">
        <f t="shared" si="31"/>
        <v>1.9421441987674835</v>
      </c>
      <c r="M485" s="23">
        <f t="shared" si="32"/>
        <v>67</v>
      </c>
    </row>
    <row r="486" spans="1:13" x14ac:dyDescent="0.35">
      <c r="A486" s="4" t="s">
        <v>219</v>
      </c>
      <c r="B486" s="19">
        <f t="shared" si="37"/>
        <v>0.78118721461187213</v>
      </c>
      <c r="C486" s="19">
        <f t="shared" si="37"/>
        <v>0.23145780051150897</v>
      </c>
      <c r="D486" s="19">
        <f t="shared" si="37"/>
        <v>0.46666666666666667</v>
      </c>
      <c r="E486" s="19">
        <f t="shared" si="37"/>
        <v>4.9694637329540707E-2</v>
      </c>
      <c r="G486" s="20">
        <f t="shared" si="28"/>
        <v>2.8539371730651242</v>
      </c>
      <c r="H486" s="14">
        <f t="shared" si="33"/>
        <v>3.154850075207535</v>
      </c>
      <c r="I486" s="19">
        <f t="shared" si="29"/>
        <v>6.9733492549946255E-3</v>
      </c>
      <c r="J486" s="20">
        <f t="shared" si="34"/>
        <v>3.9572081982695</v>
      </c>
      <c r="K486" s="19">
        <f t="shared" si="30"/>
        <v>0.81039173655184005</v>
      </c>
      <c r="L486" s="22">
        <f t="shared" si="31"/>
        <v>1.8732600578551961</v>
      </c>
      <c r="M486" s="23">
        <f t="shared" si="32"/>
        <v>114</v>
      </c>
    </row>
    <row r="487" spans="1:13" x14ac:dyDescent="0.35">
      <c r="A487" s="4" t="s">
        <v>220</v>
      </c>
      <c r="B487" s="19">
        <f t="shared" si="37"/>
        <v>0.79488584474885837</v>
      </c>
      <c r="C487" s="19">
        <f t="shared" si="37"/>
        <v>0.24981194523845346</v>
      </c>
      <c r="D487" s="19">
        <f t="shared" si="37"/>
        <v>0.49474885844748856</v>
      </c>
      <c r="E487" s="19">
        <f t="shared" si="37"/>
        <v>5.1869823475278173E-2</v>
      </c>
      <c r="G487" s="20">
        <f t="shared" si="28"/>
        <v>2.8836174908244865</v>
      </c>
      <c r="H487" s="14">
        <f t="shared" si="33"/>
        <v>3.1975729835594615</v>
      </c>
      <c r="I487" s="19">
        <f t="shared" si="29"/>
        <v>7.067782192860147E-3</v>
      </c>
      <c r="J487" s="20">
        <f t="shared" si="34"/>
        <v>4.0693547247034338</v>
      </c>
      <c r="K487" s="19">
        <f t="shared" si="30"/>
        <v>0.82136604311618144</v>
      </c>
      <c r="L487" s="22">
        <f t="shared" si="31"/>
        <v>1.9195300539823847</v>
      </c>
      <c r="M487" s="23">
        <f t="shared" si="32"/>
        <v>86</v>
      </c>
    </row>
    <row r="488" spans="1:13" x14ac:dyDescent="0.35">
      <c r="A488" s="4" t="s">
        <v>221</v>
      </c>
      <c r="B488" s="19">
        <f t="shared" si="37"/>
        <v>0.79378995433789956</v>
      </c>
      <c r="C488" s="19">
        <f t="shared" si="37"/>
        <v>0.19121408154054462</v>
      </c>
      <c r="D488" s="19">
        <f t="shared" si="37"/>
        <v>0.50342465753424659</v>
      </c>
      <c r="E488" s="19">
        <f t="shared" si="37"/>
        <v>3.8065757550405761E-2</v>
      </c>
      <c r="G488" s="20">
        <f t="shared" si="28"/>
        <v>2.8179990286181691</v>
      </c>
      <c r="H488" s="14">
        <f t="shared" si="33"/>
        <v>3.1184172840958202</v>
      </c>
      <c r="I488" s="19">
        <f t="shared" si="29"/>
        <v>6.8928197303897076E-3</v>
      </c>
      <c r="J488" s="20">
        <f t="shared" si="34"/>
        <v>3.9309711361332011</v>
      </c>
      <c r="K488" s="19">
        <f t="shared" si="30"/>
        <v>0.80103318316495342</v>
      </c>
      <c r="L488" s="22">
        <f t="shared" si="31"/>
        <v>1.858575568197872</v>
      </c>
      <c r="M488" s="23">
        <f t="shared" si="32"/>
        <v>121</v>
      </c>
    </row>
    <row r="489" spans="1:13" x14ac:dyDescent="0.35">
      <c r="A489" s="4" t="s">
        <v>222</v>
      </c>
      <c r="B489" s="19">
        <f t="shared" si="37"/>
        <v>0.80474885844748867</v>
      </c>
      <c r="C489" s="19">
        <f t="shared" si="37"/>
        <v>0.41507446968557243</v>
      </c>
      <c r="D489" s="19">
        <f t="shared" si="37"/>
        <v>0.45319634703196343</v>
      </c>
      <c r="E489" s="19">
        <f t="shared" si="37"/>
        <v>4.4758637998828753E-2</v>
      </c>
      <c r="G489" s="20">
        <f t="shared" si="28"/>
        <v>2.9193551683812826</v>
      </c>
      <c r="H489" s="14">
        <f t="shared" si="33"/>
        <v>3.2486787572901568</v>
      </c>
      <c r="I489" s="19">
        <f t="shared" si="29"/>
        <v>7.1807442673407938E-3</v>
      </c>
      <c r="J489" s="20">
        <f t="shared" si="34"/>
        <v>4.2019803793214185</v>
      </c>
      <c r="K489" s="19">
        <f t="shared" si="30"/>
        <v>0.83449367065287794</v>
      </c>
      <c r="L489" s="22">
        <f t="shared" si="31"/>
        <v>1.9743180560057532</v>
      </c>
      <c r="M489" s="23">
        <f t="shared" si="32"/>
        <v>55</v>
      </c>
    </row>
    <row r="490" spans="1:13" x14ac:dyDescent="0.35">
      <c r="A490" s="4" t="s">
        <v>223</v>
      </c>
      <c r="B490" s="19">
        <f t="shared" si="37"/>
        <v>0.75470319634703198</v>
      </c>
      <c r="C490" s="19">
        <f t="shared" si="37"/>
        <v>1.4818715209869158E-2</v>
      </c>
      <c r="D490" s="19">
        <f t="shared" si="37"/>
        <v>0.49383561643835616</v>
      </c>
      <c r="E490" s="19">
        <f t="shared" si="37"/>
        <v>6.8183719568309209E-2</v>
      </c>
      <c r="G490" s="20">
        <f t="shared" si="28"/>
        <v>2.6155001211040654</v>
      </c>
      <c r="H490" s="14">
        <f t="shared" si="33"/>
        <v>2.8912970356680332</v>
      </c>
      <c r="I490" s="19">
        <f t="shared" si="29"/>
        <v>6.3908025893488875E-3</v>
      </c>
      <c r="J490" s="20">
        <f t="shared" si="34"/>
        <v>3.6267704682320137</v>
      </c>
      <c r="K490" s="19">
        <f t="shared" si="30"/>
        <v>0.74269241636405503</v>
      </c>
      <c r="L490" s="22">
        <f t="shared" si="31"/>
        <v>1.7168210167752578</v>
      </c>
      <c r="M490" s="23">
        <f t="shared" si="32"/>
        <v>138</v>
      </c>
    </row>
    <row r="491" spans="1:13" x14ac:dyDescent="0.35">
      <c r="A491" s="4" t="s">
        <v>224</v>
      </c>
      <c r="B491" s="19">
        <f t="shared" si="37"/>
        <v>0.79196347031963465</v>
      </c>
      <c r="C491" s="19">
        <f t="shared" si="37"/>
        <v>0.28749811945238452</v>
      </c>
      <c r="D491" s="19">
        <f t="shared" si="37"/>
        <v>0.50273972602739725</v>
      </c>
      <c r="E491" s="19">
        <f t="shared" si="37"/>
        <v>5.4463314649042076E-2</v>
      </c>
      <c r="G491" s="20">
        <f t="shared" si="28"/>
        <v>2.9107953639175355</v>
      </c>
      <c r="H491" s="14">
        <f t="shared" si="33"/>
        <v>3.2334950110187761</v>
      </c>
      <c r="I491" s="19">
        <f t="shared" si="29"/>
        <v>7.1471827467532922E-3</v>
      </c>
      <c r="J491" s="20">
        <f t="shared" si="34"/>
        <v>4.1491380195701923</v>
      </c>
      <c r="K491" s="19">
        <f t="shared" si="30"/>
        <v>0.8305933957697943</v>
      </c>
      <c r="L491" s="22">
        <f t="shared" si="31"/>
        <v>1.9532487073791802</v>
      </c>
      <c r="M491" s="23">
        <f t="shared" si="32"/>
        <v>63</v>
      </c>
    </row>
    <row r="492" spans="1:13" x14ac:dyDescent="0.35">
      <c r="A492" s="4" t="s">
        <v>225</v>
      </c>
      <c r="B492" s="19">
        <f t="shared" si="37"/>
        <v>0.78831050228310495</v>
      </c>
      <c r="C492" s="19">
        <f t="shared" si="37"/>
        <v>0.33579058221754177</v>
      </c>
      <c r="D492" s="19">
        <f t="shared" si="37"/>
        <v>0.4865296803652967</v>
      </c>
      <c r="E492" s="19">
        <f t="shared" si="37"/>
        <v>3.2544131180456792E-2</v>
      </c>
      <c r="G492" s="20">
        <f t="shared" si="28"/>
        <v>2.8673670262375572</v>
      </c>
      <c r="H492" s="14">
        <f t="shared" si="33"/>
        <v>3.1839910063047951</v>
      </c>
      <c r="I492" s="19">
        <f t="shared" si="29"/>
        <v>7.0377611558180139E-3</v>
      </c>
      <c r="J492" s="20">
        <f t="shared" si="34"/>
        <v>4.0782028597762929</v>
      </c>
      <c r="K492" s="19">
        <f t="shared" si="30"/>
        <v>0.81787721738093866</v>
      </c>
      <c r="L492" s="22">
        <f t="shared" si="31"/>
        <v>1.9207006128286253</v>
      </c>
      <c r="M492" s="23">
        <f t="shared" si="32"/>
        <v>85</v>
      </c>
    </row>
    <row r="493" spans="1:13" x14ac:dyDescent="0.35">
      <c r="A493" s="4" t="s">
        <v>226</v>
      </c>
      <c r="B493" s="19">
        <f t="shared" si="37"/>
        <v>0.81735159817351599</v>
      </c>
      <c r="C493" s="19">
        <f t="shared" si="37"/>
        <v>0.33737024221453288</v>
      </c>
      <c r="D493" s="19">
        <f t="shared" si="37"/>
        <v>0.48447488584474879</v>
      </c>
      <c r="E493" s="19">
        <f t="shared" si="37"/>
        <v>0.33347276834267553</v>
      </c>
      <c r="G493" s="20">
        <f t="shared" si="28"/>
        <v>3.2670285497982179</v>
      </c>
      <c r="H493" s="14">
        <f t="shared" si="33"/>
        <v>3.7171178994641689</v>
      </c>
      <c r="I493" s="19">
        <f t="shared" si="29"/>
        <v>8.2161626438779362E-3</v>
      </c>
      <c r="J493" s="20">
        <f t="shared" si="34"/>
        <v>5.2863893522598309</v>
      </c>
      <c r="K493" s="19">
        <f t="shared" si="30"/>
        <v>0.95482243457053562</v>
      </c>
      <c r="L493" s="22">
        <f t="shared" si="31"/>
        <v>2.4292814333118011</v>
      </c>
      <c r="M493" s="23">
        <f t="shared" si="32"/>
        <v>5</v>
      </c>
    </row>
    <row r="494" spans="1:13" x14ac:dyDescent="0.35">
      <c r="A494" s="4" t="s">
        <v>227</v>
      </c>
      <c r="B494" s="19">
        <f t="shared" si="37"/>
        <v>0.69990867579908667</v>
      </c>
      <c r="C494" s="19">
        <f t="shared" si="37"/>
        <v>0.19474951105761998</v>
      </c>
      <c r="D494" s="19">
        <f t="shared" si="37"/>
        <v>1</v>
      </c>
      <c r="E494" s="19">
        <f t="shared" si="37"/>
        <v>0.31188822889651135</v>
      </c>
      <c r="G494" s="20">
        <f t="shared" si="28"/>
        <v>3.3159362737842972</v>
      </c>
      <c r="H494" s="14">
        <f t="shared" si="33"/>
        <v>3.840566892807864</v>
      </c>
      <c r="I494" s="19">
        <f t="shared" si="29"/>
        <v>8.4890291590027367E-3</v>
      </c>
      <c r="J494" s="20">
        <f t="shared" si="34"/>
        <v>5.8510964088422952</v>
      </c>
      <c r="K494" s="19">
        <f t="shared" si="30"/>
        <v>0.98653298870353756</v>
      </c>
      <c r="L494" s="22">
        <f t="shared" si="31"/>
        <v>2.6479730831506809</v>
      </c>
      <c r="M494" s="23">
        <f t="shared" si="32"/>
        <v>2</v>
      </c>
    </row>
    <row r="495" spans="1:13" x14ac:dyDescent="0.35">
      <c r="A495" s="4" t="s">
        <v>228</v>
      </c>
      <c r="B495" s="19">
        <f t="shared" si="37"/>
        <v>0.77315068493150685</v>
      </c>
      <c r="C495" s="19">
        <f t="shared" si="37"/>
        <v>0.29133443658793445</v>
      </c>
      <c r="D495" s="19">
        <f t="shared" si="37"/>
        <v>0.39566210045662092</v>
      </c>
      <c r="E495" s="19">
        <f t="shared" si="37"/>
        <v>2.0998912406927132E-2</v>
      </c>
      <c r="G495" s="20">
        <f t="shared" si="28"/>
        <v>2.7643159195739009</v>
      </c>
      <c r="H495" s="14">
        <f t="shared" si="33"/>
        <v>3.0440054649055472</v>
      </c>
      <c r="I495" s="19">
        <f t="shared" si="29"/>
        <v>6.7283429433654778E-3</v>
      </c>
      <c r="J495" s="20">
        <f t="shared" si="34"/>
        <v>3.7486234000974576</v>
      </c>
      <c r="K495" s="19">
        <f t="shared" si="30"/>
        <v>0.78191889185600116</v>
      </c>
      <c r="L495" s="22">
        <f t="shared" si="31"/>
        <v>1.7825998217197614</v>
      </c>
      <c r="M495" s="23">
        <f t="shared" si="32"/>
        <v>133</v>
      </c>
    </row>
    <row r="496" spans="1:13" x14ac:dyDescent="0.35">
      <c r="A496" s="4" t="s">
        <v>229</v>
      </c>
      <c r="B496" s="19">
        <f t="shared" si="37"/>
        <v>0.80803652968036532</v>
      </c>
      <c r="C496" s="19">
        <f t="shared" si="37"/>
        <v>8.8310516022265695E-2</v>
      </c>
      <c r="D496" s="19">
        <f t="shared" si="37"/>
        <v>0.57100456621004569</v>
      </c>
      <c r="E496" s="19">
        <f t="shared" si="37"/>
        <v>0.12164310215008783</v>
      </c>
      <c r="G496" s="20">
        <f t="shared" si="28"/>
        <v>2.9158324791005823</v>
      </c>
      <c r="H496" s="14">
        <f t="shared" si="33"/>
        <v>3.2541451617044954</v>
      </c>
      <c r="I496" s="19">
        <f t="shared" si="29"/>
        <v>7.1928269800661266E-3</v>
      </c>
      <c r="J496" s="20">
        <f t="shared" si="34"/>
        <v>4.2641306023264045</v>
      </c>
      <c r="K496" s="19">
        <f t="shared" si="30"/>
        <v>0.83589783530743422</v>
      </c>
      <c r="L496" s="22">
        <f t="shared" si="31"/>
        <v>1.9972751741517538</v>
      </c>
      <c r="M496" s="23">
        <f t="shared" si="32"/>
        <v>41</v>
      </c>
    </row>
    <row r="497" spans="1:13" x14ac:dyDescent="0.35">
      <c r="A497" s="4" t="s">
        <v>230</v>
      </c>
      <c r="B497" s="19">
        <f t="shared" si="37"/>
        <v>0.7813698630136986</v>
      </c>
      <c r="C497" s="19">
        <f t="shared" si="37"/>
        <v>0.13073567022717017</v>
      </c>
      <c r="D497" s="19">
        <f t="shared" si="37"/>
        <v>0.59931506849315064</v>
      </c>
      <c r="E497" s="19">
        <f t="shared" si="37"/>
        <v>5.5216263699489669E-2</v>
      </c>
      <c r="G497" s="20">
        <f t="shared" si="28"/>
        <v>2.8490374600645008</v>
      </c>
      <c r="H497" s="14">
        <f t="shared" si="33"/>
        <v>3.1683875209428609</v>
      </c>
      <c r="I497" s="19">
        <f t="shared" si="29"/>
        <v>7.0032718614204646E-3</v>
      </c>
      <c r="J497" s="20">
        <f t="shared" si="34"/>
        <v>4.0861505086396122</v>
      </c>
      <c r="K497" s="19">
        <f t="shared" si="30"/>
        <v>0.81386912339951956</v>
      </c>
      <c r="L497" s="22">
        <f t="shared" si="31"/>
        <v>1.9212513531336239</v>
      </c>
      <c r="M497" s="23">
        <f t="shared" si="32"/>
        <v>84</v>
      </c>
    </row>
    <row r="498" spans="1:13" x14ac:dyDescent="0.35">
      <c r="A498" s="4" t="s">
        <v>231</v>
      </c>
      <c r="B498" s="19">
        <f t="shared" ref="B498:E513" si="38">B212</f>
        <v>0.80237442922374425</v>
      </c>
      <c r="C498" s="19">
        <f t="shared" si="38"/>
        <v>0.20836467579359108</v>
      </c>
      <c r="D498" s="19">
        <f t="shared" si="38"/>
        <v>0.50136986301369857</v>
      </c>
      <c r="E498" s="19">
        <f t="shared" si="38"/>
        <v>9.7716054546975656E-2</v>
      </c>
      <c r="G498" s="20">
        <f t="shared" ref="G498:G561" si="39">(B498^$B$287)+(C498^$C$287)+(D498^$D$287)+(E498^$E$287)</f>
        <v>2.952302300875226</v>
      </c>
      <c r="H498" s="14">
        <f t="shared" si="33"/>
        <v>3.2819833647814618</v>
      </c>
      <c r="I498" s="19">
        <f t="shared" ref="I498:I561" si="40">H498/$H$573</f>
        <v>7.2543593851121515E-3</v>
      </c>
      <c r="J498" s="20">
        <f t="shared" si="34"/>
        <v>4.2253462930984744</v>
      </c>
      <c r="K498" s="19">
        <f t="shared" ref="K498:K561" si="41">(($H$290*G355)+((1-$H$290)*G498))/(($H$290*$G$431)+((1-$H$290)*$G$574))</f>
        <v>0.84304868216108109</v>
      </c>
      <c r="L498" s="22">
        <f t="shared" ref="L498:L561" si="42">((I498*J498*K498)^(1/3))+((1/3)*(I498+J498+K498))</f>
        <v>1.9875286591122605</v>
      </c>
      <c r="M498" s="23">
        <f t="shared" ref="M498:M561" si="43">RANK(L498,$L$433:$L$572,0)</f>
        <v>47</v>
      </c>
    </row>
    <row r="499" spans="1:13" x14ac:dyDescent="0.35">
      <c r="A499" s="4" t="s">
        <v>232</v>
      </c>
      <c r="B499" s="19">
        <f t="shared" si="38"/>
        <v>0.77424657534246577</v>
      </c>
      <c r="C499" s="19">
        <f t="shared" si="38"/>
        <v>0.18647510154957123</v>
      </c>
      <c r="D499" s="19">
        <f t="shared" si="38"/>
        <v>0.47694063926940639</v>
      </c>
      <c r="E499" s="19">
        <f t="shared" si="38"/>
        <v>4.6180875094118626E-2</v>
      </c>
      <c r="G499" s="20">
        <f t="shared" si="39"/>
        <v>2.8211300815087501</v>
      </c>
      <c r="H499" s="14">
        <f t="shared" ref="H499:H562" si="44">G356+G499</f>
        <v>3.1145758985822889</v>
      </c>
      <c r="I499" s="19">
        <f t="shared" si="40"/>
        <v>6.8843288917855407E-3</v>
      </c>
      <c r="J499" s="20">
        <f t="shared" ref="J499:J562" si="45">(G356/$G$430)+(G499/$G$573)</f>
        <v>3.8830157357106776</v>
      </c>
      <c r="K499" s="19">
        <f t="shared" si="41"/>
        <v>0.80004643989574409</v>
      </c>
      <c r="L499" s="22">
        <f t="shared" si="42"/>
        <v>1.8408915480227066</v>
      </c>
      <c r="M499" s="23">
        <f t="shared" si="43"/>
        <v>126</v>
      </c>
    </row>
    <row r="500" spans="1:13" x14ac:dyDescent="0.35">
      <c r="A500" s="4" t="s">
        <v>233</v>
      </c>
      <c r="B500" s="19">
        <f t="shared" si="38"/>
        <v>0.79360730593607309</v>
      </c>
      <c r="C500" s="19">
        <f t="shared" si="38"/>
        <v>0.35113585075974124</v>
      </c>
      <c r="D500" s="19">
        <f t="shared" si="38"/>
        <v>0.47968036529680363</v>
      </c>
      <c r="E500" s="19">
        <f t="shared" si="38"/>
        <v>5.7893415878858864E-2</v>
      </c>
      <c r="G500" s="20">
        <f t="shared" si="39"/>
        <v>2.9361539583342182</v>
      </c>
      <c r="H500" s="14">
        <f t="shared" si="44"/>
        <v>3.2653346510492351</v>
      </c>
      <c r="I500" s="19">
        <f t="shared" si="40"/>
        <v>7.2175597614426807E-3</v>
      </c>
      <c r="J500" s="20">
        <f t="shared" si="45"/>
        <v>4.21156535510789</v>
      </c>
      <c r="K500" s="19">
        <f t="shared" si="41"/>
        <v>0.83877209857987056</v>
      </c>
      <c r="L500" s="22">
        <f t="shared" si="42"/>
        <v>1.9801758692688904</v>
      </c>
      <c r="M500" s="23">
        <f t="shared" si="43"/>
        <v>50</v>
      </c>
    </row>
    <row r="501" spans="1:13" x14ac:dyDescent="0.35">
      <c r="A501" s="4" t="s">
        <v>234</v>
      </c>
      <c r="B501" s="19">
        <f t="shared" si="38"/>
        <v>0.8009132420091325</v>
      </c>
      <c r="C501" s="19">
        <f t="shared" si="38"/>
        <v>0.3276666165187303</v>
      </c>
      <c r="D501" s="19">
        <f t="shared" si="38"/>
        <v>0.50821917808219175</v>
      </c>
      <c r="E501" s="19">
        <f t="shared" si="38"/>
        <v>4.9025349284698407E-2</v>
      </c>
      <c r="G501" s="20">
        <f t="shared" si="39"/>
        <v>2.9197526063443902</v>
      </c>
      <c r="H501" s="14">
        <f t="shared" si="44"/>
        <v>3.2494829001892067</v>
      </c>
      <c r="I501" s="19">
        <f t="shared" si="40"/>
        <v>7.1825217113246033E-3</v>
      </c>
      <c r="J501" s="20">
        <f t="shared" si="45"/>
        <v>4.2051439480165866</v>
      </c>
      <c r="K501" s="19">
        <f t="shared" si="41"/>
        <v>0.83470023221519063</v>
      </c>
      <c r="L501" s="22">
        <f t="shared" si="42"/>
        <v>1.9755639399995002</v>
      </c>
      <c r="M501" s="23">
        <f t="shared" si="43"/>
        <v>54</v>
      </c>
    </row>
    <row r="502" spans="1:13" x14ac:dyDescent="0.35">
      <c r="A502" s="4" t="s">
        <v>235</v>
      </c>
      <c r="B502" s="19">
        <f t="shared" si="38"/>
        <v>0.770958904109589</v>
      </c>
      <c r="C502" s="19">
        <f t="shared" si="38"/>
        <v>0.29659996991123816</v>
      </c>
      <c r="D502" s="19">
        <f t="shared" si="38"/>
        <v>0.48470319634703191</v>
      </c>
      <c r="E502" s="19">
        <f t="shared" si="38"/>
        <v>3.6643520455115867E-2</v>
      </c>
      <c r="G502" s="20">
        <f t="shared" si="39"/>
        <v>2.8583396673874502</v>
      </c>
      <c r="H502" s="14">
        <f t="shared" si="44"/>
        <v>3.1670418605384252</v>
      </c>
      <c r="I502" s="19">
        <f t="shared" si="40"/>
        <v>7.0002974696886707E-3</v>
      </c>
      <c r="J502" s="20">
        <f t="shared" si="45"/>
        <v>4.0157708142359514</v>
      </c>
      <c r="K502" s="19">
        <f t="shared" si="41"/>
        <v>0.81352346130909892</v>
      </c>
      <c r="L502" s="22">
        <f t="shared" si="42"/>
        <v>1.8959457511119531</v>
      </c>
      <c r="M502" s="23">
        <f t="shared" si="43"/>
        <v>104</v>
      </c>
    </row>
    <row r="503" spans="1:13" x14ac:dyDescent="0.35">
      <c r="A503" s="4" t="s">
        <v>236</v>
      </c>
      <c r="B503" s="19">
        <f t="shared" si="38"/>
        <v>0.78392694063926949</v>
      </c>
      <c r="C503" s="19">
        <f t="shared" si="38"/>
        <v>0.11546562358958927</v>
      </c>
      <c r="D503" s="19">
        <f t="shared" si="38"/>
        <v>0.29246575342465758</v>
      </c>
      <c r="E503" s="19">
        <f t="shared" si="38"/>
        <v>6.885300761315151E-2</v>
      </c>
      <c r="G503" s="20">
        <f t="shared" si="39"/>
        <v>2.7216780674923902</v>
      </c>
      <c r="H503" s="14">
        <f t="shared" si="44"/>
        <v>2.9696500748991825</v>
      </c>
      <c r="I503" s="19">
        <f t="shared" si="40"/>
        <v>6.5639908850599468E-3</v>
      </c>
      <c r="J503" s="20">
        <f t="shared" si="45"/>
        <v>3.4945549312157254</v>
      </c>
      <c r="K503" s="19">
        <f t="shared" si="41"/>
        <v>0.76281909560806593</v>
      </c>
      <c r="L503" s="22">
        <f t="shared" si="42"/>
        <v>1.6809260889771265</v>
      </c>
      <c r="M503" s="23">
        <f t="shared" si="43"/>
        <v>139</v>
      </c>
    </row>
    <row r="504" spans="1:13" x14ac:dyDescent="0.35">
      <c r="A504" s="4" t="s">
        <v>237</v>
      </c>
      <c r="B504" s="19">
        <f t="shared" si="38"/>
        <v>0.80712328767123287</v>
      </c>
      <c r="C504" s="19">
        <f t="shared" si="38"/>
        <v>0.31239656988114939</v>
      </c>
      <c r="D504" s="19">
        <f t="shared" si="38"/>
        <v>0.49611872146118718</v>
      </c>
      <c r="E504" s="19">
        <f t="shared" si="38"/>
        <v>4.3001756881117716E-2</v>
      </c>
      <c r="G504" s="20">
        <f t="shared" si="39"/>
        <v>2.8945109405707186</v>
      </c>
      <c r="H504" s="14">
        <f t="shared" si="44"/>
        <v>3.2172171387107076</v>
      </c>
      <c r="I504" s="19">
        <f t="shared" si="40"/>
        <v>7.111202815527907E-3</v>
      </c>
      <c r="J504" s="20">
        <f t="shared" si="45"/>
        <v>4.1389014362051348</v>
      </c>
      <c r="K504" s="19">
        <f t="shared" si="41"/>
        <v>0.82641207085969148</v>
      </c>
      <c r="L504" s="22">
        <f t="shared" si="42"/>
        <v>1.9472147774326998</v>
      </c>
      <c r="M504" s="23">
        <f t="shared" si="43"/>
        <v>65</v>
      </c>
    </row>
    <row r="505" spans="1:13" x14ac:dyDescent="0.35">
      <c r="A505" s="4" t="s">
        <v>238</v>
      </c>
      <c r="B505" s="19">
        <f t="shared" si="38"/>
        <v>0.8009132420091325</v>
      </c>
      <c r="C505" s="19">
        <f t="shared" si="38"/>
        <v>0.22197984052956221</v>
      </c>
      <c r="D505" s="19">
        <f t="shared" si="38"/>
        <v>0.54794520547945202</v>
      </c>
      <c r="E505" s="19">
        <f t="shared" si="38"/>
        <v>0.11695808583619176</v>
      </c>
      <c r="G505" s="20">
        <f t="shared" si="39"/>
        <v>3.0081846271650585</v>
      </c>
      <c r="H505" s="14">
        <f t="shared" si="44"/>
        <v>3.3595027950221477</v>
      </c>
      <c r="I505" s="19">
        <f t="shared" si="40"/>
        <v>7.4257051062177528E-3</v>
      </c>
      <c r="J505" s="20">
        <f t="shared" si="45"/>
        <v>4.4155882190405578</v>
      </c>
      <c r="K505" s="19">
        <f t="shared" si="41"/>
        <v>0.86296123083746357</v>
      </c>
      <c r="L505" s="22">
        <f t="shared" si="42"/>
        <v>2.0667151494886999</v>
      </c>
      <c r="M505" s="23">
        <f t="shared" si="43"/>
        <v>25</v>
      </c>
    </row>
    <row r="506" spans="1:13" x14ac:dyDescent="0.35">
      <c r="A506" s="4" t="s">
        <v>239</v>
      </c>
      <c r="B506" s="19">
        <f t="shared" si="38"/>
        <v>0.79634703196347034</v>
      </c>
      <c r="C506" s="19">
        <f t="shared" si="38"/>
        <v>0.43237550774785621</v>
      </c>
      <c r="D506" s="19">
        <f t="shared" si="38"/>
        <v>0.48219178082191777</v>
      </c>
      <c r="E506" s="19">
        <f t="shared" si="38"/>
        <v>5.6136534761147827E-2</v>
      </c>
      <c r="G506" s="20">
        <f t="shared" si="39"/>
        <v>2.963029530432634</v>
      </c>
      <c r="H506" s="14">
        <f t="shared" si="44"/>
        <v>3.3057832094574495</v>
      </c>
      <c r="I506" s="19">
        <f t="shared" si="40"/>
        <v>7.3069655708845041E-3</v>
      </c>
      <c r="J506" s="20">
        <f t="shared" si="45"/>
        <v>4.3257390969493121</v>
      </c>
      <c r="K506" s="19">
        <f t="shared" si="41"/>
        <v>0.84916218898291296</v>
      </c>
      <c r="L506" s="22">
        <f t="shared" si="42"/>
        <v>2.0268102518283184</v>
      </c>
      <c r="M506" s="23">
        <f t="shared" si="43"/>
        <v>35</v>
      </c>
    </row>
    <row r="507" spans="1:13" x14ac:dyDescent="0.35">
      <c r="A507" s="4" t="s">
        <v>240</v>
      </c>
      <c r="B507" s="19">
        <f t="shared" si="38"/>
        <v>0.75159817351598168</v>
      </c>
      <c r="C507" s="19">
        <f t="shared" si="38"/>
        <v>0.29607341657890779</v>
      </c>
      <c r="D507" s="19">
        <f t="shared" si="38"/>
        <v>0.47785388127853878</v>
      </c>
      <c r="E507" s="19">
        <f t="shared" si="38"/>
        <v>2.9114029950640011E-2</v>
      </c>
      <c r="G507" s="20">
        <f t="shared" si="39"/>
        <v>2.8284591745427701</v>
      </c>
      <c r="H507" s="14">
        <f t="shared" si="44"/>
        <v>3.1290101654469393</v>
      </c>
      <c r="I507" s="19">
        <f t="shared" si="40"/>
        <v>6.9162337942967585E-3</v>
      </c>
      <c r="J507" s="20">
        <f t="shared" si="45"/>
        <v>3.9385272199390964</v>
      </c>
      <c r="K507" s="19">
        <f t="shared" si="41"/>
        <v>0.80375419472131282</v>
      </c>
      <c r="L507" s="22">
        <f t="shared" si="42"/>
        <v>1.862819422177729</v>
      </c>
      <c r="M507" s="23">
        <f t="shared" si="43"/>
        <v>118</v>
      </c>
    </row>
    <row r="508" spans="1:13" x14ac:dyDescent="0.35">
      <c r="A508" s="4" t="s">
        <v>241</v>
      </c>
      <c r="B508" s="19">
        <f t="shared" si="38"/>
        <v>0.725296803652968</v>
      </c>
      <c r="C508" s="19">
        <f t="shared" si="38"/>
        <v>0.40559650970362571</v>
      </c>
      <c r="D508" s="19">
        <f t="shared" si="38"/>
        <v>0.45045662100456618</v>
      </c>
      <c r="E508" s="19">
        <f t="shared" si="38"/>
        <v>1.3887726930477705E-2</v>
      </c>
      <c r="G508" s="20">
        <f t="shared" si="39"/>
        <v>2.7944584852167376</v>
      </c>
      <c r="H508" s="14">
        <f t="shared" si="44"/>
        <v>3.0953615846110001</v>
      </c>
      <c r="I508" s="19">
        <f t="shared" si="40"/>
        <v>6.8418583721656491E-3</v>
      </c>
      <c r="J508" s="20">
        <f t="shared" si="45"/>
        <v>3.919577625825192</v>
      </c>
      <c r="K508" s="19">
        <f t="shared" si="41"/>
        <v>0.7951108261915586</v>
      </c>
      <c r="L508" s="22">
        <f t="shared" si="42"/>
        <v>1.8511416081126446</v>
      </c>
      <c r="M508" s="23">
        <f t="shared" si="43"/>
        <v>123</v>
      </c>
    </row>
    <row r="509" spans="1:13" x14ac:dyDescent="0.35">
      <c r="A509" s="4" t="s">
        <v>242</v>
      </c>
      <c r="B509" s="19">
        <f t="shared" si="38"/>
        <v>0.79068493150684926</v>
      </c>
      <c r="C509" s="19">
        <f t="shared" si="38"/>
        <v>0.30562659846547319</v>
      </c>
      <c r="D509" s="19">
        <f t="shared" si="38"/>
        <v>0.49246575342465748</v>
      </c>
      <c r="E509" s="19">
        <f t="shared" si="38"/>
        <v>4.3336400903538866E-2</v>
      </c>
      <c r="G509" s="20">
        <f t="shared" si="39"/>
        <v>2.8876604652154843</v>
      </c>
      <c r="H509" s="14">
        <f t="shared" si="44"/>
        <v>3.2058263699102376</v>
      </c>
      <c r="I509" s="19">
        <f t="shared" si="40"/>
        <v>7.0860251344226181E-3</v>
      </c>
      <c r="J509" s="20">
        <f t="shared" si="45"/>
        <v>4.1020604101651781</v>
      </c>
      <c r="K509" s="19">
        <f t="shared" si="41"/>
        <v>0.82348610458908633</v>
      </c>
      <c r="L509" s="22">
        <f t="shared" si="42"/>
        <v>1.9324062204990042</v>
      </c>
      <c r="M509" s="23">
        <f t="shared" si="43"/>
        <v>72</v>
      </c>
    </row>
    <row r="510" spans="1:13" x14ac:dyDescent="0.35">
      <c r="A510" s="4" t="s">
        <v>243</v>
      </c>
      <c r="B510" s="19">
        <f t="shared" si="38"/>
        <v>0.80310502283105023</v>
      </c>
      <c r="C510" s="19">
        <f t="shared" si="38"/>
        <v>0.14848803971716565</v>
      </c>
      <c r="D510" s="19">
        <f t="shared" si="38"/>
        <v>0.74657534246575341</v>
      </c>
      <c r="E510" s="19">
        <f t="shared" si="38"/>
        <v>0.26210993056136533</v>
      </c>
      <c r="G510" s="20">
        <f t="shared" si="39"/>
        <v>3.1915428014114005</v>
      </c>
      <c r="H510" s="14">
        <f t="shared" si="44"/>
        <v>3.6420721660381279</v>
      </c>
      <c r="I510" s="19">
        <f t="shared" si="40"/>
        <v>8.0502846792197963E-3</v>
      </c>
      <c r="J510" s="20">
        <f t="shared" si="45"/>
        <v>5.2418717728802049</v>
      </c>
      <c r="K510" s="19">
        <f t="shared" si="41"/>
        <v>0.9355453086272576</v>
      </c>
      <c r="L510" s="22">
        <f t="shared" si="42"/>
        <v>2.4023253584062201</v>
      </c>
      <c r="M510" s="23">
        <f t="shared" si="43"/>
        <v>6</v>
      </c>
    </row>
    <row r="511" spans="1:13" x14ac:dyDescent="0.35">
      <c r="A511" s="4" t="s">
        <v>244</v>
      </c>
      <c r="B511" s="19">
        <f t="shared" si="38"/>
        <v>0.78593607305936075</v>
      </c>
      <c r="C511" s="19">
        <f t="shared" si="38"/>
        <v>0.31375056416428465</v>
      </c>
      <c r="D511" s="19">
        <f t="shared" si="38"/>
        <v>0.4527397260273972</v>
      </c>
      <c r="E511" s="19">
        <f t="shared" si="38"/>
        <v>6.4502635321676563E-2</v>
      </c>
      <c r="G511" s="20">
        <f t="shared" si="39"/>
        <v>2.9215200623252873</v>
      </c>
      <c r="H511" s="14">
        <f t="shared" si="44"/>
        <v>3.2395794134987095</v>
      </c>
      <c r="I511" s="19">
        <f t="shared" si="40"/>
        <v>7.16063145667265E-3</v>
      </c>
      <c r="J511" s="20">
        <f t="shared" si="45"/>
        <v>4.1226794305658494</v>
      </c>
      <c r="K511" s="19">
        <f t="shared" si="41"/>
        <v>0.83215630664481233</v>
      </c>
      <c r="L511" s="22">
        <f t="shared" si="42"/>
        <v>1.9446989462029887</v>
      </c>
      <c r="M511" s="23">
        <f t="shared" si="43"/>
        <v>66</v>
      </c>
    </row>
    <row r="512" spans="1:13" x14ac:dyDescent="0.35">
      <c r="A512" s="4" t="s">
        <v>245</v>
      </c>
      <c r="B512" s="19">
        <f t="shared" si="38"/>
        <v>0.79525114155251142</v>
      </c>
      <c r="C512" s="19">
        <f t="shared" si="38"/>
        <v>0.31202046035805631</v>
      </c>
      <c r="D512" s="19">
        <f t="shared" si="38"/>
        <v>0.50799086757990863</v>
      </c>
      <c r="E512" s="19">
        <f t="shared" si="38"/>
        <v>0.12080649209403498</v>
      </c>
      <c r="G512" s="20">
        <f t="shared" si="39"/>
        <v>3.0414920659932023</v>
      </c>
      <c r="H512" s="14">
        <f t="shared" si="44"/>
        <v>3.3984508706909482</v>
      </c>
      <c r="I512" s="19">
        <f t="shared" si="40"/>
        <v>7.5117943110845284E-3</v>
      </c>
      <c r="J512" s="20">
        <f t="shared" si="45"/>
        <v>4.4770166639701223</v>
      </c>
      <c r="K512" s="19">
        <f t="shared" si="41"/>
        <v>0.87296588967200905</v>
      </c>
      <c r="L512" s="22">
        <f t="shared" si="42"/>
        <v>2.094322964966072</v>
      </c>
      <c r="M512" s="23">
        <f t="shared" si="43"/>
        <v>19</v>
      </c>
    </row>
    <row r="513" spans="1:13" x14ac:dyDescent="0.35">
      <c r="A513" s="4" t="s">
        <v>246</v>
      </c>
      <c r="B513" s="19">
        <f t="shared" si="38"/>
        <v>0.50009132420091318</v>
      </c>
      <c r="C513" s="19">
        <f t="shared" si="38"/>
        <v>0.23394012336392359</v>
      </c>
      <c r="D513" s="19">
        <f t="shared" si="38"/>
        <v>0.39246575342465745</v>
      </c>
      <c r="E513" s="19">
        <f t="shared" si="38"/>
        <v>9.8636325608633835E-2</v>
      </c>
      <c r="G513" s="20">
        <f t="shared" si="39"/>
        <v>2.8477406882398388</v>
      </c>
      <c r="H513" s="14">
        <f t="shared" si="44"/>
        <v>3.1059690793111217</v>
      </c>
      <c r="I513" s="19">
        <f t="shared" si="40"/>
        <v>6.8653047368109118E-3</v>
      </c>
      <c r="J513" s="20">
        <f t="shared" si="45"/>
        <v>3.6476129710368603</v>
      </c>
      <c r="K513" s="19">
        <f t="shared" si="41"/>
        <v>0.79783559150387873</v>
      </c>
      <c r="L513" s="22">
        <f t="shared" si="42"/>
        <v>1.7554530602925773</v>
      </c>
      <c r="M513" s="23">
        <f t="shared" si="43"/>
        <v>136</v>
      </c>
    </row>
    <row r="514" spans="1:13" x14ac:dyDescent="0.35">
      <c r="A514" s="4" t="s">
        <v>247</v>
      </c>
      <c r="B514" s="19">
        <f t="shared" ref="B514:E529" si="46">B228</f>
        <v>0.80164383561643837</v>
      </c>
      <c r="C514" s="19">
        <f t="shared" si="46"/>
        <v>0.39476455543854372</v>
      </c>
      <c r="D514" s="19">
        <f t="shared" si="46"/>
        <v>0.50639269406392684</v>
      </c>
      <c r="E514" s="19">
        <f t="shared" si="46"/>
        <v>3.3380741236509665E-2</v>
      </c>
      <c r="G514" s="20">
        <f t="shared" si="39"/>
        <v>2.9031795339411524</v>
      </c>
      <c r="H514" s="14">
        <f t="shared" si="44"/>
        <v>3.2368317255500836</v>
      </c>
      <c r="I514" s="19">
        <f t="shared" si="40"/>
        <v>7.1545580816301775E-3</v>
      </c>
      <c r="J514" s="20">
        <f t="shared" si="45"/>
        <v>4.2227645711534265</v>
      </c>
      <c r="K514" s="19">
        <f t="shared" si="41"/>
        <v>0.83145050334034221</v>
      </c>
      <c r="L514" s="22">
        <f t="shared" si="42"/>
        <v>1.9799912826054102</v>
      </c>
      <c r="M514" s="23">
        <f t="shared" si="43"/>
        <v>51</v>
      </c>
    </row>
    <row r="515" spans="1:13" x14ac:dyDescent="0.35">
      <c r="A515" s="4" t="s">
        <v>248</v>
      </c>
      <c r="B515" s="19">
        <f t="shared" si="46"/>
        <v>0.14703196347031958</v>
      </c>
      <c r="C515" s="19">
        <f t="shared" si="46"/>
        <v>0.25131638333082595</v>
      </c>
      <c r="D515" s="19">
        <f t="shared" si="46"/>
        <v>0.25707762557077618</v>
      </c>
      <c r="E515" s="19">
        <f t="shared" si="46"/>
        <v>1</v>
      </c>
      <c r="G515" s="20">
        <f t="shared" si="39"/>
        <v>3.2464001412001311</v>
      </c>
      <c r="H515" s="14">
        <f t="shared" si="44"/>
        <v>3.8029652803876521</v>
      </c>
      <c r="I515" s="19">
        <f t="shared" si="40"/>
        <v>8.4059161204410437E-3</v>
      </c>
      <c r="J515" s="20">
        <f t="shared" si="45"/>
        <v>6.0358817030971608</v>
      </c>
      <c r="K515" s="19">
        <f t="shared" si="41"/>
        <v>0.97687419818736376</v>
      </c>
      <c r="L515" s="22">
        <f t="shared" si="42"/>
        <v>2.7077159231130796</v>
      </c>
      <c r="M515" s="23">
        <f t="shared" si="43"/>
        <v>1</v>
      </c>
    </row>
    <row r="516" spans="1:13" x14ac:dyDescent="0.35">
      <c r="A516" s="4" t="s">
        <v>249</v>
      </c>
      <c r="B516" s="19">
        <f t="shared" si="46"/>
        <v>0.78118721461187213</v>
      </c>
      <c r="C516" s="19">
        <f t="shared" si="46"/>
        <v>8.2067097938919836E-2</v>
      </c>
      <c r="D516" s="19">
        <f t="shared" si="46"/>
        <v>0.47328767123287668</v>
      </c>
      <c r="E516" s="19">
        <f t="shared" si="46"/>
        <v>3.932067263448507E-2</v>
      </c>
      <c r="G516" s="20">
        <f t="shared" si="39"/>
        <v>2.7077961034524165</v>
      </c>
      <c r="H516" s="14">
        <f t="shared" si="44"/>
        <v>2.9814942228922443</v>
      </c>
      <c r="I516" s="19">
        <f t="shared" si="40"/>
        <v>6.5901706966562329E-3</v>
      </c>
      <c r="J516" s="20">
        <f t="shared" si="45"/>
        <v>3.6700243513988977</v>
      </c>
      <c r="K516" s="19">
        <f t="shared" si="41"/>
        <v>0.76586152216757297</v>
      </c>
      <c r="L516" s="22">
        <f t="shared" si="42"/>
        <v>1.7454144507377458</v>
      </c>
      <c r="M516" s="23">
        <f t="shared" si="43"/>
        <v>137</v>
      </c>
    </row>
    <row r="517" spans="1:13" x14ac:dyDescent="0.35">
      <c r="A517" s="4" t="s">
        <v>250</v>
      </c>
      <c r="B517" s="19">
        <f t="shared" si="46"/>
        <v>0.79378995433789956</v>
      </c>
      <c r="C517" s="19">
        <f t="shared" si="46"/>
        <v>0.28636979088310516</v>
      </c>
      <c r="D517" s="19">
        <f t="shared" si="46"/>
        <v>0.49520547945205479</v>
      </c>
      <c r="E517" s="19">
        <f t="shared" si="46"/>
        <v>2.8193758888981846E-2</v>
      </c>
      <c r="G517" s="20">
        <f t="shared" si="39"/>
        <v>2.8368789068145235</v>
      </c>
      <c r="H517" s="14">
        <f t="shared" si="44"/>
        <v>3.1465890465656901</v>
      </c>
      <c r="I517" s="19">
        <f t="shared" si="40"/>
        <v>6.9550894212301604E-3</v>
      </c>
      <c r="J517" s="20">
        <f t="shared" si="45"/>
        <v>4.009436835973669</v>
      </c>
      <c r="K517" s="19">
        <f t="shared" si="41"/>
        <v>0.80826971199055286</v>
      </c>
      <c r="L517" s="22">
        <f t="shared" si="42"/>
        <v>1.890696054668904</v>
      </c>
      <c r="M517" s="23">
        <f t="shared" si="43"/>
        <v>106</v>
      </c>
    </row>
    <row r="518" spans="1:13" x14ac:dyDescent="0.35">
      <c r="A518" s="4" t="s">
        <v>251</v>
      </c>
      <c r="B518" s="19">
        <f t="shared" si="46"/>
        <v>0.79744292237442915</v>
      </c>
      <c r="C518" s="19">
        <f t="shared" si="46"/>
        <v>0.26184744997743348</v>
      </c>
      <c r="D518" s="19">
        <f t="shared" si="46"/>
        <v>0.49383561643835611</v>
      </c>
      <c r="E518" s="19">
        <f t="shared" si="46"/>
        <v>7.5378566050363943E-2</v>
      </c>
      <c r="G518" s="20">
        <f t="shared" si="39"/>
        <v>2.938772559018445</v>
      </c>
      <c r="H518" s="14">
        <f t="shared" si="44"/>
        <v>3.2649620238857628</v>
      </c>
      <c r="I518" s="19">
        <f t="shared" si="40"/>
        <v>7.2167361218747625E-3</v>
      </c>
      <c r="J518" s="20">
        <f t="shared" si="45"/>
        <v>4.1917975103778282</v>
      </c>
      <c r="K518" s="19">
        <f t="shared" si="41"/>
        <v>0.83867638120284971</v>
      </c>
      <c r="L518" s="22">
        <f t="shared" si="42"/>
        <v>1.9730708379433046</v>
      </c>
      <c r="M518" s="23">
        <f t="shared" si="43"/>
        <v>56</v>
      </c>
    </row>
    <row r="519" spans="1:13" x14ac:dyDescent="0.35">
      <c r="A519" s="4" t="s">
        <v>252</v>
      </c>
      <c r="B519" s="19">
        <f t="shared" si="46"/>
        <v>0.74593607305936083</v>
      </c>
      <c r="C519" s="19">
        <f t="shared" si="46"/>
        <v>0.31036557845644658</v>
      </c>
      <c r="D519" s="19">
        <f t="shared" si="46"/>
        <v>0.47671232876712322</v>
      </c>
      <c r="E519" s="19">
        <f t="shared" si="46"/>
        <v>0.34652388521710031</v>
      </c>
      <c r="G519" s="20">
        <f t="shared" si="39"/>
        <v>3.248418045140252</v>
      </c>
      <c r="H519" s="14">
        <f t="shared" si="44"/>
        <v>3.6861311181767693</v>
      </c>
      <c r="I519" s="19">
        <f t="shared" si="40"/>
        <v>8.1476707526456863E-3</v>
      </c>
      <c r="J519" s="20">
        <f t="shared" si="45"/>
        <v>5.1860050961413879</v>
      </c>
      <c r="K519" s="19">
        <f t="shared" si="41"/>
        <v>0.94686280704497217</v>
      </c>
      <c r="L519" s="22">
        <f t="shared" si="42"/>
        <v>2.3890249182519168</v>
      </c>
      <c r="M519" s="23">
        <f t="shared" si="43"/>
        <v>7</v>
      </c>
    </row>
    <row r="520" spans="1:13" x14ac:dyDescent="0.35">
      <c r="A520" s="4" t="s">
        <v>253</v>
      </c>
      <c r="B520" s="19">
        <f t="shared" si="46"/>
        <v>0.80127853881278532</v>
      </c>
      <c r="C520" s="19">
        <f t="shared" si="46"/>
        <v>0.34496765458101397</v>
      </c>
      <c r="D520" s="19">
        <f t="shared" si="46"/>
        <v>0.49657534246575336</v>
      </c>
      <c r="E520" s="19">
        <f t="shared" si="46"/>
        <v>3.095457207395633E-2</v>
      </c>
      <c r="G520" s="20">
        <f t="shared" si="39"/>
        <v>2.8729386583143959</v>
      </c>
      <c r="H520" s="14">
        <f t="shared" si="44"/>
        <v>3.1949570832063201</v>
      </c>
      <c r="I520" s="19">
        <f t="shared" si="40"/>
        <v>7.0620001156317964E-3</v>
      </c>
      <c r="J520" s="20">
        <f t="shared" si="45"/>
        <v>4.1203532516992993</v>
      </c>
      <c r="K520" s="19">
        <f t="shared" si="41"/>
        <v>0.82069409231684298</v>
      </c>
      <c r="L520" s="22">
        <f t="shared" si="42"/>
        <v>1.9373401658543365</v>
      </c>
      <c r="M520" s="23">
        <f t="shared" si="43"/>
        <v>69</v>
      </c>
    </row>
    <row r="521" spans="1:13" x14ac:dyDescent="0.35">
      <c r="A521" s="4" t="s">
        <v>254</v>
      </c>
      <c r="B521" s="19">
        <f t="shared" si="46"/>
        <v>0.80054794520547945</v>
      </c>
      <c r="C521" s="19">
        <f t="shared" si="46"/>
        <v>0.42635775537836618</v>
      </c>
      <c r="D521" s="19">
        <f t="shared" si="46"/>
        <v>0.48356164383561639</v>
      </c>
      <c r="E521" s="19">
        <f t="shared" si="46"/>
        <v>3.2376809169246214E-2</v>
      </c>
      <c r="G521" s="20">
        <f t="shared" si="39"/>
        <v>2.9012937182224992</v>
      </c>
      <c r="H521" s="14">
        <f t="shared" si="44"/>
        <v>3.2339035183628484</v>
      </c>
      <c r="I521" s="19">
        <f t="shared" si="40"/>
        <v>7.1480856943785479E-3</v>
      </c>
      <c r="J521" s="20">
        <f t="shared" si="45"/>
        <v>4.2141086770402856</v>
      </c>
      <c r="K521" s="19">
        <f t="shared" si="41"/>
        <v>0.83069832975019431</v>
      </c>
      <c r="L521" s="22">
        <f t="shared" si="42"/>
        <v>1.9764763220173718</v>
      </c>
      <c r="M521" s="23">
        <f t="shared" si="43"/>
        <v>53</v>
      </c>
    </row>
    <row r="522" spans="1:13" x14ac:dyDescent="0.35">
      <c r="A522" s="4" t="s">
        <v>255</v>
      </c>
      <c r="B522" s="19">
        <f t="shared" si="46"/>
        <v>0.80219178082191789</v>
      </c>
      <c r="C522" s="19">
        <f t="shared" si="46"/>
        <v>0.42635775537836618</v>
      </c>
      <c r="D522" s="19">
        <f t="shared" si="46"/>
        <v>0.48949771689497718</v>
      </c>
      <c r="E522" s="19">
        <f t="shared" si="46"/>
        <v>3.3966368275746679E-2</v>
      </c>
      <c r="G522" s="20">
        <f t="shared" si="39"/>
        <v>2.9088924590897491</v>
      </c>
      <c r="H522" s="14">
        <f t="shared" si="44"/>
        <v>3.2439056114079396</v>
      </c>
      <c r="I522" s="19">
        <f t="shared" si="40"/>
        <v>7.1701939044112499E-3</v>
      </c>
      <c r="J522" s="20">
        <f t="shared" si="45"/>
        <v>4.2361186695169923</v>
      </c>
      <c r="K522" s="19">
        <f t="shared" si="41"/>
        <v>0.83326758450358585</v>
      </c>
      <c r="L522" s="22">
        <f t="shared" si="42"/>
        <v>1.9857889421710899</v>
      </c>
      <c r="M522" s="23">
        <f t="shared" si="43"/>
        <v>48</v>
      </c>
    </row>
    <row r="523" spans="1:13" x14ac:dyDescent="0.35">
      <c r="A523" s="4" t="s">
        <v>256</v>
      </c>
      <c r="B523" s="19">
        <f t="shared" si="46"/>
        <v>0.80237442922374425</v>
      </c>
      <c r="C523" s="19">
        <f t="shared" si="46"/>
        <v>0.42635775537836618</v>
      </c>
      <c r="D523" s="19">
        <f t="shared" si="46"/>
        <v>0.48995433789954335</v>
      </c>
      <c r="E523" s="19">
        <f t="shared" si="46"/>
        <v>3.5639588387852431E-2</v>
      </c>
      <c r="G523" s="20">
        <f t="shared" si="39"/>
        <v>2.9140062856165549</v>
      </c>
      <c r="H523" s="14">
        <f t="shared" si="44"/>
        <v>3.2498781772135112</v>
      </c>
      <c r="I523" s="19">
        <f t="shared" si="40"/>
        <v>7.1833954152018854E-3</v>
      </c>
      <c r="J523" s="20">
        <f t="shared" si="45"/>
        <v>4.2454978170979416</v>
      </c>
      <c r="K523" s="19">
        <f t="shared" si="41"/>
        <v>0.83480176770071568</v>
      </c>
      <c r="L523" s="22">
        <f t="shared" si="42"/>
        <v>1.9900081848539561</v>
      </c>
      <c r="M523" s="23">
        <f t="shared" si="43"/>
        <v>45</v>
      </c>
    </row>
    <row r="524" spans="1:13" x14ac:dyDescent="0.35">
      <c r="A524" s="4" t="s">
        <v>257</v>
      </c>
      <c r="B524" s="19">
        <f t="shared" si="46"/>
        <v>0.74319634703196347</v>
      </c>
      <c r="C524" s="19">
        <f t="shared" si="46"/>
        <v>0.33007371746652625</v>
      </c>
      <c r="D524" s="19">
        <f t="shared" si="46"/>
        <v>0.46872146118721458</v>
      </c>
      <c r="E524" s="19">
        <f t="shared" si="46"/>
        <v>4.4842299004434039E-2</v>
      </c>
      <c r="G524" s="20">
        <f t="shared" si="39"/>
        <v>2.882123841241127</v>
      </c>
      <c r="H524" s="14">
        <f t="shared" si="44"/>
        <v>3.1913583356499284</v>
      </c>
      <c r="I524" s="19">
        <f t="shared" si="40"/>
        <v>7.0540455938659314E-3</v>
      </c>
      <c r="J524" s="20">
        <f t="shared" si="45"/>
        <v>4.0346023906755661</v>
      </c>
      <c r="K524" s="19">
        <f t="shared" si="41"/>
        <v>0.81976967587482097</v>
      </c>
      <c r="L524" s="22">
        <f t="shared" si="42"/>
        <v>1.9062192596146994</v>
      </c>
      <c r="M524" s="23">
        <f t="shared" si="43"/>
        <v>97</v>
      </c>
    </row>
    <row r="525" spans="1:13" x14ac:dyDescent="0.35">
      <c r="A525" s="4" t="s">
        <v>258</v>
      </c>
      <c r="B525" s="19">
        <f t="shared" si="46"/>
        <v>0.80566210045662101</v>
      </c>
      <c r="C525" s="19">
        <f t="shared" si="46"/>
        <v>0.26967052805777042</v>
      </c>
      <c r="D525" s="19">
        <f t="shared" si="46"/>
        <v>0.53812785388127848</v>
      </c>
      <c r="E525" s="19">
        <f t="shared" si="46"/>
        <v>6.0403246047017488E-2</v>
      </c>
      <c r="G525" s="20">
        <f t="shared" si="39"/>
        <v>2.9322391115769713</v>
      </c>
      <c r="H525" s="14">
        <f t="shared" si="44"/>
        <v>3.2654768078928069</v>
      </c>
      <c r="I525" s="19">
        <f t="shared" si="40"/>
        <v>7.2178739790110533E-3</v>
      </c>
      <c r="J525" s="20">
        <f t="shared" si="45"/>
        <v>4.2381471093792049</v>
      </c>
      <c r="K525" s="19">
        <f t="shared" si="41"/>
        <v>0.83880861465149947</v>
      </c>
      <c r="L525" s="22">
        <f t="shared" si="42"/>
        <v>1.9896752125152875</v>
      </c>
      <c r="M525" s="23">
        <f t="shared" si="43"/>
        <v>46</v>
      </c>
    </row>
    <row r="526" spans="1:13" x14ac:dyDescent="0.35">
      <c r="A526" s="4" t="s">
        <v>259</v>
      </c>
      <c r="B526" s="19">
        <f t="shared" si="46"/>
        <v>0.79068493150684926</v>
      </c>
      <c r="C526" s="19">
        <f t="shared" si="46"/>
        <v>0.29923273657289001</v>
      </c>
      <c r="D526" s="19">
        <f t="shared" si="46"/>
        <v>0.49337899543378988</v>
      </c>
      <c r="E526" s="19">
        <f t="shared" si="46"/>
        <v>0.11737639086421819</v>
      </c>
      <c r="G526" s="20">
        <f t="shared" si="39"/>
        <v>3.023964328664805</v>
      </c>
      <c r="H526" s="14">
        <f t="shared" si="44"/>
        <v>3.3730413831766568</v>
      </c>
      <c r="I526" s="19">
        <f t="shared" si="40"/>
        <v>7.4556302377993908E-3</v>
      </c>
      <c r="J526" s="20">
        <f t="shared" si="45"/>
        <v>4.4095034098276553</v>
      </c>
      <c r="K526" s="19">
        <f t="shared" si="41"/>
        <v>0.86643891114031313</v>
      </c>
      <c r="L526" s="22">
        <f t="shared" si="42"/>
        <v>2.0665337974677485</v>
      </c>
      <c r="M526" s="23">
        <f t="shared" si="43"/>
        <v>26</v>
      </c>
    </row>
    <row r="527" spans="1:13" x14ac:dyDescent="0.35">
      <c r="A527" s="4" t="s">
        <v>260</v>
      </c>
      <c r="B527" s="19">
        <f t="shared" si="46"/>
        <v>0.84529680365296811</v>
      </c>
      <c r="C527" s="19">
        <f t="shared" si="46"/>
        <v>0.34037911839927787</v>
      </c>
      <c r="D527" s="19">
        <f t="shared" si="46"/>
        <v>0.59063926940639266</v>
      </c>
      <c r="E527" s="19">
        <f t="shared" si="46"/>
        <v>0.20471848071613821</v>
      </c>
      <c r="G527" s="20">
        <f t="shared" si="39"/>
        <v>3.1973466874244481</v>
      </c>
      <c r="H527" s="14">
        <f t="shared" si="44"/>
        <v>3.623308846636391</v>
      </c>
      <c r="I527" s="19">
        <f t="shared" si="40"/>
        <v>8.0088110192194171E-3</v>
      </c>
      <c r="J527" s="20">
        <f t="shared" si="45"/>
        <v>5.0696005336077423</v>
      </c>
      <c r="K527" s="19">
        <f t="shared" si="41"/>
        <v>0.93072554266977381</v>
      </c>
      <c r="L527" s="22">
        <f t="shared" si="42"/>
        <v>2.3383519105763479</v>
      </c>
      <c r="M527" s="23">
        <f t="shared" si="43"/>
        <v>8</v>
      </c>
    </row>
    <row r="528" spans="1:13" x14ac:dyDescent="0.35">
      <c r="A528" s="4" t="s">
        <v>261</v>
      </c>
      <c r="B528" s="19">
        <f t="shared" si="46"/>
        <v>0.76018264840182648</v>
      </c>
      <c r="C528" s="19">
        <f t="shared" si="46"/>
        <v>0.33541447269444863</v>
      </c>
      <c r="D528" s="19">
        <f t="shared" si="46"/>
        <v>0.50616438356164384</v>
      </c>
      <c r="E528" s="19">
        <f t="shared" si="46"/>
        <v>0.21107671714214007</v>
      </c>
      <c r="G528" s="20">
        <f t="shared" si="39"/>
        <v>3.1527049886969785</v>
      </c>
      <c r="H528" s="14">
        <f t="shared" si="44"/>
        <v>3.5459976576205654</v>
      </c>
      <c r="I528" s="19">
        <f t="shared" si="40"/>
        <v>7.8379255858471858E-3</v>
      </c>
      <c r="J528" s="20">
        <f t="shared" si="45"/>
        <v>4.8074493083490974</v>
      </c>
      <c r="K528" s="19">
        <f t="shared" si="41"/>
        <v>0.91086648527310787</v>
      </c>
      <c r="L528" s="22">
        <f t="shared" si="42"/>
        <v>2.2336980733341134</v>
      </c>
      <c r="M528" s="23">
        <f t="shared" si="43"/>
        <v>9</v>
      </c>
    </row>
    <row r="529" spans="1:13" x14ac:dyDescent="0.35">
      <c r="A529" s="4" t="s">
        <v>262</v>
      </c>
      <c r="B529" s="19">
        <f t="shared" si="46"/>
        <v>0.79616438356164376</v>
      </c>
      <c r="C529" s="19">
        <f t="shared" si="46"/>
        <v>0.3759590792838875</v>
      </c>
      <c r="D529" s="19">
        <f t="shared" si="46"/>
        <v>0.48881278538812784</v>
      </c>
      <c r="E529" s="19">
        <f t="shared" si="46"/>
        <v>1.6732201121057475E-2</v>
      </c>
      <c r="G529" s="20">
        <f t="shared" si="39"/>
        <v>2.8283110491965777</v>
      </c>
      <c r="H529" s="14">
        <f t="shared" si="44"/>
        <v>3.1465579960406878</v>
      </c>
      <c r="I529" s="19">
        <f t="shared" si="40"/>
        <v>6.9550207884424746E-3</v>
      </c>
      <c r="J529" s="20">
        <f t="shared" si="45"/>
        <v>4.0651620514536067</v>
      </c>
      <c r="K529" s="19">
        <f t="shared" si="41"/>
        <v>0.80826173598907025</v>
      </c>
      <c r="L529" s="22">
        <f t="shared" si="42"/>
        <v>1.9105692249320199</v>
      </c>
      <c r="M529" s="23">
        <f t="shared" si="43"/>
        <v>95</v>
      </c>
    </row>
    <row r="530" spans="1:13" x14ac:dyDescent="0.35">
      <c r="A530" s="4" t="s">
        <v>263</v>
      </c>
      <c r="B530" s="19">
        <f t="shared" ref="B530:E545" si="47">B244</f>
        <v>0.76200913242009127</v>
      </c>
      <c r="C530" s="19">
        <f t="shared" si="47"/>
        <v>0.3585828193169851</v>
      </c>
      <c r="D530" s="19">
        <f t="shared" si="47"/>
        <v>0.3</v>
      </c>
      <c r="E530" s="19">
        <f t="shared" si="47"/>
        <v>0.12197774617250901</v>
      </c>
      <c r="G530" s="20">
        <f t="shared" si="39"/>
        <v>2.9529503824083916</v>
      </c>
      <c r="H530" s="14">
        <f t="shared" si="44"/>
        <v>3.2616493520636438</v>
      </c>
      <c r="I530" s="19">
        <f t="shared" si="40"/>
        <v>7.2094139300012561E-3</v>
      </c>
      <c r="J530" s="20">
        <f t="shared" si="45"/>
        <v>4.0754937268330558</v>
      </c>
      <c r="K530" s="19">
        <f t="shared" si="41"/>
        <v>0.8378254495241465</v>
      </c>
      <c r="L530" s="22">
        <f t="shared" si="42"/>
        <v>1.931076771652354</v>
      </c>
      <c r="M530" s="23">
        <f t="shared" si="43"/>
        <v>77</v>
      </c>
    </row>
    <row r="531" spans="1:13" x14ac:dyDescent="0.35">
      <c r="A531" s="4" t="s">
        <v>264</v>
      </c>
      <c r="B531" s="19">
        <f t="shared" si="47"/>
        <v>0</v>
      </c>
      <c r="C531" s="19">
        <f t="shared" si="47"/>
        <v>0.40025575447570333</v>
      </c>
      <c r="D531" s="19">
        <f t="shared" si="47"/>
        <v>3.6529680365296022E-3</v>
      </c>
      <c r="E531" s="19">
        <f t="shared" si="47"/>
        <v>0.17125407847402324</v>
      </c>
      <c r="G531" s="20">
        <f t="shared" si="39"/>
        <v>1.5835490087156079</v>
      </c>
      <c r="H531" s="14">
        <f t="shared" si="44"/>
        <v>1.7231859007019843</v>
      </c>
      <c r="I531" s="19">
        <f t="shared" si="40"/>
        <v>3.8088583705794491E-3</v>
      </c>
      <c r="J531" s="20">
        <f t="shared" si="45"/>
        <v>2</v>
      </c>
      <c r="K531" s="19">
        <f t="shared" si="41"/>
        <v>0.44263771056685314</v>
      </c>
      <c r="L531" s="22">
        <f t="shared" si="42"/>
        <v>0.96543608211239307</v>
      </c>
      <c r="M531" s="23">
        <f t="shared" si="43"/>
        <v>140</v>
      </c>
    </row>
    <row r="532" spans="1:13" x14ac:dyDescent="0.35">
      <c r="A532" s="4" t="s">
        <v>265</v>
      </c>
      <c r="B532" s="19">
        <f t="shared" si="47"/>
        <v>0.77990867579908685</v>
      </c>
      <c r="C532" s="19">
        <f t="shared" si="47"/>
        <v>0.15315179780352042</v>
      </c>
      <c r="D532" s="19">
        <f t="shared" si="47"/>
        <v>0.52077625570776243</v>
      </c>
      <c r="E532" s="19">
        <f t="shared" si="47"/>
        <v>0.14188906550656735</v>
      </c>
      <c r="G532" s="20">
        <f t="shared" si="39"/>
        <v>2.9817590093966033</v>
      </c>
      <c r="H532" s="14">
        <f t="shared" si="44"/>
        <v>3.3224417297828679</v>
      </c>
      <c r="I532" s="19">
        <f t="shared" si="40"/>
        <v>7.3437868706392722E-3</v>
      </c>
      <c r="J532" s="20">
        <f t="shared" si="45"/>
        <v>4.3227356025754231</v>
      </c>
      <c r="K532" s="19">
        <f t="shared" si="41"/>
        <v>0.85344129160049509</v>
      </c>
      <c r="L532" s="22">
        <f t="shared" si="42"/>
        <v>2.0281831913677517</v>
      </c>
      <c r="M532" s="23">
        <f t="shared" si="43"/>
        <v>33</v>
      </c>
    </row>
    <row r="533" spans="1:13" x14ac:dyDescent="0.35">
      <c r="A533" s="4" t="s">
        <v>266</v>
      </c>
      <c r="B533" s="19">
        <f t="shared" si="47"/>
        <v>0.76821917808219187</v>
      </c>
      <c r="C533" s="19">
        <f t="shared" si="47"/>
        <v>0.45095531818865658</v>
      </c>
      <c r="D533" s="19">
        <f t="shared" si="47"/>
        <v>0.40776255707762554</v>
      </c>
      <c r="E533" s="19">
        <f t="shared" si="47"/>
        <v>3.8902367606458634E-2</v>
      </c>
      <c r="G533" s="20">
        <f t="shared" si="39"/>
        <v>2.8874233004986989</v>
      </c>
      <c r="H533" s="14">
        <f t="shared" si="44"/>
        <v>3.2030044859230227</v>
      </c>
      <c r="I533" s="19">
        <f t="shared" si="40"/>
        <v>7.0797877595455781E-3</v>
      </c>
      <c r="J533" s="20">
        <f t="shared" si="45"/>
        <v>4.0834003530036629</v>
      </c>
      <c r="K533" s="19">
        <f t="shared" si="41"/>
        <v>0.82276124242123949</v>
      </c>
      <c r="L533" s="22">
        <f t="shared" si="42"/>
        <v>1.9253359541651194</v>
      </c>
      <c r="M533" s="23">
        <f t="shared" si="43"/>
        <v>81</v>
      </c>
    </row>
    <row r="534" spans="1:13" x14ac:dyDescent="0.35">
      <c r="A534" s="4" t="s">
        <v>267</v>
      </c>
      <c r="B534" s="19">
        <f t="shared" si="47"/>
        <v>0.7855707762557077</v>
      </c>
      <c r="C534" s="19">
        <f t="shared" si="47"/>
        <v>8.9514066496163506E-3</v>
      </c>
      <c r="D534" s="19">
        <f t="shared" si="47"/>
        <v>0.60433789954337891</v>
      </c>
      <c r="E534" s="19">
        <f t="shared" si="47"/>
        <v>8.5752530745419553E-2</v>
      </c>
      <c r="G534" s="20">
        <f t="shared" si="39"/>
        <v>2.6573626129311387</v>
      </c>
      <c r="H534" s="14">
        <f t="shared" si="44"/>
        <v>2.9718324678996462</v>
      </c>
      <c r="I534" s="19">
        <f t="shared" si="40"/>
        <v>6.5688147556848889E-3</v>
      </c>
      <c r="J534" s="20">
        <f t="shared" si="45"/>
        <v>3.9301599391749944</v>
      </c>
      <c r="K534" s="19">
        <f t="shared" si="41"/>
        <v>0.7633796906320206</v>
      </c>
      <c r="L534" s="22">
        <f t="shared" si="42"/>
        <v>1.8368161012641591</v>
      </c>
      <c r="M534" s="23">
        <f t="shared" si="43"/>
        <v>127</v>
      </c>
    </row>
    <row r="535" spans="1:13" x14ac:dyDescent="0.35">
      <c r="A535" s="4" t="s">
        <v>268</v>
      </c>
      <c r="B535" s="19">
        <f t="shared" si="47"/>
        <v>0.78465753424657536</v>
      </c>
      <c r="C535" s="19">
        <f t="shared" si="47"/>
        <v>0.27546261471340461</v>
      </c>
      <c r="D535" s="19">
        <f t="shared" si="47"/>
        <v>0.46324200913242003</v>
      </c>
      <c r="E535" s="19">
        <f t="shared" si="47"/>
        <v>6.5924872416966457E-2</v>
      </c>
      <c r="G535" s="20">
        <f t="shared" si="39"/>
        <v>2.9114045896624221</v>
      </c>
      <c r="H535" s="14">
        <f t="shared" si="44"/>
        <v>3.2261856358314964</v>
      </c>
      <c r="I535" s="19">
        <f t="shared" si="40"/>
        <v>7.1310264081629899E-3</v>
      </c>
      <c r="J535" s="20">
        <f t="shared" si="45"/>
        <v>4.0928142252568041</v>
      </c>
      <c r="K535" s="19">
        <f t="shared" si="41"/>
        <v>0.82871582405959532</v>
      </c>
      <c r="L535" s="22">
        <f t="shared" si="42"/>
        <v>1.9320836608283409</v>
      </c>
      <c r="M535" s="23">
        <f t="shared" si="43"/>
        <v>74</v>
      </c>
    </row>
    <row r="536" spans="1:13" x14ac:dyDescent="0.35">
      <c r="A536" s="4" t="s">
        <v>269</v>
      </c>
      <c r="B536" s="19">
        <f t="shared" si="47"/>
        <v>0.78520547945205488</v>
      </c>
      <c r="C536" s="19">
        <f t="shared" si="47"/>
        <v>0.32510907176169701</v>
      </c>
      <c r="D536" s="19">
        <f t="shared" si="47"/>
        <v>0.47602739726027393</v>
      </c>
      <c r="E536" s="19">
        <f t="shared" si="47"/>
        <v>4.2834434869907137E-2</v>
      </c>
      <c r="G536" s="20">
        <f t="shared" si="39"/>
        <v>2.8866659366100262</v>
      </c>
      <c r="H536" s="14">
        <f t="shared" si="44"/>
        <v>3.2028771959348168</v>
      </c>
      <c r="I536" s="19">
        <f t="shared" si="40"/>
        <v>7.0795064030553289E-3</v>
      </c>
      <c r="J536" s="20">
        <f t="shared" si="45"/>
        <v>4.0874343139760434</v>
      </c>
      <c r="K536" s="19">
        <f t="shared" si="41"/>
        <v>0.82272854522418448</v>
      </c>
      <c r="L536" s="22">
        <f t="shared" si="42"/>
        <v>1.926756664193622</v>
      </c>
      <c r="M536" s="23">
        <f t="shared" si="43"/>
        <v>80</v>
      </c>
    </row>
    <row r="537" spans="1:13" x14ac:dyDescent="0.35">
      <c r="A537" s="4" t="s">
        <v>270</v>
      </c>
      <c r="B537" s="19">
        <f t="shared" si="47"/>
        <v>0.80456621004566209</v>
      </c>
      <c r="C537" s="19">
        <f t="shared" si="47"/>
        <v>0.30216639085301644</v>
      </c>
      <c r="D537" s="19">
        <f t="shared" si="47"/>
        <v>0.49999999999999994</v>
      </c>
      <c r="E537" s="19">
        <f t="shared" si="47"/>
        <v>5.1786162469672888E-2</v>
      </c>
      <c r="G537" s="20">
        <f t="shared" si="39"/>
        <v>2.9126654981885318</v>
      </c>
      <c r="H537" s="14">
        <f t="shared" si="44"/>
        <v>3.2379992437100449</v>
      </c>
      <c r="I537" s="19">
        <f t="shared" si="40"/>
        <v>7.1571387151616846E-3</v>
      </c>
      <c r="J537" s="20">
        <f t="shared" si="45"/>
        <v>4.1691829108427818</v>
      </c>
      <c r="K537" s="19">
        <f t="shared" si="41"/>
        <v>0.83175040572763537</v>
      </c>
      <c r="L537" s="22">
        <f t="shared" si="42"/>
        <v>1.9610576903712327</v>
      </c>
      <c r="M537" s="23">
        <f t="shared" si="43"/>
        <v>58</v>
      </c>
    </row>
    <row r="538" spans="1:13" x14ac:dyDescent="0.35">
      <c r="A538" s="4" t="s">
        <v>271</v>
      </c>
      <c r="B538" s="19">
        <f t="shared" si="47"/>
        <v>0.79397260273972603</v>
      </c>
      <c r="C538" s="19">
        <f t="shared" si="47"/>
        <v>0.353994283135249</v>
      </c>
      <c r="D538" s="19">
        <f t="shared" si="47"/>
        <v>0.47328767123287668</v>
      </c>
      <c r="E538" s="19">
        <f t="shared" si="47"/>
        <v>6.6845143478624622E-2</v>
      </c>
      <c r="G538" s="20">
        <f t="shared" si="39"/>
        <v>2.9533462699594772</v>
      </c>
      <c r="H538" s="14">
        <f t="shared" si="44"/>
        <v>3.2853241776772215</v>
      </c>
      <c r="I538" s="19">
        <f t="shared" si="40"/>
        <v>7.2617437788431881E-3</v>
      </c>
      <c r="J538" s="20">
        <f t="shared" si="45"/>
        <v>4.2424542412085913</v>
      </c>
      <c r="K538" s="19">
        <f t="shared" si="41"/>
        <v>0.84390684248551795</v>
      </c>
      <c r="L538" s="22">
        <f t="shared" si="42"/>
        <v>1.9941191641847791</v>
      </c>
      <c r="M538" s="23">
        <f t="shared" si="43"/>
        <v>42</v>
      </c>
    </row>
    <row r="539" spans="1:13" x14ac:dyDescent="0.35">
      <c r="A539" s="4" t="s">
        <v>272</v>
      </c>
      <c r="B539" s="19">
        <f t="shared" si="47"/>
        <v>0.79853881278538807</v>
      </c>
      <c r="C539" s="19">
        <f t="shared" si="47"/>
        <v>0.32578606890326467</v>
      </c>
      <c r="D539" s="19">
        <f t="shared" si="47"/>
        <v>0.48835616438356161</v>
      </c>
      <c r="E539" s="19">
        <f t="shared" si="47"/>
        <v>3.0870911068351044E-2</v>
      </c>
      <c r="G539" s="20">
        <f t="shared" si="39"/>
        <v>2.8608876702584207</v>
      </c>
      <c r="H539" s="14">
        <f t="shared" si="44"/>
        <v>3.1772783972399985</v>
      </c>
      <c r="I539" s="19">
        <f t="shared" si="40"/>
        <v>7.0229238842186683E-3</v>
      </c>
      <c r="J539" s="20">
        <f t="shared" si="45"/>
        <v>4.0724407663644744</v>
      </c>
      <c r="K539" s="19">
        <f t="shared" si="41"/>
        <v>0.81615293800564814</v>
      </c>
      <c r="L539" s="22">
        <f t="shared" si="42"/>
        <v>1.9176629115020467</v>
      </c>
      <c r="M539" s="23">
        <f t="shared" si="43"/>
        <v>88</v>
      </c>
    </row>
    <row r="540" spans="1:13" x14ac:dyDescent="0.35">
      <c r="A540" s="4" t="s">
        <v>273</v>
      </c>
      <c r="B540" s="19">
        <f t="shared" si="47"/>
        <v>0.78063926940639272</v>
      </c>
      <c r="C540" s="19">
        <f t="shared" si="47"/>
        <v>0.27749360613810742</v>
      </c>
      <c r="D540" s="19">
        <f t="shared" si="47"/>
        <v>0.48538812785388125</v>
      </c>
      <c r="E540" s="19">
        <f t="shared" si="47"/>
        <v>3.4551995314983687E-2</v>
      </c>
      <c r="G540" s="20">
        <f t="shared" si="39"/>
        <v>2.8456877384142656</v>
      </c>
      <c r="H540" s="14">
        <f t="shared" si="44"/>
        <v>3.1521223672593361</v>
      </c>
      <c r="I540" s="19">
        <f t="shared" si="40"/>
        <v>6.9673200429132354E-3</v>
      </c>
      <c r="J540" s="20">
        <f t="shared" si="45"/>
        <v>3.991542204714543</v>
      </c>
      <c r="K540" s="19">
        <f t="shared" si="41"/>
        <v>0.80969106554426407</v>
      </c>
      <c r="L540" s="22">
        <f t="shared" si="42"/>
        <v>1.8851187385775576</v>
      </c>
      <c r="M540" s="23">
        <f t="shared" si="43"/>
        <v>110</v>
      </c>
    </row>
    <row r="541" spans="1:13" x14ac:dyDescent="0.35">
      <c r="A541" s="4" t="s">
        <v>274</v>
      </c>
      <c r="B541" s="19">
        <f t="shared" si="47"/>
        <v>0.80219178082191789</v>
      </c>
      <c r="C541" s="19">
        <f t="shared" si="47"/>
        <v>0.54204904468181137</v>
      </c>
      <c r="D541" s="19">
        <f t="shared" si="47"/>
        <v>0.51598173515981738</v>
      </c>
      <c r="E541" s="19">
        <f t="shared" si="47"/>
        <v>5.5969212749937255E-2</v>
      </c>
      <c r="G541" s="20">
        <f t="shared" si="39"/>
        <v>3.0105851022940548</v>
      </c>
      <c r="H541" s="14">
        <f t="shared" si="44"/>
        <v>3.3804022571245436</v>
      </c>
      <c r="I541" s="19">
        <f t="shared" si="40"/>
        <v>7.4719004071060035E-3</v>
      </c>
      <c r="J541" s="20">
        <f t="shared" si="45"/>
        <v>4.5495833252578795</v>
      </c>
      <c r="K541" s="19">
        <f t="shared" si="41"/>
        <v>0.86832971142526005</v>
      </c>
      <c r="L541" s="22">
        <f t="shared" si="42"/>
        <v>2.117511910346773</v>
      </c>
      <c r="M541" s="23">
        <f t="shared" si="43"/>
        <v>13</v>
      </c>
    </row>
    <row r="542" spans="1:13" x14ac:dyDescent="0.35">
      <c r="A542" s="4" t="s">
        <v>275</v>
      </c>
      <c r="B542" s="19">
        <f t="shared" si="47"/>
        <v>0.78885844748858447</v>
      </c>
      <c r="C542" s="19">
        <f t="shared" si="47"/>
        <v>0.34692342410109828</v>
      </c>
      <c r="D542" s="19">
        <f t="shared" si="47"/>
        <v>0.48401826484018257</v>
      </c>
      <c r="E542" s="19">
        <f t="shared" si="47"/>
        <v>2.7273487827323688E-2</v>
      </c>
      <c r="G542" s="20">
        <f t="shared" si="39"/>
        <v>2.8540802195675874</v>
      </c>
      <c r="H542" s="14">
        <f t="shared" si="44"/>
        <v>3.1697373778071518</v>
      </c>
      <c r="I542" s="19">
        <f t="shared" si="40"/>
        <v>7.0062555288324044E-3</v>
      </c>
      <c r="J542" s="20">
        <f t="shared" si="45"/>
        <v>4.0628885072931613</v>
      </c>
      <c r="K542" s="19">
        <f t="shared" si="41"/>
        <v>0.81421586344176289</v>
      </c>
      <c r="L542" s="22">
        <f t="shared" si="42"/>
        <v>1.9131519275011095</v>
      </c>
      <c r="M542" s="23">
        <f t="shared" si="43"/>
        <v>93</v>
      </c>
    </row>
    <row r="543" spans="1:13" x14ac:dyDescent="0.35">
      <c r="A543" s="4" t="s">
        <v>276</v>
      </c>
      <c r="B543" s="19">
        <f t="shared" si="47"/>
        <v>0.76621004566210049</v>
      </c>
      <c r="C543" s="19">
        <f t="shared" si="47"/>
        <v>0.29148488039717169</v>
      </c>
      <c r="D543" s="19">
        <f t="shared" si="47"/>
        <v>0.47579908675799082</v>
      </c>
      <c r="E543" s="19">
        <f t="shared" si="47"/>
        <v>5.1367857441646451E-2</v>
      </c>
      <c r="G543" s="20">
        <f t="shared" si="39"/>
        <v>2.8890138831603833</v>
      </c>
      <c r="H543" s="14">
        <f t="shared" si="44"/>
        <v>3.2002354640439328</v>
      </c>
      <c r="I543" s="19">
        <f t="shared" si="40"/>
        <v>7.0736672288714397E-3</v>
      </c>
      <c r="J543" s="20">
        <f t="shared" si="45"/>
        <v>4.0531837865698979</v>
      </c>
      <c r="K543" s="19">
        <f t="shared" si="41"/>
        <v>0.82204995903355005</v>
      </c>
      <c r="L543" s="22">
        <f t="shared" si="42"/>
        <v>1.9141481394857922</v>
      </c>
      <c r="M543" s="23">
        <f t="shared" si="43"/>
        <v>89</v>
      </c>
    </row>
    <row r="544" spans="1:13" x14ac:dyDescent="0.35">
      <c r="A544" s="4" t="s">
        <v>277</v>
      </c>
      <c r="B544" s="19">
        <f t="shared" si="47"/>
        <v>0.79488584474885837</v>
      </c>
      <c r="C544" s="19">
        <f t="shared" si="47"/>
        <v>0.24988716714307205</v>
      </c>
      <c r="D544" s="19">
        <f t="shared" si="47"/>
        <v>0.48378995433789951</v>
      </c>
      <c r="E544" s="19">
        <f t="shared" si="47"/>
        <v>4.6097214088513347E-2</v>
      </c>
      <c r="G544" s="20">
        <f t="shared" si="39"/>
        <v>2.8651793267404342</v>
      </c>
      <c r="H544" s="14">
        <f t="shared" si="44"/>
        <v>3.1739893139035416</v>
      </c>
      <c r="I544" s="19">
        <f t="shared" si="40"/>
        <v>7.0156538313517697E-3</v>
      </c>
      <c r="J544" s="20">
        <f t="shared" si="45"/>
        <v>4.0208619701522217</v>
      </c>
      <c r="K544" s="19">
        <f t="shared" si="41"/>
        <v>0.81530806554161517</v>
      </c>
      <c r="L544" s="22">
        <f t="shared" si="42"/>
        <v>1.898777828468132</v>
      </c>
      <c r="M544" s="23">
        <f t="shared" si="43"/>
        <v>103</v>
      </c>
    </row>
    <row r="545" spans="1:13" x14ac:dyDescent="0.35">
      <c r="A545" s="4" t="s">
        <v>278</v>
      </c>
      <c r="B545" s="19">
        <f t="shared" si="47"/>
        <v>0.73716894977168945</v>
      </c>
      <c r="C545" s="19">
        <f t="shared" si="47"/>
        <v>8.2819316985106056E-2</v>
      </c>
      <c r="D545" s="19">
        <f t="shared" si="47"/>
        <v>0.46232876712328763</v>
      </c>
      <c r="E545" s="19">
        <f t="shared" si="47"/>
        <v>0.14163808248975154</v>
      </c>
      <c r="G545" s="20">
        <f t="shared" si="39"/>
        <v>2.8778463294404162</v>
      </c>
      <c r="H545" s="14">
        <f t="shared" si="44"/>
        <v>3.1856470788741387</v>
      </c>
      <c r="I545" s="19">
        <f t="shared" si="40"/>
        <v>7.0414216696752024E-3</v>
      </c>
      <c r="J545" s="20">
        <f t="shared" si="45"/>
        <v>4.0216335061750668</v>
      </c>
      <c r="K545" s="19">
        <f t="shared" si="41"/>
        <v>0.81830261557525319</v>
      </c>
      <c r="L545" s="22">
        <f t="shared" si="42"/>
        <v>1.9007559273616434</v>
      </c>
      <c r="M545" s="23">
        <f t="shared" si="43"/>
        <v>102</v>
      </c>
    </row>
    <row r="546" spans="1:13" x14ac:dyDescent="0.35">
      <c r="A546" s="4" t="s">
        <v>279</v>
      </c>
      <c r="B546" s="19">
        <f t="shared" ref="B546:E561" si="48">B260</f>
        <v>0.75945205479452049</v>
      </c>
      <c r="C546" s="19">
        <f t="shared" si="48"/>
        <v>0.2101700015044381</v>
      </c>
      <c r="D546" s="19">
        <f t="shared" si="48"/>
        <v>0.41826484018264837</v>
      </c>
      <c r="E546" s="19">
        <f t="shared" si="48"/>
        <v>0.10658412114113611</v>
      </c>
      <c r="G546" s="20">
        <f t="shared" si="39"/>
        <v>2.9221138583991761</v>
      </c>
      <c r="H546" s="14">
        <f t="shared" si="44"/>
        <v>3.2285302896334538</v>
      </c>
      <c r="I546" s="19">
        <f t="shared" si="40"/>
        <v>7.1362089333078735E-3</v>
      </c>
      <c r="J546" s="20">
        <f t="shared" si="45"/>
        <v>4.0396744380541225</v>
      </c>
      <c r="K546" s="19">
        <f t="shared" si="41"/>
        <v>0.82931809929324685</v>
      </c>
      <c r="L546" s="22">
        <f t="shared" si="42"/>
        <v>1.9134553071884957</v>
      </c>
      <c r="M546" s="23">
        <f t="shared" si="43"/>
        <v>92</v>
      </c>
    </row>
    <row r="547" spans="1:13" x14ac:dyDescent="0.35">
      <c r="A547" s="4" t="s">
        <v>280</v>
      </c>
      <c r="B547" s="19">
        <f t="shared" si="48"/>
        <v>0.79488584474885837</v>
      </c>
      <c r="C547" s="19">
        <f t="shared" si="48"/>
        <v>0.22942680908680607</v>
      </c>
      <c r="D547" s="19">
        <f t="shared" si="48"/>
        <v>0.50319634703196336</v>
      </c>
      <c r="E547" s="19">
        <f t="shared" si="48"/>
        <v>6.0905212080649203E-2</v>
      </c>
      <c r="G547" s="20">
        <f t="shared" si="39"/>
        <v>2.896154337801284</v>
      </c>
      <c r="H547" s="14">
        <f t="shared" si="44"/>
        <v>3.2127227298718135</v>
      </c>
      <c r="I547" s="19">
        <f t="shared" si="40"/>
        <v>7.1012685613537907E-3</v>
      </c>
      <c r="J547" s="20">
        <f t="shared" si="45"/>
        <v>4.0959837538262889</v>
      </c>
      <c r="K547" s="19">
        <f t="shared" si="41"/>
        <v>0.82525758437161789</v>
      </c>
      <c r="L547" s="22">
        <f t="shared" si="42"/>
        <v>1.9312468223801091</v>
      </c>
      <c r="M547" s="23">
        <f t="shared" si="43"/>
        <v>75</v>
      </c>
    </row>
    <row r="548" spans="1:13" x14ac:dyDescent="0.35">
      <c r="A548" s="4" t="s">
        <v>281</v>
      </c>
      <c r="B548" s="19">
        <f t="shared" si="48"/>
        <v>0.77716894977168949</v>
      </c>
      <c r="C548" s="19">
        <f t="shared" si="48"/>
        <v>0.21370543102151346</v>
      </c>
      <c r="D548" s="19">
        <f t="shared" si="48"/>
        <v>0.50821917808219175</v>
      </c>
      <c r="E548" s="19">
        <f t="shared" si="48"/>
        <v>3.8065757550405761E-2</v>
      </c>
      <c r="G548" s="20">
        <f t="shared" si="39"/>
        <v>2.8306272169561351</v>
      </c>
      <c r="H548" s="14">
        <f t="shared" si="44"/>
        <v>3.1331780627894448</v>
      </c>
      <c r="I548" s="19">
        <f t="shared" si="40"/>
        <v>6.9254463410534668E-3</v>
      </c>
      <c r="J548" s="20">
        <f t="shared" si="45"/>
        <v>3.9542181469479973</v>
      </c>
      <c r="K548" s="19">
        <f t="shared" si="41"/>
        <v>0.80482480964267034</v>
      </c>
      <c r="L548" s="22">
        <f t="shared" si="42"/>
        <v>1.8690293889286074</v>
      </c>
      <c r="M548" s="23">
        <f t="shared" si="43"/>
        <v>115</v>
      </c>
    </row>
    <row r="549" spans="1:13" x14ac:dyDescent="0.35">
      <c r="A549" s="4" t="s">
        <v>282</v>
      </c>
      <c r="B549" s="19">
        <f t="shared" si="48"/>
        <v>0.81388127853881287</v>
      </c>
      <c r="C549" s="19">
        <f t="shared" si="48"/>
        <v>0.29855573943132241</v>
      </c>
      <c r="D549" s="19">
        <f t="shared" si="48"/>
        <v>0.56552511415525109</v>
      </c>
      <c r="E549" s="19">
        <f t="shared" si="48"/>
        <v>8.4581276666945537E-2</v>
      </c>
      <c r="G549" s="20">
        <f t="shared" si="39"/>
        <v>3.0044937896827655</v>
      </c>
      <c r="H549" s="14">
        <f t="shared" si="44"/>
        <v>3.3608608711504817</v>
      </c>
      <c r="I549" s="19">
        <f t="shared" si="40"/>
        <v>7.4287069411487269E-3</v>
      </c>
      <c r="J549" s="20">
        <f t="shared" si="45"/>
        <v>4.4494149289125549</v>
      </c>
      <c r="K549" s="19">
        <f t="shared" si="41"/>
        <v>0.86331008217612426</v>
      </c>
      <c r="L549" s="22">
        <f t="shared" si="42"/>
        <v>2.0789664881346335</v>
      </c>
      <c r="M549" s="23">
        <f t="shared" si="43"/>
        <v>22</v>
      </c>
    </row>
    <row r="550" spans="1:13" x14ac:dyDescent="0.35">
      <c r="A550" s="4" t="s">
        <v>283</v>
      </c>
      <c r="B550" s="19">
        <f t="shared" si="48"/>
        <v>0.86812785388127856</v>
      </c>
      <c r="C550" s="19">
        <f t="shared" si="48"/>
        <v>0.18579810440800362</v>
      </c>
      <c r="D550" s="19">
        <f t="shared" si="48"/>
        <v>0.67990867579908676</v>
      </c>
      <c r="E550" s="19">
        <f t="shared" si="48"/>
        <v>7.8641345268970139E-2</v>
      </c>
      <c r="G550" s="20">
        <f t="shared" si="39"/>
        <v>2.98303802622753</v>
      </c>
      <c r="H550" s="14">
        <f t="shared" si="44"/>
        <v>3.3553189226767421</v>
      </c>
      <c r="I550" s="19">
        <f t="shared" si="40"/>
        <v>7.4164572489797487E-3</v>
      </c>
      <c r="J550" s="20">
        <f t="shared" si="45"/>
        <v>4.5498314577236219</v>
      </c>
      <c r="K550" s="19">
        <f t="shared" si="41"/>
        <v>0.86188651238977898</v>
      </c>
      <c r="L550" s="22">
        <f t="shared" si="42"/>
        <v>2.1139032863783833</v>
      </c>
      <c r="M550" s="23">
        <f t="shared" si="43"/>
        <v>15</v>
      </c>
    </row>
    <row r="551" spans="1:13" x14ac:dyDescent="0.35">
      <c r="A551" s="4" t="s">
        <v>284</v>
      </c>
      <c r="B551" s="19">
        <f t="shared" si="48"/>
        <v>0.8032876712328767</v>
      </c>
      <c r="C551" s="19">
        <f t="shared" si="48"/>
        <v>0.3885963592598165</v>
      </c>
      <c r="D551" s="19">
        <f t="shared" si="48"/>
        <v>0.53424657534246567</v>
      </c>
      <c r="E551" s="19">
        <f t="shared" si="48"/>
        <v>6.8685685601940938E-2</v>
      </c>
      <c r="G551" s="20">
        <f t="shared" si="39"/>
        <v>2.9968783442959244</v>
      </c>
      <c r="H551" s="14">
        <f t="shared" si="44"/>
        <v>3.3517439013066426</v>
      </c>
      <c r="I551" s="19">
        <f t="shared" si="40"/>
        <v>7.4085551705882317E-3</v>
      </c>
      <c r="J551" s="20">
        <f t="shared" si="45"/>
        <v>4.4338527648595969</v>
      </c>
      <c r="K551" s="19">
        <f t="shared" si="41"/>
        <v>0.86096819053382379</v>
      </c>
      <c r="L551" s="22">
        <f t="shared" si="42"/>
        <v>2.0720828336311068</v>
      </c>
      <c r="M551" s="23">
        <f t="shared" si="43"/>
        <v>24</v>
      </c>
    </row>
    <row r="552" spans="1:13" x14ac:dyDescent="0.35">
      <c r="A552" s="4" t="s">
        <v>285</v>
      </c>
      <c r="B552" s="19">
        <f t="shared" si="48"/>
        <v>0.80712328767123287</v>
      </c>
      <c r="C552" s="19">
        <f t="shared" si="48"/>
        <v>0.3376711298330074</v>
      </c>
      <c r="D552" s="19">
        <f t="shared" si="48"/>
        <v>0.48059360730593603</v>
      </c>
      <c r="E552" s="19">
        <f t="shared" si="48"/>
        <v>6.3247720237597255E-2</v>
      </c>
      <c r="G552" s="20">
        <f t="shared" si="39"/>
        <v>2.945232643325594</v>
      </c>
      <c r="H552" s="14">
        <f t="shared" si="44"/>
        <v>3.2769400558513802</v>
      </c>
      <c r="I552" s="19">
        <f t="shared" si="40"/>
        <v>7.243211865029766E-3</v>
      </c>
      <c r="J552" s="20">
        <f t="shared" si="45"/>
        <v>4.2353934106526685</v>
      </c>
      <c r="K552" s="19">
        <f t="shared" si="41"/>
        <v>0.84175319876745347</v>
      </c>
      <c r="L552" s="22">
        <f t="shared" si="42"/>
        <v>1.9903731102519862</v>
      </c>
      <c r="M552" s="23">
        <f t="shared" si="43"/>
        <v>44</v>
      </c>
    </row>
    <row r="553" spans="1:13" x14ac:dyDescent="0.35">
      <c r="A553" s="4" t="s">
        <v>286</v>
      </c>
      <c r="B553" s="19">
        <f t="shared" si="48"/>
        <v>0.77278538812785391</v>
      </c>
      <c r="C553" s="19">
        <f t="shared" si="48"/>
        <v>0.22122762148337596</v>
      </c>
      <c r="D553" s="19">
        <f t="shared" si="48"/>
        <v>0.43652968036529677</v>
      </c>
      <c r="E553" s="19">
        <f t="shared" si="48"/>
        <v>3.4468334309378401E-2</v>
      </c>
      <c r="G553" s="20">
        <f t="shared" si="39"/>
        <v>2.7929099764392942</v>
      </c>
      <c r="H553" s="14">
        <f t="shared" si="44"/>
        <v>3.0768748846188769</v>
      </c>
      <c r="I553" s="19">
        <f t="shared" si="40"/>
        <v>6.8009961401913127E-3</v>
      </c>
      <c r="J553" s="20">
        <f t="shared" si="45"/>
        <v>3.7972980618335468</v>
      </c>
      <c r="K553" s="19">
        <f t="shared" si="41"/>
        <v>0.7903621159350992</v>
      </c>
      <c r="L553" s="22">
        <f t="shared" si="42"/>
        <v>1.8047775004116975</v>
      </c>
      <c r="M553" s="23">
        <f t="shared" si="43"/>
        <v>130</v>
      </c>
    </row>
    <row r="554" spans="1:13" x14ac:dyDescent="0.35">
      <c r="A554" s="4" t="s">
        <v>287</v>
      </c>
      <c r="B554" s="19">
        <f t="shared" si="48"/>
        <v>0.80200913242009131</v>
      </c>
      <c r="C554" s="19">
        <f t="shared" si="48"/>
        <v>0.52971265232435683</v>
      </c>
      <c r="D554" s="19">
        <f t="shared" si="48"/>
        <v>0.48789954337899538</v>
      </c>
      <c r="E554" s="19">
        <f t="shared" si="48"/>
        <v>2.5014640675980925E-2</v>
      </c>
      <c r="G554" s="20">
        <f t="shared" si="39"/>
        <v>2.9107364265311246</v>
      </c>
      <c r="H554" s="14">
        <f t="shared" si="44"/>
        <v>3.258366155661002</v>
      </c>
      <c r="I554" s="19">
        <f t="shared" si="40"/>
        <v>7.2021568893677612E-3</v>
      </c>
      <c r="J554" s="20">
        <f t="shared" si="45"/>
        <v>4.3276358691889047</v>
      </c>
      <c r="K554" s="19">
        <f t="shared" si="41"/>
        <v>0.83698208924687478</v>
      </c>
      <c r="L554" s="22">
        <f t="shared" si="42"/>
        <v>2.0205209197057021</v>
      </c>
      <c r="M554" s="23">
        <f t="shared" si="43"/>
        <v>38</v>
      </c>
    </row>
    <row r="555" spans="1:13" x14ac:dyDescent="0.35">
      <c r="A555" s="4" t="s">
        <v>288</v>
      </c>
      <c r="B555" s="19">
        <f t="shared" si="48"/>
        <v>0.76785388127853882</v>
      </c>
      <c r="C555" s="19">
        <f t="shared" si="48"/>
        <v>0.37956973070558148</v>
      </c>
      <c r="D555" s="19">
        <f t="shared" si="48"/>
        <v>0.43470319634703192</v>
      </c>
      <c r="E555" s="19">
        <f t="shared" si="48"/>
        <v>0.19852756630134694</v>
      </c>
      <c r="G555" s="20">
        <f t="shared" si="39"/>
        <v>3.1270595738514411</v>
      </c>
      <c r="H555" s="14">
        <f t="shared" si="44"/>
        <v>3.5059347908583582</v>
      </c>
      <c r="I555" s="19">
        <f t="shared" si="40"/>
        <v>7.7493722931615393E-3</v>
      </c>
      <c r="J555" s="20">
        <f t="shared" si="45"/>
        <v>4.6880048197381221</v>
      </c>
      <c r="K555" s="19">
        <f t="shared" si="41"/>
        <v>0.90057546814306744</v>
      </c>
      <c r="L555" s="22">
        <f t="shared" si="42"/>
        <v>2.1852774161654271</v>
      </c>
      <c r="M555" s="23">
        <f t="shared" si="43"/>
        <v>11</v>
      </c>
    </row>
    <row r="556" spans="1:13" x14ac:dyDescent="0.35">
      <c r="A556" s="4" t="s">
        <v>289</v>
      </c>
      <c r="B556" s="19">
        <f t="shared" si="48"/>
        <v>0.78831050228310495</v>
      </c>
      <c r="C556" s="19">
        <f t="shared" si="48"/>
        <v>0.26478110425755985</v>
      </c>
      <c r="D556" s="19">
        <f t="shared" si="48"/>
        <v>0.47328767123287668</v>
      </c>
      <c r="E556" s="19">
        <f t="shared" si="48"/>
        <v>4.3169078892328287E-2</v>
      </c>
      <c r="G556" s="20">
        <f t="shared" si="39"/>
        <v>2.8595411104379913</v>
      </c>
      <c r="H556" s="14">
        <f t="shared" si="44"/>
        <v>3.165882330999406</v>
      </c>
      <c r="I556" s="19">
        <f t="shared" si="40"/>
        <v>6.9977344938722897E-3</v>
      </c>
      <c r="J556" s="20">
        <f t="shared" si="45"/>
        <v>3.9996215741749133</v>
      </c>
      <c r="K556" s="19">
        <f t="shared" si="41"/>
        <v>0.8132256109725351</v>
      </c>
      <c r="L556" s="22">
        <f t="shared" si="42"/>
        <v>1.8900123353068521</v>
      </c>
      <c r="M556" s="23">
        <f t="shared" si="43"/>
        <v>107</v>
      </c>
    </row>
    <row r="557" spans="1:13" x14ac:dyDescent="0.35">
      <c r="A557" s="4" t="s">
        <v>290</v>
      </c>
      <c r="B557" s="19">
        <f t="shared" si="48"/>
        <v>0.80237442922374425</v>
      </c>
      <c r="C557" s="19">
        <f t="shared" si="48"/>
        <v>0.18158567774936063</v>
      </c>
      <c r="D557" s="19">
        <f t="shared" si="48"/>
        <v>0.48401826484018257</v>
      </c>
      <c r="E557" s="19">
        <f t="shared" si="48"/>
        <v>7.9812599347444155E-2</v>
      </c>
      <c r="G557" s="20">
        <f t="shared" si="39"/>
        <v>2.897194219352099</v>
      </c>
      <c r="H557" s="14">
        <f t="shared" si="44"/>
        <v>3.2105809367548273</v>
      </c>
      <c r="I557" s="19">
        <f t="shared" si="40"/>
        <v>7.0965344310209228E-3</v>
      </c>
      <c r="J557" s="20">
        <f t="shared" si="45"/>
        <v>4.0738550873220092</v>
      </c>
      <c r="K557" s="19">
        <f t="shared" si="41"/>
        <v>0.82470741830919569</v>
      </c>
      <c r="L557" s="22">
        <f t="shared" si="42"/>
        <v>1.9230372246716327</v>
      </c>
      <c r="M557" s="23">
        <f t="shared" si="43"/>
        <v>83</v>
      </c>
    </row>
    <row r="558" spans="1:13" x14ac:dyDescent="0.35">
      <c r="A558" s="4" t="s">
        <v>291</v>
      </c>
      <c r="B558" s="19">
        <f t="shared" si="48"/>
        <v>0.78465753424657536</v>
      </c>
      <c r="C558" s="19">
        <f t="shared" si="48"/>
        <v>0.30946291560102301</v>
      </c>
      <c r="D558" s="19">
        <f t="shared" si="48"/>
        <v>0.45365296803652966</v>
      </c>
      <c r="E558" s="19">
        <f t="shared" si="48"/>
        <v>3.8567723584037483E-2</v>
      </c>
      <c r="G558" s="20">
        <f t="shared" si="39"/>
        <v>2.8587102318818469</v>
      </c>
      <c r="H558" s="14">
        <f t="shared" si="44"/>
        <v>3.1649695195565597</v>
      </c>
      <c r="I558" s="19">
        <f t="shared" si="40"/>
        <v>6.9957168534636547E-3</v>
      </c>
      <c r="J558" s="20">
        <f t="shared" si="45"/>
        <v>3.9985101235086562</v>
      </c>
      <c r="K558" s="19">
        <f t="shared" si="41"/>
        <v>0.8129911355354531</v>
      </c>
      <c r="L558" s="22">
        <f t="shared" si="42"/>
        <v>1.8894822955243278</v>
      </c>
      <c r="M558" s="23">
        <f t="shared" si="43"/>
        <v>108</v>
      </c>
    </row>
    <row r="559" spans="1:13" x14ac:dyDescent="0.35">
      <c r="A559" s="4" t="s">
        <v>292</v>
      </c>
      <c r="B559" s="19">
        <f t="shared" si="48"/>
        <v>0.80073059360730592</v>
      </c>
      <c r="C559" s="19">
        <f t="shared" si="48"/>
        <v>0.23777644049947344</v>
      </c>
      <c r="D559" s="19">
        <f t="shared" si="48"/>
        <v>0.52351598173515979</v>
      </c>
      <c r="E559" s="19">
        <f t="shared" si="48"/>
        <v>6.1909144147912661E-2</v>
      </c>
      <c r="G559" s="20">
        <f t="shared" si="39"/>
        <v>2.9122628958634902</v>
      </c>
      <c r="H559" s="14">
        <f t="shared" si="44"/>
        <v>3.2365552274985259</v>
      </c>
      <c r="I559" s="19">
        <f t="shared" si="40"/>
        <v>7.1539469218489284E-3</v>
      </c>
      <c r="J559" s="20">
        <f t="shared" si="45"/>
        <v>4.1614706563853048</v>
      </c>
      <c r="K559" s="19">
        <f t="shared" si="41"/>
        <v>0.83137947881276919</v>
      </c>
      <c r="L559" s="22">
        <f t="shared" si="42"/>
        <v>1.9580955852023623</v>
      </c>
      <c r="M559" s="23">
        <f t="shared" si="43"/>
        <v>59</v>
      </c>
    </row>
    <row r="560" spans="1:13" x14ac:dyDescent="0.35">
      <c r="A560" s="4" t="s">
        <v>293</v>
      </c>
      <c r="B560" s="19">
        <f t="shared" si="48"/>
        <v>0.81315068493150677</v>
      </c>
      <c r="C560" s="19">
        <f t="shared" si="48"/>
        <v>0.32270197081390101</v>
      </c>
      <c r="D560" s="19">
        <f t="shared" si="48"/>
        <v>0.51757990867579906</v>
      </c>
      <c r="E560" s="19">
        <f t="shared" si="48"/>
        <v>8.2489751526813343E-2</v>
      </c>
      <c r="G560" s="20">
        <f t="shared" si="39"/>
        <v>2.9924729236469192</v>
      </c>
      <c r="H560" s="14">
        <f t="shared" si="44"/>
        <v>3.3400249072636772</v>
      </c>
      <c r="I560" s="19">
        <f t="shared" si="40"/>
        <v>7.3826519940724906E-3</v>
      </c>
      <c r="J560" s="20">
        <f t="shared" si="45"/>
        <v>4.3786951199233899</v>
      </c>
      <c r="K560" s="19">
        <f t="shared" si="41"/>
        <v>0.85795791248360787</v>
      </c>
      <c r="L560" s="22">
        <f t="shared" si="42"/>
        <v>2.0507086015596405</v>
      </c>
      <c r="M560" s="23">
        <f t="shared" si="43"/>
        <v>29</v>
      </c>
    </row>
    <row r="561" spans="1:13" x14ac:dyDescent="0.35">
      <c r="A561" s="4" t="s">
        <v>294</v>
      </c>
      <c r="B561" s="19">
        <f t="shared" si="48"/>
        <v>0.78410958904109584</v>
      </c>
      <c r="C561" s="19">
        <f t="shared" si="48"/>
        <v>0.18700165488190162</v>
      </c>
      <c r="D561" s="19">
        <f t="shared" si="48"/>
        <v>0.51004566210045654</v>
      </c>
      <c r="E561" s="19">
        <f t="shared" si="48"/>
        <v>3.9738977662511506E-2</v>
      </c>
      <c r="G561" s="20">
        <f t="shared" si="39"/>
        <v>2.8205948780681931</v>
      </c>
      <c r="H561" s="14">
        <f t="shared" si="44"/>
        <v>3.1210834912601593</v>
      </c>
      <c r="I561" s="19">
        <f t="shared" si="40"/>
        <v>6.898713003699021E-3</v>
      </c>
      <c r="J561" s="20">
        <f t="shared" si="45"/>
        <v>3.9331142586358099</v>
      </c>
      <c r="K561" s="19">
        <f t="shared" si="41"/>
        <v>0.80171805636095583</v>
      </c>
      <c r="L561" s="22">
        <f t="shared" si="42"/>
        <v>1.8597298823970423</v>
      </c>
      <c r="M561" s="23">
        <f t="shared" si="43"/>
        <v>119</v>
      </c>
    </row>
    <row r="562" spans="1:13" x14ac:dyDescent="0.35">
      <c r="A562" s="4" t="s">
        <v>295</v>
      </c>
      <c r="B562" s="19">
        <f t="shared" ref="B562:E572" si="49">B276</f>
        <v>0.78520547945205488</v>
      </c>
      <c r="C562" s="19">
        <f t="shared" si="49"/>
        <v>0.22363472243117194</v>
      </c>
      <c r="D562" s="19">
        <f t="shared" si="49"/>
        <v>0.59794520547945207</v>
      </c>
      <c r="E562" s="19">
        <f t="shared" si="49"/>
        <v>5.0280264368777708E-2</v>
      </c>
      <c r="G562" s="20">
        <f t="shared" ref="G562:G572" si="50">(B562^$B$287)+(C562^$C$287)+(D562^$D$287)+(E562^$E$287)</f>
        <v>2.9036548019666379</v>
      </c>
      <c r="H562" s="14">
        <f t="shared" si="44"/>
        <v>3.236347345639401</v>
      </c>
      <c r="I562" s="19">
        <f t="shared" ref="I562:I572" si="51">H562/$H$573</f>
        <v>7.1534874284426182E-3</v>
      </c>
      <c r="J562" s="20">
        <f t="shared" si="45"/>
        <v>4.2161922468445328</v>
      </c>
      <c r="K562" s="19">
        <f t="shared" ref="K562:K572" si="52">(($H$290*G419)+((1-$H$290)*G562))/(($H$290*$G$431)+((1-$H$290)*$G$574))</f>
        <v>0.83132607984394413</v>
      </c>
      <c r="L562" s="22">
        <f t="shared" ref="L562:L572" si="53">((I562*J562*K562)^(1/3))+((1/3)*(I562+J562+K562))</f>
        <v>1.9775774539767963</v>
      </c>
      <c r="M562" s="23">
        <f t="shared" ref="M562:M572" si="54">RANK(L562,$L$433:$L$572,0)</f>
        <v>52</v>
      </c>
    </row>
    <row r="563" spans="1:13" x14ac:dyDescent="0.35">
      <c r="A563" s="4" t="s">
        <v>296</v>
      </c>
      <c r="B563" s="19">
        <f t="shared" si="49"/>
        <v>0.79726027397260268</v>
      </c>
      <c r="C563" s="19">
        <f t="shared" si="49"/>
        <v>0.38897246878290959</v>
      </c>
      <c r="D563" s="19">
        <f t="shared" si="49"/>
        <v>0.47625570776255705</v>
      </c>
      <c r="E563" s="19">
        <f t="shared" si="49"/>
        <v>3.2962436208483228E-2</v>
      </c>
      <c r="G563" s="20">
        <f t="shared" si="50"/>
        <v>2.8863652787733121</v>
      </c>
      <c r="H563" s="14">
        <f t="shared" ref="H563:H572" si="55">G420+G563</f>
        <v>3.2107963820872314</v>
      </c>
      <c r="I563" s="19">
        <f t="shared" si="51"/>
        <v>7.0970106424136665E-3</v>
      </c>
      <c r="J563" s="20">
        <f t="shared" ref="J563:J572" si="56">(G420/$G$430)+(G563/$G$573)</f>
        <v>4.1461102981790425</v>
      </c>
      <c r="K563" s="19">
        <f t="shared" si="52"/>
        <v>0.82476276012034255</v>
      </c>
      <c r="L563" s="22">
        <f t="shared" si="53"/>
        <v>1.9488454986722457</v>
      </c>
      <c r="M563" s="23">
        <f t="shared" si="54"/>
        <v>64</v>
      </c>
    </row>
    <row r="564" spans="1:13" x14ac:dyDescent="0.35">
      <c r="A564" s="4" t="s">
        <v>297</v>
      </c>
      <c r="B564" s="19">
        <f t="shared" si="49"/>
        <v>0.79013698630136986</v>
      </c>
      <c r="C564" s="19">
        <f t="shared" si="49"/>
        <v>0.18963442154355351</v>
      </c>
      <c r="D564" s="19">
        <f t="shared" si="49"/>
        <v>0.46506849315068494</v>
      </c>
      <c r="E564" s="19">
        <f t="shared" si="49"/>
        <v>7.813937923533841E-2</v>
      </c>
      <c r="G564" s="20">
        <f t="shared" si="50"/>
        <v>2.8889476692604039</v>
      </c>
      <c r="H564" s="14">
        <f t="shared" si="55"/>
        <v>3.1962926638960898</v>
      </c>
      <c r="I564" s="19">
        <f t="shared" si="51"/>
        <v>7.0649522275819587E-3</v>
      </c>
      <c r="J564" s="20">
        <f t="shared" si="56"/>
        <v>4.0253800671149795</v>
      </c>
      <c r="K564" s="19">
        <f t="shared" si="52"/>
        <v>0.82103716521371151</v>
      </c>
      <c r="L564" s="22">
        <f t="shared" si="53"/>
        <v>1.9036476346333822</v>
      </c>
      <c r="M564" s="23">
        <f t="shared" si="54"/>
        <v>98</v>
      </c>
    </row>
    <row r="565" spans="1:13" x14ac:dyDescent="0.35">
      <c r="A565" s="4" t="s">
        <v>298</v>
      </c>
      <c r="B565" s="19">
        <f t="shared" si="49"/>
        <v>0.7923287671232877</v>
      </c>
      <c r="C565" s="19">
        <f t="shared" si="49"/>
        <v>0.45862795245975629</v>
      </c>
      <c r="D565" s="19">
        <f t="shared" si="49"/>
        <v>0.4817351598173516</v>
      </c>
      <c r="E565" s="19">
        <f t="shared" si="49"/>
        <v>2.8863046933824146E-2</v>
      </c>
      <c r="G565" s="20">
        <f t="shared" si="50"/>
        <v>2.8982765156698895</v>
      </c>
      <c r="H565" s="14">
        <f t="shared" si="55"/>
        <v>3.2328598065490408</v>
      </c>
      <c r="I565" s="19">
        <f t="shared" si="51"/>
        <v>7.1457787172399378E-3</v>
      </c>
      <c r="J565" s="20">
        <f t="shared" si="56"/>
        <v>4.2263363531874951</v>
      </c>
      <c r="K565" s="19">
        <f t="shared" si="52"/>
        <v>0.83043022971086189</v>
      </c>
      <c r="L565" s="22">
        <f t="shared" si="53"/>
        <v>1.9806817064850684</v>
      </c>
      <c r="M565" s="23">
        <f t="shared" si="54"/>
        <v>49</v>
      </c>
    </row>
    <row r="566" spans="1:13" x14ac:dyDescent="0.35">
      <c r="A566" s="4" t="s">
        <v>299</v>
      </c>
      <c r="B566" s="19">
        <f t="shared" si="49"/>
        <v>0.7941552511415525</v>
      </c>
      <c r="C566" s="19">
        <f t="shared" si="49"/>
        <v>0.25838724236497668</v>
      </c>
      <c r="D566" s="19">
        <f t="shared" si="49"/>
        <v>0.48127853881278537</v>
      </c>
      <c r="E566" s="19">
        <f t="shared" si="49"/>
        <v>7.1948464820547169E-3</v>
      </c>
      <c r="G566" s="20">
        <f t="shared" si="50"/>
        <v>2.7215211381581628</v>
      </c>
      <c r="H566" s="14">
        <f t="shared" si="55"/>
        <v>3.0143121425103403</v>
      </c>
      <c r="I566" s="19">
        <f t="shared" si="51"/>
        <v>6.6627100598157544E-3</v>
      </c>
      <c r="J566" s="20">
        <f t="shared" si="56"/>
        <v>3.815423996151738</v>
      </c>
      <c r="K566" s="19">
        <f t="shared" si="52"/>
        <v>0.77429151732909518</v>
      </c>
      <c r="L566" s="22">
        <f t="shared" si="53"/>
        <v>1.8021275106926946</v>
      </c>
      <c r="M566" s="23">
        <f t="shared" si="54"/>
        <v>131</v>
      </c>
    </row>
    <row r="567" spans="1:13" x14ac:dyDescent="0.35">
      <c r="A567" s="4" t="s">
        <v>300</v>
      </c>
      <c r="B567" s="19">
        <f t="shared" si="49"/>
        <v>0.76237442922374432</v>
      </c>
      <c r="C567" s="19">
        <f t="shared" si="49"/>
        <v>0.28900255754475707</v>
      </c>
      <c r="D567" s="19">
        <f t="shared" si="49"/>
        <v>0.46073059360730589</v>
      </c>
      <c r="E567" s="19">
        <f t="shared" si="49"/>
        <v>3.0368945034719319E-2</v>
      </c>
      <c r="G567" s="20">
        <f t="shared" si="50"/>
        <v>2.8240352120321108</v>
      </c>
      <c r="H567" s="14">
        <f t="shared" si="55"/>
        <v>3.121535525832587</v>
      </c>
      <c r="I567" s="19">
        <f t="shared" si="51"/>
        <v>6.8997121620975902E-3</v>
      </c>
      <c r="J567" s="20">
        <f t="shared" si="56"/>
        <v>3.9138863045982717</v>
      </c>
      <c r="K567" s="19">
        <f t="shared" si="52"/>
        <v>0.80183417125497569</v>
      </c>
      <c r="L567" s="22">
        <f t="shared" si="53"/>
        <v>1.8529308665702866</v>
      </c>
      <c r="M567" s="23">
        <f t="shared" si="54"/>
        <v>122</v>
      </c>
    </row>
    <row r="568" spans="1:13" x14ac:dyDescent="0.35">
      <c r="A568" s="4" t="s">
        <v>301</v>
      </c>
      <c r="B568" s="19">
        <f t="shared" si="49"/>
        <v>0.79853881278538807</v>
      </c>
      <c r="C568" s="19">
        <f t="shared" si="49"/>
        <v>0.3422596660147435</v>
      </c>
      <c r="D568" s="19">
        <f t="shared" si="49"/>
        <v>0.48767123287671227</v>
      </c>
      <c r="E568" s="19">
        <f t="shared" si="49"/>
        <v>3.7647452522379318E-2</v>
      </c>
      <c r="G568" s="20">
        <f t="shared" si="50"/>
        <v>2.8873284015164962</v>
      </c>
      <c r="H568" s="14">
        <f t="shared" si="55"/>
        <v>3.2091451811218095</v>
      </c>
      <c r="I568" s="19">
        <f t="shared" si="51"/>
        <v>7.093360896546959E-3</v>
      </c>
      <c r="J568" s="20">
        <f t="shared" si="56"/>
        <v>4.1279962039116675</v>
      </c>
      <c r="K568" s="19">
        <f t="shared" si="52"/>
        <v>0.82433861330326241</v>
      </c>
      <c r="L568" s="22">
        <f t="shared" si="53"/>
        <v>1.9421434936982847</v>
      </c>
      <c r="M568" s="23">
        <f t="shared" si="54"/>
        <v>68</v>
      </c>
    </row>
    <row r="569" spans="1:13" x14ac:dyDescent="0.35">
      <c r="A569" s="4" t="s">
        <v>302</v>
      </c>
      <c r="B569" s="19">
        <f t="shared" si="49"/>
        <v>0.78593607305936075</v>
      </c>
      <c r="C569" s="19">
        <f t="shared" si="49"/>
        <v>0.11719572739581766</v>
      </c>
      <c r="D569" s="19">
        <f t="shared" si="49"/>
        <v>0.5054794520547945</v>
      </c>
      <c r="E569" s="19">
        <f t="shared" si="49"/>
        <v>4.9276332301514271E-2</v>
      </c>
      <c r="G569" s="20">
        <f t="shared" si="50"/>
        <v>2.7874715493961411</v>
      </c>
      <c r="H569" s="14">
        <f t="shared" si="55"/>
        <v>3.0798306766575632</v>
      </c>
      <c r="I569" s="19">
        <f t="shared" si="51"/>
        <v>6.8075294998501028E-3</v>
      </c>
      <c r="J569" s="20">
        <f t="shared" si="56"/>
        <v>3.8539783563532151</v>
      </c>
      <c r="K569" s="19">
        <f t="shared" si="52"/>
        <v>0.79112137529323512</v>
      </c>
      <c r="L569" s="22">
        <f t="shared" si="53"/>
        <v>1.825455103283145</v>
      </c>
      <c r="M569" s="23">
        <f t="shared" si="54"/>
        <v>128</v>
      </c>
    </row>
    <row r="570" spans="1:13" x14ac:dyDescent="0.35">
      <c r="A570" s="4" t="s">
        <v>303</v>
      </c>
      <c r="B570" s="19">
        <f t="shared" si="49"/>
        <v>0.79287671232876711</v>
      </c>
      <c r="C570" s="19">
        <f t="shared" si="49"/>
        <v>0.17519181585677751</v>
      </c>
      <c r="D570" s="19">
        <f t="shared" si="49"/>
        <v>0.50159817351598168</v>
      </c>
      <c r="E570" s="19">
        <f t="shared" si="49"/>
        <v>3.6559859449510582E-2</v>
      </c>
      <c r="G570" s="20">
        <f t="shared" si="50"/>
        <v>2.8020117054737388</v>
      </c>
      <c r="H570" s="14">
        <f t="shared" si="55"/>
        <v>3.0985722987498048</v>
      </c>
      <c r="I570" s="19">
        <f t="shared" si="51"/>
        <v>6.8489552010209346E-3</v>
      </c>
      <c r="J570" s="20">
        <f t="shared" si="56"/>
        <v>3.8932488720420908</v>
      </c>
      <c r="K570" s="19">
        <f t="shared" si="52"/>
        <v>0.79593556782570618</v>
      </c>
      <c r="L570" s="22">
        <f t="shared" si="53"/>
        <v>1.8422116391808099</v>
      </c>
      <c r="M570" s="23">
        <f t="shared" si="54"/>
        <v>124</v>
      </c>
    </row>
    <row r="571" spans="1:13" x14ac:dyDescent="0.35">
      <c r="A571" s="4" t="s">
        <v>304</v>
      </c>
      <c r="B571" s="19">
        <f t="shared" si="49"/>
        <v>0.78611872146118722</v>
      </c>
      <c r="C571" s="19">
        <f t="shared" si="49"/>
        <v>0.17248382729050699</v>
      </c>
      <c r="D571" s="19">
        <f t="shared" si="49"/>
        <v>0.4808219178082192</v>
      </c>
      <c r="E571" s="19">
        <f t="shared" si="49"/>
        <v>4.6515519116539783E-2</v>
      </c>
      <c r="G571" s="20">
        <f t="shared" si="50"/>
        <v>2.816384270386517</v>
      </c>
      <c r="H571" s="14">
        <f t="shared" si="55"/>
        <v>3.1105780440791539</v>
      </c>
      <c r="I571" s="19">
        <f t="shared" si="51"/>
        <v>6.8754922006412939E-3</v>
      </c>
      <c r="J571" s="20">
        <f t="shared" si="56"/>
        <v>3.8853752294451467</v>
      </c>
      <c r="K571" s="19">
        <f t="shared" si="52"/>
        <v>0.79901950416946743</v>
      </c>
      <c r="L571" s="22">
        <f t="shared" si="53"/>
        <v>1.8411513704774356</v>
      </c>
      <c r="M571" s="23">
        <f t="shared" si="54"/>
        <v>125</v>
      </c>
    </row>
    <row r="572" spans="1:13" x14ac:dyDescent="0.35">
      <c r="A572" s="4" t="s">
        <v>305</v>
      </c>
      <c r="B572" s="19">
        <f t="shared" si="49"/>
        <v>0.78392694063926949</v>
      </c>
      <c r="C572" s="19">
        <f t="shared" si="49"/>
        <v>0.20753723484278624</v>
      </c>
      <c r="D572" s="19">
        <f t="shared" si="49"/>
        <v>0.53219178082191776</v>
      </c>
      <c r="E572" s="19">
        <f>E286</f>
        <v>7.2032125826152427E-2</v>
      </c>
      <c r="G572" s="20">
        <f t="shared" si="50"/>
        <v>2.9153531732592546</v>
      </c>
      <c r="H572" s="14">
        <f t="shared" si="55"/>
        <v>3.2384281548064981</v>
      </c>
      <c r="I572" s="19">
        <f t="shared" si="51"/>
        <v>7.1580867623916994E-3</v>
      </c>
      <c r="J572" s="20">
        <f t="shared" si="56"/>
        <v>4.1547041757618777</v>
      </c>
      <c r="K572" s="19">
        <f t="shared" si="52"/>
        <v>0.83186058085481895</v>
      </c>
      <c r="L572" s="22">
        <f t="shared" si="53"/>
        <v>1.9559561580963443</v>
      </c>
      <c r="M572" s="23">
        <f t="shared" si="54"/>
        <v>62</v>
      </c>
    </row>
    <row r="573" spans="1:13" x14ac:dyDescent="0.35">
      <c r="F573" s="14" t="s">
        <v>325</v>
      </c>
      <c r="G573" s="24">
        <f>MIN(G433:G572)</f>
        <v>1.5835490087156079</v>
      </c>
      <c r="H573" s="21">
        <f>SUM(H433:H572)</f>
        <v>452.41532581318654</v>
      </c>
    </row>
    <row r="574" spans="1:13" x14ac:dyDescent="0.35">
      <c r="F574" s="14" t="s">
        <v>326</v>
      </c>
      <c r="G574" s="21">
        <f>MAX(G433:G572)</f>
        <v>3.3364287462526248</v>
      </c>
      <c r="H574" s="14"/>
    </row>
  </sheetData>
  <mergeCells count="3">
    <mergeCell ref="B145:E145"/>
    <mergeCell ref="B288:E288"/>
    <mergeCell ref="B431:E43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4"/>
  <sheetViews>
    <sheetView topLeftCell="A430" zoomScale="80" zoomScaleNormal="80" workbookViewId="0">
      <selection activeCell="L433" sqref="L433:L572"/>
    </sheetView>
  </sheetViews>
  <sheetFormatPr defaultColWidth="9.1796875" defaultRowHeight="14.5" x14ac:dyDescent="0.35"/>
  <cols>
    <col min="1" max="1" width="8.54296875" style="8" bestFit="1" customWidth="1"/>
    <col min="2" max="2" width="10.26953125" style="8" bestFit="1" customWidth="1"/>
    <col min="3" max="4" width="8.1796875" style="8" bestFit="1" customWidth="1"/>
    <col min="5" max="5" width="8.81640625" style="8" bestFit="1" customWidth="1"/>
    <col min="6" max="6" width="7.1796875" style="8" bestFit="1" customWidth="1"/>
    <col min="7" max="7" width="6" style="8" bestFit="1" customWidth="1"/>
    <col min="8" max="8" width="8.1796875" style="8" bestFit="1" customWidth="1"/>
    <col min="9" max="9" width="7" style="8" bestFit="1" customWidth="1"/>
    <col min="10" max="11" width="7.1796875" style="8" bestFit="1" customWidth="1"/>
    <col min="12" max="16384" width="9.1796875" style="8"/>
  </cols>
  <sheetData>
    <row r="1" spans="1:5" x14ac:dyDescent="0.35">
      <c r="A1" t="s">
        <v>0</v>
      </c>
      <c r="B1" s="25" t="s">
        <v>161</v>
      </c>
      <c r="C1" s="26" t="s">
        <v>162</v>
      </c>
      <c r="D1" s="26" t="s">
        <v>163</v>
      </c>
      <c r="E1" s="26" t="s">
        <v>164</v>
      </c>
    </row>
    <row r="2" spans="1:5" x14ac:dyDescent="0.35">
      <c r="A2" s="4" t="s">
        <v>165</v>
      </c>
      <c r="B2" s="4">
        <v>-2.7000000000000011</v>
      </c>
      <c r="C2" s="4">
        <v>3.6100000000000003</v>
      </c>
      <c r="D2" s="4">
        <v>-0.95000000000000018</v>
      </c>
      <c r="E2" s="4">
        <v>-7.1800000000000006</v>
      </c>
    </row>
    <row r="3" spans="1:5" x14ac:dyDescent="0.35">
      <c r="A3" s="4" t="s">
        <v>166</v>
      </c>
      <c r="B3" s="4">
        <v>0.17999999999999994</v>
      </c>
      <c r="C3" s="4">
        <v>5.56</v>
      </c>
      <c r="D3" s="4">
        <v>1.0100000000000007</v>
      </c>
      <c r="E3" s="4">
        <v>-2.2299999999999995</v>
      </c>
    </row>
    <row r="4" spans="1:5" x14ac:dyDescent="0.35">
      <c r="A4" s="4" t="s">
        <v>167</v>
      </c>
      <c r="B4" s="4">
        <v>0.15000000000000002</v>
      </c>
      <c r="C4" s="4">
        <v>6.86</v>
      </c>
      <c r="D4" s="4">
        <v>3.9999999999999925E-2</v>
      </c>
      <c r="E4" s="4">
        <v>2.8000000000000007</v>
      </c>
    </row>
    <row r="5" spans="1:5" x14ac:dyDescent="0.35">
      <c r="A5" s="4" t="s">
        <v>168</v>
      </c>
      <c r="B5" s="4">
        <v>1.4500000000000002</v>
      </c>
      <c r="C5" s="4">
        <v>5.39</v>
      </c>
      <c r="D5" s="4">
        <v>-0.66000000000000014</v>
      </c>
      <c r="E5" s="4">
        <v>-9.6499999999999986</v>
      </c>
    </row>
    <row r="6" spans="1:5" x14ac:dyDescent="0.35">
      <c r="A6" s="4" t="s">
        <v>169</v>
      </c>
      <c r="B6" s="4">
        <v>-0.17999999999999994</v>
      </c>
      <c r="C6" s="4">
        <v>5.51</v>
      </c>
      <c r="D6" s="4">
        <v>-0.95000000000000018</v>
      </c>
      <c r="E6" s="4">
        <v>-2.87</v>
      </c>
    </row>
    <row r="7" spans="1:5" x14ac:dyDescent="0.35">
      <c r="A7" s="4" t="s">
        <v>170</v>
      </c>
      <c r="B7" s="4">
        <v>0.44999999999999996</v>
      </c>
      <c r="C7" s="4">
        <v>14.190000000000001</v>
      </c>
      <c r="D7" s="4">
        <v>0.89000000000000012</v>
      </c>
      <c r="E7" s="4">
        <v>0.18999999999999995</v>
      </c>
    </row>
    <row r="8" spans="1:5" x14ac:dyDescent="0.35">
      <c r="A8" s="4" t="s">
        <v>171</v>
      </c>
      <c r="B8" s="4">
        <v>-1.7800000000000002</v>
      </c>
      <c r="C8" s="4">
        <v>1.0300000000000002</v>
      </c>
      <c r="D8" s="4">
        <v>-2.339999999999999</v>
      </c>
      <c r="E8" s="4">
        <v>-12.049999999999999</v>
      </c>
    </row>
    <row r="9" spans="1:5" x14ac:dyDescent="0.35">
      <c r="A9" s="4" t="s">
        <v>172</v>
      </c>
      <c r="B9" s="4">
        <v>2.5999999999999996</v>
      </c>
      <c r="C9" s="4">
        <v>5.24</v>
      </c>
      <c r="D9" s="4">
        <v>-1.1200000000000001</v>
      </c>
      <c r="E9" s="4">
        <v>-4.5199999999999996</v>
      </c>
    </row>
    <row r="10" spans="1:5" x14ac:dyDescent="0.35">
      <c r="A10" s="4" t="s">
        <v>173</v>
      </c>
      <c r="B10" s="4">
        <v>2.2100000000000009</v>
      </c>
      <c r="C10" s="4">
        <v>6.0000000000000018</v>
      </c>
      <c r="D10" s="4">
        <v>-1.0300000000000002</v>
      </c>
      <c r="E10" s="4">
        <v>-6.3899999999999988</v>
      </c>
    </row>
    <row r="11" spans="1:5" x14ac:dyDescent="0.35">
      <c r="A11" s="4" t="s">
        <v>174</v>
      </c>
      <c r="B11" s="4">
        <v>0.94</v>
      </c>
      <c r="C11" s="4">
        <v>-16.36</v>
      </c>
      <c r="D11" s="4">
        <v>-1.06</v>
      </c>
      <c r="E11" s="4">
        <v>-34.63000000000001</v>
      </c>
    </row>
    <row r="12" spans="1:5" x14ac:dyDescent="0.35">
      <c r="A12" s="4" t="s">
        <v>175</v>
      </c>
      <c r="B12" s="4">
        <v>0.15000000000000002</v>
      </c>
      <c r="C12" s="4">
        <v>3.04</v>
      </c>
      <c r="D12" s="4">
        <v>-0.17000000000000015</v>
      </c>
      <c r="E12" s="4">
        <v>-0.15999999999999998</v>
      </c>
    </row>
    <row r="13" spans="1:5" x14ac:dyDescent="0.35">
      <c r="A13" s="4" t="s">
        <v>176</v>
      </c>
      <c r="B13" s="4">
        <v>0.85999999999999988</v>
      </c>
      <c r="C13" s="4">
        <v>6.0299999999999994</v>
      </c>
      <c r="D13" s="4">
        <v>0.27999999999999992</v>
      </c>
      <c r="E13" s="4">
        <v>1.8399999999999999</v>
      </c>
    </row>
    <row r="14" spans="1:5" x14ac:dyDescent="0.35">
      <c r="A14" s="4" t="s">
        <v>177</v>
      </c>
      <c r="B14" s="4">
        <v>6.0000000000000053E-2</v>
      </c>
      <c r="C14" s="4">
        <v>2.5</v>
      </c>
      <c r="D14" s="4">
        <v>-0.5299999999999998</v>
      </c>
      <c r="E14" s="4">
        <v>-1.58</v>
      </c>
    </row>
    <row r="15" spans="1:5" x14ac:dyDescent="0.35">
      <c r="A15" s="4" t="s">
        <v>178</v>
      </c>
      <c r="B15" s="4">
        <v>-0.9099999999999997</v>
      </c>
      <c r="C15" s="4">
        <v>0.27</v>
      </c>
      <c r="D15" s="4">
        <v>-0.82999999999999985</v>
      </c>
      <c r="E15" s="4">
        <v>-5.8</v>
      </c>
    </row>
    <row r="16" spans="1:5" x14ac:dyDescent="0.35">
      <c r="A16" s="4" t="s">
        <v>179</v>
      </c>
      <c r="B16" s="4">
        <v>-0.67999999999999972</v>
      </c>
      <c r="C16" s="4">
        <v>-8.2800000000000011</v>
      </c>
      <c r="D16" s="4">
        <v>-3.4699999999999998</v>
      </c>
      <c r="E16" s="4">
        <v>-9.81</v>
      </c>
    </row>
    <row r="17" spans="1:5" x14ac:dyDescent="0.35">
      <c r="A17" s="4" t="s">
        <v>180</v>
      </c>
      <c r="B17" s="4">
        <v>0.61999999999999988</v>
      </c>
      <c r="C17" s="4">
        <v>8.8600000000000012</v>
      </c>
      <c r="D17" s="4">
        <v>-9.9999999999997868E-3</v>
      </c>
      <c r="E17" s="4">
        <v>-8.0000000000000016E-2</v>
      </c>
    </row>
    <row r="18" spans="1:5" x14ac:dyDescent="0.35">
      <c r="A18" s="4" t="s">
        <v>181</v>
      </c>
      <c r="B18" s="4">
        <v>0.10000000000000009</v>
      </c>
      <c r="C18" s="4">
        <v>4.4700000000000006</v>
      </c>
      <c r="D18" s="4">
        <v>-0.46999999999999975</v>
      </c>
      <c r="E18" s="4">
        <v>0.52000000000000013</v>
      </c>
    </row>
    <row r="19" spans="1:5" x14ac:dyDescent="0.35">
      <c r="A19" s="4" t="s">
        <v>182</v>
      </c>
      <c r="B19" s="4">
        <v>-0.16999999999999993</v>
      </c>
      <c r="C19" s="4">
        <v>2.2500000000000004</v>
      </c>
      <c r="D19" s="4">
        <v>-0.27</v>
      </c>
      <c r="E19" s="4">
        <v>-2.16</v>
      </c>
    </row>
    <row r="20" spans="1:5" x14ac:dyDescent="0.35">
      <c r="A20" s="4" t="s">
        <v>183</v>
      </c>
      <c r="B20" s="4">
        <v>0.62000000000000011</v>
      </c>
      <c r="C20" s="4">
        <v>14.91</v>
      </c>
      <c r="D20" s="4">
        <v>0.58999999999999986</v>
      </c>
      <c r="E20" s="4">
        <v>-1.4800000000000002</v>
      </c>
    </row>
    <row r="21" spans="1:5" x14ac:dyDescent="0.35">
      <c r="A21" s="4" t="s">
        <v>184</v>
      </c>
      <c r="B21" s="4">
        <v>-5.4000000000000021</v>
      </c>
      <c r="C21" s="4">
        <v>11.799999999999997</v>
      </c>
      <c r="D21" s="4">
        <v>-2.25</v>
      </c>
      <c r="E21" s="4">
        <v>-17.13</v>
      </c>
    </row>
    <row r="22" spans="1:5" x14ac:dyDescent="0.35">
      <c r="A22" s="4" t="s">
        <v>185</v>
      </c>
      <c r="B22" s="4">
        <v>13.420000000000002</v>
      </c>
      <c r="C22" s="4">
        <v>10.829999999999998</v>
      </c>
      <c r="D22" s="4">
        <v>1.2800000000000002</v>
      </c>
      <c r="E22" s="4">
        <v>-4.1900000000000004</v>
      </c>
    </row>
    <row r="23" spans="1:5" x14ac:dyDescent="0.35">
      <c r="A23" s="4" t="s">
        <v>186</v>
      </c>
      <c r="B23" s="4">
        <v>1.9800000000000004</v>
      </c>
      <c r="C23" s="4">
        <v>5.14</v>
      </c>
      <c r="D23" s="4">
        <v>0.22999999999999998</v>
      </c>
      <c r="E23" s="4">
        <v>-0.41000000000000014</v>
      </c>
    </row>
    <row r="24" spans="1:5" x14ac:dyDescent="0.35">
      <c r="A24" s="4" t="s">
        <v>187</v>
      </c>
      <c r="B24" s="4">
        <v>0.71</v>
      </c>
      <c r="C24" s="4">
        <v>14.11</v>
      </c>
      <c r="D24" s="4">
        <v>-9.0000000000000746E-2</v>
      </c>
      <c r="E24" s="4">
        <v>-2.1999999999999997</v>
      </c>
    </row>
    <row r="25" spans="1:5" x14ac:dyDescent="0.35">
      <c r="A25" s="4" t="s">
        <v>188</v>
      </c>
      <c r="B25" s="4">
        <v>-3.0000000000000027E-2</v>
      </c>
      <c r="C25" s="4">
        <v>10.68</v>
      </c>
      <c r="D25" s="4">
        <v>-1.62</v>
      </c>
      <c r="E25" s="4">
        <v>-2.0099999999999998</v>
      </c>
    </row>
    <row r="26" spans="1:5" x14ac:dyDescent="0.35">
      <c r="A26" s="4" t="s">
        <v>189</v>
      </c>
      <c r="B26" s="4">
        <v>-0.21999999999999997</v>
      </c>
      <c r="C26" s="4">
        <v>-0.16000000000000014</v>
      </c>
      <c r="D26" s="4">
        <v>-6.999999999999984E-2</v>
      </c>
      <c r="E26" s="4">
        <v>-4.3599999999999994</v>
      </c>
    </row>
    <row r="27" spans="1:5" x14ac:dyDescent="0.35">
      <c r="A27" s="4" t="s">
        <v>190</v>
      </c>
      <c r="B27" s="4">
        <v>-0.69000000000000017</v>
      </c>
      <c r="C27" s="4">
        <v>0.95000000000000018</v>
      </c>
      <c r="D27" s="4">
        <v>-0.75</v>
      </c>
      <c r="E27" s="4">
        <v>-2.6799999999999997</v>
      </c>
    </row>
    <row r="28" spans="1:5" x14ac:dyDescent="0.35">
      <c r="A28" s="4" t="s">
        <v>192</v>
      </c>
      <c r="B28" s="4">
        <v>5.0000000000000044E-2</v>
      </c>
      <c r="C28" s="4">
        <v>1.7</v>
      </c>
      <c r="D28" s="4">
        <v>-0.20999999999999996</v>
      </c>
      <c r="E28" s="4">
        <v>0.53000000000000014</v>
      </c>
    </row>
    <row r="29" spans="1:5" x14ac:dyDescent="0.35">
      <c r="A29" s="4" t="s">
        <v>193</v>
      </c>
      <c r="B29" s="4">
        <v>-0.20999999999999996</v>
      </c>
      <c r="C29" s="4">
        <v>-37.840000000000003</v>
      </c>
      <c r="D29" s="4">
        <v>-0.87999999999999901</v>
      </c>
      <c r="E29" s="4">
        <v>-2.87</v>
      </c>
    </row>
    <row r="30" spans="1:5" x14ac:dyDescent="0.35">
      <c r="A30" s="4" t="s">
        <v>194</v>
      </c>
      <c r="B30" s="4">
        <v>-0.33999999999999986</v>
      </c>
      <c r="C30" s="4">
        <v>8.8300000000000018</v>
      </c>
      <c r="D30" s="4">
        <v>-0.37999999999999989</v>
      </c>
      <c r="E30" s="4">
        <v>-1.21</v>
      </c>
    </row>
    <row r="31" spans="1:5" x14ac:dyDescent="0.35">
      <c r="A31" s="4" t="s">
        <v>195</v>
      </c>
      <c r="B31" s="4">
        <v>-3.0000000000000027E-2</v>
      </c>
      <c r="C31" s="4">
        <v>2.19</v>
      </c>
      <c r="D31" s="4">
        <v>-0.37000000000000011</v>
      </c>
      <c r="E31" s="4">
        <v>-5.8599999999999994</v>
      </c>
    </row>
    <row r="32" spans="1:5" x14ac:dyDescent="0.35">
      <c r="A32" s="4" t="s">
        <v>196</v>
      </c>
      <c r="B32" s="4">
        <v>-3.88</v>
      </c>
      <c r="C32" s="4">
        <v>-9.7899999999999991</v>
      </c>
      <c r="D32" s="4">
        <v>-7.0500000000000007</v>
      </c>
      <c r="E32" s="4">
        <v>-45.510000000000005</v>
      </c>
    </row>
    <row r="33" spans="1:5" x14ac:dyDescent="0.35">
      <c r="A33" s="4" t="s">
        <v>197</v>
      </c>
      <c r="B33" s="4">
        <v>6.9999999999999396E-2</v>
      </c>
      <c r="C33" s="4">
        <v>15.52</v>
      </c>
      <c r="D33" s="4">
        <v>-0.71</v>
      </c>
      <c r="E33" s="4">
        <v>-1.07</v>
      </c>
    </row>
    <row r="34" spans="1:5" x14ac:dyDescent="0.35">
      <c r="A34" s="4" t="s">
        <v>198</v>
      </c>
      <c r="B34" s="4">
        <v>0.5</v>
      </c>
      <c r="C34" s="4">
        <v>9.02</v>
      </c>
      <c r="D34" s="4">
        <v>0.45999999999999996</v>
      </c>
      <c r="E34" s="4">
        <v>0.30000000000000004</v>
      </c>
    </row>
    <row r="35" spans="1:5" x14ac:dyDescent="0.35">
      <c r="A35" s="4" t="s">
        <v>199</v>
      </c>
      <c r="B35" s="4">
        <v>0.28000000000000003</v>
      </c>
      <c r="C35" s="4">
        <v>6.79</v>
      </c>
      <c r="D35" s="4">
        <v>-1.2599999999999998</v>
      </c>
      <c r="E35" s="4">
        <v>-1.29</v>
      </c>
    </row>
    <row r="36" spans="1:5" x14ac:dyDescent="0.35">
      <c r="A36" s="4" t="s">
        <v>200</v>
      </c>
      <c r="B36" s="4">
        <v>0.91999999999999993</v>
      </c>
      <c r="C36" s="4">
        <v>1.4000000000000004</v>
      </c>
      <c r="D36" s="4">
        <v>-6.999999999999984E-2</v>
      </c>
      <c r="E36" s="4">
        <v>-1.1600000000000001</v>
      </c>
    </row>
    <row r="37" spans="1:5" x14ac:dyDescent="0.35">
      <c r="A37" s="4" t="s">
        <v>201</v>
      </c>
      <c r="B37" s="4">
        <v>0.4399999999999995</v>
      </c>
      <c r="C37" s="4">
        <v>8.09</v>
      </c>
      <c r="D37" s="4">
        <v>-0.57000000000000006</v>
      </c>
      <c r="E37" s="4">
        <v>-2.13</v>
      </c>
    </row>
    <row r="38" spans="1:5" x14ac:dyDescent="0.35">
      <c r="A38" s="4" t="s">
        <v>202</v>
      </c>
      <c r="B38" s="4">
        <v>0.9</v>
      </c>
      <c r="C38" s="4">
        <v>20.07</v>
      </c>
      <c r="D38" s="4">
        <v>0.14999999999999991</v>
      </c>
      <c r="E38" s="4">
        <v>0.18</v>
      </c>
    </row>
    <row r="39" spans="1:5" x14ac:dyDescent="0.35">
      <c r="A39" s="4" t="s">
        <v>203</v>
      </c>
      <c r="B39" s="4">
        <v>-0.35000000000000009</v>
      </c>
      <c r="C39" s="4">
        <v>3.7800000000000002</v>
      </c>
      <c r="D39" s="4">
        <v>-6.1400000000000006</v>
      </c>
      <c r="E39" s="4">
        <v>-4.4800000000000004</v>
      </c>
    </row>
    <row r="40" spans="1:5" x14ac:dyDescent="0.35">
      <c r="A40" s="4" t="s">
        <v>204</v>
      </c>
      <c r="B40" s="4">
        <v>-0.69999999999999973</v>
      </c>
      <c r="C40" s="4">
        <v>3.08</v>
      </c>
      <c r="D40" s="4">
        <v>-1.1499999999999999</v>
      </c>
      <c r="E40" s="4">
        <v>-5.15</v>
      </c>
    </row>
    <row r="41" spans="1:5" x14ac:dyDescent="0.35">
      <c r="A41" s="4" t="s">
        <v>205</v>
      </c>
      <c r="B41" s="4">
        <v>0.74000000000000021</v>
      </c>
      <c r="C41" s="4">
        <v>18.86</v>
      </c>
      <c r="D41" s="4">
        <v>0.14999999999999991</v>
      </c>
      <c r="E41" s="4">
        <v>-1.1999999999999997</v>
      </c>
    </row>
    <row r="42" spans="1:5" x14ac:dyDescent="0.35">
      <c r="A42" s="4" t="s">
        <v>206</v>
      </c>
      <c r="B42" s="4">
        <v>0.99</v>
      </c>
      <c r="C42" s="4">
        <v>-0.78000000000000025</v>
      </c>
      <c r="D42" s="4">
        <v>0.29000000000000004</v>
      </c>
      <c r="E42" s="4">
        <v>0.32999999999999985</v>
      </c>
    </row>
    <row r="43" spans="1:5" x14ac:dyDescent="0.35">
      <c r="A43" s="4" t="s">
        <v>207</v>
      </c>
      <c r="B43" s="4">
        <v>-3.0000000000000027E-2</v>
      </c>
      <c r="C43" s="4">
        <v>-6.08</v>
      </c>
      <c r="D43" s="4">
        <v>-0.35999999999999988</v>
      </c>
      <c r="E43" s="4">
        <v>-1.88</v>
      </c>
    </row>
    <row r="44" spans="1:5" x14ac:dyDescent="0.35">
      <c r="A44" s="4" t="s">
        <v>208</v>
      </c>
      <c r="B44" s="4">
        <v>-0.22999999999999998</v>
      </c>
      <c r="C44" s="4">
        <v>1.08</v>
      </c>
      <c r="D44" s="4">
        <v>-1.7299999999999995</v>
      </c>
      <c r="E44" s="4">
        <v>-6.3400000000000007</v>
      </c>
    </row>
    <row r="45" spans="1:5" x14ac:dyDescent="0.35">
      <c r="A45" s="4" t="s">
        <v>209</v>
      </c>
      <c r="B45" s="4">
        <v>-0.62999999999999989</v>
      </c>
      <c r="C45" s="4">
        <v>8.76</v>
      </c>
      <c r="D45" s="4">
        <v>-0.85999999999999988</v>
      </c>
      <c r="E45" s="4">
        <v>-4.59</v>
      </c>
    </row>
    <row r="46" spans="1:5" x14ac:dyDescent="0.35">
      <c r="A46" s="4" t="s">
        <v>210</v>
      </c>
      <c r="B46" s="4">
        <v>1.0700000000000003</v>
      </c>
      <c r="C46" s="4">
        <v>10.7</v>
      </c>
      <c r="D46" s="4">
        <v>0.19000000000000039</v>
      </c>
      <c r="E46" s="4">
        <v>-2.35</v>
      </c>
    </row>
    <row r="47" spans="1:5" x14ac:dyDescent="0.35">
      <c r="A47" s="4" t="s">
        <v>211</v>
      </c>
      <c r="B47" s="4">
        <v>0.29000000000000004</v>
      </c>
      <c r="C47" s="4">
        <v>7.4700000000000006</v>
      </c>
      <c r="D47" s="4">
        <v>-9.9999999999999645E-2</v>
      </c>
      <c r="E47" s="4">
        <v>-0.54999999999999993</v>
      </c>
    </row>
    <row r="48" spans="1:5" x14ac:dyDescent="0.35">
      <c r="A48" s="4" t="s">
        <v>212</v>
      </c>
      <c r="B48" s="4">
        <v>1.3199999999999994</v>
      </c>
      <c r="C48" s="4">
        <v>7.7899999999999991</v>
      </c>
      <c r="D48" s="4">
        <v>2.3000000000000007</v>
      </c>
      <c r="E48" s="4">
        <v>-7.0000000000000018</v>
      </c>
    </row>
    <row r="49" spans="1:5" x14ac:dyDescent="0.35">
      <c r="A49" s="4" t="s">
        <v>213</v>
      </c>
      <c r="B49" s="4">
        <v>-0.33999999999999986</v>
      </c>
      <c r="C49" s="4">
        <v>2.8899999999999997</v>
      </c>
      <c r="D49" s="4">
        <v>-8.0000000000000071E-2</v>
      </c>
      <c r="E49" s="4">
        <v>-28.430000000000003</v>
      </c>
    </row>
    <row r="50" spans="1:5" x14ac:dyDescent="0.35">
      <c r="A50" s="4" t="s">
        <v>214</v>
      </c>
      <c r="B50" s="4">
        <v>0.44999999999999996</v>
      </c>
      <c r="C50" s="4">
        <v>15.589999999999996</v>
      </c>
      <c r="D50" s="4">
        <v>-2.34</v>
      </c>
      <c r="E50" s="4">
        <v>-2.72</v>
      </c>
    </row>
    <row r="51" spans="1:5" x14ac:dyDescent="0.35">
      <c r="A51" s="4" t="s">
        <v>215</v>
      </c>
      <c r="B51" s="4">
        <v>0.34000000000000008</v>
      </c>
      <c r="C51" s="4">
        <v>13.450000000000001</v>
      </c>
      <c r="D51" s="4">
        <v>0.38999999999999968</v>
      </c>
      <c r="E51" s="4">
        <v>-0.74</v>
      </c>
    </row>
    <row r="52" spans="1:5" x14ac:dyDescent="0.35">
      <c r="A52" s="4" t="s">
        <v>216</v>
      </c>
      <c r="B52" s="4">
        <v>0.27</v>
      </c>
      <c r="C52" s="4">
        <v>4.669999999999999</v>
      </c>
      <c r="D52" s="4">
        <v>-1.0499999999999998</v>
      </c>
      <c r="E52" s="4">
        <v>-1.29</v>
      </c>
    </row>
    <row r="53" spans="1:5" x14ac:dyDescent="0.35">
      <c r="A53" s="4" t="s">
        <v>217</v>
      </c>
      <c r="B53" s="4">
        <v>-2.99</v>
      </c>
      <c r="C53" s="4">
        <v>10.399999999999999</v>
      </c>
      <c r="D53" s="4">
        <v>-2.839999999999999</v>
      </c>
      <c r="E53" s="4">
        <v>-18.23</v>
      </c>
    </row>
    <row r="54" spans="1:5" x14ac:dyDescent="0.35">
      <c r="A54" s="4" t="s">
        <v>218</v>
      </c>
      <c r="B54" s="4">
        <v>-8.0000000000000071E-2</v>
      </c>
      <c r="C54" s="4">
        <v>9.91</v>
      </c>
      <c r="D54" s="4">
        <v>-1.6099999999999994</v>
      </c>
      <c r="E54" s="4">
        <v>-4.07</v>
      </c>
    </row>
    <row r="55" spans="1:5" x14ac:dyDescent="0.35">
      <c r="A55" s="4" t="s">
        <v>219</v>
      </c>
      <c r="B55" s="4">
        <v>0.12999999999999989</v>
      </c>
      <c r="C55" s="4">
        <v>9.86</v>
      </c>
      <c r="D55" s="4">
        <v>-0.71</v>
      </c>
      <c r="E55" s="4">
        <v>-2.66</v>
      </c>
    </row>
    <row r="56" spans="1:5" x14ac:dyDescent="0.35">
      <c r="A56" s="4" t="s">
        <v>220</v>
      </c>
      <c r="B56" s="4">
        <v>0.11999999999999966</v>
      </c>
      <c r="C56" s="4">
        <v>12.149999999999999</v>
      </c>
      <c r="D56" s="4">
        <v>1.0000000000000231E-2</v>
      </c>
      <c r="E56" s="4">
        <v>-1.81</v>
      </c>
    </row>
    <row r="57" spans="1:5" x14ac:dyDescent="0.35">
      <c r="A57" s="4" t="s">
        <v>221</v>
      </c>
      <c r="B57" s="4">
        <v>0.51999999999999991</v>
      </c>
      <c r="C57" s="4">
        <v>42.17</v>
      </c>
      <c r="D57" s="4">
        <v>-2.1900000000000004</v>
      </c>
      <c r="E57" s="4">
        <v>-0.9900000000000001</v>
      </c>
    </row>
    <row r="58" spans="1:5" x14ac:dyDescent="0.35">
      <c r="A58" s="4" t="s">
        <v>222</v>
      </c>
      <c r="B58" s="4">
        <v>0.47000000000000008</v>
      </c>
      <c r="C58" s="4">
        <v>5.0199999999999996</v>
      </c>
      <c r="D58" s="4">
        <v>-0.10999999999999988</v>
      </c>
      <c r="E58" s="4">
        <v>-1.51</v>
      </c>
    </row>
    <row r="59" spans="1:5" x14ac:dyDescent="0.35">
      <c r="A59" s="4" t="s">
        <v>223</v>
      </c>
      <c r="B59" s="4">
        <v>-0.60000000000000009</v>
      </c>
      <c r="C59" s="4">
        <v>2.4699999999999989</v>
      </c>
      <c r="D59" s="4">
        <v>-1.87</v>
      </c>
      <c r="E59" s="4">
        <v>-4.6500000000000004</v>
      </c>
    </row>
    <row r="60" spans="1:5" x14ac:dyDescent="0.35">
      <c r="A60" s="4" t="s">
        <v>224</v>
      </c>
      <c r="B60" s="4">
        <v>2.63</v>
      </c>
      <c r="C60" s="4">
        <v>8.4200000000000017</v>
      </c>
      <c r="D60" s="4">
        <v>1.6999999999999997</v>
      </c>
      <c r="E60" s="4">
        <v>8.0000000000000071E-2</v>
      </c>
    </row>
    <row r="61" spans="1:5" x14ac:dyDescent="0.35">
      <c r="A61" s="4" t="s">
        <v>225</v>
      </c>
      <c r="B61" s="4">
        <v>0.35999999999999988</v>
      </c>
      <c r="C61" s="4">
        <v>6.5799999999999992</v>
      </c>
      <c r="D61" s="4">
        <v>1E-3</v>
      </c>
      <c r="E61" s="4">
        <v>-0.18</v>
      </c>
    </row>
    <row r="62" spans="1:5" x14ac:dyDescent="0.35">
      <c r="A62" s="4" t="s">
        <v>226</v>
      </c>
      <c r="B62" s="4">
        <v>-4.2100000000000009</v>
      </c>
      <c r="C62" s="4">
        <v>-0.56999999999999995</v>
      </c>
      <c r="D62" s="4">
        <v>-2.29</v>
      </c>
      <c r="E62" s="4">
        <v>-38.06</v>
      </c>
    </row>
    <row r="63" spans="1:5" x14ac:dyDescent="0.35">
      <c r="A63" s="4" t="s">
        <v>227</v>
      </c>
      <c r="B63" s="4">
        <v>-20.399999999999999</v>
      </c>
      <c r="C63" s="4">
        <v>16.14</v>
      </c>
      <c r="D63" s="4">
        <v>-23.660000000000004</v>
      </c>
      <c r="E63" s="4">
        <v>-36.31</v>
      </c>
    </row>
    <row r="64" spans="1:5" x14ac:dyDescent="0.35">
      <c r="A64" s="4" t="s">
        <v>228</v>
      </c>
      <c r="B64" s="4">
        <v>2.41</v>
      </c>
      <c r="C64" s="4">
        <v>-0.56999999999999995</v>
      </c>
      <c r="D64" s="4">
        <v>-0.72</v>
      </c>
      <c r="E64" s="4">
        <v>-0.18000000000000005</v>
      </c>
    </row>
    <row r="65" spans="1:5" x14ac:dyDescent="0.35">
      <c r="A65" s="4" t="s">
        <v>229</v>
      </c>
      <c r="B65" s="4">
        <v>-0.57000000000000028</v>
      </c>
      <c r="C65" s="4">
        <v>8.61</v>
      </c>
      <c r="D65" s="4">
        <v>-4.2</v>
      </c>
      <c r="E65" s="4">
        <v>-9.84</v>
      </c>
    </row>
    <row r="66" spans="1:5" x14ac:dyDescent="0.35">
      <c r="A66" s="4" t="s">
        <v>230</v>
      </c>
      <c r="B66" s="4">
        <v>0.79</v>
      </c>
      <c r="C66" s="4">
        <v>10.329999999999998</v>
      </c>
      <c r="D66" s="4">
        <v>-2.8500000000000014</v>
      </c>
      <c r="E66" s="4">
        <v>-1.7300000000000002</v>
      </c>
    </row>
    <row r="67" spans="1:5" x14ac:dyDescent="0.35">
      <c r="A67" s="4" t="s">
        <v>231</v>
      </c>
      <c r="B67" s="4">
        <v>-0.33999999999999986</v>
      </c>
      <c r="C67" s="4">
        <v>7.59</v>
      </c>
      <c r="D67" s="4">
        <v>-0.54999999999999982</v>
      </c>
      <c r="E67" s="4">
        <v>-5.72</v>
      </c>
    </row>
    <row r="68" spans="1:5" x14ac:dyDescent="0.35">
      <c r="A68" s="4" t="s">
        <v>232</v>
      </c>
      <c r="B68" s="4">
        <v>-1.3499999999999996</v>
      </c>
      <c r="C68" s="4">
        <v>6.7500000000000009</v>
      </c>
      <c r="D68" s="4">
        <v>-0.73</v>
      </c>
      <c r="E68" s="4">
        <v>-2.1999999999999997</v>
      </c>
    </row>
    <row r="69" spans="1:5" x14ac:dyDescent="0.35">
      <c r="A69" s="4" t="s">
        <v>233</v>
      </c>
      <c r="B69" s="4">
        <v>-0.1399999999999999</v>
      </c>
      <c r="C69" s="4">
        <v>1.21</v>
      </c>
      <c r="D69" s="4">
        <v>-0.73000000000000043</v>
      </c>
      <c r="E69" s="4">
        <v>-2.8</v>
      </c>
    </row>
    <row r="70" spans="1:5" x14ac:dyDescent="0.35">
      <c r="A70" s="4" t="s">
        <v>234</v>
      </c>
      <c r="B70" s="4">
        <v>-0.19000000000000006</v>
      </c>
      <c r="C70" s="4">
        <v>-0.48999999999999988</v>
      </c>
      <c r="D70" s="4">
        <v>-1.1299999999999999</v>
      </c>
      <c r="E70" s="4">
        <v>-2.11</v>
      </c>
    </row>
    <row r="71" spans="1:5" x14ac:dyDescent="0.35">
      <c r="A71" s="4" t="s">
        <v>235</v>
      </c>
      <c r="B71" s="4">
        <v>0.55000000000000027</v>
      </c>
      <c r="C71" s="4">
        <v>8.879999999999999</v>
      </c>
      <c r="D71" s="4">
        <v>-0.21999999999999997</v>
      </c>
      <c r="E71" s="4">
        <v>-0.54999999999999993</v>
      </c>
    </row>
    <row r="72" spans="1:5" x14ac:dyDescent="0.35">
      <c r="A72" s="4" t="s">
        <v>236</v>
      </c>
      <c r="B72" s="4">
        <v>-1.62</v>
      </c>
      <c r="C72" s="4">
        <v>5.48</v>
      </c>
      <c r="D72" s="4">
        <v>-8.6800000000000015</v>
      </c>
      <c r="E72" s="4">
        <v>-5.9700000000000006</v>
      </c>
    </row>
    <row r="73" spans="1:5" x14ac:dyDescent="0.35">
      <c r="A73" s="4" t="s">
        <v>237</v>
      </c>
      <c r="B73" s="4">
        <v>0.18999999999999995</v>
      </c>
      <c r="C73" s="4">
        <v>3.26</v>
      </c>
      <c r="D73" s="4">
        <v>-0.22999999999999998</v>
      </c>
      <c r="E73" s="4">
        <v>-1.25</v>
      </c>
    </row>
    <row r="74" spans="1:5" x14ac:dyDescent="0.35">
      <c r="A74" s="4" t="s">
        <v>238</v>
      </c>
      <c r="B74" s="4">
        <v>0.27</v>
      </c>
      <c r="C74" s="4">
        <v>-0.99000000000000021</v>
      </c>
      <c r="D74" s="4">
        <v>-3.08</v>
      </c>
      <c r="E74" s="4">
        <v>-7.3899999999999988</v>
      </c>
    </row>
    <row r="75" spans="1:5" x14ac:dyDescent="0.35">
      <c r="A75" s="4" t="s">
        <v>239</v>
      </c>
      <c r="B75" s="4">
        <v>1.0000000000000009E-2</v>
      </c>
      <c r="C75" s="4">
        <v>-6.4499999999999993</v>
      </c>
      <c r="D75" s="4">
        <v>0.6399999999999999</v>
      </c>
      <c r="E75" s="4">
        <v>-2.9999999999999361E-2</v>
      </c>
    </row>
    <row r="76" spans="1:5" x14ac:dyDescent="0.35">
      <c r="A76" s="4" t="s">
        <v>240</v>
      </c>
      <c r="B76" s="4">
        <v>-0.63000000000000034</v>
      </c>
      <c r="C76" s="4">
        <v>3.44</v>
      </c>
      <c r="D76" s="4">
        <v>-0.33999999999999986</v>
      </c>
      <c r="E76" s="4">
        <v>-0.71</v>
      </c>
    </row>
    <row r="77" spans="1:5" x14ac:dyDescent="0.35">
      <c r="A77" s="4" t="s">
        <v>241</v>
      </c>
      <c r="B77" s="4">
        <v>5.6300000000000008</v>
      </c>
      <c r="C77" s="4">
        <v>0.56000000000000005</v>
      </c>
      <c r="D77" s="4">
        <v>-0.32000000000000006</v>
      </c>
      <c r="E77" s="4">
        <v>-1.52</v>
      </c>
    </row>
    <row r="78" spans="1:5" x14ac:dyDescent="0.35">
      <c r="A78" s="4" t="s">
        <v>242</v>
      </c>
      <c r="B78" s="4">
        <v>-0.1599999999999997</v>
      </c>
      <c r="C78" s="4">
        <v>7.61</v>
      </c>
      <c r="D78" s="4">
        <v>-0.20999999999999996</v>
      </c>
      <c r="E78" s="4">
        <v>-1.3</v>
      </c>
    </row>
    <row r="79" spans="1:5" x14ac:dyDescent="0.35">
      <c r="A79" s="4" t="s">
        <v>243</v>
      </c>
      <c r="B79" s="4">
        <v>-1.4399999999999995</v>
      </c>
      <c r="C79" s="4">
        <v>16.03</v>
      </c>
      <c r="D79" s="4">
        <v>-8.02</v>
      </c>
      <c r="E79" s="4">
        <v>-22.58</v>
      </c>
    </row>
    <row r="80" spans="1:5" x14ac:dyDescent="0.35">
      <c r="A80" s="4" t="s">
        <v>244</v>
      </c>
      <c r="B80" s="4">
        <v>-0.38999999999999968</v>
      </c>
      <c r="C80" s="4">
        <v>10.29</v>
      </c>
      <c r="D80" s="4">
        <v>-4</v>
      </c>
      <c r="E80" s="4">
        <v>-4.5299999999999994</v>
      </c>
    </row>
    <row r="81" spans="1:5" x14ac:dyDescent="0.35">
      <c r="A81" s="4" t="s">
        <v>245</v>
      </c>
      <c r="B81" s="4">
        <v>-0.18999999999999995</v>
      </c>
      <c r="C81" s="4">
        <v>-4.51</v>
      </c>
      <c r="D81" s="4">
        <v>-0.24000000000000021</v>
      </c>
      <c r="E81" s="4">
        <v>-8.0399999999999991</v>
      </c>
    </row>
    <row r="82" spans="1:5" x14ac:dyDescent="0.35">
      <c r="A82" s="4" t="s">
        <v>246</v>
      </c>
      <c r="B82" s="4">
        <v>-7.4199999999999982</v>
      </c>
      <c r="C82" s="4">
        <v>8.879999999999999</v>
      </c>
      <c r="D82" s="4">
        <v>-2.4399999999999995</v>
      </c>
      <c r="E82" s="4">
        <v>-10.620000000000001</v>
      </c>
    </row>
    <row r="83" spans="1:5" x14ac:dyDescent="0.35">
      <c r="A83" s="4" t="s">
        <v>247</v>
      </c>
      <c r="B83" s="4">
        <v>2.0000000000000018E-2</v>
      </c>
      <c r="C83" s="4">
        <v>-3.5299999999999994</v>
      </c>
      <c r="D83" s="4">
        <v>0.60000000000000009</v>
      </c>
      <c r="E83" s="4">
        <v>0.6</v>
      </c>
    </row>
    <row r="84" spans="1:5" x14ac:dyDescent="0.35">
      <c r="A84" s="4" t="s">
        <v>248</v>
      </c>
      <c r="B84" s="4">
        <v>-26.259999999999998</v>
      </c>
      <c r="C84" s="4">
        <v>5.07</v>
      </c>
      <c r="D84" s="4">
        <v>-39.379999999999995</v>
      </c>
      <c r="E84" s="4">
        <v>-129.83999999999997</v>
      </c>
    </row>
    <row r="85" spans="1:5" x14ac:dyDescent="0.35">
      <c r="A85" s="4" t="s">
        <v>249</v>
      </c>
      <c r="B85" s="4">
        <v>0.10000000000000009</v>
      </c>
      <c r="C85" s="4">
        <v>4.09</v>
      </c>
      <c r="D85" s="4">
        <v>-0.76000000000000023</v>
      </c>
      <c r="E85" s="4">
        <v>-1.25</v>
      </c>
    </row>
    <row r="86" spans="1:5" x14ac:dyDescent="0.35">
      <c r="A86" s="4" t="s">
        <v>250</v>
      </c>
      <c r="B86" s="4">
        <v>0.22999999999999998</v>
      </c>
      <c r="C86" s="4">
        <v>8.75</v>
      </c>
      <c r="D86" s="4">
        <v>-0.29999999999999982</v>
      </c>
      <c r="E86" s="4">
        <v>0.45</v>
      </c>
    </row>
    <row r="87" spans="1:5" x14ac:dyDescent="0.35">
      <c r="A87" s="4" t="s">
        <v>251</v>
      </c>
      <c r="B87" s="4">
        <v>-1.0000000000000009E-2</v>
      </c>
      <c r="C87" s="4">
        <v>4.79</v>
      </c>
      <c r="D87" s="4">
        <v>-0.77</v>
      </c>
      <c r="E87" s="4">
        <v>-4.43</v>
      </c>
    </row>
    <row r="88" spans="1:5" x14ac:dyDescent="0.35">
      <c r="A88" s="4" t="s">
        <v>252</v>
      </c>
      <c r="B88" s="4">
        <v>-9.56</v>
      </c>
      <c r="C88" s="4">
        <v>-0.35</v>
      </c>
      <c r="D88" s="4">
        <v>-2.84</v>
      </c>
      <c r="E88" s="4">
        <v>-36.24</v>
      </c>
    </row>
    <row r="89" spans="1:5" x14ac:dyDescent="0.35">
      <c r="A89" s="4" t="s">
        <v>253</v>
      </c>
      <c r="B89" s="4">
        <v>0.27999999999999992</v>
      </c>
      <c r="C89" s="4">
        <v>6.91</v>
      </c>
      <c r="D89" s="4">
        <v>-0.13000000000000012</v>
      </c>
      <c r="E89" s="4">
        <v>0.22000000000000003</v>
      </c>
    </row>
    <row r="90" spans="1:5" x14ac:dyDescent="0.35">
      <c r="A90" s="4" t="s">
        <v>254</v>
      </c>
      <c r="B90" s="4">
        <v>0.49</v>
      </c>
      <c r="C90" s="4">
        <v>15.889999999999999</v>
      </c>
      <c r="D90" s="4">
        <v>-0.24</v>
      </c>
      <c r="E90" s="4">
        <v>-0.2</v>
      </c>
    </row>
    <row r="91" spans="1:5" x14ac:dyDescent="0.35">
      <c r="A91" s="4" t="s">
        <v>255</v>
      </c>
      <c r="B91" s="4">
        <v>0.47</v>
      </c>
      <c r="C91" s="4">
        <v>15.889999999999999</v>
      </c>
      <c r="D91" s="4">
        <v>-0.30999999999999983</v>
      </c>
      <c r="E91" s="4">
        <v>-0.30000000000000004</v>
      </c>
    </row>
    <row r="92" spans="1:5" x14ac:dyDescent="0.35">
      <c r="A92" s="4" t="s">
        <v>256</v>
      </c>
      <c r="B92" s="4">
        <v>0.45999999999999996</v>
      </c>
      <c r="C92" s="4">
        <v>15.889999999999999</v>
      </c>
      <c r="D92" s="4">
        <v>-0.34000000000000008</v>
      </c>
      <c r="E92" s="4">
        <v>-0.47000000000000008</v>
      </c>
    </row>
    <row r="93" spans="1:5" x14ac:dyDescent="0.35">
      <c r="A93" s="4" t="s">
        <v>257</v>
      </c>
      <c r="B93" s="4">
        <v>-0.98999999999999977</v>
      </c>
      <c r="C93" s="4">
        <v>0.79</v>
      </c>
      <c r="D93" s="4">
        <v>-8.9999999999999858E-2</v>
      </c>
      <c r="E93" s="4">
        <v>-1.65</v>
      </c>
    </row>
    <row r="94" spans="1:5" x14ac:dyDescent="0.35">
      <c r="A94" s="4" t="s">
        <v>258</v>
      </c>
      <c r="B94" s="4">
        <v>-0.29000000000000004</v>
      </c>
      <c r="C94" s="4">
        <v>6.1</v>
      </c>
      <c r="D94" s="4">
        <v>-2.31</v>
      </c>
      <c r="E94" s="4">
        <v>-3.37</v>
      </c>
    </row>
    <row r="95" spans="1:5" x14ac:dyDescent="0.35">
      <c r="A95" s="4" t="s">
        <v>259</v>
      </c>
      <c r="B95" s="4">
        <v>-0.42999999999999972</v>
      </c>
      <c r="C95" s="4">
        <v>1.4800000000000002</v>
      </c>
      <c r="D95" s="4">
        <v>0.25</v>
      </c>
      <c r="E95" s="4">
        <v>-7.31</v>
      </c>
    </row>
    <row r="96" spans="1:5" x14ac:dyDescent="0.35">
      <c r="A96" s="4" t="s">
        <v>260</v>
      </c>
      <c r="B96" s="4">
        <v>-1.4900000000000002</v>
      </c>
      <c r="C96" s="4">
        <v>5.5600000000000005</v>
      </c>
      <c r="D96" s="4">
        <v>-3.29</v>
      </c>
      <c r="E96" s="4">
        <v>-17</v>
      </c>
    </row>
    <row r="97" spans="1:5" x14ac:dyDescent="0.35">
      <c r="A97" s="4" t="s">
        <v>261</v>
      </c>
      <c r="B97" s="4">
        <v>-0.7200000000000002</v>
      </c>
      <c r="C97" s="4">
        <v>3.53</v>
      </c>
      <c r="D97" s="4">
        <v>-1.7400000000000002</v>
      </c>
      <c r="E97" s="4">
        <v>-19.490000000000002</v>
      </c>
    </row>
    <row r="98" spans="1:5" x14ac:dyDescent="0.35">
      <c r="A98" s="4" t="s">
        <v>262</v>
      </c>
      <c r="B98" s="4">
        <v>2.0000000000000018E-2</v>
      </c>
      <c r="C98" s="4">
        <v>3.1399999999999997</v>
      </c>
      <c r="D98" s="4">
        <v>-0.41999999999999993</v>
      </c>
      <c r="E98" s="4">
        <v>1.0900000000000001</v>
      </c>
    </row>
    <row r="99" spans="1:5" x14ac:dyDescent="0.35">
      <c r="A99" s="4" t="s">
        <v>263</v>
      </c>
      <c r="B99" s="4">
        <v>-1.5299999999999998</v>
      </c>
      <c r="C99" s="4">
        <v>-36.99</v>
      </c>
      <c r="D99" s="4">
        <v>5.43</v>
      </c>
      <c r="E99" s="4">
        <v>-10.940000000000001</v>
      </c>
    </row>
    <row r="100" spans="1:5" x14ac:dyDescent="0.35">
      <c r="A100" s="4" t="s">
        <v>264</v>
      </c>
      <c r="B100" s="4">
        <v>-10.59</v>
      </c>
      <c r="C100" s="4">
        <v>-0.8</v>
      </c>
      <c r="D100" s="4">
        <v>-3.9399999999999995</v>
      </c>
      <c r="E100" s="4">
        <v>-86.88</v>
      </c>
    </row>
    <row r="101" spans="1:5" x14ac:dyDescent="0.35">
      <c r="A101" s="4" t="s">
        <v>265</v>
      </c>
      <c r="B101" s="4">
        <v>-1.3100000000000005</v>
      </c>
      <c r="C101" s="4">
        <v>7.7299999999999995</v>
      </c>
      <c r="D101" s="4">
        <v>-2.6599999999999997</v>
      </c>
      <c r="E101" s="4">
        <v>-13.489999999999998</v>
      </c>
    </row>
    <row r="102" spans="1:5" x14ac:dyDescent="0.35">
      <c r="A102" s="4" t="s">
        <v>266</v>
      </c>
      <c r="B102" s="4">
        <v>4.0000000000000036E-2</v>
      </c>
      <c r="C102" s="4">
        <v>8.26</v>
      </c>
      <c r="D102" s="4">
        <v>-0.60999999999999943</v>
      </c>
      <c r="E102" s="4">
        <v>-1.63</v>
      </c>
    </row>
    <row r="103" spans="1:5" x14ac:dyDescent="0.35">
      <c r="A103" s="4" t="s">
        <v>267</v>
      </c>
      <c r="B103" s="4">
        <v>0.15999999999999992</v>
      </c>
      <c r="C103" s="4">
        <v>25.560000000000002</v>
      </c>
      <c r="D103" s="4">
        <v>-4.9400000000000004</v>
      </c>
      <c r="E103" s="4">
        <v>-5.18</v>
      </c>
    </row>
    <row r="104" spans="1:5" x14ac:dyDescent="0.35">
      <c r="A104" s="4" t="s">
        <v>268</v>
      </c>
      <c r="B104" s="4">
        <v>-0.20999999999999996</v>
      </c>
      <c r="C104" s="4">
        <v>5.85</v>
      </c>
      <c r="D104" s="4">
        <v>-0.5</v>
      </c>
      <c r="E104" s="4">
        <v>-4.34</v>
      </c>
    </row>
    <row r="105" spans="1:5" x14ac:dyDescent="0.35">
      <c r="A105" s="4" t="s">
        <v>269</v>
      </c>
      <c r="B105" s="4">
        <v>1.9799999999999995</v>
      </c>
      <c r="C105" s="4">
        <v>4.3100000000000005</v>
      </c>
      <c r="D105" s="4">
        <v>1.5500000000000003</v>
      </c>
      <c r="E105" s="4">
        <v>0.5299999999999998</v>
      </c>
    </row>
    <row r="106" spans="1:5" x14ac:dyDescent="0.35">
      <c r="A106" s="4" t="s">
        <v>270</v>
      </c>
      <c r="B106" s="4">
        <v>-0.15000000000000013</v>
      </c>
      <c r="C106" s="4">
        <v>3.5999999999999996</v>
      </c>
      <c r="D106" s="4">
        <v>-0.59000000000000008</v>
      </c>
      <c r="E106" s="4">
        <v>-2.1100000000000003</v>
      </c>
    </row>
    <row r="107" spans="1:5" x14ac:dyDescent="0.35">
      <c r="A107" s="4" t="s">
        <v>271</v>
      </c>
      <c r="B107" s="4">
        <v>-1.29</v>
      </c>
      <c r="C107" s="4">
        <v>-0.19000000000000003</v>
      </c>
      <c r="D107" s="4">
        <v>-0.59999999999999987</v>
      </c>
      <c r="E107" s="4">
        <v>-4.42</v>
      </c>
    </row>
    <row r="108" spans="1:5" x14ac:dyDescent="0.35">
      <c r="A108" s="4" t="s">
        <v>272</v>
      </c>
      <c r="B108" s="4">
        <v>0.54</v>
      </c>
      <c r="C108" s="4">
        <v>12.149999999999999</v>
      </c>
      <c r="D108" s="4">
        <v>-0.10000000000000009</v>
      </c>
      <c r="E108" s="4">
        <v>0.13999999999999999</v>
      </c>
    </row>
    <row r="109" spans="1:5" x14ac:dyDescent="0.35">
      <c r="A109" s="4" t="s">
        <v>273</v>
      </c>
      <c r="B109" s="4">
        <v>0.10000000000000009</v>
      </c>
      <c r="C109" s="4">
        <v>3.0199999999999996</v>
      </c>
      <c r="D109" s="4">
        <v>-0.25</v>
      </c>
      <c r="E109" s="4">
        <v>-0.68</v>
      </c>
    </row>
    <row r="110" spans="1:5" x14ac:dyDescent="0.35">
      <c r="A110" s="4" t="s">
        <v>274</v>
      </c>
      <c r="B110" s="4">
        <v>-3.9999999999999994E-2</v>
      </c>
      <c r="C110" s="4">
        <v>-39.06</v>
      </c>
      <c r="D110" s="4">
        <v>2.0300000000000002</v>
      </c>
      <c r="E110" s="4">
        <v>-1.81</v>
      </c>
    </row>
    <row r="111" spans="1:5" x14ac:dyDescent="0.35">
      <c r="A111" s="4" t="s">
        <v>275</v>
      </c>
      <c r="B111" s="4">
        <v>0.16999999999999993</v>
      </c>
      <c r="C111" s="4">
        <v>0.25999999999999979</v>
      </c>
      <c r="D111" s="4">
        <v>-0.14000000000000001</v>
      </c>
      <c r="E111" s="4">
        <v>0.21999999999999997</v>
      </c>
    </row>
    <row r="112" spans="1:5" x14ac:dyDescent="0.35">
      <c r="A112" s="4" t="s">
        <v>276</v>
      </c>
      <c r="B112" s="4">
        <v>0.66999999999999993</v>
      </c>
      <c r="C112" s="4">
        <v>1.87</v>
      </c>
      <c r="D112" s="4">
        <v>1.7200000000000006</v>
      </c>
      <c r="E112" s="4">
        <v>-1.4900000000000002</v>
      </c>
    </row>
    <row r="113" spans="1:5" x14ac:dyDescent="0.35">
      <c r="A113" s="4" t="s">
        <v>277</v>
      </c>
      <c r="B113" s="4">
        <v>-1.52</v>
      </c>
      <c r="C113" s="4">
        <v>0.25999999999999979</v>
      </c>
      <c r="D113" s="4">
        <v>-0.59999999999999987</v>
      </c>
      <c r="E113" s="4">
        <v>-3.7500000000000004</v>
      </c>
    </row>
    <row r="114" spans="1:5" x14ac:dyDescent="0.35">
      <c r="A114" s="4" t="s">
        <v>278</v>
      </c>
      <c r="B114" s="4">
        <v>-1.5599999999999996</v>
      </c>
      <c r="C114" s="4">
        <v>17.560000000000002</v>
      </c>
      <c r="D114" s="4">
        <v>-2.6000000000000005</v>
      </c>
      <c r="E114" s="4">
        <v>-13.040000000000001</v>
      </c>
    </row>
    <row r="115" spans="1:5" x14ac:dyDescent="0.35">
      <c r="A115" s="4" t="s">
        <v>279</v>
      </c>
      <c r="B115" s="4">
        <v>-0.8899999999999999</v>
      </c>
      <c r="C115" s="4">
        <v>-43.43</v>
      </c>
      <c r="D115" s="4">
        <v>-0.19999999999999929</v>
      </c>
      <c r="E115" s="4">
        <v>-8.17</v>
      </c>
    </row>
    <row r="116" spans="1:5" x14ac:dyDescent="0.35">
      <c r="A116" s="4" t="s">
        <v>280</v>
      </c>
      <c r="B116" s="4">
        <v>0.7300000000000002</v>
      </c>
      <c r="C116" s="4">
        <v>14.11</v>
      </c>
      <c r="D116" s="4">
        <v>2.169999999999999</v>
      </c>
      <c r="E116" s="4">
        <v>-1.0799999999999996</v>
      </c>
    </row>
    <row r="117" spans="1:5" x14ac:dyDescent="0.35">
      <c r="A117" s="4" t="s">
        <v>281</v>
      </c>
      <c r="B117" s="4">
        <v>0.85000000000000009</v>
      </c>
      <c r="C117" s="4">
        <v>14.73</v>
      </c>
      <c r="D117" s="4">
        <v>-0.5600000000000005</v>
      </c>
      <c r="E117" s="4">
        <v>-0.62999999999999989</v>
      </c>
    </row>
    <row r="118" spans="1:5" x14ac:dyDescent="0.35">
      <c r="A118" s="4" t="s">
        <v>282</v>
      </c>
      <c r="B118" s="4">
        <v>0.20999999999999996</v>
      </c>
      <c r="C118" s="4">
        <v>14.5</v>
      </c>
      <c r="D118" s="4">
        <v>-0.70999999999999908</v>
      </c>
      <c r="E118" s="4">
        <v>-4.07</v>
      </c>
    </row>
    <row r="119" spans="1:5" x14ac:dyDescent="0.35">
      <c r="A119" s="4" t="s">
        <v>283</v>
      </c>
      <c r="B119" s="4">
        <v>0.33999999999999986</v>
      </c>
      <c r="C119" s="4">
        <v>15.439999999999998</v>
      </c>
      <c r="D119" s="4">
        <v>-5.7899999999999991</v>
      </c>
      <c r="E119" s="4">
        <v>-4.0999999999999996</v>
      </c>
    </row>
    <row r="120" spans="1:5" x14ac:dyDescent="0.35">
      <c r="A120" s="4" t="s">
        <v>284</v>
      </c>
      <c r="B120" s="4">
        <v>-0.35000000000000009</v>
      </c>
      <c r="C120" s="4">
        <v>3.23</v>
      </c>
      <c r="D120" s="4">
        <v>-1.6199999999999997</v>
      </c>
      <c r="E120" s="4">
        <v>-4</v>
      </c>
    </row>
    <row r="121" spans="1:5" x14ac:dyDescent="0.35">
      <c r="A121" s="4" t="s">
        <v>285</v>
      </c>
      <c r="B121" s="4">
        <v>2.0299999999999994</v>
      </c>
      <c r="C121" s="4">
        <v>0.18000000000000002</v>
      </c>
      <c r="D121" s="4">
        <v>0.4099999999999997</v>
      </c>
      <c r="E121" s="4">
        <v>-1.0599999999999996</v>
      </c>
    </row>
    <row r="122" spans="1:5" x14ac:dyDescent="0.35">
      <c r="A122" s="4" t="s">
        <v>286</v>
      </c>
      <c r="B122" s="4">
        <v>0.47</v>
      </c>
      <c r="C122" s="4">
        <v>3.54</v>
      </c>
      <c r="D122" s="4">
        <v>-0.75</v>
      </c>
      <c r="E122" s="4">
        <v>-0.52</v>
      </c>
    </row>
    <row r="123" spans="1:5" x14ac:dyDescent="0.35">
      <c r="A123" s="4" t="s">
        <v>287</v>
      </c>
      <c r="B123" s="4">
        <v>0.13999999999999999</v>
      </c>
      <c r="C123" s="4">
        <v>-0.6899999999999995</v>
      </c>
      <c r="D123" s="4">
        <v>0.85999999999999988</v>
      </c>
      <c r="E123" s="4">
        <v>1.08</v>
      </c>
    </row>
    <row r="124" spans="1:5" x14ac:dyDescent="0.35">
      <c r="A124" s="4" t="s">
        <v>288</v>
      </c>
      <c r="B124" s="4">
        <v>-6.9699999999999989</v>
      </c>
      <c r="C124" s="4">
        <v>6.73</v>
      </c>
      <c r="D124" s="4">
        <v>-4.57</v>
      </c>
      <c r="E124" s="4">
        <v>-30.44</v>
      </c>
    </row>
    <row r="125" spans="1:5" x14ac:dyDescent="0.35">
      <c r="A125" s="4" t="s">
        <v>289</v>
      </c>
      <c r="B125" s="4">
        <v>0.70000000000000018</v>
      </c>
      <c r="C125" s="4">
        <v>6.8300000000000018</v>
      </c>
      <c r="D125" s="4">
        <v>-0.25</v>
      </c>
      <c r="E125" s="4">
        <v>-1.5</v>
      </c>
    </row>
    <row r="126" spans="1:5" x14ac:dyDescent="0.35">
      <c r="A126" s="4" t="s">
        <v>290</v>
      </c>
      <c r="B126" s="4">
        <v>-0.73</v>
      </c>
      <c r="C126" s="4">
        <v>7.8100000000000005</v>
      </c>
      <c r="D126" s="4">
        <v>-0.49000000000000021</v>
      </c>
      <c r="E126" s="4">
        <v>-4.9799999999999995</v>
      </c>
    </row>
    <row r="127" spans="1:5" x14ac:dyDescent="0.35">
      <c r="A127" s="4" t="s">
        <v>291</v>
      </c>
      <c r="B127" s="4">
        <v>0.70999999999999974</v>
      </c>
      <c r="C127" s="4">
        <v>14.73</v>
      </c>
      <c r="D127" s="4">
        <v>0.16000000000000014</v>
      </c>
      <c r="E127" s="4">
        <v>-0.73</v>
      </c>
    </row>
    <row r="128" spans="1:5" x14ac:dyDescent="0.35">
      <c r="A128" s="4" t="s">
        <v>292</v>
      </c>
      <c r="B128" s="4">
        <v>0.25</v>
      </c>
      <c r="C128" s="4">
        <v>7.5200000000000005</v>
      </c>
      <c r="D128" s="4">
        <v>-1.2699999999999996</v>
      </c>
      <c r="E128" s="4">
        <v>-3.1000000000000005</v>
      </c>
    </row>
    <row r="129" spans="1:5" x14ac:dyDescent="0.35">
      <c r="A129" s="4" t="s">
        <v>293</v>
      </c>
      <c r="B129" s="4">
        <v>-0.66000000000000014</v>
      </c>
      <c r="C129" s="4">
        <v>1.62</v>
      </c>
      <c r="D129" s="4">
        <v>-1.1099999999999999</v>
      </c>
      <c r="E129" s="4">
        <v>-5.36</v>
      </c>
    </row>
    <row r="130" spans="1:5" x14ac:dyDescent="0.35">
      <c r="A130" s="4" t="s">
        <v>294</v>
      </c>
      <c r="B130" s="4">
        <v>0.83000000000000007</v>
      </c>
      <c r="C130" s="4">
        <v>16.760000000000002</v>
      </c>
      <c r="D130" s="4">
        <v>0.71999999999999975</v>
      </c>
      <c r="E130" s="4">
        <v>-0.22999999999999998</v>
      </c>
    </row>
    <row r="131" spans="1:5" x14ac:dyDescent="0.35">
      <c r="A131" s="4" t="s">
        <v>295</v>
      </c>
      <c r="B131" s="4">
        <v>0.26000000000000023</v>
      </c>
      <c r="C131" s="4">
        <v>13.380000000000003</v>
      </c>
      <c r="D131" s="4">
        <v>-4.620000000000001</v>
      </c>
      <c r="E131" s="4">
        <v>-2.19</v>
      </c>
    </row>
    <row r="132" spans="1:5" x14ac:dyDescent="0.35">
      <c r="A132" s="4" t="s">
        <v>296</v>
      </c>
      <c r="B132" s="4">
        <v>0.43000000000000005</v>
      </c>
      <c r="C132" s="4">
        <v>5.7399999999999984</v>
      </c>
      <c r="D132" s="4">
        <v>0.96</v>
      </c>
      <c r="E132" s="4">
        <v>0.65999999999999992</v>
      </c>
    </row>
    <row r="133" spans="1:5" x14ac:dyDescent="0.35">
      <c r="A133" s="4" t="s">
        <v>297</v>
      </c>
      <c r="B133" s="4">
        <v>1.0000000000000231E-2</v>
      </c>
      <c r="C133" s="4">
        <v>4.4400000000000004</v>
      </c>
      <c r="D133" s="4">
        <v>-0.68000000000000016</v>
      </c>
      <c r="E133" s="4">
        <v>-5.07</v>
      </c>
    </row>
    <row r="134" spans="1:5" x14ac:dyDescent="0.35">
      <c r="A134" s="4" t="s">
        <v>298</v>
      </c>
      <c r="B134" s="4">
        <v>0.52</v>
      </c>
      <c r="C134" s="4">
        <v>15.04</v>
      </c>
      <c r="D134" s="4">
        <v>8.0000000000000071E-2</v>
      </c>
      <c r="E134" s="4">
        <v>0.33999999999999997</v>
      </c>
    </row>
    <row r="135" spans="1:5" x14ac:dyDescent="0.35">
      <c r="A135" s="4" t="s">
        <v>299</v>
      </c>
      <c r="B135" s="4">
        <v>0.15999999999999992</v>
      </c>
      <c r="C135" s="4">
        <v>3.7699999999999996</v>
      </c>
      <c r="D135" s="4">
        <v>-7.9999999999999849E-2</v>
      </c>
      <c r="E135" s="4">
        <v>1.6700000000000004</v>
      </c>
    </row>
    <row r="136" spans="1:5" x14ac:dyDescent="0.35">
      <c r="A136" s="4" t="s">
        <v>300</v>
      </c>
      <c r="B136" s="4">
        <v>1.24</v>
      </c>
      <c r="C136" s="4">
        <v>3.8200000000000003</v>
      </c>
      <c r="D136" s="4">
        <v>1.0000000000000002</v>
      </c>
      <c r="E136" s="4">
        <v>0.16999999999999998</v>
      </c>
    </row>
    <row r="137" spans="1:5" x14ac:dyDescent="0.35">
      <c r="A137" s="4" t="s">
        <v>301</v>
      </c>
      <c r="B137" s="4">
        <v>-3.0000000000000027E-2</v>
      </c>
      <c r="C137" s="4">
        <v>2.4000000000000004</v>
      </c>
      <c r="D137" s="4">
        <v>-0.41999999999999993</v>
      </c>
      <c r="E137" s="4">
        <v>-1.05</v>
      </c>
    </row>
    <row r="138" spans="1:5" x14ac:dyDescent="0.35">
      <c r="A138" s="4" t="s">
        <v>302</v>
      </c>
      <c r="B138" s="4">
        <v>0.14000000000000012</v>
      </c>
      <c r="C138" s="4">
        <v>13.78</v>
      </c>
      <c r="D138" s="4">
        <v>-0.63999999999999968</v>
      </c>
      <c r="E138" s="4">
        <v>-1.8699999999999997</v>
      </c>
    </row>
    <row r="139" spans="1:5" x14ac:dyDescent="0.35">
      <c r="A139" s="4" t="s">
        <v>303</v>
      </c>
      <c r="B139" s="4">
        <v>0.25</v>
      </c>
      <c r="C139" s="4">
        <v>8.8699999999999992</v>
      </c>
      <c r="D139" s="4">
        <v>-0.5299999999999998</v>
      </c>
      <c r="E139" s="4">
        <v>-0.55000000000000004</v>
      </c>
    </row>
    <row r="140" spans="1:5" x14ac:dyDescent="0.35">
      <c r="A140" s="4" t="s">
        <v>304</v>
      </c>
      <c r="B140" s="4">
        <v>0.20000000000000018</v>
      </c>
      <c r="C140" s="4">
        <v>7.25</v>
      </c>
      <c r="D140" s="4">
        <v>-0.41999999999999993</v>
      </c>
      <c r="E140" s="4">
        <v>-1.51</v>
      </c>
    </row>
    <row r="141" spans="1:5" x14ac:dyDescent="0.35">
      <c r="A141" s="4" t="s">
        <v>305</v>
      </c>
      <c r="B141" s="4">
        <v>0.11999999999999988</v>
      </c>
      <c r="C141" s="4">
        <v>-11.35</v>
      </c>
      <c r="D141" s="4">
        <v>8.0000000000000071E-2</v>
      </c>
      <c r="E141" s="4">
        <v>-3.0599999999999996</v>
      </c>
    </row>
    <row r="142" spans="1:5" x14ac:dyDescent="0.35">
      <c r="A142" s="10" t="s">
        <v>307</v>
      </c>
      <c r="B142" s="11">
        <f>MAX(B2:B141)</f>
        <v>13.420000000000002</v>
      </c>
      <c r="C142" s="11">
        <f>MAX(C2:C141)</f>
        <v>42.17</v>
      </c>
      <c r="D142" s="11">
        <f>MAX(D2:D141)</f>
        <v>5.43</v>
      </c>
      <c r="E142" s="11">
        <f>MAX(E2:E141)</f>
        <v>2.8000000000000007</v>
      </c>
    </row>
    <row r="143" spans="1:5" ht="15" thickBot="1" x14ac:dyDescent="0.4">
      <c r="A143" s="10" t="s">
        <v>308</v>
      </c>
      <c r="B143" s="11">
        <f>MIN(B2:B141)</f>
        <v>-26.259999999999998</v>
      </c>
      <c r="C143" s="11">
        <f>MIN(C2:C141)</f>
        <v>-43.43</v>
      </c>
      <c r="D143" s="11">
        <f>MIN(D2:D141)</f>
        <v>-39.379999999999995</v>
      </c>
      <c r="E143" s="11">
        <f>MIN(E2:E141)</f>
        <v>-129.83999999999997</v>
      </c>
    </row>
    <row r="144" spans="1:5" ht="15" thickBot="1" x14ac:dyDescent="0.4">
      <c r="A144" s="5"/>
      <c r="B144" s="12">
        <v>1</v>
      </c>
      <c r="C144" s="12">
        <v>1</v>
      </c>
      <c r="D144" s="12">
        <v>1</v>
      </c>
      <c r="E144" s="12">
        <v>1</v>
      </c>
    </row>
    <row r="145" spans="1:13" x14ac:dyDescent="0.35">
      <c r="B145" s="32" t="s">
        <v>309</v>
      </c>
      <c r="C145" s="32"/>
      <c r="D145" s="32"/>
      <c r="E145" s="32"/>
    </row>
    <row r="146" spans="1:13" ht="17" x14ac:dyDescent="0.35">
      <c r="B146" s="25" t="s">
        <v>306</v>
      </c>
      <c r="C146" s="26" t="s">
        <v>162</v>
      </c>
      <c r="D146" s="26" t="s">
        <v>163</v>
      </c>
      <c r="E146" s="9" t="s">
        <v>164</v>
      </c>
    </row>
    <row r="147" spans="1:13" x14ac:dyDescent="0.35">
      <c r="A147" s="4" t="s">
        <v>165</v>
      </c>
      <c r="B147" s="13">
        <f>IF($B$144=0,(B2-$B$142)/($B$143-$B$142),(B2-$B$143)/($B$142-$B$143))</f>
        <v>0.59374999999999989</v>
      </c>
      <c r="C147" s="13">
        <f>IF($C$144=0,(C2-$C$142)/($C$143-$C$142),(C2-$C$143)/($C$142-$C$143))</f>
        <v>0.54953271028037387</v>
      </c>
      <c r="D147" s="13">
        <f>IF($D$144=0,(D2-$D$142)/($D$143-$D$142),(D2-$D$143)/($D$142-$D$143))</f>
        <v>0.85762106672617711</v>
      </c>
      <c r="E147" s="13">
        <f>IF($E$144=0,(E2-$E$142)/($E$143-$E$142),(E2-$E$143)/($E$142-$E$143))</f>
        <v>0.92475874547647752</v>
      </c>
      <c r="F147" s="14"/>
      <c r="G147" s="14"/>
      <c r="H147" s="14"/>
      <c r="I147" s="14"/>
      <c r="J147" s="14"/>
      <c r="K147" s="14"/>
      <c r="L147" s="14"/>
      <c r="M147" s="14"/>
    </row>
    <row r="148" spans="1:13" x14ac:dyDescent="0.35">
      <c r="A148" s="4" t="s">
        <v>166</v>
      </c>
      <c r="B148" s="13">
        <f t="shared" ref="B148:B211" si="0">IF($B$144=0,(B3-$B$142)/($B$143-$B$142),(B3-$B$143)/($B$142-$B$143))</f>
        <v>0.66633064516129026</v>
      </c>
      <c r="C148" s="13">
        <f t="shared" ref="C148:C211" si="1">IF($C$144=0,(C3-$C$142)/($C$143-$C$142),(C3-$C$143)/($C$142-$C$143))</f>
        <v>0.57231308411214954</v>
      </c>
      <c r="D148" s="13">
        <f t="shared" ref="D148:D211" si="2">IF($D$144=0,(D3-$D$142)/($D$143-$D$142),(D3-$D$143)/($D$142-$D$143))</f>
        <v>0.90136130328051767</v>
      </c>
      <c r="E148" s="13">
        <f t="shared" ref="E148:E211" si="3">IF($E$144=0,(E3-$E$142)/($E$143-$E$142),(E3-$E$143)/($E$142-$E$143))</f>
        <v>0.96207780458383585</v>
      </c>
      <c r="F148" s="14"/>
      <c r="G148" s="14"/>
      <c r="H148" s="14"/>
      <c r="I148" s="14"/>
      <c r="J148" s="14"/>
      <c r="K148" s="14"/>
      <c r="L148" s="14"/>
      <c r="M148" s="14"/>
    </row>
    <row r="149" spans="1:13" x14ac:dyDescent="0.35">
      <c r="A149" s="4" t="s">
        <v>167</v>
      </c>
      <c r="B149" s="13">
        <f t="shared" si="0"/>
        <v>0.66557459677419351</v>
      </c>
      <c r="C149" s="13">
        <f t="shared" si="1"/>
        <v>0.58750000000000002</v>
      </c>
      <c r="D149" s="13">
        <f t="shared" si="2"/>
        <v>0.87971434947556348</v>
      </c>
      <c r="E149" s="13">
        <f t="shared" si="3"/>
        <v>1</v>
      </c>
      <c r="F149" s="14"/>
      <c r="G149" s="14"/>
      <c r="H149" s="14"/>
      <c r="I149" s="14"/>
      <c r="J149" s="14"/>
      <c r="K149" s="14"/>
      <c r="L149" s="14"/>
      <c r="M149" s="14"/>
    </row>
    <row r="150" spans="1:13" x14ac:dyDescent="0.35">
      <c r="A150" s="4" t="s">
        <v>168</v>
      </c>
      <c r="B150" s="13">
        <f t="shared" si="0"/>
        <v>0.69833669354838701</v>
      </c>
      <c r="C150" s="13">
        <f t="shared" si="1"/>
        <v>0.57032710280373833</v>
      </c>
      <c r="D150" s="13">
        <f t="shared" si="2"/>
        <v>0.86409283642044188</v>
      </c>
      <c r="E150" s="13">
        <f t="shared" si="3"/>
        <v>0.90613691194209878</v>
      </c>
      <c r="F150" s="14"/>
      <c r="G150" s="14"/>
      <c r="H150" s="14"/>
      <c r="I150" s="14"/>
      <c r="J150" s="14"/>
      <c r="K150" s="14"/>
      <c r="L150" s="14"/>
      <c r="M150" s="14"/>
    </row>
    <row r="151" spans="1:13" x14ac:dyDescent="0.35">
      <c r="A151" s="4" t="s">
        <v>169</v>
      </c>
      <c r="B151" s="13">
        <f t="shared" si="0"/>
        <v>0.657258064516129</v>
      </c>
      <c r="C151" s="13">
        <f t="shared" si="1"/>
        <v>0.57172897196261685</v>
      </c>
      <c r="D151" s="13">
        <f t="shared" si="2"/>
        <v>0.85762106672617711</v>
      </c>
      <c r="E151" s="13">
        <f t="shared" si="3"/>
        <v>0.95725271411338952</v>
      </c>
      <c r="F151" s="14"/>
      <c r="G151" s="14"/>
      <c r="H151" s="14"/>
      <c r="I151" s="14"/>
      <c r="J151" s="14"/>
      <c r="K151" s="14"/>
      <c r="L151" s="14"/>
      <c r="M151" s="14"/>
    </row>
    <row r="152" spans="1:13" x14ac:dyDescent="0.35">
      <c r="A152" s="4" t="s">
        <v>170</v>
      </c>
      <c r="B152" s="13">
        <f t="shared" si="0"/>
        <v>0.67313508064516125</v>
      </c>
      <c r="C152" s="13">
        <f t="shared" si="1"/>
        <v>0.67313084112149546</v>
      </c>
      <c r="D152" s="13">
        <f t="shared" si="2"/>
        <v>0.8986833296139255</v>
      </c>
      <c r="E152" s="13">
        <f t="shared" si="3"/>
        <v>0.98032267792521099</v>
      </c>
      <c r="F152" s="14"/>
      <c r="G152" s="14"/>
      <c r="H152" s="14"/>
      <c r="I152" s="14"/>
      <c r="J152" s="14"/>
      <c r="K152" s="14"/>
      <c r="L152" s="14"/>
      <c r="M152" s="14"/>
    </row>
    <row r="153" spans="1:13" x14ac:dyDescent="0.35">
      <c r="A153" s="4" t="s">
        <v>171</v>
      </c>
      <c r="B153" s="13">
        <f t="shared" si="0"/>
        <v>0.61693548387096764</v>
      </c>
      <c r="C153" s="13">
        <f t="shared" si="1"/>
        <v>0.51939252336448605</v>
      </c>
      <c r="D153" s="13">
        <f t="shared" si="2"/>
        <v>0.82660120508815005</v>
      </c>
      <c r="E153" s="13">
        <f t="shared" si="3"/>
        <v>0.88804282267792511</v>
      </c>
      <c r="F153" s="14"/>
      <c r="G153" s="14"/>
      <c r="H153" s="14"/>
      <c r="I153" s="14"/>
      <c r="J153" s="14"/>
      <c r="K153" s="14"/>
      <c r="L153" s="14"/>
      <c r="M153" s="14"/>
    </row>
    <row r="154" spans="1:13" x14ac:dyDescent="0.35">
      <c r="A154" s="4" t="s">
        <v>172</v>
      </c>
      <c r="B154" s="13">
        <f t="shared" si="0"/>
        <v>0.72731854838709675</v>
      </c>
      <c r="C154" s="13">
        <f t="shared" si="1"/>
        <v>0.56857476635514026</v>
      </c>
      <c r="D154" s="13">
        <f t="shared" si="2"/>
        <v>0.85382727069850484</v>
      </c>
      <c r="E154" s="13">
        <f t="shared" si="3"/>
        <v>0.94481302774427012</v>
      </c>
      <c r="F154" s="14"/>
      <c r="G154" s="14"/>
      <c r="H154" s="14"/>
      <c r="I154" s="14"/>
      <c r="J154" s="14"/>
      <c r="K154" s="14"/>
      <c r="L154" s="14"/>
      <c r="M154" s="14"/>
    </row>
    <row r="155" spans="1:13" x14ac:dyDescent="0.35">
      <c r="A155" s="4" t="s">
        <v>173</v>
      </c>
      <c r="B155" s="13">
        <f t="shared" si="0"/>
        <v>0.71748991935483863</v>
      </c>
      <c r="C155" s="13">
        <f t="shared" si="1"/>
        <v>0.57745327102803745</v>
      </c>
      <c r="D155" s="13">
        <f t="shared" si="2"/>
        <v>0.85583575094844899</v>
      </c>
      <c r="E155" s="13">
        <f t="shared" si="3"/>
        <v>0.93071471652593474</v>
      </c>
      <c r="F155" s="14"/>
      <c r="G155" s="14"/>
      <c r="H155" s="14"/>
      <c r="I155" s="14"/>
      <c r="J155" s="14"/>
      <c r="K155" s="14"/>
      <c r="L155" s="14"/>
      <c r="M155" s="14"/>
    </row>
    <row r="156" spans="1:13" x14ac:dyDescent="0.35">
      <c r="A156" s="4" t="s">
        <v>174</v>
      </c>
      <c r="B156" s="13">
        <f t="shared" si="0"/>
        <v>0.68548387096774188</v>
      </c>
      <c r="C156" s="13">
        <f t="shared" si="1"/>
        <v>0.31623831775700939</v>
      </c>
      <c r="D156" s="13">
        <f t="shared" si="2"/>
        <v>0.85516625753180087</v>
      </c>
      <c r="E156" s="13">
        <f t="shared" si="3"/>
        <v>0.71780759951749074</v>
      </c>
      <c r="F156" s="14"/>
      <c r="G156" s="14"/>
      <c r="H156" s="14"/>
      <c r="I156" s="14"/>
      <c r="J156" s="14"/>
      <c r="K156" s="14"/>
      <c r="L156" s="14"/>
      <c r="M156" s="14"/>
    </row>
    <row r="157" spans="1:13" x14ac:dyDescent="0.35">
      <c r="A157" s="4" t="s">
        <v>175</v>
      </c>
      <c r="B157" s="13">
        <f t="shared" si="0"/>
        <v>0.66557459677419351</v>
      </c>
      <c r="C157" s="13">
        <f t="shared" si="1"/>
        <v>0.54287383177570092</v>
      </c>
      <c r="D157" s="13">
        <f t="shared" si="2"/>
        <v>0.87502789555902694</v>
      </c>
      <c r="E157" s="13">
        <f t="shared" si="3"/>
        <v>0.97768395657418572</v>
      </c>
      <c r="F157" s="14"/>
      <c r="G157" s="14"/>
      <c r="H157" s="14"/>
      <c r="I157" s="14"/>
      <c r="J157" s="14"/>
      <c r="K157" s="14"/>
      <c r="L157" s="14"/>
      <c r="M157" s="14"/>
    </row>
    <row r="158" spans="1:13" x14ac:dyDescent="0.35">
      <c r="A158" s="4" t="s">
        <v>176</v>
      </c>
      <c r="B158" s="13">
        <f t="shared" si="0"/>
        <v>0.68346774193548376</v>
      </c>
      <c r="C158" s="13">
        <f t="shared" si="1"/>
        <v>0.57780373831775711</v>
      </c>
      <c r="D158" s="13">
        <f t="shared" si="2"/>
        <v>0.88507029680874805</v>
      </c>
      <c r="E158" s="13">
        <f t="shared" si="3"/>
        <v>0.99276236429433051</v>
      </c>
      <c r="F158" s="14"/>
      <c r="G158" s="14"/>
      <c r="H158" s="14"/>
      <c r="I158" s="14"/>
      <c r="J158" s="14"/>
      <c r="K158" s="14"/>
      <c r="L158" s="14"/>
      <c r="M158" s="14"/>
    </row>
    <row r="159" spans="1:13" x14ac:dyDescent="0.35">
      <c r="A159" s="4" t="s">
        <v>177</v>
      </c>
      <c r="B159" s="13">
        <f t="shared" si="0"/>
        <v>0.66330645161290314</v>
      </c>
      <c r="C159" s="13">
        <f t="shared" si="1"/>
        <v>0.53656542056074774</v>
      </c>
      <c r="D159" s="13">
        <f t="shared" si="2"/>
        <v>0.86699397455925009</v>
      </c>
      <c r="E159" s="13">
        <f t="shared" si="3"/>
        <v>0.9669782870928828</v>
      </c>
      <c r="F159" s="14"/>
      <c r="G159" s="14"/>
      <c r="H159" s="14"/>
      <c r="I159" s="14"/>
      <c r="J159" s="14"/>
      <c r="K159" s="14"/>
      <c r="L159" s="14"/>
      <c r="M159" s="14"/>
    </row>
    <row r="160" spans="1:13" x14ac:dyDescent="0.35">
      <c r="A160" s="4" t="s">
        <v>178</v>
      </c>
      <c r="B160" s="13">
        <f t="shared" si="0"/>
        <v>0.63886088709677413</v>
      </c>
      <c r="C160" s="13">
        <f t="shared" si="1"/>
        <v>0.51051401869158886</v>
      </c>
      <c r="D160" s="13">
        <f t="shared" si="2"/>
        <v>0.8602990403927695</v>
      </c>
      <c r="E160" s="13">
        <f t="shared" si="3"/>
        <v>0.93516284680337747</v>
      </c>
      <c r="F160" s="14"/>
      <c r="G160" s="14"/>
      <c r="H160" s="14"/>
      <c r="I160" s="14"/>
      <c r="J160" s="14"/>
      <c r="K160" s="14"/>
      <c r="L160" s="14"/>
      <c r="M160" s="14"/>
    </row>
    <row r="161" spans="1:13" x14ac:dyDescent="0.35">
      <c r="A161" s="4" t="s">
        <v>179</v>
      </c>
      <c r="B161" s="13">
        <f t="shared" si="0"/>
        <v>0.64465725806451613</v>
      </c>
      <c r="C161" s="13">
        <f t="shared" si="1"/>
        <v>0.41063084112149534</v>
      </c>
      <c r="D161" s="13">
        <f t="shared" si="2"/>
        <v>0.8013836197277393</v>
      </c>
      <c r="E161" s="13">
        <f t="shared" si="3"/>
        <v>0.90493063932448725</v>
      </c>
      <c r="F161" s="14"/>
      <c r="G161" s="14"/>
      <c r="H161" s="14"/>
      <c r="I161" s="14"/>
      <c r="J161" s="14"/>
      <c r="K161" s="14"/>
      <c r="L161" s="14"/>
      <c r="M161" s="14"/>
    </row>
    <row r="162" spans="1:13" x14ac:dyDescent="0.35">
      <c r="A162" s="4" t="s">
        <v>180</v>
      </c>
      <c r="B162" s="13">
        <f t="shared" si="0"/>
        <v>0.67741935483870963</v>
      </c>
      <c r="C162" s="13">
        <f t="shared" si="1"/>
        <v>0.61086448598130849</v>
      </c>
      <c r="D162" s="13">
        <f t="shared" si="2"/>
        <v>0.87859852711448339</v>
      </c>
      <c r="E162" s="13">
        <f t="shared" si="3"/>
        <v>0.97828709288299143</v>
      </c>
      <c r="F162" s="14"/>
      <c r="G162" s="14"/>
      <c r="H162" s="14"/>
      <c r="I162" s="14"/>
      <c r="J162" s="14"/>
      <c r="K162" s="14"/>
      <c r="L162" s="14"/>
      <c r="M162" s="14"/>
    </row>
    <row r="163" spans="1:13" x14ac:dyDescent="0.35">
      <c r="A163" s="4" t="s">
        <v>181</v>
      </c>
      <c r="B163" s="13">
        <f t="shared" si="0"/>
        <v>0.66431451612903225</v>
      </c>
      <c r="C163" s="13">
        <f t="shared" si="1"/>
        <v>0.55957943925233644</v>
      </c>
      <c r="D163" s="13">
        <f t="shared" si="2"/>
        <v>0.86833296139254634</v>
      </c>
      <c r="E163" s="13">
        <f t="shared" si="3"/>
        <v>0.98281061519903501</v>
      </c>
      <c r="F163" s="14"/>
      <c r="G163" s="14"/>
      <c r="H163" s="14"/>
      <c r="I163" s="14"/>
      <c r="J163" s="14"/>
      <c r="K163" s="14"/>
      <c r="L163" s="14"/>
      <c r="M163" s="14"/>
    </row>
    <row r="164" spans="1:13" x14ac:dyDescent="0.35">
      <c r="A164" s="4" t="s">
        <v>182</v>
      </c>
      <c r="B164" s="13">
        <f t="shared" si="0"/>
        <v>0.65751008064516125</v>
      </c>
      <c r="C164" s="13">
        <f t="shared" si="1"/>
        <v>0.53364485981308418</v>
      </c>
      <c r="D164" s="13">
        <f t="shared" si="2"/>
        <v>0.87279625083686674</v>
      </c>
      <c r="E164" s="13">
        <f t="shared" si="3"/>
        <v>0.96260554885404093</v>
      </c>
      <c r="F164" s="14"/>
      <c r="G164" s="14"/>
      <c r="H164" s="14"/>
      <c r="I164" s="14"/>
      <c r="J164" s="14"/>
      <c r="K164" s="14"/>
      <c r="L164" s="14"/>
      <c r="M164" s="14"/>
    </row>
    <row r="165" spans="1:13" x14ac:dyDescent="0.35">
      <c r="A165" s="4" t="s">
        <v>183</v>
      </c>
      <c r="B165" s="13">
        <f t="shared" si="0"/>
        <v>0.67741935483870963</v>
      </c>
      <c r="C165" s="13">
        <f t="shared" si="1"/>
        <v>0.68154205607476648</v>
      </c>
      <c r="D165" s="13">
        <f t="shared" si="2"/>
        <v>0.89198839544744479</v>
      </c>
      <c r="E165" s="13">
        <f t="shared" si="3"/>
        <v>0.96773220747889022</v>
      </c>
      <c r="F165" s="14"/>
      <c r="G165" s="14"/>
      <c r="H165" s="14"/>
      <c r="I165" s="14"/>
      <c r="J165" s="14"/>
      <c r="K165" s="14"/>
      <c r="L165" s="14"/>
      <c r="M165" s="14"/>
    </row>
    <row r="166" spans="1:13" x14ac:dyDescent="0.35">
      <c r="A166" s="4" t="s">
        <v>184</v>
      </c>
      <c r="B166" s="13">
        <f t="shared" si="0"/>
        <v>0.52570564516129026</v>
      </c>
      <c r="C166" s="13">
        <f t="shared" si="1"/>
        <v>0.64521028037383177</v>
      </c>
      <c r="D166" s="13">
        <f t="shared" si="2"/>
        <v>0.8286096853380942</v>
      </c>
      <c r="E166" s="13">
        <f t="shared" si="3"/>
        <v>0.84974366706875748</v>
      </c>
      <c r="F166" s="14"/>
      <c r="G166" s="14"/>
      <c r="H166" s="14"/>
      <c r="I166" s="14"/>
      <c r="J166" s="14"/>
      <c r="K166" s="14"/>
      <c r="L166" s="14"/>
      <c r="M166" s="14"/>
    </row>
    <row r="167" spans="1:13" x14ac:dyDescent="0.35">
      <c r="A167" s="4" t="s">
        <v>185</v>
      </c>
      <c r="B167" s="13">
        <f t="shared" si="0"/>
        <v>1</v>
      </c>
      <c r="C167" s="13">
        <f t="shared" si="1"/>
        <v>0.63387850467289719</v>
      </c>
      <c r="D167" s="13">
        <f t="shared" si="2"/>
        <v>0.90738674403035036</v>
      </c>
      <c r="E167" s="13">
        <f t="shared" si="3"/>
        <v>0.94730096501809402</v>
      </c>
      <c r="F167" s="14"/>
      <c r="G167" s="14"/>
      <c r="H167" s="14"/>
      <c r="I167" s="14"/>
      <c r="J167" s="14"/>
      <c r="K167" s="14"/>
      <c r="L167" s="14"/>
      <c r="M167" s="14"/>
    </row>
    <row r="168" spans="1:13" x14ac:dyDescent="0.35">
      <c r="A168" s="4" t="s">
        <v>186</v>
      </c>
      <c r="B168" s="13">
        <f t="shared" si="0"/>
        <v>0.71169354838709675</v>
      </c>
      <c r="C168" s="13">
        <f t="shared" si="1"/>
        <v>0.56740654205607477</v>
      </c>
      <c r="D168" s="13">
        <f t="shared" si="2"/>
        <v>0.88395447444766784</v>
      </c>
      <c r="E168" s="13">
        <f t="shared" si="3"/>
        <v>0.97579915560916763</v>
      </c>
      <c r="F168" s="14"/>
      <c r="G168" s="14"/>
      <c r="H168" s="14"/>
      <c r="I168" s="14"/>
      <c r="J168" s="14"/>
      <c r="K168" s="14"/>
      <c r="L168" s="14"/>
      <c r="M168" s="14"/>
    </row>
    <row r="169" spans="1:13" x14ac:dyDescent="0.35">
      <c r="A169" s="4" t="s">
        <v>187</v>
      </c>
      <c r="B169" s="13">
        <f t="shared" si="0"/>
        <v>0.6796875</v>
      </c>
      <c r="C169" s="13">
        <f t="shared" si="1"/>
        <v>0.672196261682243</v>
      </c>
      <c r="D169" s="13">
        <f t="shared" si="2"/>
        <v>0.87681321133675516</v>
      </c>
      <c r="E169" s="13">
        <f t="shared" si="3"/>
        <v>0.96230398069963796</v>
      </c>
      <c r="F169" s="14"/>
      <c r="G169" s="14"/>
      <c r="H169" s="14"/>
      <c r="I169" s="14"/>
      <c r="J169" s="14"/>
      <c r="K169" s="14"/>
      <c r="L169" s="14"/>
      <c r="M169" s="14"/>
    </row>
    <row r="170" spans="1:13" x14ac:dyDescent="0.35">
      <c r="A170" s="4" t="s">
        <v>188</v>
      </c>
      <c r="B170" s="13">
        <f t="shared" si="0"/>
        <v>0.66103830645161288</v>
      </c>
      <c r="C170" s="13">
        <f t="shared" si="1"/>
        <v>0.63212616822429912</v>
      </c>
      <c r="D170" s="13">
        <f t="shared" si="2"/>
        <v>0.84266904708770374</v>
      </c>
      <c r="E170" s="13">
        <f t="shared" si="3"/>
        <v>0.96373642943305171</v>
      </c>
      <c r="F170" s="14"/>
      <c r="G170" s="14"/>
      <c r="H170" s="14"/>
      <c r="I170" s="14"/>
      <c r="J170" s="14"/>
      <c r="K170" s="14"/>
      <c r="L170" s="14"/>
      <c r="M170" s="14"/>
    </row>
    <row r="171" spans="1:13" x14ac:dyDescent="0.35">
      <c r="A171" s="4" t="s">
        <v>189</v>
      </c>
      <c r="B171" s="13">
        <f t="shared" si="0"/>
        <v>0.65625</v>
      </c>
      <c r="C171" s="13">
        <f t="shared" si="1"/>
        <v>0.50549065420560746</v>
      </c>
      <c r="D171" s="13">
        <f t="shared" si="2"/>
        <v>0.87725954028118724</v>
      </c>
      <c r="E171" s="13">
        <f t="shared" si="3"/>
        <v>0.94601930036188164</v>
      </c>
      <c r="F171" s="14"/>
      <c r="G171" s="14"/>
      <c r="H171" s="14"/>
      <c r="I171" s="14"/>
      <c r="J171" s="14"/>
      <c r="K171" s="14"/>
      <c r="L171" s="14"/>
      <c r="M171" s="14"/>
    </row>
    <row r="172" spans="1:13" x14ac:dyDescent="0.35">
      <c r="A172" s="4" t="s">
        <v>190</v>
      </c>
      <c r="B172" s="13">
        <f t="shared" si="0"/>
        <v>0.64440524193548376</v>
      </c>
      <c r="C172" s="13">
        <f t="shared" si="1"/>
        <v>0.5184579439252337</v>
      </c>
      <c r="D172" s="13">
        <f t="shared" si="2"/>
        <v>0.86208435617049761</v>
      </c>
      <c r="E172" s="13">
        <f t="shared" si="3"/>
        <v>0.95868516284680327</v>
      </c>
      <c r="F172" s="14"/>
      <c r="G172" s="14"/>
      <c r="H172" s="14"/>
      <c r="I172" s="14"/>
      <c r="J172" s="14"/>
      <c r="K172" s="14"/>
      <c r="L172" s="14"/>
      <c r="M172" s="14"/>
    </row>
    <row r="173" spans="1:13" x14ac:dyDescent="0.35">
      <c r="A173" s="4" t="s">
        <v>192</v>
      </c>
      <c r="B173" s="13">
        <f t="shared" si="0"/>
        <v>0.66305443548387089</v>
      </c>
      <c r="C173" s="13">
        <f t="shared" si="1"/>
        <v>0.52721962616822438</v>
      </c>
      <c r="D173" s="13">
        <f t="shared" si="2"/>
        <v>0.87413523767016288</v>
      </c>
      <c r="E173" s="13">
        <f t="shared" si="3"/>
        <v>0.98288600723763564</v>
      </c>
      <c r="F173" s="14"/>
      <c r="G173" s="14"/>
      <c r="H173" s="14"/>
      <c r="I173" s="14"/>
      <c r="J173" s="14"/>
      <c r="K173" s="14"/>
      <c r="L173" s="14"/>
      <c r="M173" s="14"/>
    </row>
    <row r="174" spans="1:13" x14ac:dyDescent="0.35">
      <c r="A174" s="4" t="s">
        <v>193</v>
      </c>
      <c r="B174" s="13">
        <f t="shared" si="0"/>
        <v>0.65650201612903214</v>
      </c>
      <c r="C174" s="13">
        <f t="shared" si="1"/>
        <v>6.5303738317756974E-2</v>
      </c>
      <c r="D174" s="13">
        <f t="shared" si="2"/>
        <v>0.8591832180316894</v>
      </c>
      <c r="E174" s="13">
        <f t="shared" si="3"/>
        <v>0.95725271411338952</v>
      </c>
      <c r="F174" s="14"/>
      <c r="G174" s="14"/>
      <c r="H174" s="14"/>
      <c r="I174" s="14"/>
      <c r="J174" s="14"/>
      <c r="K174" s="14"/>
      <c r="L174" s="14"/>
      <c r="M174" s="14"/>
    </row>
    <row r="175" spans="1:13" x14ac:dyDescent="0.35">
      <c r="A175" s="4" t="s">
        <v>194</v>
      </c>
      <c r="B175" s="13">
        <f t="shared" si="0"/>
        <v>0.65322580645161288</v>
      </c>
      <c r="C175" s="13">
        <f t="shared" si="1"/>
        <v>0.61051401869158883</v>
      </c>
      <c r="D175" s="13">
        <f t="shared" si="2"/>
        <v>0.8703414416424905</v>
      </c>
      <c r="E175" s="13">
        <f t="shared" si="3"/>
        <v>0.96976779252110967</v>
      </c>
      <c r="F175" s="14"/>
      <c r="G175" s="14"/>
      <c r="H175" s="14"/>
      <c r="I175" s="14"/>
      <c r="J175" s="14"/>
      <c r="K175" s="14"/>
      <c r="L175" s="14"/>
      <c r="M175" s="14"/>
    </row>
    <row r="176" spans="1:13" x14ac:dyDescent="0.35">
      <c r="A176" s="4" t="s">
        <v>195</v>
      </c>
      <c r="B176" s="13">
        <f t="shared" si="0"/>
        <v>0.66103830645161288</v>
      </c>
      <c r="C176" s="13">
        <f t="shared" si="1"/>
        <v>0.53294392523364487</v>
      </c>
      <c r="D176" s="13">
        <f t="shared" si="2"/>
        <v>0.87056460611470654</v>
      </c>
      <c r="E176" s="13">
        <f t="shared" si="3"/>
        <v>0.93471049457177313</v>
      </c>
      <c r="F176" s="14"/>
      <c r="G176" s="14"/>
      <c r="H176" s="14"/>
      <c r="I176" s="14"/>
      <c r="J176" s="14"/>
      <c r="K176" s="14"/>
      <c r="L176" s="14"/>
      <c r="M176" s="14"/>
    </row>
    <row r="177" spans="1:13" x14ac:dyDescent="0.35">
      <c r="A177" s="4" t="s">
        <v>196</v>
      </c>
      <c r="B177" s="13">
        <f t="shared" si="0"/>
        <v>0.56401209677419351</v>
      </c>
      <c r="C177" s="13">
        <f t="shared" si="1"/>
        <v>0.39299065420560753</v>
      </c>
      <c r="D177" s="13">
        <f t="shared" si="2"/>
        <v>0.72149073867440305</v>
      </c>
      <c r="E177" s="13">
        <f t="shared" si="3"/>
        <v>0.63578106151990332</v>
      </c>
      <c r="F177" s="14"/>
      <c r="G177" s="14"/>
      <c r="H177" s="14"/>
      <c r="I177" s="14"/>
      <c r="J177" s="14"/>
      <c r="K177" s="14"/>
      <c r="L177" s="14"/>
      <c r="M177" s="14"/>
    </row>
    <row r="178" spans="1:13" x14ac:dyDescent="0.35">
      <c r="A178" s="4" t="s">
        <v>197</v>
      </c>
      <c r="B178" s="13">
        <f t="shared" si="0"/>
        <v>0.6635584677419355</v>
      </c>
      <c r="C178" s="13">
        <f t="shared" si="1"/>
        <v>0.68866822429906549</v>
      </c>
      <c r="D178" s="13">
        <f t="shared" si="2"/>
        <v>0.86297701405936167</v>
      </c>
      <c r="E178" s="13">
        <f t="shared" si="3"/>
        <v>0.97082328106151983</v>
      </c>
      <c r="F178" s="14"/>
      <c r="G178" s="14"/>
      <c r="H178" s="14"/>
      <c r="I178" s="14"/>
      <c r="J178" s="14"/>
      <c r="K178" s="14"/>
      <c r="L178" s="14"/>
      <c r="M178" s="14"/>
    </row>
    <row r="179" spans="1:13" x14ac:dyDescent="0.35">
      <c r="A179" s="4" t="s">
        <v>198</v>
      </c>
      <c r="B179" s="13">
        <f t="shared" si="0"/>
        <v>0.67439516129032251</v>
      </c>
      <c r="C179" s="13">
        <f t="shared" si="1"/>
        <v>0.61273364485981319</v>
      </c>
      <c r="D179" s="13">
        <f t="shared" si="2"/>
        <v>0.88908725730863647</v>
      </c>
      <c r="E179" s="13">
        <f t="shared" si="3"/>
        <v>0.98115199034981904</v>
      </c>
      <c r="F179" s="14"/>
      <c r="G179" s="14"/>
      <c r="H179" s="14"/>
      <c r="I179" s="14"/>
      <c r="J179" s="14"/>
      <c r="K179" s="14"/>
      <c r="L179" s="14"/>
      <c r="M179" s="14"/>
    </row>
    <row r="180" spans="1:13" x14ac:dyDescent="0.35">
      <c r="A180" s="4" t="s">
        <v>199</v>
      </c>
      <c r="B180" s="13">
        <f t="shared" si="0"/>
        <v>0.66885080645161288</v>
      </c>
      <c r="C180" s="13">
        <f t="shared" si="1"/>
        <v>0.58668224299065419</v>
      </c>
      <c r="D180" s="13">
        <f t="shared" si="2"/>
        <v>0.85070296808748047</v>
      </c>
      <c r="E180" s="13">
        <f t="shared" si="3"/>
        <v>0.96916465621230397</v>
      </c>
      <c r="F180" s="14"/>
      <c r="G180" s="14"/>
      <c r="H180" s="14"/>
      <c r="I180" s="14"/>
      <c r="J180" s="14"/>
      <c r="K180" s="14"/>
      <c r="L180" s="14"/>
      <c r="M180" s="14"/>
    </row>
    <row r="181" spans="1:13" x14ac:dyDescent="0.35">
      <c r="A181" s="4" t="s">
        <v>200</v>
      </c>
      <c r="B181" s="13">
        <f t="shared" si="0"/>
        <v>0.68497983870967738</v>
      </c>
      <c r="C181" s="13">
        <f t="shared" si="1"/>
        <v>0.52371495327102802</v>
      </c>
      <c r="D181" s="13">
        <f t="shared" si="2"/>
        <v>0.87725954028118724</v>
      </c>
      <c r="E181" s="13">
        <f t="shared" si="3"/>
        <v>0.97014475271411338</v>
      </c>
      <c r="F181" s="14"/>
      <c r="G181" s="14"/>
      <c r="H181" s="14"/>
      <c r="I181" s="14"/>
      <c r="J181" s="14"/>
      <c r="K181" s="14"/>
      <c r="L181" s="14"/>
      <c r="M181" s="14"/>
    </row>
    <row r="182" spans="1:13" x14ac:dyDescent="0.35">
      <c r="A182" s="4" t="s">
        <v>201</v>
      </c>
      <c r="B182" s="13">
        <f t="shared" si="0"/>
        <v>0.67288306451612889</v>
      </c>
      <c r="C182" s="13">
        <f t="shared" si="1"/>
        <v>0.60186915887850467</v>
      </c>
      <c r="D182" s="13">
        <f t="shared" si="2"/>
        <v>0.86610131667038603</v>
      </c>
      <c r="E182" s="13">
        <f t="shared" si="3"/>
        <v>0.96283172496984315</v>
      </c>
      <c r="F182" s="14"/>
      <c r="G182" s="14"/>
      <c r="H182" s="14"/>
      <c r="I182" s="14"/>
      <c r="J182" s="14"/>
      <c r="K182" s="14"/>
      <c r="L182" s="14"/>
      <c r="M182" s="14"/>
    </row>
    <row r="183" spans="1:13" x14ac:dyDescent="0.35">
      <c r="A183" s="4" t="s">
        <v>202</v>
      </c>
      <c r="B183" s="13">
        <f t="shared" si="0"/>
        <v>0.68447580645161277</v>
      </c>
      <c r="C183" s="13">
        <f t="shared" si="1"/>
        <v>0.74182242990654212</v>
      </c>
      <c r="D183" s="13">
        <f t="shared" si="2"/>
        <v>0.88216915866993972</v>
      </c>
      <c r="E183" s="13">
        <f t="shared" si="3"/>
        <v>0.98024728588661036</v>
      </c>
      <c r="F183" s="14"/>
      <c r="G183" s="14"/>
      <c r="H183" s="14"/>
      <c r="I183" s="14"/>
      <c r="J183" s="14"/>
      <c r="K183" s="14"/>
      <c r="L183" s="14"/>
      <c r="M183" s="14"/>
    </row>
    <row r="184" spans="1:13" x14ac:dyDescent="0.35">
      <c r="A184" s="4" t="s">
        <v>203</v>
      </c>
      <c r="B184" s="13">
        <f t="shared" si="0"/>
        <v>0.65297379032258052</v>
      </c>
      <c r="C184" s="13">
        <f t="shared" si="1"/>
        <v>0.55151869158878508</v>
      </c>
      <c r="D184" s="13">
        <f t="shared" si="2"/>
        <v>0.7417987056460611</v>
      </c>
      <c r="E184" s="13">
        <f t="shared" si="3"/>
        <v>0.94511459589867297</v>
      </c>
      <c r="F184" s="14"/>
      <c r="G184" s="14"/>
      <c r="H184" s="14"/>
      <c r="I184" s="14"/>
      <c r="J184" s="14"/>
      <c r="K184" s="14"/>
      <c r="L184" s="14"/>
      <c r="M184" s="14"/>
    </row>
    <row r="185" spans="1:13" x14ac:dyDescent="0.35">
      <c r="A185" s="4" t="s">
        <v>204</v>
      </c>
      <c r="B185" s="13">
        <f t="shared" si="0"/>
        <v>0.64415322580645162</v>
      </c>
      <c r="C185" s="13">
        <f t="shared" si="1"/>
        <v>0.5433411214953271</v>
      </c>
      <c r="D185" s="13">
        <f t="shared" si="2"/>
        <v>0.85315777728185671</v>
      </c>
      <c r="E185" s="13">
        <f t="shared" si="3"/>
        <v>0.94006332931242442</v>
      </c>
      <c r="F185" s="14"/>
      <c r="G185" s="14"/>
      <c r="H185" s="14"/>
      <c r="I185" s="14"/>
      <c r="J185" s="14"/>
      <c r="K185" s="14"/>
      <c r="L185" s="14"/>
      <c r="M185" s="14"/>
    </row>
    <row r="186" spans="1:13" x14ac:dyDescent="0.35">
      <c r="A186" s="4" t="s">
        <v>205</v>
      </c>
      <c r="B186" s="13">
        <f t="shared" si="0"/>
        <v>0.68044354838709675</v>
      </c>
      <c r="C186" s="13">
        <f t="shared" si="1"/>
        <v>0.72768691588785051</v>
      </c>
      <c r="D186" s="13">
        <f t="shared" si="2"/>
        <v>0.88216915866993972</v>
      </c>
      <c r="E186" s="13">
        <f t="shared" si="3"/>
        <v>0.96984318455971052</v>
      </c>
      <c r="F186" s="14"/>
      <c r="G186" s="14"/>
      <c r="H186" s="14"/>
      <c r="I186" s="14"/>
      <c r="J186" s="14"/>
      <c r="K186" s="14"/>
      <c r="L186" s="14"/>
      <c r="M186" s="14"/>
    </row>
    <row r="187" spans="1:13" x14ac:dyDescent="0.35">
      <c r="A187" s="4" t="s">
        <v>206</v>
      </c>
      <c r="B187" s="13">
        <f t="shared" si="0"/>
        <v>0.68674395161290314</v>
      </c>
      <c r="C187" s="13">
        <f t="shared" si="1"/>
        <v>0.49824766355140188</v>
      </c>
      <c r="D187" s="13">
        <f t="shared" si="2"/>
        <v>0.88529346128096409</v>
      </c>
      <c r="E187" s="13">
        <f t="shared" si="3"/>
        <v>0.98137816646562126</v>
      </c>
      <c r="F187" s="14"/>
      <c r="G187" s="14"/>
      <c r="H187" s="14"/>
      <c r="I187" s="14"/>
      <c r="J187" s="14"/>
      <c r="K187" s="14"/>
      <c r="L187" s="14"/>
      <c r="M187" s="14"/>
    </row>
    <row r="188" spans="1:13" x14ac:dyDescent="0.35">
      <c r="A188" s="4" t="s">
        <v>207</v>
      </c>
      <c r="B188" s="13">
        <f t="shared" si="0"/>
        <v>0.66103830645161288</v>
      </c>
      <c r="C188" s="13">
        <f t="shared" si="1"/>
        <v>0.43633177570093462</v>
      </c>
      <c r="D188" s="13">
        <f t="shared" si="2"/>
        <v>0.87078777058692258</v>
      </c>
      <c r="E188" s="13">
        <f t="shared" si="3"/>
        <v>0.96471652593486124</v>
      </c>
      <c r="F188" s="14"/>
      <c r="G188" s="14"/>
      <c r="H188" s="14"/>
      <c r="I188" s="14"/>
      <c r="J188" s="14"/>
      <c r="K188" s="14"/>
      <c r="L188" s="14"/>
      <c r="M188" s="14"/>
    </row>
    <row r="189" spans="1:13" x14ac:dyDescent="0.35">
      <c r="A189" s="4" t="s">
        <v>208</v>
      </c>
      <c r="B189" s="13">
        <f t="shared" si="0"/>
        <v>0.65599798387096764</v>
      </c>
      <c r="C189" s="13">
        <f t="shared" si="1"/>
        <v>0.51997663551401874</v>
      </c>
      <c r="D189" s="13">
        <f t="shared" si="2"/>
        <v>0.84021423789332739</v>
      </c>
      <c r="E189" s="13">
        <f t="shared" si="3"/>
        <v>0.93109167671893833</v>
      </c>
      <c r="F189" s="14"/>
      <c r="G189" s="14"/>
      <c r="H189" s="14"/>
      <c r="I189" s="14"/>
      <c r="J189" s="14"/>
      <c r="K189" s="14"/>
      <c r="L189" s="14"/>
      <c r="M189" s="14"/>
    </row>
    <row r="190" spans="1:13" x14ac:dyDescent="0.35">
      <c r="A190" s="4" t="s">
        <v>209</v>
      </c>
      <c r="B190" s="13">
        <f t="shared" si="0"/>
        <v>0.64591733870967738</v>
      </c>
      <c r="C190" s="13">
        <f t="shared" si="1"/>
        <v>0.609696261682243</v>
      </c>
      <c r="D190" s="13">
        <f t="shared" si="2"/>
        <v>0.85962954697612137</v>
      </c>
      <c r="E190" s="13">
        <f t="shared" si="3"/>
        <v>0.94428528347406504</v>
      </c>
      <c r="F190" s="14"/>
      <c r="G190" s="14"/>
      <c r="H190" s="14"/>
      <c r="I190" s="14"/>
      <c r="J190" s="14"/>
      <c r="K190" s="14"/>
      <c r="L190" s="14"/>
      <c r="M190" s="14"/>
    </row>
    <row r="191" spans="1:13" x14ac:dyDescent="0.35">
      <c r="A191" s="4" t="s">
        <v>210</v>
      </c>
      <c r="B191" s="13">
        <f t="shared" si="0"/>
        <v>0.68876008064516125</v>
      </c>
      <c r="C191" s="13">
        <f t="shared" si="1"/>
        <v>0.63235981308411215</v>
      </c>
      <c r="D191" s="13">
        <f t="shared" si="2"/>
        <v>0.88306181655880378</v>
      </c>
      <c r="E191" s="13">
        <f t="shared" si="3"/>
        <v>0.96117310012062718</v>
      </c>
      <c r="F191" s="14"/>
      <c r="G191" s="14"/>
      <c r="H191" s="14"/>
      <c r="I191" s="14"/>
      <c r="J191" s="14"/>
      <c r="K191" s="14"/>
      <c r="L191" s="14"/>
      <c r="M191" s="14"/>
    </row>
    <row r="192" spans="1:13" x14ac:dyDescent="0.35">
      <c r="A192" s="4" t="s">
        <v>211</v>
      </c>
      <c r="B192" s="13">
        <f t="shared" si="0"/>
        <v>0.66910282258064513</v>
      </c>
      <c r="C192" s="13">
        <f t="shared" si="1"/>
        <v>0.59462616822429903</v>
      </c>
      <c r="D192" s="13">
        <f t="shared" si="2"/>
        <v>0.87659004686453912</v>
      </c>
      <c r="E192" s="13">
        <f t="shared" si="3"/>
        <v>0.97474366706875737</v>
      </c>
      <c r="F192" s="14"/>
      <c r="G192" s="14"/>
      <c r="H192" s="14"/>
      <c r="I192" s="14"/>
      <c r="J192" s="14"/>
      <c r="K192" s="14"/>
      <c r="L192" s="14"/>
      <c r="M192" s="14"/>
    </row>
    <row r="193" spans="1:13" x14ac:dyDescent="0.35">
      <c r="A193" s="4" t="s">
        <v>212</v>
      </c>
      <c r="B193" s="13">
        <f t="shared" si="0"/>
        <v>0.69506048387096775</v>
      </c>
      <c r="C193" s="13">
        <f t="shared" si="1"/>
        <v>0.59836448598130842</v>
      </c>
      <c r="D193" s="13">
        <f t="shared" si="2"/>
        <v>0.93014952019638464</v>
      </c>
      <c r="E193" s="13">
        <f t="shared" si="3"/>
        <v>0.92611580217129064</v>
      </c>
      <c r="F193" s="14"/>
      <c r="G193" s="14"/>
      <c r="H193" s="14"/>
      <c r="I193" s="14"/>
      <c r="J193" s="14"/>
      <c r="K193" s="14"/>
      <c r="L193" s="14"/>
      <c r="M193" s="14"/>
    </row>
    <row r="194" spans="1:13" x14ac:dyDescent="0.35">
      <c r="A194" s="4" t="s">
        <v>213</v>
      </c>
      <c r="B194" s="13">
        <f t="shared" si="0"/>
        <v>0.65322580645161288</v>
      </c>
      <c r="C194" s="13">
        <f t="shared" si="1"/>
        <v>0.54112149532710285</v>
      </c>
      <c r="D194" s="13">
        <f t="shared" si="2"/>
        <v>0.8770363758089712</v>
      </c>
      <c r="E194" s="13">
        <f t="shared" si="3"/>
        <v>0.76455066344993949</v>
      </c>
      <c r="F194" s="14"/>
      <c r="G194" s="14"/>
      <c r="H194" s="14"/>
      <c r="I194" s="14"/>
      <c r="J194" s="14"/>
      <c r="K194" s="14"/>
      <c r="L194" s="14"/>
      <c r="M194" s="14"/>
    </row>
    <row r="195" spans="1:13" x14ac:dyDescent="0.35">
      <c r="A195" s="4" t="s">
        <v>214</v>
      </c>
      <c r="B195" s="13">
        <f t="shared" si="0"/>
        <v>0.67313508064516125</v>
      </c>
      <c r="C195" s="13">
        <f t="shared" si="1"/>
        <v>0.68948598130841121</v>
      </c>
      <c r="D195" s="13">
        <f t="shared" si="2"/>
        <v>0.82660120508814983</v>
      </c>
      <c r="E195" s="13">
        <f t="shared" si="3"/>
        <v>0.95838359469240042</v>
      </c>
      <c r="F195" s="14"/>
      <c r="G195" s="14"/>
      <c r="H195" s="14"/>
      <c r="I195" s="14"/>
      <c r="J195" s="14"/>
      <c r="K195" s="14"/>
      <c r="L195" s="14"/>
      <c r="M195" s="14"/>
    </row>
    <row r="196" spans="1:13" x14ac:dyDescent="0.35">
      <c r="A196" s="4" t="s">
        <v>215</v>
      </c>
      <c r="B196" s="13">
        <f t="shared" si="0"/>
        <v>0.67036290322580638</v>
      </c>
      <c r="C196" s="13">
        <f t="shared" si="1"/>
        <v>0.6644859813084113</v>
      </c>
      <c r="D196" s="13">
        <f t="shared" si="2"/>
        <v>0.88752510600312429</v>
      </c>
      <c r="E196" s="13">
        <f t="shared" si="3"/>
        <v>0.97331121833534362</v>
      </c>
      <c r="F196" s="14"/>
      <c r="G196" s="14"/>
      <c r="H196" s="14"/>
      <c r="I196" s="14"/>
      <c r="J196" s="14"/>
      <c r="K196" s="14"/>
      <c r="L196" s="14"/>
      <c r="M196" s="14"/>
    </row>
    <row r="197" spans="1:13" x14ac:dyDescent="0.35">
      <c r="A197" s="4" t="s">
        <v>216</v>
      </c>
      <c r="B197" s="13">
        <f t="shared" si="0"/>
        <v>0.66859879032258063</v>
      </c>
      <c r="C197" s="13">
        <f t="shared" si="1"/>
        <v>0.56191588785046731</v>
      </c>
      <c r="D197" s="13">
        <f t="shared" si="2"/>
        <v>0.85538942200401702</v>
      </c>
      <c r="E197" s="13">
        <f t="shared" si="3"/>
        <v>0.96916465621230397</v>
      </c>
      <c r="F197" s="14"/>
      <c r="G197" s="14"/>
      <c r="H197" s="14"/>
      <c r="I197" s="14"/>
      <c r="J197" s="14"/>
      <c r="K197" s="14"/>
      <c r="L197" s="14"/>
      <c r="M197" s="14"/>
    </row>
    <row r="198" spans="1:13" x14ac:dyDescent="0.35">
      <c r="A198" s="4" t="s">
        <v>217</v>
      </c>
      <c r="B198" s="13">
        <f t="shared" si="0"/>
        <v>0.58644153225806439</v>
      </c>
      <c r="C198" s="13">
        <f t="shared" si="1"/>
        <v>0.62885514018691591</v>
      </c>
      <c r="D198" s="13">
        <f t="shared" si="2"/>
        <v>0.81544298147734884</v>
      </c>
      <c r="E198" s="13">
        <f t="shared" si="3"/>
        <v>0.84145054282267784</v>
      </c>
      <c r="F198" s="14"/>
      <c r="G198" s="14"/>
      <c r="H198" s="14"/>
      <c r="I198" s="14"/>
      <c r="J198" s="14"/>
      <c r="K198" s="14"/>
      <c r="L198" s="14"/>
      <c r="M198" s="14"/>
    </row>
    <row r="199" spans="1:13" x14ac:dyDescent="0.35">
      <c r="A199" s="4" t="s">
        <v>218</v>
      </c>
      <c r="B199" s="13">
        <f t="shared" si="0"/>
        <v>0.65977822580645162</v>
      </c>
      <c r="C199" s="13">
        <f t="shared" si="1"/>
        <v>0.62313084112149542</v>
      </c>
      <c r="D199" s="13">
        <f t="shared" si="2"/>
        <v>0.84289221155991967</v>
      </c>
      <c r="E199" s="13">
        <f t="shared" si="3"/>
        <v>0.94820566948130269</v>
      </c>
      <c r="F199" s="14"/>
      <c r="G199" s="14"/>
      <c r="H199" s="14"/>
      <c r="I199" s="14"/>
      <c r="J199" s="14"/>
      <c r="K199" s="14"/>
      <c r="L199" s="14"/>
      <c r="M199" s="14"/>
    </row>
    <row r="200" spans="1:13" x14ac:dyDescent="0.35">
      <c r="A200" s="4" t="s">
        <v>219</v>
      </c>
      <c r="B200" s="13">
        <f t="shared" si="0"/>
        <v>0.665070564516129</v>
      </c>
      <c r="C200" s="13">
        <f t="shared" si="1"/>
        <v>0.62254672897196262</v>
      </c>
      <c r="D200" s="13">
        <f t="shared" si="2"/>
        <v>0.86297701405936167</v>
      </c>
      <c r="E200" s="13">
        <f t="shared" si="3"/>
        <v>0.95883594692400476</v>
      </c>
      <c r="F200" s="14"/>
      <c r="G200" s="14"/>
      <c r="H200" s="14"/>
      <c r="I200" s="14"/>
      <c r="J200" s="14"/>
      <c r="K200" s="14"/>
      <c r="L200" s="14"/>
      <c r="M200" s="14"/>
    </row>
    <row r="201" spans="1:13" x14ac:dyDescent="0.35">
      <c r="A201" s="4" t="s">
        <v>220</v>
      </c>
      <c r="B201" s="13">
        <f t="shared" si="0"/>
        <v>0.66481854838709675</v>
      </c>
      <c r="C201" s="13">
        <f t="shared" si="1"/>
        <v>0.64929906542056082</v>
      </c>
      <c r="D201" s="13">
        <f t="shared" si="2"/>
        <v>0.87904485605891536</v>
      </c>
      <c r="E201" s="13">
        <f t="shared" si="3"/>
        <v>0.9652442702050662</v>
      </c>
      <c r="F201" s="14"/>
      <c r="G201" s="14"/>
      <c r="H201" s="14"/>
      <c r="I201" s="14"/>
      <c r="J201" s="14"/>
      <c r="K201" s="14"/>
      <c r="L201" s="14"/>
      <c r="M201" s="14"/>
    </row>
    <row r="202" spans="1:13" x14ac:dyDescent="0.35">
      <c r="A202" s="4" t="s">
        <v>221</v>
      </c>
      <c r="B202" s="13">
        <f t="shared" si="0"/>
        <v>0.67489919354838701</v>
      </c>
      <c r="C202" s="13">
        <f t="shared" si="1"/>
        <v>1</v>
      </c>
      <c r="D202" s="13">
        <f t="shared" si="2"/>
        <v>0.82994867217139034</v>
      </c>
      <c r="E202" s="13">
        <f t="shared" si="3"/>
        <v>0.97142641737032553</v>
      </c>
      <c r="F202" s="14"/>
      <c r="G202" s="14"/>
      <c r="H202" s="14"/>
      <c r="I202" s="14"/>
      <c r="J202" s="14"/>
      <c r="K202" s="14"/>
      <c r="L202" s="14"/>
      <c r="M202" s="14"/>
    </row>
    <row r="203" spans="1:13" x14ac:dyDescent="0.35">
      <c r="A203" s="4" t="s">
        <v>222</v>
      </c>
      <c r="B203" s="13">
        <f t="shared" si="0"/>
        <v>0.67363911290322576</v>
      </c>
      <c r="C203" s="13">
        <f t="shared" si="1"/>
        <v>0.56600467289719636</v>
      </c>
      <c r="D203" s="13">
        <f t="shared" si="2"/>
        <v>0.87636688239232319</v>
      </c>
      <c r="E203" s="13">
        <f t="shared" si="3"/>
        <v>0.96750603136308799</v>
      </c>
      <c r="F203" s="14"/>
      <c r="G203" s="14"/>
      <c r="H203" s="14"/>
      <c r="I203" s="14"/>
      <c r="J203" s="14"/>
      <c r="K203" s="14"/>
      <c r="L203" s="14"/>
      <c r="M203" s="14"/>
    </row>
    <row r="204" spans="1:13" x14ac:dyDescent="0.35">
      <c r="A204" s="4" t="s">
        <v>223</v>
      </c>
      <c r="B204" s="13">
        <f t="shared" si="0"/>
        <v>0.64667338709677413</v>
      </c>
      <c r="C204" s="13">
        <f t="shared" si="1"/>
        <v>0.53621495327102808</v>
      </c>
      <c r="D204" s="13">
        <f t="shared" si="2"/>
        <v>0.83708993528230313</v>
      </c>
      <c r="E204" s="13">
        <f t="shared" si="3"/>
        <v>0.9438329312424607</v>
      </c>
      <c r="F204" s="14"/>
      <c r="G204" s="14"/>
      <c r="H204" s="14"/>
      <c r="I204" s="14"/>
      <c r="J204" s="14"/>
      <c r="K204" s="14"/>
      <c r="L204" s="14"/>
      <c r="M204" s="14"/>
    </row>
    <row r="205" spans="1:13" x14ac:dyDescent="0.35">
      <c r="A205" s="4" t="s">
        <v>224</v>
      </c>
      <c r="B205" s="13">
        <f t="shared" si="0"/>
        <v>0.72807459677419351</v>
      </c>
      <c r="C205" s="13">
        <f t="shared" si="1"/>
        <v>0.60572429906542058</v>
      </c>
      <c r="D205" s="13">
        <f t="shared" si="2"/>
        <v>0.91675965186342345</v>
      </c>
      <c r="E205" s="13">
        <f t="shared" si="3"/>
        <v>0.97949336550060317</v>
      </c>
      <c r="F205" s="14"/>
      <c r="G205" s="14"/>
      <c r="H205" s="14"/>
      <c r="I205" s="14"/>
      <c r="J205" s="14"/>
      <c r="K205" s="14"/>
      <c r="L205" s="14"/>
      <c r="M205" s="14"/>
    </row>
    <row r="206" spans="1:13" x14ac:dyDescent="0.35">
      <c r="A206" s="4" t="s">
        <v>225</v>
      </c>
      <c r="B206" s="13">
        <f t="shared" si="0"/>
        <v>0.67086693548387089</v>
      </c>
      <c r="C206" s="13">
        <f t="shared" si="1"/>
        <v>0.58422897196261681</v>
      </c>
      <c r="D206" s="13">
        <f t="shared" si="2"/>
        <v>0.87884400803392093</v>
      </c>
      <c r="E206" s="13">
        <f t="shared" si="3"/>
        <v>0.97753317249698413</v>
      </c>
      <c r="F206" s="14"/>
      <c r="G206" s="14"/>
      <c r="H206" s="14"/>
      <c r="I206" s="14"/>
      <c r="J206" s="14"/>
      <c r="K206" s="14"/>
      <c r="L206" s="14"/>
      <c r="M206" s="14"/>
    </row>
    <row r="207" spans="1:13" x14ac:dyDescent="0.35">
      <c r="A207" s="4" t="s">
        <v>226</v>
      </c>
      <c r="B207" s="13">
        <f t="shared" si="0"/>
        <v>0.555695564516129</v>
      </c>
      <c r="C207" s="13">
        <f t="shared" si="1"/>
        <v>0.50070093457943932</v>
      </c>
      <c r="D207" s="13">
        <f t="shared" si="2"/>
        <v>0.82771702744923004</v>
      </c>
      <c r="E207" s="13">
        <f t="shared" si="3"/>
        <v>0.69194813027744262</v>
      </c>
      <c r="F207" s="14"/>
      <c r="G207" s="14"/>
      <c r="H207" s="14"/>
      <c r="I207" s="14"/>
      <c r="J207" s="14"/>
      <c r="K207" s="14"/>
      <c r="L207" s="14"/>
      <c r="M207" s="14"/>
    </row>
    <row r="208" spans="1:13" x14ac:dyDescent="0.35">
      <c r="A208" s="4" t="s">
        <v>227</v>
      </c>
      <c r="B208" s="13">
        <f t="shared" si="0"/>
        <v>0.14768145161290322</v>
      </c>
      <c r="C208" s="13">
        <f t="shared" si="1"/>
        <v>0.69591121495327113</v>
      </c>
      <c r="D208" s="13">
        <f t="shared" si="2"/>
        <v>0.35081455032358833</v>
      </c>
      <c r="E208" s="13">
        <f t="shared" si="3"/>
        <v>0.70514173703256922</v>
      </c>
      <c r="F208" s="14"/>
      <c r="G208" s="14"/>
      <c r="H208" s="14"/>
      <c r="I208" s="14"/>
      <c r="J208" s="14"/>
      <c r="K208" s="14"/>
      <c r="L208" s="14"/>
      <c r="M208" s="14"/>
    </row>
    <row r="209" spans="1:13" x14ac:dyDescent="0.35">
      <c r="A209" s="4" t="s">
        <v>228</v>
      </c>
      <c r="B209" s="13">
        <f t="shared" si="0"/>
        <v>0.72253024193548387</v>
      </c>
      <c r="C209" s="13">
        <f t="shared" si="1"/>
        <v>0.50070093457943932</v>
      </c>
      <c r="D209" s="13">
        <f t="shared" si="2"/>
        <v>0.86275384958714574</v>
      </c>
      <c r="E209" s="13">
        <f t="shared" si="3"/>
        <v>0.97753317249698413</v>
      </c>
      <c r="F209" s="14"/>
      <c r="G209" s="14"/>
      <c r="H209" s="14"/>
      <c r="I209" s="14"/>
      <c r="J209" s="14"/>
      <c r="K209" s="14"/>
      <c r="L209" s="14"/>
      <c r="M209" s="14"/>
    </row>
    <row r="210" spans="1:13" x14ac:dyDescent="0.35">
      <c r="A210" s="4" t="s">
        <v>229</v>
      </c>
      <c r="B210" s="13">
        <f t="shared" si="0"/>
        <v>0.64742943548387089</v>
      </c>
      <c r="C210" s="13">
        <f t="shared" si="1"/>
        <v>0.60794392523364493</v>
      </c>
      <c r="D210" s="13">
        <f t="shared" si="2"/>
        <v>0.78509261325596957</v>
      </c>
      <c r="E210" s="13">
        <f t="shared" si="3"/>
        <v>0.90470446320868503</v>
      </c>
      <c r="F210" s="14"/>
      <c r="G210" s="14"/>
      <c r="H210" s="14"/>
      <c r="I210" s="14"/>
      <c r="J210" s="14"/>
      <c r="K210" s="14"/>
      <c r="L210" s="14"/>
      <c r="M210" s="14"/>
    </row>
    <row r="211" spans="1:13" x14ac:dyDescent="0.35">
      <c r="A211" s="4" t="s">
        <v>230</v>
      </c>
      <c r="B211" s="13">
        <f t="shared" si="0"/>
        <v>0.68170362903225801</v>
      </c>
      <c r="C211" s="13">
        <f t="shared" si="1"/>
        <v>0.62803738317757007</v>
      </c>
      <c r="D211" s="13">
        <f t="shared" si="2"/>
        <v>0.81521981700513269</v>
      </c>
      <c r="E211" s="13">
        <f t="shared" si="3"/>
        <v>0.96584740651387213</v>
      </c>
      <c r="F211" s="14"/>
      <c r="G211" s="14"/>
      <c r="H211" s="14"/>
      <c r="I211" s="14"/>
      <c r="J211" s="14"/>
      <c r="K211" s="14"/>
      <c r="L211" s="14"/>
      <c r="M211" s="14"/>
    </row>
    <row r="212" spans="1:13" x14ac:dyDescent="0.35">
      <c r="A212" s="4" t="s">
        <v>231</v>
      </c>
      <c r="B212" s="13">
        <f t="shared" ref="B212:B275" si="4">IF($B$144=0,(B67-$B$142)/($B$143-$B$142),(B67-$B$143)/($B$142-$B$143))</f>
        <v>0.65322580645161288</v>
      </c>
      <c r="C212" s="13">
        <f t="shared" ref="C212:C275" si="5">IF($C$144=0,(C67-$C$142)/($C$143-$C$142),(C67-$C$143)/($C$142-$C$143))</f>
        <v>0.59602803738317756</v>
      </c>
      <c r="D212" s="13">
        <f t="shared" ref="D212:D275" si="6">IF($D$144=0,(D67-$D$142)/($D$143-$D$142),(D67-$D$143)/($D$142-$D$143))</f>
        <v>0.86654764561481823</v>
      </c>
      <c r="E212" s="13">
        <f t="shared" ref="E212:E275" si="7">IF($E$144=0,(E67-$E$142)/($E$143-$E$142),(E67-$E$143)/($E$142-$E$143))</f>
        <v>0.93576598311218329</v>
      </c>
      <c r="F212" s="14"/>
      <c r="G212" s="14"/>
      <c r="H212" s="14"/>
      <c r="I212" s="14"/>
      <c r="J212" s="14"/>
      <c r="K212" s="14"/>
      <c r="L212" s="14"/>
      <c r="M212" s="14"/>
    </row>
    <row r="213" spans="1:13" x14ac:dyDescent="0.35">
      <c r="A213" s="4" t="s">
        <v>232</v>
      </c>
      <c r="B213" s="13">
        <f t="shared" si="4"/>
        <v>0.62777217741935476</v>
      </c>
      <c r="C213" s="13">
        <f t="shared" si="5"/>
        <v>0.58621495327102813</v>
      </c>
      <c r="D213" s="13">
        <f t="shared" si="6"/>
        <v>0.86253068511492981</v>
      </c>
      <c r="E213" s="13">
        <f t="shared" si="7"/>
        <v>0.96230398069963796</v>
      </c>
      <c r="F213" s="14"/>
      <c r="G213" s="14"/>
      <c r="H213" s="14"/>
      <c r="I213" s="14"/>
      <c r="J213" s="14"/>
      <c r="K213" s="14"/>
      <c r="L213" s="14"/>
      <c r="M213" s="14"/>
    </row>
    <row r="214" spans="1:13" x14ac:dyDescent="0.35">
      <c r="A214" s="4" t="s">
        <v>233</v>
      </c>
      <c r="B214" s="13">
        <f t="shared" si="4"/>
        <v>0.65826612903225801</v>
      </c>
      <c r="C214" s="13">
        <f t="shared" si="5"/>
        <v>0.52149532710280377</v>
      </c>
      <c r="D214" s="13">
        <f t="shared" si="6"/>
        <v>0.86253068511492959</v>
      </c>
      <c r="E214" s="13">
        <f t="shared" si="7"/>
        <v>0.9577804583835946</v>
      </c>
      <c r="F214" s="14"/>
      <c r="G214" s="14"/>
      <c r="H214" s="14"/>
      <c r="I214" s="14"/>
      <c r="J214" s="14"/>
      <c r="K214" s="14"/>
      <c r="L214" s="14"/>
      <c r="M214" s="14"/>
    </row>
    <row r="215" spans="1:13" x14ac:dyDescent="0.35">
      <c r="A215" s="4" t="s">
        <v>234</v>
      </c>
      <c r="B215" s="13">
        <f t="shared" si="4"/>
        <v>0.65700604838709664</v>
      </c>
      <c r="C215" s="13">
        <f t="shared" si="5"/>
        <v>0.50163551401869155</v>
      </c>
      <c r="D215" s="13">
        <f t="shared" si="6"/>
        <v>0.85360410622628868</v>
      </c>
      <c r="E215" s="13">
        <f t="shared" si="7"/>
        <v>0.96298250904704452</v>
      </c>
      <c r="F215" s="14"/>
      <c r="G215" s="14"/>
      <c r="H215" s="14"/>
      <c r="I215" s="14"/>
      <c r="J215" s="14"/>
      <c r="K215" s="14"/>
      <c r="L215" s="14"/>
      <c r="M215" s="14"/>
    </row>
    <row r="216" spans="1:13" x14ac:dyDescent="0.35">
      <c r="A216" s="4" t="s">
        <v>235</v>
      </c>
      <c r="B216" s="13">
        <f t="shared" si="4"/>
        <v>0.67565524193548387</v>
      </c>
      <c r="C216" s="13">
        <f t="shared" si="5"/>
        <v>0.61109813084112152</v>
      </c>
      <c r="D216" s="13">
        <f t="shared" si="6"/>
        <v>0.87391207319794695</v>
      </c>
      <c r="E216" s="13">
        <f t="shared" si="7"/>
        <v>0.97474366706875737</v>
      </c>
      <c r="F216" s="14"/>
      <c r="G216" s="14"/>
      <c r="H216" s="14"/>
      <c r="I216" s="14"/>
      <c r="J216" s="14"/>
      <c r="K216" s="14"/>
      <c r="L216" s="14"/>
      <c r="M216" s="14"/>
    </row>
    <row r="217" spans="1:13" x14ac:dyDescent="0.35">
      <c r="A217" s="4" t="s">
        <v>236</v>
      </c>
      <c r="B217" s="13">
        <f t="shared" si="4"/>
        <v>0.62096774193548376</v>
      </c>
      <c r="C217" s="13">
        <f t="shared" si="5"/>
        <v>0.57137850467289719</v>
      </c>
      <c r="D217" s="13">
        <f t="shared" si="6"/>
        <v>0.68511492970319121</v>
      </c>
      <c r="E217" s="13">
        <f t="shared" si="7"/>
        <v>0.9338811821471652</v>
      </c>
      <c r="F217" s="14"/>
      <c r="G217" s="14"/>
      <c r="H217" s="14"/>
      <c r="I217" s="14"/>
      <c r="J217" s="14"/>
      <c r="K217" s="14"/>
      <c r="L217" s="14"/>
      <c r="M217" s="14"/>
    </row>
    <row r="218" spans="1:13" x14ac:dyDescent="0.35">
      <c r="A218" s="4" t="s">
        <v>237</v>
      </c>
      <c r="B218" s="13">
        <f t="shared" si="4"/>
        <v>0.66658266129032262</v>
      </c>
      <c r="C218" s="13">
        <f t="shared" si="5"/>
        <v>0.54544392523364482</v>
      </c>
      <c r="D218" s="13">
        <f t="shared" si="6"/>
        <v>0.87368890872573091</v>
      </c>
      <c r="E218" s="13">
        <f t="shared" si="7"/>
        <v>0.96946622436670682</v>
      </c>
      <c r="F218" s="14"/>
      <c r="G218" s="14"/>
      <c r="H218" s="14"/>
      <c r="I218" s="14"/>
      <c r="J218" s="14"/>
      <c r="K218" s="14"/>
      <c r="L218" s="14"/>
      <c r="M218" s="14"/>
    </row>
    <row r="219" spans="1:13" x14ac:dyDescent="0.35">
      <c r="A219" s="4" t="s">
        <v>238</v>
      </c>
      <c r="B219" s="13">
        <f t="shared" si="4"/>
        <v>0.66859879032258063</v>
      </c>
      <c r="C219" s="13">
        <f t="shared" si="5"/>
        <v>0.49579439252336449</v>
      </c>
      <c r="D219" s="13">
        <f t="shared" si="6"/>
        <v>0.81008703414416428</v>
      </c>
      <c r="E219" s="13">
        <f t="shared" si="7"/>
        <v>0.9231755126658624</v>
      </c>
      <c r="F219" s="14"/>
      <c r="G219" s="14"/>
      <c r="H219" s="14"/>
      <c r="I219" s="14"/>
      <c r="J219" s="14"/>
      <c r="K219" s="14"/>
      <c r="L219" s="14"/>
      <c r="M219" s="14"/>
    </row>
    <row r="220" spans="1:13" x14ac:dyDescent="0.35">
      <c r="A220" s="4" t="s">
        <v>239</v>
      </c>
      <c r="B220" s="13">
        <f t="shared" si="4"/>
        <v>0.66204637096774188</v>
      </c>
      <c r="C220" s="13">
        <f t="shared" si="5"/>
        <v>0.4320093457943926</v>
      </c>
      <c r="D220" s="13">
        <f t="shared" si="6"/>
        <v>0.89310421780852489</v>
      </c>
      <c r="E220" s="13">
        <f t="shared" si="7"/>
        <v>0.97866405307599513</v>
      </c>
      <c r="F220" s="14"/>
      <c r="G220" s="14"/>
      <c r="H220" s="14"/>
      <c r="I220" s="14"/>
      <c r="J220" s="14"/>
      <c r="K220" s="14"/>
      <c r="L220" s="14"/>
      <c r="M220" s="14"/>
    </row>
    <row r="221" spans="1:13" x14ac:dyDescent="0.35">
      <c r="A221" s="4" t="s">
        <v>240</v>
      </c>
      <c r="B221" s="13">
        <f t="shared" si="4"/>
        <v>0.64591733870967738</v>
      </c>
      <c r="C221" s="13">
        <f t="shared" si="5"/>
        <v>0.54754672897196266</v>
      </c>
      <c r="D221" s="13">
        <f t="shared" si="6"/>
        <v>0.87123409953135456</v>
      </c>
      <c r="E221" s="13">
        <f t="shared" si="7"/>
        <v>0.97353739445114584</v>
      </c>
      <c r="F221" s="14"/>
      <c r="G221" s="14"/>
      <c r="H221" s="14"/>
      <c r="I221" s="14"/>
      <c r="J221" s="14"/>
      <c r="K221" s="14"/>
      <c r="L221" s="14"/>
      <c r="M221" s="14"/>
    </row>
    <row r="222" spans="1:13" x14ac:dyDescent="0.35">
      <c r="A222" s="4" t="s">
        <v>241</v>
      </c>
      <c r="B222" s="13">
        <f t="shared" si="4"/>
        <v>0.803679435483871</v>
      </c>
      <c r="C222" s="13">
        <f t="shared" si="5"/>
        <v>0.51390186915887859</v>
      </c>
      <c r="D222" s="13">
        <f t="shared" si="6"/>
        <v>0.87168042847578664</v>
      </c>
      <c r="E222" s="13">
        <f t="shared" si="7"/>
        <v>0.96743063932448714</v>
      </c>
      <c r="F222" s="14"/>
      <c r="G222" s="14"/>
      <c r="H222" s="14"/>
      <c r="I222" s="14"/>
      <c r="J222" s="14"/>
      <c r="K222" s="14"/>
      <c r="L222" s="14"/>
      <c r="M222" s="14"/>
    </row>
    <row r="223" spans="1:13" x14ac:dyDescent="0.35">
      <c r="A223" s="4" t="s">
        <v>242</v>
      </c>
      <c r="B223" s="13">
        <f t="shared" si="4"/>
        <v>0.65776209677419351</v>
      </c>
      <c r="C223" s="13">
        <f t="shared" si="5"/>
        <v>0.5962616822429907</v>
      </c>
      <c r="D223" s="13">
        <f t="shared" si="6"/>
        <v>0.87413523767016288</v>
      </c>
      <c r="E223" s="13">
        <f t="shared" si="7"/>
        <v>0.96908926417370311</v>
      </c>
      <c r="F223" s="14"/>
      <c r="G223" s="14"/>
      <c r="H223" s="14"/>
      <c r="I223" s="14"/>
      <c r="J223" s="14"/>
      <c r="K223" s="14"/>
      <c r="L223" s="14"/>
      <c r="M223" s="14"/>
    </row>
    <row r="224" spans="1:13" x14ac:dyDescent="0.35">
      <c r="A224" s="4" t="s">
        <v>243</v>
      </c>
      <c r="B224" s="13">
        <f t="shared" si="4"/>
        <v>0.6255040322580645</v>
      </c>
      <c r="C224" s="13">
        <f t="shared" si="5"/>
        <v>0.69462616822429912</v>
      </c>
      <c r="D224" s="13">
        <f t="shared" si="6"/>
        <v>0.69984378486944876</v>
      </c>
      <c r="E224" s="13">
        <f t="shared" si="7"/>
        <v>0.80865500603136298</v>
      </c>
      <c r="F224" s="14"/>
      <c r="G224" s="14"/>
      <c r="H224" s="14"/>
      <c r="I224" s="14"/>
      <c r="J224" s="14"/>
      <c r="K224" s="14"/>
      <c r="L224" s="14"/>
      <c r="M224" s="14"/>
    </row>
    <row r="225" spans="1:13" x14ac:dyDescent="0.35">
      <c r="A225" s="4" t="s">
        <v>244</v>
      </c>
      <c r="B225" s="13">
        <f t="shared" si="4"/>
        <v>0.65196572580645151</v>
      </c>
      <c r="C225" s="13">
        <f t="shared" si="5"/>
        <v>0.6275700934579439</v>
      </c>
      <c r="D225" s="13">
        <f t="shared" si="6"/>
        <v>0.78955590270029008</v>
      </c>
      <c r="E225" s="13">
        <f t="shared" si="7"/>
        <v>0.94473763570566938</v>
      </c>
      <c r="F225" s="14"/>
      <c r="G225" s="14"/>
      <c r="H225" s="14"/>
      <c r="I225" s="14"/>
      <c r="J225" s="14"/>
      <c r="K225" s="14"/>
      <c r="L225" s="14"/>
      <c r="M225" s="14"/>
    </row>
    <row r="226" spans="1:13" x14ac:dyDescent="0.35">
      <c r="A226" s="4" t="s">
        <v>245</v>
      </c>
      <c r="B226" s="13">
        <f t="shared" si="4"/>
        <v>0.65700604838709664</v>
      </c>
      <c r="C226" s="13">
        <f t="shared" si="5"/>
        <v>0.45467289719626175</v>
      </c>
      <c r="D226" s="13">
        <f t="shared" si="6"/>
        <v>0.87346574425351475</v>
      </c>
      <c r="E226" s="13">
        <f t="shared" si="7"/>
        <v>0.91827503015681544</v>
      </c>
      <c r="F226" s="14"/>
      <c r="G226" s="14"/>
      <c r="H226" s="14"/>
      <c r="I226" s="14"/>
      <c r="J226" s="14"/>
      <c r="K226" s="14"/>
      <c r="L226" s="14"/>
      <c r="M226" s="14"/>
    </row>
    <row r="227" spans="1:13" x14ac:dyDescent="0.35">
      <c r="A227" s="4" t="s">
        <v>246</v>
      </c>
      <c r="B227" s="13">
        <f t="shared" si="4"/>
        <v>0.47479838709677419</v>
      </c>
      <c r="C227" s="13">
        <f t="shared" si="5"/>
        <v>0.61109813084112152</v>
      </c>
      <c r="D227" s="13">
        <f t="shared" si="6"/>
        <v>0.82436956036598974</v>
      </c>
      <c r="E227" s="13">
        <f t="shared" si="7"/>
        <v>0.89882388419782855</v>
      </c>
      <c r="F227" s="14"/>
      <c r="G227" s="14"/>
      <c r="H227" s="14"/>
      <c r="I227" s="14"/>
      <c r="J227" s="14"/>
      <c r="K227" s="14"/>
      <c r="L227" s="14"/>
      <c r="M227" s="14"/>
    </row>
    <row r="228" spans="1:13" x14ac:dyDescent="0.35">
      <c r="A228" s="4" t="s">
        <v>247</v>
      </c>
      <c r="B228" s="13">
        <f t="shared" si="4"/>
        <v>0.66229838709677413</v>
      </c>
      <c r="C228" s="13">
        <f t="shared" si="5"/>
        <v>0.46612149532710284</v>
      </c>
      <c r="D228" s="13">
        <f t="shared" si="6"/>
        <v>0.89221155991966083</v>
      </c>
      <c r="E228" s="13">
        <f t="shared" si="7"/>
        <v>0.98341375150784061</v>
      </c>
      <c r="F228" s="14"/>
      <c r="G228" s="14"/>
      <c r="H228" s="14"/>
      <c r="I228" s="14"/>
      <c r="J228" s="14"/>
      <c r="K228" s="14"/>
      <c r="L228" s="14"/>
      <c r="M228" s="14"/>
    </row>
    <row r="229" spans="1:13" x14ac:dyDescent="0.35">
      <c r="A229" s="4" t="s">
        <v>248</v>
      </c>
      <c r="B229" s="13">
        <f t="shared" si="4"/>
        <v>0</v>
      </c>
      <c r="C229" s="13">
        <f t="shared" si="5"/>
        <v>0.56658878504672905</v>
      </c>
      <c r="D229" s="13">
        <f t="shared" si="6"/>
        <v>0</v>
      </c>
      <c r="E229" s="13">
        <f t="shared" si="7"/>
        <v>0</v>
      </c>
      <c r="F229" s="14"/>
      <c r="G229" s="14"/>
      <c r="H229" s="14"/>
      <c r="I229" s="14"/>
      <c r="J229" s="14"/>
      <c r="K229" s="14"/>
      <c r="L229" s="14"/>
      <c r="M229" s="14"/>
    </row>
    <row r="230" spans="1:13" x14ac:dyDescent="0.35">
      <c r="A230" s="4" t="s">
        <v>249</v>
      </c>
      <c r="B230" s="13">
        <f t="shared" si="4"/>
        <v>0.66431451612903225</v>
      </c>
      <c r="C230" s="13">
        <f t="shared" si="5"/>
        <v>0.55514018691588785</v>
      </c>
      <c r="D230" s="13">
        <f t="shared" si="6"/>
        <v>0.86186119169828168</v>
      </c>
      <c r="E230" s="13">
        <f t="shared" si="7"/>
        <v>0.96946622436670682</v>
      </c>
      <c r="F230" s="14"/>
      <c r="G230" s="14"/>
      <c r="H230" s="14"/>
      <c r="I230" s="14"/>
      <c r="J230" s="14"/>
      <c r="K230" s="14"/>
      <c r="L230" s="14"/>
      <c r="M230" s="14"/>
    </row>
    <row r="231" spans="1:13" x14ac:dyDescent="0.35">
      <c r="A231" s="4" t="s">
        <v>250</v>
      </c>
      <c r="B231" s="13">
        <f t="shared" si="4"/>
        <v>0.66759072580645162</v>
      </c>
      <c r="C231" s="13">
        <f t="shared" si="5"/>
        <v>0.60957943925233649</v>
      </c>
      <c r="D231" s="13">
        <f t="shared" si="6"/>
        <v>0.87212675742021872</v>
      </c>
      <c r="E231" s="13">
        <f t="shared" si="7"/>
        <v>0.98228287092882971</v>
      </c>
      <c r="F231" s="14"/>
      <c r="G231" s="14"/>
      <c r="H231" s="14"/>
      <c r="I231" s="14"/>
      <c r="J231" s="14"/>
      <c r="K231" s="14"/>
      <c r="L231" s="14"/>
      <c r="M231" s="14"/>
    </row>
    <row r="232" spans="1:13" x14ac:dyDescent="0.35">
      <c r="A232" s="4" t="s">
        <v>251</v>
      </c>
      <c r="B232" s="13">
        <f t="shared" si="4"/>
        <v>0.66154233870967738</v>
      </c>
      <c r="C232" s="13">
        <f t="shared" si="5"/>
        <v>0.56331775700934583</v>
      </c>
      <c r="D232" s="13">
        <f t="shared" si="6"/>
        <v>0.86163802722606553</v>
      </c>
      <c r="E232" s="13">
        <f t="shared" si="7"/>
        <v>0.94549155609167657</v>
      </c>
      <c r="F232" s="14"/>
      <c r="G232" s="14"/>
      <c r="H232" s="14"/>
      <c r="I232" s="14"/>
      <c r="J232" s="14"/>
      <c r="K232" s="14"/>
      <c r="L232" s="14"/>
      <c r="M232" s="14"/>
    </row>
    <row r="233" spans="1:13" x14ac:dyDescent="0.35">
      <c r="A233" s="4" t="s">
        <v>252</v>
      </c>
      <c r="B233" s="13">
        <f t="shared" si="4"/>
        <v>0.42086693548387089</v>
      </c>
      <c r="C233" s="13">
        <f t="shared" si="5"/>
        <v>0.50327102803738322</v>
      </c>
      <c r="D233" s="13">
        <f t="shared" si="6"/>
        <v>0.81544298147734873</v>
      </c>
      <c r="E233" s="13">
        <f t="shared" si="7"/>
        <v>0.70566948130277429</v>
      </c>
      <c r="F233" s="14"/>
      <c r="G233" s="14"/>
      <c r="H233" s="14"/>
      <c r="I233" s="14"/>
      <c r="J233" s="14"/>
      <c r="K233" s="14"/>
      <c r="L233" s="14"/>
      <c r="M233" s="14"/>
    </row>
    <row r="234" spans="1:13" x14ac:dyDescent="0.35">
      <c r="A234" s="4" t="s">
        <v>253</v>
      </c>
      <c r="B234" s="13">
        <f t="shared" si="4"/>
        <v>0.66885080645161288</v>
      </c>
      <c r="C234" s="13">
        <f t="shared" si="5"/>
        <v>0.58808411214953282</v>
      </c>
      <c r="D234" s="13">
        <f t="shared" si="6"/>
        <v>0.87592055344789099</v>
      </c>
      <c r="E234" s="13">
        <f t="shared" si="7"/>
        <v>0.98054885404101322</v>
      </c>
      <c r="F234" s="14"/>
      <c r="G234" s="14"/>
      <c r="H234" s="14"/>
      <c r="I234" s="14"/>
      <c r="J234" s="14"/>
      <c r="K234" s="14"/>
      <c r="L234" s="14"/>
      <c r="M234" s="14"/>
    </row>
    <row r="235" spans="1:13" x14ac:dyDescent="0.35">
      <c r="A235" s="4" t="s">
        <v>254</v>
      </c>
      <c r="B235" s="13">
        <f t="shared" si="4"/>
        <v>0.67414314516129026</v>
      </c>
      <c r="C235" s="13">
        <f t="shared" si="5"/>
        <v>0.69299065420560757</v>
      </c>
      <c r="D235" s="13">
        <f t="shared" si="6"/>
        <v>0.87346574425351475</v>
      </c>
      <c r="E235" s="13">
        <f t="shared" si="7"/>
        <v>0.97738238841978287</v>
      </c>
      <c r="F235" s="14"/>
      <c r="G235" s="14"/>
      <c r="H235" s="14"/>
      <c r="I235" s="14"/>
      <c r="J235" s="14"/>
      <c r="K235" s="14"/>
      <c r="L235" s="14"/>
      <c r="M235" s="14"/>
    </row>
    <row r="236" spans="1:13" x14ac:dyDescent="0.35">
      <c r="A236" s="4" t="s">
        <v>255</v>
      </c>
      <c r="B236" s="13">
        <f t="shared" si="4"/>
        <v>0.67363911290322576</v>
      </c>
      <c r="C236" s="13">
        <f t="shared" si="5"/>
        <v>0.69299065420560757</v>
      </c>
      <c r="D236" s="13">
        <f t="shared" si="6"/>
        <v>0.87190359294800257</v>
      </c>
      <c r="E236" s="13">
        <f t="shared" si="7"/>
        <v>0.97662846803377545</v>
      </c>
      <c r="F236" s="14"/>
      <c r="G236" s="14"/>
      <c r="H236" s="14"/>
      <c r="I236" s="14"/>
      <c r="J236" s="14"/>
      <c r="K236" s="14"/>
      <c r="L236" s="14"/>
      <c r="M236" s="14"/>
    </row>
    <row r="237" spans="1:13" x14ac:dyDescent="0.35">
      <c r="A237" s="4" t="s">
        <v>256</v>
      </c>
      <c r="B237" s="13">
        <f t="shared" si="4"/>
        <v>0.67338709677419351</v>
      </c>
      <c r="C237" s="13">
        <f t="shared" si="5"/>
        <v>0.69299065420560757</v>
      </c>
      <c r="D237" s="13">
        <f t="shared" si="6"/>
        <v>0.87123409953135456</v>
      </c>
      <c r="E237" s="13">
        <f t="shared" si="7"/>
        <v>0.9753468033775633</v>
      </c>
      <c r="F237" s="14"/>
      <c r="G237" s="14"/>
      <c r="H237" s="14"/>
      <c r="I237" s="14"/>
      <c r="J237" s="14"/>
      <c r="K237" s="14"/>
      <c r="L237" s="14"/>
      <c r="M237" s="14"/>
    </row>
    <row r="238" spans="1:13" x14ac:dyDescent="0.35">
      <c r="A238" s="4" t="s">
        <v>257</v>
      </c>
      <c r="B238" s="13">
        <f t="shared" si="4"/>
        <v>0.63684475806451613</v>
      </c>
      <c r="C238" s="13">
        <f t="shared" si="5"/>
        <v>0.516588785046729</v>
      </c>
      <c r="D238" s="13">
        <f t="shared" si="6"/>
        <v>0.87681321133675516</v>
      </c>
      <c r="E238" s="13">
        <f t="shared" si="7"/>
        <v>0.96645054282267784</v>
      </c>
      <c r="F238" s="14"/>
      <c r="G238" s="14"/>
      <c r="H238" s="14"/>
      <c r="I238" s="14"/>
      <c r="J238" s="14"/>
      <c r="K238" s="14"/>
      <c r="L238" s="14"/>
      <c r="M238" s="14"/>
    </row>
    <row r="239" spans="1:13" x14ac:dyDescent="0.35">
      <c r="A239" s="4" t="s">
        <v>258</v>
      </c>
      <c r="B239" s="13">
        <f t="shared" si="4"/>
        <v>0.65448588709677413</v>
      </c>
      <c r="C239" s="13">
        <f t="shared" si="5"/>
        <v>0.57862149532710283</v>
      </c>
      <c r="D239" s="13">
        <f t="shared" si="6"/>
        <v>0.82727069850479795</v>
      </c>
      <c r="E239" s="13">
        <f t="shared" si="7"/>
        <v>0.95348311218335335</v>
      </c>
      <c r="F239" s="14"/>
      <c r="G239" s="14"/>
      <c r="H239" s="14"/>
      <c r="I239" s="14"/>
      <c r="J239" s="14"/>
      <c r="K239" s="14"/>
      <c r="L239" s="14"/>
      <c r="M239" s="14"/>
    </row>
    <row r="240" spans="1:13" x14ac:dyDescent="0.35">
      <c r="A240" s="4" t="s">
        <v>259</v>
      </c>
      <c r="B240" s="13">
        <f t="shared" si="4"/>
        <v>0.65095766129032251</v>
      </c>
      <c r="C240" s="13">
        <f t="shared" si="5"/>
        <v>0.52464953271028036</v>
      </c>
      <c r="D240" s="13">
        <f t="shared" si="6"/>
        <v>0.88440080339209992</v>
      </c>
      <c r="E240" s="13">
        <f t="shared" si="7"/>
        <v>0.92377864897466822</v>
      </c>
      <c r="F240" s="14"/>
      <c r="G240" s="14"/>
      <c r="H240" s="14"/>
      <c r="I240" s="14"/>
      <c r="J240" s="14"/>
      <c r="K240" s="14"/>
      <c r="L240" s="14"/>
      <c r="M240" s="14"/>
    </row>
    <row r="241" spans="1:13" x14ac:dyDescent="0.35">
      <c r="A241" s="4" t="s">
        <v>260</v>
      </c>
      <c r="B241" s="13">
        <f t="shared" si="4"/>
        <v>0.62424395161290314</v>
      </c>
      <c r="C241" s="13">
        <f t="shared" si="5"/>
        <v>0.57231308411214954</v>
      </c>
      <c r="D241" s="13">
        <f t="shared" si="6"/>
        <v>0.80540058022762773</v>
      </c>
      <c r="E241" s="13">
        <f t="shared" si="7"/>
        <v>0.85072376357056689</v>
      </c>
      <c r="F241" s="14"/>
      <c r="G241" s="14"/>
      <c r="H241" s="14"/>
      <c r="I241" s="14"/>
      <c r="J241" s="14"/>
      <c r="K241" s="14"/>
      <c r="L241" s="14"/>
      <c r="M241" s="14"/>
    </row>
    <row r="242" spans="1:13" x14ac:dyDescent="0.35">
      <c r="A242" s="4" t="s">
        <v>261</v>
      </c>
      <c r="B242" s="13">
        <f t="shared" si="4"/>
        <v>0.64364919354838712</v>
      </c>
      <c r="C242" s="13">
        <f t="shared" si="5"/>
        <v>0.54859813084112152</v>
      </c>
      <c r="D242" s="13">
        <f t="shared" si="6"/>
        <v>0.83999107342111134</v>
      </c>
      <c r="E242" s="13">
        <f t="shared" si="7"/>
        <v>0.83195114595898656</v>
      </c>
      <c r="F242" s="14"/>
      <c r="G242" s="14"/>
      <c r="H242" s="14"/>
      <c r="I242" s="14"/>
      <c r="J242" s="14"/>
      <c r="K242" s="14"/>
      <c r="L242" s="14"/>
      <c r="M242" s="14"/>
    </row>
    <row r="243" spans="1:13" x14ac:dyDescent="0.35">
      <c r="A243" s="4" t="s">
        <v>262</v>
      </c>
      <c r="B243" s="13">
        <f t="shared" si="4"/>
        <v>0.66229838709677413</v>
      </c>
      <c r="C243" s="13">
        <f t="shared" si="5"/>
        <v>0.54404205607476641</v>
      </c>
      <c r="D243" s="13">
        <f t="shared" si="6"/>
        <v>0.86944878375362633</v>
      </c>
      <c r="E243" s="13">
        <f t="shared" si="7"/>
        <v>0.98710796139927615</v>
      </c>
      <c r="F243" s="14"/>
      <c r="G243" s="14"/>
      <c r="H243" s="14"/>
      <c r="I243" s="14"/>
      <c r="J243" s="14"/>
      <c r="K243" s="14"/>
      <c r="L243" s="14"/>
      <c r="M243" s="14"/>
    </row>
    <row r="244" spans="1:13" x14ac:dyDescent="0.35">
      <c r="A244" s="4" t="s">
        <v>263</v>
      </c>
      <c r="B244" s="13">
        <f t="shared" si="4"/>
        <v>0.62323588709677413</v>
      </c>
      <c r="C244" s="13">
        <f t="shared" si="5"/>
        <v>7.5233644859813056E-2</v>
      </c>
      <c r="D244" s="13">
        <f t="shared" si="6"/>
        <v>1</v>
      </c>
      <c r="E244" s="13">
        <f t="shared" si="7"/>
        <v>0.8964113389626055</v>
      </c>
      <c r="F244" s="14"/>
      <c r="G244" s="14"/>
      <c r="H244" s="14"/>
      <c r="I244" s="14"/>
      <c r="J244" s="14"/>
      <c r="K244" s="14"/>
      <c r="L244" s="14"/>
      <c r="M244" s="14"/>
    </row>
    <row r="245" spans="1:13" x14ac:dyDescent="0.35">
      <c r="A245" s="4" t="s">
        <v>264</v>
      </c>
      <c r="B245" s="13">
        <f t="shared" si="4"/>
        <v>0.39490927419354832</v>
      </c>
      <c r="C245" s="13">
        <f t="shared" si="5"/>
        <v>0.49801401869158884</v>
      </c>
      <c r="D245" s="13">
        <f t="shared" si="6"/>
        <v>0.79089488953358633</v>
      </c>
      <c r="E245" s="13">
        <f t="shared" si="7"/>
        <v>0.32388419782870914</v>
      </c>
      <c r="F245" s="14"/>
      <c r="G245" s="14"/>
      <c r="H245" s="14"/>
      <c r="I245" s="14"/>
      <c r="J245" s="14"/>
      <c r="K245" s="14"/>
      <c r="L245" s="14"/>
      <c r="M245" s="14"/>
    </row>
    <row r="246" spans="1:13" x14ac:dyDescent="0.35">
      <c r="A246" s="4" t="s">
        <v>265</v>
      </c>
      <c r="B246" s="13">
        <f t="shared" si="4"/>
        <v>0.62878024193548376</v>
      </c>
      <c r="C246" s="13">
        <f t="shared" si="5"/>
        <v>0.59766355140186911</v>
      </c>
      <c r="D246" s="13">
        <f t="shared" si="6"/>
        <v>0.81945994197723726</v>
      </c>
      <c r="E246" s="13">
        <f t="shared" si="7"/>
        <v>0.87718636911942094</v>
      </c>
      <c r="F246" s="14"/>
      <c r="G246" s="14"/>
      <c r="H246" s="14"/>
      <c r="I246" s="14"/>
      <c r="J246" s="14"/>
      <c r="K246" s="14"/>
      <c r="L246" s="14"/>
      <c r="M246" s="14"/>
    </row>
    <row r="247" spans="1:13" x14ac:dyDescent="0.35">
      <c r="A247" s="4" t="s">
        <v>266</v>
      </c>
      <c r="B247" s="13">
        <f t="shared" si="4"/>
        <v>0.66280241935483863</v>
      </c>
      <c r="C247" s="13">
        <f t="shared" si="5"/>
        <v>0.60385514018691588</v>
      </c>
      <c r="D247" s="13">
        <f t="shared" si="6"/>
        <v>0.86520865878152198</v>
      </c>
      <c r="E247" s="13">
        <f t="shared" si="7"/>
        <v>0.96660132689987932</v>
      </c>
      <c r="F247" s="14"/>
      <c r="G247" s="14"/>
      <c r="H247" s="14"/>
      <c r="I247" s="14"/>
      <c r="J247" s="14"/>
      <c r="K247" s="14"/>
      <c r="L247" s="14"/>
      <c r="M247" s="14"/>
    </row>
    <row r="248" spans="1:13" x14ac:dyDescent="0.35">
      <c r="A248" s="4" t="s">
        <v>267</v>
      </c>
      <c r="B248" s="13">
        <f t="shared" si="4"/>
        <v>0.66582661290322576</v>
      </c>
      <c r="C248" s="13">
        <f t="shared" si="5"/>
        <v>0.80595794392523379</v>
      </c>
      <c r="D248" s="13">
        <f t="shared" si="6"/>
        <v>0.76857844231198391</v>
      </c>
      <c r="E248" s="13">
        <f t="shared" si="7"/>
        <v>0.93983715319662231</v>
      </c>
      <c r="F248" s="14"/>
      <c r="G248" s="14"/>
      <c r="H248" s="14"/>
      <c r="I248" s="14"/>
      <c r="J248" s="14"/>
      <c r="K248" s="14"/>
      <c r="L248" s="14"/>
      <c r="M248" s="14"/>
    </row>
    <row r="249" spans="1:13" x14ac:dyDescent="0.35">
      <c r="A249" s="4" t="s">
        <v>268</v>
      </c>
      <c r="B249" s="13">
        <f t="shared" si="4"/>
        <v>0.65650201612903214</v>
      </c>
      <c r="C249" s="13">
        <f t="shared" si="5"/>
        <v>0.57570093457943927</v>
      </c>
      <c r="D249" s="13">
        <f t="shared" si="6"/>
        <v>0.86766346797589822</v>
      </c>
      <c r="E249" s="13">
        <f t="shared" si="7"/>
        <v>0.94617008443908313</v>
      </c>
      <c r="F249" s="14"/>
      <c r="G249" s="14"/>
      <c r="H249" s="14"/>
      <c r="I249" s="14"/>
      <c r="J249" s="14"/>
      <c r="K249" s="14"/>
      <c r="L249" s="14"/>
      <c r="M249" s="14"/>
    </row>
    <row r="250" spans="1:13" x14ac:dyDescent="0.35">
      <c r="A250" s="4" t="s">
        <v>269</v>
      </c>
      <c r="B250" s="13">
        <f t="shared" si="4"/>
        <v>0.71169354838709675</v>
      </c>
      <c r="C250" s="13">
        <f t="shared" si="5"/>
        <v>0.55771028037383186</v>
      </c>
      <c r="D250" s="13">
        <f t="shared" si="6"/>
        <v>0.91341218478018293</v>
      </c>
      <c r="E250" s="13">
        <f t="shared" si="7"/>
        <v>0.98288600723763564</v>
      </c>
      <c r="F250" s="14"/>
      <c r="G250" s="14"/>
      <c r="H250" s="14"/>
      <c r="I250" s="14"/>
      <c r="J250" s="14"/>
      <c r="K250" s="14"/>
      <c r="L250" s="14"/>
      <c r="M250" s="14"/>
    </row>
    <row r="251" spans="1:13" x14ac:dyDescent="0.35">
      <c r="A251" s="4" t="s">
        <v>270</v>
      </c>
      <c r="B251" s="13">
        <f t="shared" si="4"/>
        <v>0.65801411290322576</v>
      </c>
      <c r="C251" s="13">
        <f t="shared" si="5"/>
        <v>0.54941588785046735</v>
      </c>
      <c r="D251" s="13">
        <f t="shared" si="6"/>
        <v>0.86565498772595395</v>
      </c>
      <c r="E251" s="13">
        <f t="shared" si="7"/>
        <v>0.96298250904704452</v>
      </c>
      <c r="F251" s="14"/>
      <c r="G251" s="14"/>
      <c r="H251" s="14"/>
      <c r="I251" s="14"/>
      <c r="J251" s="14"/>
      <c r="K251" s="14"/>
      <c r="L251" s="14"/>
      <c r="M251" s="14"/>
    </row>
    <row r="252" spans="1:13" x14ac:dyDescent="0.35">
      <c r="A252" s="4" t="s">
        <v>271</v>
      </c>
      <c r="B252" s="13">
        <f t="shared" si="4"/>
        <v>0.62928427419354838</v>
      </c>
      <c r="C252" s="13">
        <f t="shared" si="5"/>
        <v>0.50514018691588791</v>
      </c>
      <c r="D252" s="13">
        <f t="shared" si="6"/>
        <v>0.86543182325373802</v>
      </c>
      <c r="E252" s="13">
        <f t="shared" si="7"/>
        <v>0.94556694813027731</v>
      </c>
      <c r="F252" s="14"/>
      <c r="G252" s="14"/>
      <c r="H252" s="14"/>
      <c r="I252" s="14"/>
      <c r="J252" s="14"/>
      <c r="K252" s="14"/>
      <c r="L252" s="14"/>
      <c r="M252" s="14"/>
    </row>
    <row r="253" spans="1:13" x14ac:dyDescent="0.35">
      <c r="A253" s="4" t="s">
        <v>272</v>
      </c>
      <c r="B253" s="13">
        <f t="shared" si="4"/>
        <v>0.67540322580645151</v>
      </c>
      <c r="C253" s="13">
        <f t="shared" si="5"/>
        <v>0.64929906542056082</v>
      </c>
      <c r="D253" s="13">
        <f t="shared" si="6"/>
        <v>0.87659004686453912</v>
      </c>
      <c r="E253" s="13">
        <f t="shared" si="7"/>
        <v>0.97994571773220729</v>
      </c>
      <c r="F253" s="14"/>
      <c r="G253" s="14"/>
      <c r="H253" s="14"/>
      <c r="I253" s="14"/>
      <c r="J253" s="14"/>
      <c r="K253" s="14"/>
      <c r="L253" s="14"/>
      <c r="M253" s="14"/>
    </row>
    <row r="254" spans="1:13" x14ac:dyDescent="0.35">
      <c r="A254" s="4" t="s">
        <v>273</v>
      </c>
      <c r="B254" s="13">
        <f t="shared" si="4"/>
        <v>0.66431451612903225</v>
      </c>
      <c r="C254" s="13">
        <f t="shared" si="5"/>
        <v>0.54264018691588789</v>
      </c>
      <c r="D254" s="13">
        <f t="shared" si="6"/>
        <v>0.87324257978129882</v>
      </c>
      <c r="E254" s="13">
        <f t="shared" si="7"/>
        <v>0.97376357056694796</v>
      </c>
      <c r="F254" s="14"/>
      <c r="G254" s="14"/>
      <c r="H254" s="14"/>
      <c r="I254" s="14"/>
      <c r="J254" s="14"/>
      <c r="K254" s="14"/>
      <c r="L254" s="14"/>
      <c r="M254" s="14"/>
    </row>
    <row r="255" spans="1:13" x14ac:dyDescent="0.35">
      <c r="A255" s="4" t="s">
        <v>274</v>
      </c>
      <c r="B255" s="13">
        <f t="shared" si="4"/>
        <v>0.66078629032258063</v>
      </c>
      <c r="C255" s="13">
        <f t="shared" si="5"/>
        <v>5.1051401869158852E-2</v>
      </c>
      <c r="D255" s="13">
        <f t="shared" si="6"/>
        <v>0.92412407944655217</v>
      </c>
      <c r="E255" s="13">
        <f t="shared" si="7"/>
        <v>0.9652442702050662</v>
      </c>
      <c r="F255" s="14"/>
      <c r="G255" s="14"/>
      <c r="H255" s="14"/>
      <c r="I255" s="14"/>
      <c r="J255" s="14"/>
      <c r="K255" s="14"/>
      <c r="L255" s="14"/>
      <c r="M255" s="14"/>
    </row>
    <row r="256" spans="1:13" x14ac:dyDescent="0.35">
      <c r="A256" s="4" t="s">
        <v>275</v>
      </c>
      <c r="B256" s="13">
        <f t="shared" si="4"/>
        <v>0.66607862903225801</v>
      </c>
      <c r="C256" s="13">
        <f t="shared" si="5"/>
        <v>0.51039719626168223</v>
      </c>
      <c r="D256" s="13">
        <f t="shared" si="6"/>
        <v>0.87569738897567506</v>
      </c>
      <c r="E256" s="13">
        <f t="shared" si="7"/>
        <v>0.98054885404101322</v>
      </c>
      <c r="F256" s="14"/>
      <c r="G256" s="14"/>
      <c r="H256" s="14"/>
      <c r="I256" s="14"/>
      <c r="J256" s="14"/>
      <c r="K256" s="14"/>
      <c r="L256" s="14"/>
      <c r="M256" s="14"/>
    </row>
    <row r="257" spans="1:13" x14ac:dyDescent="0.35">
      <c r="A257" s="4" t="s">
        <v>276</v>
      </c>
      <c r="B257" s="13">
        <f t="shared" si="4"/>
        <v>0.678679435483871</v>
      </c>
      <c r="C257" s="13">
        <f t="shared" si="5"/>
        <v>0.52920560747663548</v>
      </c>
      <c r="D257" s="13">
        <f t="shared" si="6"/>
        <v>0.91720598080785531</v>
      </c>
      <c r="E257" s="13">
        <f t="shared" si="7"/>
        <v>0.96765681544028936</v>
      </c>
      <c r="F257" s="14"/>
      <c r="G257" s="14"/>
      <c r="H257" s="14"/>
      <c r="I257" s="14"/>
      <c r="J257" s="14"/>
      <c r="K257" s="14"/>
      <c r="L257" s="14"/>
      <c r="M257" s="14"/>
    </row>
    <row r="258" spans="1:13" x14ac:dyDescent="0.35">
      <c r="A258" s="4" t="s">
        <v>277</v>
      </c>
      <c r="B258" s="13">
        <f t="shared" si="4"/>
        <v>0.62348790322580638</v>
      </c>
      <c r="C258" s="13">
        <f t="shared" si="5"/>
        <v>0.51039719626168223</v>
      </c>
      <c r="D258" s="13">
        <f t="shared" si="6"/>
        <v>0.86543182325373802</v>
      </c>
      <c r="E258" s="13">
        <f t="shared" si="7"/>
        <v>0.95061821471652586</v>
      </c>
      <c r="F258" s="14"/>
      <c r="G258" s="14"/>
      <c r="H258" s="14"/>
      <c r="I258" s="14"/>
      <c r="J258" s="14"/>
      <c r="K258" s="14"/>
      <c r="L258" s="14"/>
      <c r="M258" s="14"/>
    </row>
    <row r="259" spans="1:13" x14ac:dyDescent="0.35">
      <c r="A259" s="4" t="s">
        <v>278</v>
      </c>
      <c r="B259" s="13">
        <f t="shared" si="4"/>
        <v>0.62247983870967738</v>
      </c>
      <c r="C259" s="13">
        <f t="shared" si="5"/>
        <v>0.71250000000000002</v>
      </c>
      <c r="D259" s="13">
        <f t="shared" si="6"/>
        <v>0.82079892881053329</v>
      </c>
      <c r="E259" s="13">
        <f t="shared" si="7"/>
        <v>0.8805790108564534</v>
      </c>
      <c r="F259" s="14"/>
      <c r="G259" s="14"/>
      <c r="H259" s="14"/>
      <c r="I259" s="14"/>
      <c r="J259" s="14"/>
      <c r="K259" s="14"/>
      <c r="L259" s="14"/>
      <c r="M259" s="14"/>
    </row>
    <row r="260" spans="1:13" x14ac:dyDescent="0.35">
      <c r="A260" s="4" t="s">
        <v>279</v>
      </c>
      <c r="B260" s="13">
        <f t="shared" si="4"/>
        <v>0.63936491935483863</v>
      </c>
      <c r="C260" s="13">
        <f t="shared" si="5"/>
        <v>0</v>
      </c>
      <c r="D260" s="13">
        <f t="shared" si="6"/>
        <v>0.87435840214237881</v>
      </c>
      <c r="E260" s="13">
        <f t="shared" si="7"/>
        <v>0.91729493365500592</v>
      </c>
      <c r="F260" s="14"/>
      <c r="G260" s="14"/>
      <c r="H260" s="14"/>
      <c r="I260" s="14"/>
      <c r="J260" s="14"/>
      <c r="K260" s="14"/>
      <c r="L260" s="14"/>
      <c r="M260" s="14"/>
    </row>
    <row r="261" spans="1:13" x14ac:dyDescent="0.35">
      <c r="A261" s="4" t="s">
        <v>280</v>
      </c>
      <c r="B261" s="13">
        <f t="shared" si="4"/>
        <v>0.6801915322580645</v>
      </c>
      <c r="C261" s="13">
        <f t="shared" si="5"/>
        <v>0.672196261682243</v>
      </c>
      <c r="D261" s="13">
        <f t="shared" si="6"/>
        <v>0.92724838205757643</v>
      </c>
      <c r="E261" s="13">
        <f t="shared" si="7"/>
        <v>0.97074788902291897</v>
      </c>
      <c r="F261" s="14"/>
      <c r="G261" s="14"/>
      <c r="H261" s="14"/>
      <c r="I261" s="14"/>
      <c r="J261" s="14"/>
      <c r="K261" s="14"/>
      <c r="L261" s="14"/>
      <c r="M261" s="14"/>
    </row>
    <row r="262" spans="1:13" x14ac:dyDescent="0.35">
      <c r="A262" s="4" t="s">
        <v>281</v>
      </c>
      <c r="B262" s="13">
        <f t="shared" si="4"/>
        <v>0.68321572580645162</v>
      </c>
      <c r="C262" s="13">
        <f t="shared" si="5"/>
        <v>0.67943925233644864</v>
      </c>
      <c r="D262" s="13">
        <f t="shared" si="6"/>
        <v>0.86632448114260208</v>
      </c>
      <c r="E262" s="13">
        <f t="shared" si="7"/>
        <v>0.97414053075995166</v>
      </c>
      <c r="F262" s="14"/>
      <c r="G262" s="14"/>
      <c r="H262" s="14"/>
      <c r="I262" s="14"/>
      <c r="J262" s="14"/>
      <c r="K262" s="14"/>
      <c r="L262" s="14"/>
      <c r="M262" s="14"/>
    </row>
    <row r="263" spans="1:13" x14ac:dyDescent="0.35">
      <c r="A263" s="4" t="s">
        <v>282</v>
      </c>
      <c r="B263" s="13">
        <f t="shared" si="4"/>
        <v>0.66708669354838712</v>
      </c>
      <c r="C263" s="13">
        <f t="shared" si="5"/>
        <v>0.67675233644859822</v>
      </c>
      <c r="D263" s="13">
        <f t="shared" si="6"/>
        <v>0.86297701405936167</v>
      </c>
      <c r="E263" s="13">
        <f t="shared" si="7"/>
        <v>0.94820566948130269</v>
      </c>
      <c r="F263" s="14"/>
      <c r="G263" s="14"/>
      <c r="H263" s="14"/>
      <c r="I263" s="14"/>
      <c r="J263" s="14"/>
      <c r="K263" s="14"/>
      <c r="L263" s="14"/>
      <c r="M263" s="14"/>
    </row>
    <row r="264" spans="1:13" x14ac:dyDescent="0.35">
      <c r="A264" s="4" t="s">
        <v>283</v>
      </c>
      <c r="B264" s="13">
        <f t="shared" si="4"/>
        <v>0.67036290322580638</v>
      </c>
      <c r="C264" s="13">
        <f t="shared" si="5"/>
        <v>0.68773364485981314</v>
      </c>
      <c r="D264" s="13">
        <f t="shared" si="6"/>
        <v>0.74960946217362201</v>
      </c>
      <c r="E264" s="13">
        <f t="shared" si="7"/>
        <v>0.94797949336550058</v>
      </c>
      <c r="F264" s="14"/>
      <c r="G264" s="14"/>
      <c r="H264" s="14"/>
      <c r="I264" s="14"/>
      <c r="J264" s="14"/>
      <c r="K264" s="14"/>
      <c r="L264" s="14"/>
      <c r="M264" s="14"/>
    </row>
    <row r="265" spans="1:13" x14ac:dyDescent="0.35">
      <c r="A265" s="4" t="s">
        <v>284</v>
      </c>
      <c r="B265" s="13">
        <f t="shared" si="4"/>
        <v>0.65297379032258052</v>
      </c>
      <c r="C265" s="13">
        <f t="shared" si="5"/>
        <v>0.54509345794392527</v>
      </c>
      <c r="D265" s="13">
        <f t="shared" si="6"/>
        <v>0.84266904708770374</v>
      </c>
      <c r="E265" s="13">
        <f t="shared" si="7"/>
        <v>0.94873341375150777</v>
      </c>
      <c r="F265" s="14"/>
      <c r="G265" s="14"/>
      <c r="H265" s="14"/>
      <c r="I265" s="14"/>
      <c r="J265" s="14"/>
      <c r="K265" s="14"/>
      <c r="L265" s="14"/>
      <c r="M265" s="14"/>
    </row>
    <row r="266" spans="1:13" x14ac:dyDescent="0.35">
      <c r="A266" s="4" t="s">
        <v>285</v>
      </c>
      <c r="B266" s="13">
        <f t="shared" si="4"/>
        <v>0.71295362903225801</v>
      </c>
      <c r="C266" s="13">
        <f t="shared" si="5"/>
        <v>0.50946261682242988</v>
      </c>
      <c r="D266" s="13">
        <f t="shared" si="6"/>
        <v>0.88797143494755626</v>
      </c>
      <c r="E266" s="13">
        <f t="shared" si="7"/>
        <v>0.97089867310012057</v>
      </c>
      <c r="F266" s="14"/>
      <c r="G266" s="14"/>
      <c r="H266" s="14"/>
      <c r="I266" s="14"/>
      <c r="J266" s="14"/>
      <c r="K266" s="14"/>
      <c r="L266" s="14"/>
      <c r="M266" s="14"/>
    </row>
    <row r="267" spans="1:13" x14ac:dyDescent="0.35">
      <c r="A267" s="4" t="s">
        <v>286</v>
      </c>
      <c r="B267" s="13">
        <f t="shared" si="4"/>
        <v>0.67363911290322576</v>
      </c>
      <c r="C267" s="13">
        <f t="shared" si="5"/>
        <v>0.54871495327102804</v>
      </c>
      <c r="D267" s="13">
        <f t="shared" si="6"/>
        <v>0.86208435617049761</v>
      </c>
      <c r="E267" s="13">
        <f t="shared" si="7"/>
        <v>0.97496984318455959</v>
      </c>
      <c r="F267" s="14"/>
      <c r="G267" s="14"/>
      <c r="H267" s="14"/>
      <c r="I267" s="14"/>
      <c r="J267" s="14"/>
      <c r="K267" s="14"/>
      <c r="L267" s="14"/>
      <c r="M267" s="14"/>
    </row>
    <row r="268" spans="1:13" x14ac:dyDescent="0.35">
      <c r="A268" s="4" t="s">
        <v>287</v>
      </c>
      <c r="B268" s="13">
        <f t="shared" si="4"/>
        <v>0.66532258064516125</v>
      </c>
      <c r="C268" s="13">
        <f t="shared" si="5"/>
        <v>0.49929906542056079</v>
      </c>
      <c r="D268" s="13">
        <f t="shared" si="6"/>
        <v>0.89801383619727737</v>
      </c>
      <c r="E268" s="13">
        <f t="shared" si="7"/>
        <v>0.98703256936067552</v>
      </c>
      <c r="F268" s="14"/>
      <c r="G268" s="14"/>
      <c r="H268" s="14"/>
      <c r="I268" s="14"/>
      <c r="J268" s="14"/>
      <c r="K268" s="14"/>
      <c r="L268" s="14"/>
      <c r="M268" s="14"/>
    </row>
    <row r="269" spans="1:13" x14ac:dyDescent="0.35">
      <c r="A269" s="4" t="s">
        <v>288</v>
      </c>
      <c r="B269" s="13">
        <f t="shared" si="4"/>
        <v>0.48613911290322581</v>
      </c>
      <c r="C269" s="13">
        <f t="shared" si="5"/>
        <v>0.58598130841121499</v>
      </c>
      <c r="D269" s="13">
        <f t="shared" si="6"/>
        <v>0.7768355277839768</v>
      </c>
      <c r="E269" s="13">
        <f t="shared" si="7"/>
        <v>0.74939686369119407</v>
      </c>
      <c r="F269" s="14"/>
      <c r="G269" s="14"/>
      <c r="H269" s="14"/>
      <c r="I269" s="14"/>
      <c r="J269" s="14"/>
      <c r="K269" s="14"/>
      <c r="L269" s="14"/>
      <c r="M269" s="14"/>
    </row>
    <row r="270" spans="1:13" x14ac:dyDescent="0.35">
      <c r="A270" s="4" t="s">
        <v>289</v>
      </c>
      <c r="B270" s="13">
        <f t="shared" si="4"/>
        <v>0.67943548387096764</v>
      </c>
      <c r="C270" s="13">
        <f t="shared" si="5"/>
        <v>0.58714953271028048</v>
      </c>
      <c r="D270" s="13">
        <f t="shared" si="6"/>
        <v>0.87324257978129882</v>
      </c>
      <c r="E270" s="13">
        <f t="shared" si="7"/>
        <v>0.96758142340168873</v>
      </c>
      <c r="F270" s="14"/>
      <c r="G270" s="14"/>
      <c r="H270" s="14"/>
      <c r="I270" s="14"/>
      <c r="J270" s="14"/>
      <c r="K270" s="14"/>
      <c r="L270" s="14"/>
      <c r="M270" s="14"/>
    </row>
    <row r="271" spans="1:13" x14ac:dyDescent="0.35">
      <c r="A271" s="4" t="s">
        <v>290</v>
      </c>
      <c r="B271" s="13">
        <f t="shared" si="4"/>
        <v>0.64339717741935476</v>
      </c>
      <c r="C271" s="13">
        <f t="shared" si="5"/>
        <v>0.59859813084112157</v>
      </c>
      <c r="D271" s="13">
        <f t="shared" si="6"/>
        <v>0.86788663244811426</v>
      </c>
      <c r="E271" s="13">
        <f t="shared" si="7"/>
        <v>0.9413449939686368</v>
      </c>
      <c r="F271" s="14"/>
      <c r="G271" s="14"/>
      <c r="H271" s="14"/>
      <c r="I271" s="14"/>
      <c r="J271" s="14"/>
      <c r="K271" s="14"/>
      <c r="L271" s="14"/>
      <c r="M271" s="14"/>
    </row>
    <row r="272" spans="1:13" x14ac:dyDescent="0.35">
      <c r="A272" s="4" t="s">
        <v>291</v>
      </c>
      <c r="B272" s="13">
        <f t="shared" si="4"/>
        <v>0.6796875</v>
      </c>
      <c r="C272" s="13">
        <f t="shared" si="5"/>
        <v>0.67943925233644864</v>
      </c>
      <c r="D272" s="13">
        <f t="shared" si="6"/>
        <v>0.88239232314215565</v>
      </c>
      <c r="E272" s="13">
        <f t="shared" si="7"/>
        <v>0.97338661037394447</v>
      </c>
      <c r="F272" s="14"/>
      <c r="G272" s="14"/>
      <c r="H272" s="14"/>
      <c r="I272" s="14"/>
      <c r="J272" s="14"/>
      <c r="K272" s="14"/>
      <c r="L272" s="14"/>
      <c r="M272" s="14"/>
    </row>
    <row r="273" spans="1:13" x14ac:dyDescent="0.35">
      <c r="A273" s="4" t="s">
        <v>292</v>
      </c>
      <c r="B273" s="13">
        <f t="shared" si="4"/>
        <v>0.66809475806451613</v>
      </c>
      <c r="C273" s="13">
        <f t="shared" si="5"/>
        <v>0.59521028037383183</v>
      </c>
      <c r="D273" s="13">
        <f t="shared" si="6"/>
        <v>0.85047980361526454</v>
      </c>
      <c r="E273" s="13">
        <f t="shared" si="7"/>
        <v>0.95551869722557292</v>
      </c>
      <c r="F273" s="14"/>
      <c r="G273" s="14"/>
      <c r="H273" s="14"/>
      <c r="I273" s="14"/>
      <c r="J273" s="14"/>
      <c r="K273" s="14"/>
      <c r="L273" s="14"/>
      <c r="M273" s="14"/>
    </row>
    <row r="274" spans="1:13" x14ac:dyDescent="0.35">
      <c r="A274" s="4" t="s">
        <v>293</v>
      </c>
      <c r="B274" s="13">
        <f t="shared" si="4"/>
        <v>0.64516129032258063</v>
      </c>
      <c r="C274" s="13">
        <f t="shared" si="5"/>
        <v>0.52628504672897192</v>
      </c>
      <c r="D274" s="13">
        <f t="shared" si="6"/>
        <v>0.85405043517072088</v>
      </c>
      <c r="E274" s="13">
        <f t="shared" si="7"/>
        <v>0.9384800965018093</v>
      </c>
      <c r="F274" s="14"/>
      <c r="G274" s="14"/>
      <c r="H274" s="14"/>
      <c r="I274" s="14"/>
      <c r="J274" s="14"/>
      <c r="K274" s="14"/>
      <c r="L274" s="14"/>
      <c r="M274" s="14"/>
    </row>
    <row r="275" spans="1:13" x14ac:dyDescent="0.35">
      <c r="A275" s="4" t="s">
        <v>294</v>
      </c>
      <c r="B275" s="13">
        <f t="shared" si="4"/>
        <v>0.68271169354838701</v>
      </c>
      <c r="C275" s="13">
        <f t="shared" si="5"/>
        <v>0.70315420560747666</v>
      </c>
      <c r="D275" s="13">
        <f t="shared" si="6"/>
        <v>0.89488953358625301</v>
      </c>
      <c r="E275" s="13">
        <f t="shared" si="7"/>
        <v>0.97715621230398064</v>
      </c>
      <c r="F275" s="14"/>
      <c r="G275" s="14"/>
      <c r="H275" s="14"/>
      <c r="I275" s="14"/>
      <c r="J275" s="14"/>
      <c r="K275" s="14"/>
      <c r="L275" s="14"/>
      <c r="M275" s="14"/>
    </row>
    <row r="276" spans="1:13" x14ac:dyDescent="0.35">
      <c r="A276" s="4" t="s">
        <v>295</v>
      </c>
      <c r="B276" s="13">
        <f t="shared" ref="B276:B286" si="8">IF($B$144=0,(B131-$B$142)/($B$143-$B$142),(B131-$B$143)/($B$142-$B$143))</f>
        <v>0.66834677419354838</v>
      </c>
      <c r="C276" s="13">
        <f t="shared" ref="C276:C286" si="9">IF($C$144=0,(C131-$C$142)/($C$143-$C$142),(C131-$C$143)/($C$142-$C$143))</f>
        <v>0.66366822429906547</v>
      </c>
      <c r="D276" s="13">
        <f t="shared" ref="D276:D286" si="10">IF($D$144=0,(D131-$D$142)/($D$143-$D$142),(D131-$D$143)/($D$142-$D$143))</f>
        <v>0.77571970542289659</v>
      </c>
      <c r="E276" s="13">
        <f t="shared" ref="E276:E285" si="11">IF($E$144=0,(E131-$E$142)/($E$143-$E$142),(E131-$E$143)/($E$142-$E$143))</f>
        <v>0.96237937273823881</v>
      </c>
      <c r="F276" s="14"/>
      <c r="G276" s="14"/>
      <c r="H276" s="14"/>
      <c r="I276" s="14"/>
      <c r="J276" s="14"/>
      <c r="K276" s="14"/>
      <c r="L276" s="14"/>
      <c r="M276" s="14"/>
    </row>
    <row r="277" spans="1:13" x14ac:dyDescent="0.35">
      <c r="A277" s="4" t="s">
        <v>296</v>
      </c>
      <c r="B277" s="13">
        <f t="shared" si="8"/>
        <v>0.67263104838709675</v>
      </c>
      <c r="C277" s="13">
        <f t="shared" si="9"/>
        <v>0.57441588785046738</v>
      </c>
      <c r="D277" s="13">
        <f t="shared" si="10"/>
        <v>0.90024548091943768</v>
      </c>
      <c r="E277" s="13">
        <f t="shared" si="11"/>
        <v>0.98386610373944505</v>
      </c>
      <c r="F277" s="14"/>
      <c r="G277" s="14"/>
      <c r="H277" s="14"/>
      <c r="I277" s="14"/>
      <c r="J277" s="14"/>
      <c r="K277" s="14"/>
      <c r="L277" s="14"/>
      <c r="M277" s="14"/>
    </row>
    <row r="278" spans="1:13" x14ac:dyDescent="0.35">
      <c r="A278" s="4" t="s">
        <v>297</v>
      </c>
      <c r="B278" s="13">
        <f t="shared" si="8"/>
        <v>0.66204637096774188</v>
      </c>
      <c r="C278" s="13">
        <f t="shared" si="9"/>
        <v>0.55922897196261678</v>
      </c>
      <c r="D278" s="13">
        <f t="shared" si="10"/>
        <v>0.86364650747600979</v>
      </c>
      <c r="E278" s="13">
        <f t="shared" si="11"/>
        <v>0.94066646562123035</v>
      </c>
      <c r="F278" s="14"/>
      <c r="G278" s="14"/>
      <c r="H278" s="14"/>
      <c r="I278" s="14"/>
      <c r="J278" s="14"/>
      <c r="K278" s="14"/>
      <c r="L278" s="14"/>
      <c r="M278" s="14"/>
    </row>
    <row r="279" spans="1:13" x14ac:dyDescent="0.35">
      <c r="A279" s="4" t="s">
        <v>298</v>
      </c>
      <c r="B279" s="13">
        <f t="shared" si="8"/>
        <v>0.67489919354838701</v>
      </c>
      <c r="C279" s="13">
        <f t="shared" si="9"/>
        <v>0.6830607476635514</v>
      </c>
      <c r="D279" s="13">
        <f t="shared" si="10"/>
        <v>0.88060700736442754</v>
      </c>
      <c r="E279" s="13">
        <f t="shared" si="11"/>
        <v>0.98145355850422189</v>
      </c>
      <c r="F279" s="14"/>
      <c r="G279" s="14"/>
      <c r="H279" s="14"/>
      <c r="I279" s="14"/>
      <c r="J279" s="14"/>
      <c r="K279" s="14"/>
      <c r="L279" s="14"/>
      <c r="M279" s="14"/>
    </row>
    <row r="280" spans="1:13" x14ac:dyDescent="0.35">
      <c r="A280" s="4" t="s">
        <v>299</v>
      </c>
      <c r="B280" s="13">
        <f t="shared" si="8"/>
        <v>0.66582661290322576</v>
      </c>
      <c r="C280" s="13">
        <f t="shared" si="9"/>
        <v>0.55140186915887857</v>
      </c>
      <c r="D280" s="13">
        <f t="shared" si="10"/>
        <v>0.8770363758089712</v>
      </c>
      <c r="E280" s="13">
        <f t="shared" si="11"/>
        <v>0.99148069963811802</v>
      </c>
      <c r="F280" s="14"/>
      <c r="G280" s="14"/>
      <c r="H280" s="14"/>
      <c r="I280" s="14"/>
      <c r="J280" s="14"/>
      <c r="K280" s="14"/>
      <c r="L280" s="14"/>
      <c r="M280" s="14"/>
    </row>
    <row r="281" spans="1:13" x14ac:dyDescent="0.35">
      <c r="A281" s="4" t="s">
        <v>300</v>
      </c>
      <c r="B281" s="13">
        <f t="shared" si="8"/>
        <v>0.69304435483870963</v>
      </c>
      <c r="C281" s="13">
        <f t="shared" si="9"/>
        <v>0.55198598130841126</v>
      </c>
      <c r="D281" s="13">
        <f t="shared" si="10"/>
        <v>0.90113813880830174</v>
      </c>
      <c r="E281" s="13">
        <f t="shared" si="11"/>
        <v>0.98017189384800951</v>
      </c>
      <c r="F281" s="14"/>
      <c r="G281" s="14"/>
      <c r="H281" s="14"/>
      <c r="I281" s="14"/>
      <c r="J281" s="14"/>
      <c r="K281" s="14"/>
      <c r="L281" s="14"/>
      <c r="M281" s="14"/>
    </row>
    <row r="282" spans="1:13" x14ac:dyDescent="0.35">
      <c r="A282" s="4" t="s">
        <v>301</v>
      </c>
      <c r="B282" s="13">
        <f t="shared" si="8"/>
        <v>0.66103830645161288</v>
      </c>
      <c r="C282" s="13">
        <f t="shared" si="9"/>
        <v>0.53539719626168225</v>
      </c>
      <c r="D282" s="13">
        <f t="shared" si="10"/>
        <v>0.86944878375362633</v>
      </c>
      <c r="E282" s="13">
        <f t="shared" si="11"/>
        <v>0.9709740651387212</v>
      </c>
      <c r="F282" s="14"/>
      <c r="G282" s="14"/>
      <c r="H282" s="14"/>
      <c r="I282" s="14"/>
      <c r="J282" s="14"/>
      <c r="K282" s="14"/>
      <c r="L282" s="14"/>
      <c r="M282" s="14"/>
    </row>
    <row r="283" spans="1:13" x14ac:dyDescent="0.35">
      <c r="A283" s="4" t="s">
        <v>302</v>
      </c>
      <c r="B283" s="13">
        <f t="shared" si="8"/>
        <v>0.66532258064516125</v>
      </c>
      <c r="C283" s="13">
        <f t="shared" si="9"/>
        <v>0.66834112149532721</v>
      </c>
      <c r="D283" s="13">
        <f t="shared" si="10"/>
        <v>0.86453916536487385</v>
      </c>
      <c r="E283" s="13">
        <f t="shared" si="11"/>
        <v>0.96479191797346187</v>
      </c>
      <c r="F283" s="14"/>
      <c r="G283" s="14"/>
      <c r="H283" s="14"/>
      <c r="I283" s="14"/>
      <c r="J283" s="14"/>
      <c r="K283" s="14"/>
      <c r="L283" s="14"/>
      <c r="M283" s="14"/>
    </row>
    <row r="284" spans="1:13" x14ac:dyDescent="0.35">
      <c r="A284" s="4" t="s">
        <v>303</v>
      </c>
      <c r="B284" s="13">
        <f t="shared" si="8"/>
        <v>0.66809475806451613</v>
      </c>
      <c r="C284" s="13">
        <f t="shared" si="9"/>
        <v>0.61098130841121501</v>
      </c>
      <c r="D284" s="13">
        <f t="shared" si="10"/>
        <v>0.86699397455925009</v>
      </c>
      <c r="E284" s="13">
        <f t="shared" si="11"/>
        <v>0.97474366706875737</v>
      </c>
      <c r="F284" s="14"/>
      <c r="G284" s="14"/>
      <c r="H284" s="14"/>
      <c r="I284" s="14"/>
      <c r="J284" s="14"/>
      <c r="K284" s="14"/>
      <c r="L284" s="14"/>
      <c r="M284" s="14"/>
    </row>
    <row r="285" spans="1:13" x14ac:dyDescent="0.35">
      <c r="A285" s="4" t="s">
        <v>304</v>
      </c>
      <c r="B285" s="13">
        <f t="shared" si="8"/>
        <v>0.66683467741935476</v>
      </c>
      <c r="C285" s="13">
        <f t="shared" si="9"/>
        <v>0.59205607476635513</v>
      </c>
      <c r="D285" s="13">
        <f t="shared" si="10"/>
        <v>0.86944878375362633</v>
      </c>
      <c r="E285" s="13">
        <f t="shared" si="11"/>
        <v>0.96750603136308799</v>
      </c>
      <c r="F285" s="14"/>
      <c r="G285" s="14"/>
      <c r="H285" s="14"/>
      <c r="I285" s="14"/>
      <c r="J285" s="14"/>
      <c r="K285" s="14"/>
      <c r="L285" s="14"/>
      <c r="M285" s="14"/>
    </row>
    <row r="286" spans="1:13" x14ac:dyDescent="0.35">
      <c r="A286" s="4" t="s">
        <v>305</v>
      </c>
      <c r="B286" s="13">
        <f t="shared" si="8"/>
        <v>0.66481854838709675</v>
      </c>
      <c r="C286" s="13">
        <f t="shared" si="9"/>
        <v>0.37476635514018691</v>
      </c>
      <c r="D286" s="13">
        <f t="shared" si="10"/>
        <v>0.88060700736442754</v>
      </c>
      <c r="E286" s="13">
        <f>IF($E$144=0,(E141-$E$142)/($E$143-$E$142),(E141-$E$143)/($E$142-$E$143))</f>
        <v>0.95582026537997578</v>
      </c>
      <c r="F286" s="14"/>
      <c r="G286" s="14"/>
      <c r="H286" s="14"/>
      <c r="I286" s="14"/>
      <c r="J286" s="14"/>
      <c r="K286" s="14"/>
      <c r="L286" s="14"/>
      <c r="M286" s="14"/>
    </row>
    <row r="287" spans="1:13" x14ac:dyDescent="0.35">
      <c r="B287" s="6">
        <v>0.16326499999999999</v>
      </c>
      <c r="C287" s="6">
        <v>0.16326499999999999</v>
      </c>
      <c r="D287" s="6">
        <v>0.244898</v>
      </c>
      <c r="E287" s="6">
        <v>0.42857099999999998</v>
      </c>
      <c r="F287" s="14"/>
      <c r="G287" s="14"/>
      <c r="H287" s="14"/>
      <c r="I287" s="14"/>
      <c r="J287" s="14"/>
      <c r="K287" s="14"/>
      <c r="L287" s="14"/>
      <c r="M287" s="14"/>
    </row>
    <row r="288" spans="1:13" ht="15" thickBot="1" x14ac:dyDescent="0.4">
      <c r="B288" s="33" t="s">
        <v>310</v>
      </c>
      <c r="C288" s="33"/>
      <c r="D288" s="33"/>
      <c r="E288" s="33"/>
      <c r="F288" s="14"/>
      <c r="G288" s="14"/>
      <c r="H288" s="14"/>
      <c r="I288" s="14"/>
      <c r="J288" s="14"/>
      <c r="K288" s="14"/>
      <c r="L288" s="14"/>
      <c r="M288" s="14"/>
    </row>
    <row r="289" spans="1:13" ht="17.5" thickBot="1" x14ac:dyDescent="0.4">
      <c r="B289" s="15" t="s">
        <v>306</v>
      </c>
      <c r="C289" s="16" t="s">
        <v>311</v>
      </c>
      <c r="D289" s="16" t="s">
        <v>312</v>
      </c>
      <c r="E289" s="16" t="s">
        <v>313</v>
      </c>
      <c r="F289" s="17"/>
      <c r="G289" s="18" t="s">
        <v>191</v>
      </c>
      <c r="H289" s="17" t="s">
        <v>314</v>
      </c>
      <c r="I289" s="14"/>
      <c r="J289" s="14"/>
      <c r="K289" s="14"/>
      <c r="L289" s="14"/>
      <c r="M289" s="14"/>
    </row>
    <row r="290" spans="1:13" x14ac:dyDescent="0.35">
      <c r="A290" s="4" t="s">
        <v>165</v>
      </c>
      <c r="B290" s="19">
        <f>B147*$B$287</f>
        <v>9.6938593749999982E-2</v>
      </c>
      <c r="C290" s="19">
        <f>C147*$C$287</f>
        <v>8.9719457943925232E-2</v>
      </c>
      <c r="D290" s="19">
        <f>D147*$D$287</f>
        <v>0.21002968399910732</v>
      </c>
      <c r="E290" s="19">
        <f>E147*$E$287</f>
        <v>0.39632478030759943</v>
      </c>
      <c r="F290" s="17"/>
      <c r="G290" s="20">
        <f>SUM(B290:F290)</f>
        <v>0.79301251600063194</v>
      </c>
      <c r="H290" s="14">
        <v>0.5</v>
      </c>
      <c r="I290" s="14"/>
      <c r="J290" s="14"/>
      <c r="K290" s="14"/>
      <c r="L290" s="14"/>
      <c r="M290" s="14"/>
    </row>
    <row r="291" spans="1:13" x14ac:dyDescent="0.35">
      <c r="A291" s="4" t="s">
        <v>166</v>
      </c>
      <c r="B291" s="19">
        <f t="shared" ref="B291:B354" si="12">B148*$B$287</f>
        <v>0.10878847278225805</v>
      </c>
      <c r="C291" s="19">
        <f t="shared" ref="C291:C354" si="13">C148*$C$287</f>
        <v>9.3438695677570086E-2</v>
      </c>
      <c r="D291" s="19">
        <f t="shared" ref="D291:D354" si="14">D148*$D$287</f>
        <v>0.22074158045079223</v>
      </c>
      <c r="E291" s="19">
        <f t="shared" ref="E291:E354" si="15">E148*$E$287</f>
        <v>0.4123186467882991</v>
      </c>
      <c r="F291" s="17"/>
      <c r="G291" s="20">
        <f t="shared" ref="G291:G354" si="16">SUM(B291:F291)</f>
        <v>0.83528739569891952</v>
      </c>
      <c r="H291" s="14"/>
      <c r="I291" s="14"/>
      <c r="J291" s="14"/>
      <c r="K291" s="14"/>
      <c r="L291" s="14"/>
      <c r="M291" s="14"/>
    </row>
    <row r="292" spans="1:13" x14ac:dyDescent="0.35">
      <c r="A292" s="4" t="s">
        <v>167</v>
      </c>
      <c r="B292" s="19">
        <f t="shared" si="12"/>
        <v>0.10866503654233869</v>
      </c>
      <c r="C292" s="19">
        <f t="shared" si="13"/>
        <v>9.5918187500000002E-2</v>
      </c>
      <c r="D292" s="19">
        <f t="shared" si="14"/>
        <v>0.21544028475786656</v>
      </c>
      <c r="E292" s="19">
        <f t="shared" si="15"/>
        <v>0.42857099999999998</v>
      </c>
      <c r="F292" s="17"/>
      <c r="G292" s="20">
        <f t="shared" si="16"/>
        <v>0.84859450880020515</v>
      </c>
      <c r="H292" s="14"/>
      <c r="I292" s="14"/>
      <c r="J292" s="14"/>
      <c r="K292" s="14"/>
      <c r="L292" s="14"/>
      <c r="M292" s="14"/>
    </row>
    <row r="293" spans="1:13" x14ac:dyDescent="0.35">
      <c r="A293" s="4" t="s">
        <v>168</v>
      </c>
      <c r="B293" s="19">
        <f t="shared" si="12"/>
        <v>0.1140139402721774</v>
      </c>
      <c r="C293" s="19">
        <f t="shared" si="13"/>
        <v>9.3114454439252328E-2</v>
      </c>
      <c r="D293" s="19">
        <f t="shared" si="14"/>
        <v>0.21161460745369337</v>
      </c>
      <c r="E293" s="19">
        <f t="shared" si="15"/>
        <v>0.38834400248793721</v>
      </c>
      <c r="F293" s="17"/>
      <c r="G293" s="20">
        <f t="shared" si="16"/>
        <v>0.80708700465306027</v>
      </c>
      <c r="H293" s="14"/>
      <c r="I293" s="14"/>
      <c r="J293" s="14"/>
      <c r="K293" s="14"/>
      <c r="L293" s="14"/>
      <c r="M293" s="14"/>
    </row>
    <row r="294" spans="1:13" x14ac:dyDescent="0.35">
      <c r="A294" s="4" t="s">
        <v>169</v>
      </c>
      <c r="B294" s="19">
        <f t="shared" si="12"/>
        <v>0.1073072379032258</v>
      </c>
      <c r="C294" s="19">
        <f t="shared" si="13"/>
        <v>9.3343330607476641E-2</v>
      </c>
      <c r="D294" s="19">
        <f t="shared" si="14"/>
        <v>0.21002968399910732</v>
      </c>
      <c r="E294" s="19">
        <f t="shared" si="15"/>
        <v>0.41025075294028945</v>
      </c>
      <c r="F294" s="17"/>
      <c r="G294" s="20">
        <f t="shared" si="16"/>
        <v>0.82093100545009923</v>
      </c>
      <c r="H294" s="14"/>
      <c r="I294" s="14"/>
      <c r="J294" s="14"/>
      <c r="K294" s="14"/>
      <c r="L294" s="14"/>
      <c r="M294" s="14"/>
    </row>
    <row r="295" spans="1:13" x14ac:dyDescent="0.35">
      <c r="A295" s="4" t="s">
        <v>170</v>
      </c>
      <c r="B295" s="19">
        <f t="shared" si="12"/>
        <v>0.10989939894153225</v>
      </c>
      <c r="C295" s="19">
        <f t="shared" si="13"/>
        <v>0.10989870677570095</v>
      </c>
      <c r="D295" s="19">
        <f t="shared" si="14"/>
        <v>0.22008575005579112</v>
      </c>
      <c r="E295" s="19">
        <f t="shared" si="15"/>
        <v>0.42013787040108558</v>
      </c>
      <c r="F295" s="17"/>
      <c r="G295" s="20">
        <f t="shared" si="16"/>
        <v>0.86002172617410988</v>
      </c>
      <c r="H295" s="14"/>
      <c r="I295" s="14"/>
      <c r="J295" s="14"/>
      <c r="K295" s="14"/>
      <c r="L295" s="14"/>
      <c r="M295" s="14"/>
    </row>
    <row r="296" spans="1:13" x14ac:dyDescent="0.35">
      <c r="A296" s="4" t="s">
        <v>171</v>
      </c>
      <c r="B296" s="19">
        <f t="shared" si="12"/>
        <v>0.10072397177419352</v>
      </c>
      <c r="C296" s="19">
        <f t="shared" si="13"/>
        <v>8.4798620327102808E-2</v>
      </c>
      <c r="D296" s="19">
        <f t="shared" si="14"/>
        <v>0.20243298192367778</v>
      </c>
      <c r="E296" s="19">
        <f t="shared" si="15"/>
        <v>0.38058940055790103</v>
      </c>
      <c r="F296" s="17"/>
      <c r="G296" s="20">
        <f t="shared" si="16"/>
        <v>0.76854497458287518</v>
      </c>
      <c r="H296" s="14"/>
      <c r="I296" s="14"/>
      <c r="J296" s="14"/>
      <c r="K296" s="14"/>
      <c r="L296" s="14"/>
      <c r="M296" s="14"/>
    </row>
    <row r="297" spans="1:13" x14ac:dyDescent="0.35">
      <c r="A297" s="4" t="s">
        <v>172</v>
      </c>
      <c r="B297" s="19">
        <f t="shared" si="12"/>
        <v>0.11874566280241934</v>
      </c>
      <c r="C297" s="19">
        <f t="shared" si="13"/>
        <v>9.2828359228971966E-2</v>
      </c>
      <c r="D297" s="19">
        <f t="shared" si="14"/>
        <v>0.20910059093952243</v>
      </c>
      <c r="E297" s="19">
        <f t="shared" si="15"/>
        <v>0.40491946411338958</v>
      </c>
      <c r="F297" s="17"/>
      <c r="G297" s="20">
        <f t="shared" si="16"/>
        <v>0.82559407708430332</v>
      </c>
      <c r="H297" s="14"/>
      <c r="I297" s="14"/>
      <c r="J297" s="14"/>
      <c r="K297" s="14"/>
      <c r="L297" s="14"/>
      <c r="M297" s="14"/>
    </row>
    <row r="298" spans="1:13" x14ac:dyDescent="0.35">
      <c r="A298" s="4" t="s">
        <v>173</v>
      </c>
      <c r="B298" s="19">
        <f t="shared" si="12"/>
        <v>0.11714099168346773</v>
      </c>
      <c r="C298" s="19">
        <f t="shared" si="13"/>
        <v>9.4277908294392532E-2</v>
      </c>
      <c r="D298" s="19">
        <f t="shared" si="14"/>
        <v>0.20959246373577325</v>
      </c>
      <c r="E298" s="19">
        <f t="shared" si="15"/>
        <v>0.39887733677623638</v>
      </c>
      <c r="F298" s="17"/>
      <c r="G298" s="20">
        <f t="shared" si="16"/>
        <v>0.81988870048986984</v>
      </c>
      <c r="H298" s="14"/>
      <c r="I298" s="14"/>
      <c r="J298" s="14"/>
      <c r="K298" s="14"/>
      <c r="L298" s="14"/>
      <c r="M298" s="14"/>
    </row>
    <row r="299" spans="1:13" x14ac:dyDescent="0.35">
      <c r="A299" s="4" t="s">
        <v>174</v>
      </c>
      <c r="B299" s="19">
        <f t="shared" si="12"/>
        <v>0.11191552419354837</v>
      </c>
      <c r="C299" s="19">
        <f t="shared" si="13"/>
        <v>5.1630648948598139E-2</v>
      </c>
      <c r="D299" s="19">
        <f t="shared" si="14"/>
        <v>0.20942850613702296</v>
      </c>
      <c r="E299" s="19">
        <f t="shared" si="15"/>
        <v>0.30763152073281053</v>
      </c>
      <c r="F299" s="17"/>
      <c r="G299" s="20">
        <f t="shared" si="16"/>
        <v>0.68060620001198002</v>
      </c>
      <c r="H299" s="14"/>
      <c r="I299" s="14"/>
      <c r="J299" s="14"/>
      <c r="K299" s="14"/>
      <c r="L299" s="14"/>
      <c r="M299" s="14"/>
    </row>
    <row r="300" spans="1:13" x14ac:dyDescent="0.35">
      <c r="A300" s="4" t="s">
        <v>175</v>
      </c>
      <c r="B300" s="19">
        <f t="shared" si="12"/>
        <v>0.10866503654233869</v>
      </c>
      <c r="C300" s="19">
        <f t="shared" si="13"/>
        <v>8.8632296144859804E-2</v>
      </c>
      <c r="D300" s="19">
        <f t="shared" si="14"/>
        <v>0.21429258156661457</v>
      </c>
      <c r="E300" s="19">
        <f t="shared" si="15"/>
        <v>0.41900699095295535</v>
      </c>
      <c r="F300" s="17"/>
      <c r="G300" s="20">
        <f t="shared" si="16"/>
        <v>0.83059690520676843</v>
      </c>
      <c r="H300" s="14"/>
      <c r="I300" s="14"/>
      <c r="J300" s="14"/>
      <c r="K300" s="14"/>
      <c r="L300" s="14"/>
      <c r="M300" s="14"/>
    </row>
    <row r="301" spans="1:13" x14ac:dyDescent="0.35">
      <c r="A301" s="4" t="s">
        <v>176</v>
      </c>
      <c r="B301" s="19">
        <f t="shared" si="12"/>
        <v>0.11158636088709675</v>
      </c>
      <c r="C301" s="19">
        <f t="shared" si="13"/>
        <v>9.433512733644861E-2</v>
      </c>
      <c r="D301" s="19">
        <f t="shared" si="14"/>
        <v>0.21675194554786878</v>
      </c>
      <c r="E301" s="19">
        <f t="shared" si="15"/>
        <v>0.42546915922798551</v>
      </c>
      <c r="F301" s="17"/>
      <c r="G301" s="20">
        <f t="shared" si="16"/>
        <v>0.84814259299939965</v>
      </c>
      <c r="H301" s="14"/>
      <c r="I301" s="14"/>
      <c r="J301" s="14"/>
      <c r="K301" s="14"/>
      <c r="L301" s="14"/>
      <c r="M301" s="14"/>
    </row>
    <row r="302" spans="1:13" x14ac:dyDescent="0.35">
      <c r="A302" s="4" t="s">
        <v>177</v>
      </c>
      <c r="B302" s="19">
        <f t="shared" si="12"/>
        <v>0.10829472782258062</v>
      </c>
      <c r="C302" s="19">
        <f t="shared" si="13"/>
        <v>8.7602353387850482E-2</v>
      </c>
      <c r="D302" s="19">
        <f t="shared" si="14"/>
        <v>0.21232509038161124</v>
      </c>
      <c r="E302" s="19">
        <f t="shared" si="15"/>
        <v>0.41441885147768387</v>
      </c>
      <c r="F302" s="17"/>
      <c r="G302" s="20">
        <f t="shared" si="16"/>
        <v>0.8226410230697262</v>
      </c>
      <c r="H302" s="14"/>
      <c r="I302" s="14"/>
      <c r="J302" s="14"/>
      <c r="K302" s="14"/>
      <c r="L302" s="14"/>
      <c r="M302" s="14"/>
    </row>
    <row r="303" spans="1:13" x14ac:dyDescent="0.35">
      <c r="A303" s="4" t="s">
        <v>178</v>
      </c>
      <c r="B303" s="19">
        <f t="shared" si="12"/>
        <v>0.10430362273185483</v>
      </c>
      <c r="C303" s="19">
        <f t="shared" si="13"/>
        <v>8.3349071261682256E-2</v>
      </c>
      <c r="D303" s="19">
        <f t="shared" si="14"/>
        <v>0.21068551439410846</v>
      </c>
      <c r="E303" s="19">
        <f t="shared" si="15"/>
        <v>0.40078367641737028</v>
      </c>
      <c r="F303" s="17"/>
      <c r="G303" s="20">
        <f t="shared" si="16"/>
        <v>0.79912188480501589</v>
      </c>
      <c r="H303" s="14"/>
      <c r="I303" s="14"/>
      <c r="J303" s="14"/>
      <c r="K303" s="14"/>
      <c r="L303" s="14"/>
      <c r="M303" s="14"/>
    </row>
    <row r="304" spans="1:13" x14ac:dyDescent="0.35">
      <c r="A304" s="4" t="s">
        <v>179</v>
      </c>
      <c r="B304" s="19">
        <f t="shared" si="12"/>
        <v>0.10524996723790322</v>
      </c>
      <c r="C304" s="19">
        <f t="shared" si="13"/>
        <v>6.7041644275700932E-2</v>
      </c>
      <c r="D304" s="19">
        <f t="shared" si="14"/>
        <v>0.1962572457040839</v>
      </c>
      <c r="E304" s="19">
        <f t="shared" si="15"/>
        <v>0.3878270290259348</v>
      </c>
      <c r="F304" s="17"/>
      <c r="G304" s="20">
        <f t="shared" si="16"/>
        <v>0.75637588624362284</v>
      </c>
      <c r="H304" s="14"/>
      <c r="I304" s="14"/>
      <c r="J304" s="14"/>
      <c r="K304" s="14"/>
      <c r="L304" s="14"/>
      <c r="M304" s="14"/>
    </row>
    <row r="305" spans="1:13" x14ac:dyDescent="0.35">
      <c r="A305" s="4" t="s">
        <v>180</v>
      </c>
      <c r="B305" s="19">
        <f t="shared" si="12"/>
        <v>0.11059887096774193</v>
      </c>
      <c r="C305" s="19">
        <f t="shared" si="13"/>
        <v>9.9732790303738328E-2</v>
      </c>
      <c r="D305" s="19">
        <f t="shared" si="14"/>
        <v>0.21516702209328276</v>
      </c>
      <c r="E305" s="19">
        <f t="shared" si="15"/>
        <v>0.4192654776839565</v>
      </c>
      <c r="F305" s="17"/>
      <c r="G305" s="20">
        <f t="shared" si="16"/>
        <v>0.84476416104871954</v>
      </c>
      <c r="H305" s="14"/>
      <c r="I305" s="14"/>
      <c r="J305" s="14"/>
      <c r="K305" s="14"/>
      <c r="L305" s="14"/>
      <c r="M305" s="14"/>
    </row>
    <row r="306" spans="1:13" x14ac:dyDescent="0.35">
      <c r="A306" s="4" t="s">
        <v>181</v>
      </c>
      <c r="B306" s="19">
        <f t="shared" si="12"/>
        <v>0.10845930947580644</v>
      </c>
      <c r="C306" s="19">
        <f t="shared" si="13"/>
        <v>9.1359737149532702E-2</v>
      </c>
      <c r="D306" s="19">
        <f t="shared" si="14"/>
        <v>0.21265300557911182</v>
      </c>
      <c r="E306" s="19">
        <f t="shared" si="15"/>
        <v>0.42120412816646563</v>
      </c>
      <c r="F306" s="17"/>
      <c r="G306" s="20">
        <f t="shared" si="16"/>
        <v>0.83367618037091651</v>
      </c>
      <c r="H306" s="14"/>
      <c r="I306" s="14"/>
      <c r="J306" s="14"/>
      <c r="K306" s="14"/>
      <c r="L306" s="14"/>
      <c r="M306" s="14"/>
    </row>
    <row r="307" spans="1:13" x14ac:dyDescent="0.35">
      <c r="A307" s="4" t="s">
        <v>182</v>
      </c>
      <c r="B307" s="19">
        <f t="shared" si="12"/>
        <v>0.10734838331653225</v>
      </c>
      <c r="C307" s="19">
        <f t="shared" si="13"/>
        <v>8.7125528037383188E-2</v>
      </c>
      <c r="D307" s="19">
        <f t="shared" si="14"/>
        <v>0.213746056237447</v>
      </c>
      <c r="E307" s="19">
        <f t="shared" si="15"/>
        <v>0.41254482267792514</v>
      </c>
      <c r="F307" s="17"/>
      <c r="G307" s="20">
        <f t="shared" si="16"/>
        <v>0.82076479026928761</v>
      </c>
      <c r="H307" s="14"/>
      <c r="I307" s="14"/>
      <c r="J307" s="14"/>
      <c r="K307" s="14"/>
      <c r="L307" s="14"/>
      <c r="M307" s="14"/>
    </row>
    <row r="308" spans="1:13" x14ac:dyDescent="0.35">
      <c r="A308" s="4" t="s">
        <v>183</v>
      </c>
      <c r="B308" s="19">
        <f t="shared" si="12"/>
        <v>0.11059887096774193</v>
      </c>
      <c r="C308" s="19">
        <f t="shared" si="13"/>
        <v>0.11127196378504675</v>
      </c>
      <c r="D308" s="19">
        <f t="shared" si="14"/>
        <v>0.21844617406828834</v>
      </c>
      <c r="E308" s="19">
        <f t="shared" si="15"/>
        <v>0.41474195989143542</v>
      </c>
      <c r="F308" s="17"/>
      <c r="G308" s="20">
        <f t="shared" si="16"/>
        <v>0.85505896871251252</v>
      </c>
      <c r="H308" s="14"/>
      <c r="I308" s="14"/>
      <c r="J308" s="14"/>
      <c r="K308" s="14"/>
      <c r="L308" s="14"/>
      <c r="M308" s="14"/>
    </row>
    <row r="309" spans="1:13" x14ac:dyDescent="0.35">
      <c r="A309" s="4" t="s">
        <v>184</v>
      </c>
      <c r="B309" s="19">
        <f t="shared" si="12"/>
        <v>8.5829332157258048E-2</v>
      </c>
      <c r="C309" s="19">
        <f t="shared" si="13"/>
        <v>0.10534025642523363</v>
      </c>
      <c r="D309" s="19">
        <f t="shared" si="14"/>
        <v>0.2029248547199286</v>
      </c>
      <c r="E309" s="19">
        <f t="shared" si="15"/>
        <v>0.36417549313932446</v>
      </c>
      <c r="F309" s="17"/>
      <c r="G309" s="20">
        <f t="shared" si="16"/>
        <v>0.75826993644174467</v>
      </c>
      <c r="H309" s="14"/>
      <c r="I309" s="14"/>
      <c r="J309" s="14"/>
      <c r="K309" s="14"/>
      <c r="L309" s="14"/>
      <c r="M309" s="14"/>
    </row>
    <row r="310" spans="1:13" x14ac:dyDescent="0.35">
      <c r="A310" s="4" t="s">
        <v>185</v>
      </c>
      <c r="B310" s="19">
        <f t="shared" si="12"/>
        <v>0.16326499999999999</v>
      </c>
      <c r="C310" s="19">
        <f t="shared" si="13"/>
        <v>0.10349017406542056</v>
      </c>
      <c r="D310" s="19">
        <f t="shared" si="14"/>
        <v>0.22221719883954474</v>
      </c>
      <c r="E310" s="19">
        <f t="shared" si="15"/>
        <v>0.40598572187876958</v>
      </c>
      <c r="F310" s="17"/>
      <c r="G310" s="20">
        <f t="shared" si="16"/>
        <v>0.89495809478373489</v>
      </c>
      <c r="H310" s="14"/>
      <c r="I310" s="14"/>
      <c r="J310" s="14"/>
      <c r="K310" s="14"/>
      <c r="L310" s="14"/>
      <c r="M310" s="14"/>
    </row>
    <row r="311" spans="1:13" x14ac:dyDescent="0.35">
      <c r="A311" s="4" t="s">
        <v>186</v>
      </c>
      <c r="B311" s="19">
        <f t="shared" si="12"/>
        <v>0.11619464717741934</v>
      </c>
      <c r="C311" s="19">
        <f t="shared" si="13"/>
        <v>9.2637629088785048E-2</v>
      </c>
      <c r="D311" s="19">
        <f t="shared" si="14"/>
        <v>0.21647868288328495</v>
      </c>
      <c r="E311" s="19">
        <f t="shared" si="15"/>
        <v>0.41819921991857656</v>
      </c>
      <c r="F311" s="17"/>
      <c r="G311" s="20">
        <f t="shared" si="16"/>
        <v>0.84351017906806591</v>
      </c>
      <c r="H311" s="14"/>
      <c r="I311" s="14"/>
      <c r="J311" s="14"/>
      <c r="K311" s="14"/>
      <c r="L311" s="14"/>
      <c r="M311" s="14"/>
    </row>
    <row r="312" spans="1:13" x14ac:dyDescent="0.35">
      <c r="A312" s="4" t="s">
        <v>187</v>
      </c>
      <c r="B312" s="19">
        <f t="shared" si="12"/>
        <v>0.1109691796875</v>
      </c>
      <c r="C312" s="19">
        <f t="shared" si="13"/>
        <v>0.1097461226635514</v>
      </c>
      <c r="D312" s="19">
        <f t="shared" si="14"/>
        <v>0.21472980182994866</v>
      </c>
      <c r="E312" s="19">
        <f t="shared" si="15"/>
        <v>0.41241557931242451</v>
      </c>
      <c r="F312" s="17"/>
      <c r="G312" s="20">
        <f t="shared" si="16"/>
        <v>0.84786068349342458</v>
      </c>
      <c r="H312" s="14"/>
      <c r="I312" s="14"/>
      <c r="J312" s="14"/>
      <c r="K312" s="14"/>
      <c r="L312" s="14"/>
      <c r="M312" s="14"/>
    </row>
    <row r="313" spans="1:13" x14ac:dyDescent="0.35">
      <c r="A313" s="4" t="s">
        <v>188</v>
      </c>
      <c r="B313" s="19">
        <f t="shared" si="12"/>
        <v>0.10792441910282258</v>
      </c>
      <c r="C313" s="19">
        <f t="shared" si="13"/>
        <v>0.10320407885514019</v>
      </c>
      <c r="D313" s="19">
        <f t="shared" si="14"/>
        <v>0.20636796429368448</v>
      </c>
      <c r="E313" s="19">
        <f t="shared" si="15"/>
        <v>0.41302948529855238</v>
      </c>
      <c r="F313" s="17"/>
      <c r="G313" s="20">
        <f t="shared" si="16"/>
        <v>0.83052594755019959</v>
      </c>
      <c r="H313" s="14"/>
      <c r="I313" s="14"/>
      <c r="J313" s="14"/>
      <c r="K313" s="14"/>
      <c r="L313" s="14"/>
      <c r="M313" s="14"/>
    </row>
    <row r="314" spans="1:13" x14ac:dyDescent="0.35">
      <c r="A314" s="4" t="s">
        <v>189</v>
      </c>
      <c r="B314" s="19">
        <f t="shared" si="12"/>
        <v>0.10714265625</v>
      </c>
      <c r="C314" s="19">
        <f t="shared" si="13"/>
        <v>8.2528931658878493E-2</v>
      </c>
      <c r="D314" s="19">
        <f t="shared" si="14"/>
        <v>0.2148391068957822</v>
      </c>
      <c r="E314" s="19">
        <f t="shared" si="15"/>
        <v>0.40543643757539194</v>
      </c>
      <c r="F314" s="17"/>
      <c r="G314" s="20">
        <f t="shared" si="16"/>
        <v>0.80994713238005267</v>
      </c>
      <c r="H314" s="14"/>
      <c r="I314" s="14"/>
      <c r="J314" s="14"/>
      <c r="K314" s="14"/>
      <c r="L314" s="14"/>
      <c r="M314" s="14"/>
    </row>
    <row r="315" spans="1:13" x14ac:dyDescent="0.35">
      <c r="A315" s="4" t="s">
        <v>190</v>
      </c>
      <c r="B315" s="19">
        <f t="shared" si="12"/>
        <v>0.10520882182459675</v>
      </c>
      <c r="C315" s="19">
        <f t="shared" si="13"/>
        <v>8.4646036214953271E-2</v>
      </c>
      <c r="D315" s="19">
        <f t="shared" si="14"/>
        <v>0.21112273465744252</v>
      </c>
      <c r="E315" s="19">
        <f t="shared" si="15"/>
        <v>0.41086465892641733</v>
      </c>
      <c r="F315" s="17"/>
      <c r="G315" s="20">
        <f t="shared" si="16"/>
        <v>0.81184225162340984</v>
      </c>
      <c r="H315" s="14"/>
      <c r="I315" s="14"/>
      <c r="J315" s="14"/>
      <c r="K315" s="14"/>
      <c r="L315" s="14"/>
      <c r="M315" s="14"/>
    </row>
    <row r="316" spans="1:13" x14ac:dyDescent="0.35">
      <c r="A316" s="4" t="s">
        <v>192</v>
      </c>
      <c r="B316" s="19">
        <f t="shared" si="12"/>
        <v>0.10825358240927417</v>
      </c>
      <c r="C316" s="19">
        <f t="shared" si="13"/>
        <v>8.6076512266355154E-2</v>
      </c>
      <c r="D316" s="19">
        <f t="shared" si="14"/>
        <v>0.21407397143494755</v>
      </c>
      <c r="E316" s="19">
        <f t="shared" si="15"/>
        <v>0.42123643900784075</v>
      </c>
      <c r="F316" s="17"/>
      <c r="G316" s="20">
        <f t="shared" si="16"/>
        <v>0.82964050511841769</v>
      </c>
      <c r="H316" s="14"/>
      <c r="I316" s="14"/>
      <c r="J316" s="14"/>
      <c r="K316" s="14"/>
      <c r="L316" s="14"/>
      <c r="M316" s="14"/>
    </row>
    <row r="317" spans="1:13" x14ac:dyDescent="0.35">
      <c r="A317" s="4" t="s">
        <v>193</v>
      </c>
      <c r="B317" s="19">
        <f t="shared" si="12"/>
        <v>0.10718380166330643</v>
      </c>
      <c r="C317" s="19">
        <f t="shared" si="13"/>
        <v>1.0661814836448591E-2</v>
      </c>
      <c r="D317" s="19">
        <f t="shared" si="14"/>
        <v>0.21041225172952469</v>
      </c>
      <c r="E317" s="19">
        <f t="shared" si="15"/>
        <v>0.41025075294028945</v>
      </c>
      <c r="F317" s="17"/>
      <c r="G317" s="20">
        <f t="shared" si="16"/>
        <v>0.73850862116956917</v>
      </c>
      <c r="H317" s="14"/>
      <c r="I317" s="14"/>
      <c r="J317" s="14"/>
      <c r="K317" s="14"/>
      <c r="L317" s="14"/>
      <c r="M317" s="14"/>
    </row>
    <row r="318" spans="1:13" x14ac:dyDescent="0.35">
      <c r="A318" s="4" t="s">
        <v>194</v>
      </c>
      <c r="B318" s="19">
        <f t="shared" si="12"/>
        <v>0.10664891129032257</v>
      </c>
      <c r="C318" s="19">
        <f t="shared" si="13"/>
        <v>9.967557126168225E-2</v>
      </c>
      <c r="D318" s="19">
        <f t="shared" si="14"/>
        <v>0.21314487837536264</v>
      </c>
      <c r="E318" s="19">
        <f t="shared" si="15"/>
        <v>0.4156143526085645</v>
      </c>
      <c r="F318" s="17"/>
      <c r="G318" s="20">
        <f t="shared" si="16"/>
        <v>0.83508371353593192</v>
      </c>
      <c r="H318" s="14"/>
      <c r="I318" s="14"/>
      <c r="J318" s="14"/>
      <c r="K318" s="14"/>
      <c r="L318" s="14"/>
      <c r="M318" s="14"/>
    </row>
    <row r="319" spans="1:13" x14ac:dyDescent="0.35">
      <c r="A319" s="4" t="s">
        <v>195</v>
      </c>
      <c r="B319" s="19">
        <f t="shared" si="12"/>
        <v>0.10792441910282258</v>
      </c>
      <c r="C319" s="19">
        <f t="shared" si="13"/>
        <v>8.7011089953271031E-2</v>
      </c>
      <c r="D319" s="19">
        <f t="shared" si="14"/>
        <v>0.21319953090827939</v>
      </c>
      <c r="E319" s="19">
        <f t="shared" si="15"/>
        <v>0.40058981136911936</v>
      </c>
      <c r="F319" s="17"/>
      <c r="G319" s="20">
        <f t="shared" si="16"/>
        <v>0.80872485133349237</v>
      </c>
      <c r="H319" s="14"/>
      <c r="I319" s="14"/>
      <c r="J319" s="14"/>
      <c r="K319" s="14"/>
      <c r="L319" s="14"/>
      <c r="M319" s="14"/>
    </row>
    <row r="320" spans="1:13" x14ac:dyDescent="0.35">
      <c r="A320" s="4" t="s">
        <v>196</v>
      </c>
      <c r="B320" s="19">
        <f t="shared" si="12"/>
        <v>9.2083434979838702E-2</v>
      </c>
      <c r="C320" s="19">
        <f t="shared" si="13"/>
        <v>6.4161619158878511E-2</v>
      </c>
      <c r="D320" s="19">
        <f t="shared" si="14"/>
        <v>0.17669163891988396</v>
      </c>
      <c r="E320" s="19">
        <f t="shared" si="15"/>
        <v>0.27247732531664648</v>
      </c>
      <c r="F320" s="17"/>
      <c r="G320" s="20">
        <f t="shared" si="16"/>
        <v>0.60541401837524766</v>
      </c>
      <c r="H320" s="14"/>
      <c r="I320" s="14"/>
      <c r="J320" s="14"/>
      <c r="K320" s="14"/>
      <c r="L320" s="14"/>
      <c r="M320" s="14"/>
    </row>
    <row r="321" spans="1:13" x14ac:dyDescent="0.35">
      <c r="A321" s="4" t="s">
        <v>197</v>
      </c>
      <c r="B321" s="19">
        <f t="shared" si="12"/>
        <v>0.1083358732358871</v>
      </c>
      <c r="C321" s="19">
        <f t="shared" si="13"/>
        <v>0.11243541764018693</v>
      </c>
      <c r="D321" s="19">
        <f t="shared" si="14"/>
        <v>0.21134134478910957</v>
      </c>
      <c r="E321" s="19">
        <f t="shared" si="15"/>
        <v>0.41606670438781662</v>
      </c>
      <c r="F321" s="17"/>
      <c r="G321" s="20">
        <f t="shared" si="16"/>
        <v>0.84817934005300022</v>
      </c>
      <c r="H321" s="14"/>
      <c r="I321" s="14"/>
      <c r="J321" s="14"/>
      <c r="K321" s="14"/>
      <c r="L321" s="14"/>
      <c r="M321" s="14"/>
    </row>
    <row r="322" spans="1:13" x14ac:dyDescent="0.35">
      <c r="A322" s="4" t="s">
        <v>198</v>
      </c>
      <c r="B322" s="19">
        <f t="shared" si="12"/>
        <v>0.11010512600806451</v>
      </c>
      <c r="C322" s="19">
        <f t="shared" si="13"/>
        <v>0.1000379585280374</v>
      </c>
      <c r="D322" s="19">
        <f t="shared" si="14"/>
        <v>0.21773569114037045</v>
      </c>
      <c r="E322" s="19">
        <f t="shared" si="15"/>
        <v>0.4204932896562123</v>
      </c>
      <c r="F322" s="17"/>
      <c r="G322" s="20">
        <f t="shared" si="16"/>
        <v>0.84837206533268472</v>
      </c>
      <c r="H322" s="14"/>
      <c r="I322" s="14"/>
      <c r="J322" s="14"/>
      <c r="K322" s="14"/>
      <c r="L322" s="14"/>
      <c r="M322" s="14"/>
    </row>
    <row r="323" spans="1:13" x14ac:dyDescent="0.35">
      <c r="A323" s="4" t="s">
        <v>199</v>
      </c>
      <c r="B323" s="19">
        <f t="shared" si="12"/>
        <v>0.10919992691532257</v>
      </c>
      <c r="C323" s="19">
        <f t="shared" si="13"/>
        <v>9.5784676401869148E-2</v>
      </c>
      <c r="D323" s="19">
        <f t="shared" si="14"/>
        <v>0.20833545547868779</v>
      </c>
      <c r="E323" s="19">
        <f t="shared" si="15"/>
        <v>0.41535586587756329</v>
      </c>
      <c r="F323" s="17"/>
      <c r="G323" s="20">
        <f t="shared" si="16"/>
        <v>0.82867592467344275</v>
      </c>
      <c r="H323" s="14"/>
      <c r="I323" s="14"/>
      <c r="J323" s="14"/>
      <c r="K323" s="14"/>
      <c r="L323" s="14"/>
      <c r="M323" s="14"/>
    </row>
    <row r="324" spans="1:13" x14ac:dyDescent="0.35">
      <c r="A324" s="4" t="s">
        <v>200</v>
      </c>
      <c r="B324" s="19">
        <f t="shared" si="12"/>
        <v>0.11183323336693547</v>
      </c>
      <c r="C324" s="19">
        <f t="shared" si="13"/>
        <v>8.5504321845794387E-2</v>
      </c>
      <c r="D324" s="19">
        <f t="shared" si="14"/>
        <v>0.2148391068957822</v>
      </c>
      <c r="E324" s="19">
        <f t="shared" si="15"/>
        <v>0.41577590681544024</v>
      </c>
      <c r="F324" s="17"/>
      <c r="G324" s="20">
        <f t="shared" si="16"/>
        <v>0.8279525689239523</v>
      </c>
      <c r="H324" s="14"/>
      <c r="I324" s="14"/>
      <c r="J324" s="14"/>
      <c r="K324" s="14"/>
      <c r="L324" s="14"/>
      <c r="M324" s="14"/>
    </row>
    <row r="325" spans="1:13" x14ac:dyDescent="0.35">
      <c r="A325" s="4" t="s">
        <v>201</v>
      </c>
      <c r="B325" s="19">
        <f t="shared" si="12"/>
        <v>0.10985825352822579</v>
      </c>
      <c r="C325" s="19">
        <f t="shared" si="13"/>
        <v>9.8264168224299064E-2</v>
      </c>
      <c r="D325" s="19">
        <f t="shared" si="14"/>
        <v>0.21210648024994419</v>
      </c>
      <c r="E325" s="19">
        <f t="shared" si="15"/>
        <v>0.41264175520205065</v>
      </c>
      <c r="F325" s="17"/>
      <c r="G325" s="20">
        <f t="shared" si="16"/>
        <v>0.83287065720451969</v>
      </c>
      <c r="H325" s="14"/>
      <c r="I325" s="14"/>
      <c r="J325" s="14"/>
      <c r="K325" s="14"/>
      <c r="L325" s="14"/>
      <c r="M325" s="14"/>
    </row>
    <row r="326" spans="1:13" x14ac:dyDescent="0.35">
      <c r="A326" s="4" t="s">
        <v>202</v>
      </c>
      <c r="B326" s="19">
        <f t="shared" si="12"/>
        <v>0.11175094254032256</v>
      </c>
      <c r="C326" s="19">
        <f t="shared" si="13"/>
        <v>0.1211136390186916</v>
      </c>
      <c r="D326" s="19">
        <f t="shared" si="14"/>
        <v>0.21604146261995091</v>
      </c>
      <c r="E326" s="19">
        <f t="shared" si="15"/>
        <v>0.42010555955971046</v>
      </c>
      <c r="F326" s="17"/>
      <c r="G326" s="20">
        <f t="shared" si="16"/>
        <v>0.86901160373867548</v>
      </c>
      <c r="H326" s="14"/>
      <c r="I326" s="14"/>
      <c r="J326" s="14"/>
      <c r="K326" s="14"/>
      <c r="L326" s="14"/>
      <c r="M326" s="14"/>
    </row>
    <row r="327" spans="1:13" x14ac:dyDescent="0.35">
      <c r="A327" s="4" t="s">
        <v>203</v>
      </c>
      <c r="B327" s="19">
        <f t="shared" si="12"/>
        <v>0.10660776587701611</v>
      </c>
      <c r="C327" s="19">
        <f t="shared" si="13"/>
        <v>9.0043699182242989E-2</v>
      </c>
      <c r="D327" s="19">
        <f t="shared" si="14"/>
        <v>0.18166501941530908</v>
      </c>
      <c r="E327" s="19">
        <f t="shared" si="15"/>
        <v>0.40504870747889016</v>
      </c>
      <c r="F327" s="17"/>
      <c r="G327" s="20">
        <f t="shared" si="16"/>
        <v>0.78336519195345833</v>
      </c>
      <c r="H327" s="14"/>
      <c r="I327" s="14"/>
      <c r="J327" s="14"/>
      <c r="K327" s="14"/>
      <c r="L327" s="14"/>
      <c r="M327" s="14"/>
    </row>
    <row r="328" spans="1:13" x14ac:dyDescent="0.35">
      <c r="A328" s="4" t="s">
        <v>204</v>
      </c>
      <c r="B328" s="19">
        <f t="shared" si="12"/>
        <v>0.10516767641129032</v>
      </c>
      <c r="C328" s="19">
        <f t="shared" si="13"/>
        <v>8.8708588200934579E-2</v>
      </c>
      <c r="D328" s="19">
        <f t="shared" si="14"/>
        <v>0.20893663334077214</v>
      </c>
      <c r="E328" s="19">
        <f t="shared" si="15"/>
        <v>0.40288388110675505</v>
      </c>
      <c r="F328" s="17"/>
      <c r="G328" s="20">
        <f t="shared" si="16"/>
        <v>0.80569677905975201</v>
      </c>
      <c r="H328" s="14"/>
      <c r="I328" s="14"/>
      <c r="J328" s="14"/>
      <c r="K328" s="14"/>
      <c r="L328" s="14"/>
      <c r="M328" s="14"/>
    </row>
    <row r="329" spans="1:13" x14ac:dyDescent="0.35">
      <c r="A329" s="4" t="s">
        <v>205</v>
      </c>
      <c r="B329" s="19">
        <f t="shared" si="12"/>
        <v>0.11109261592741934</v>
      </c>
      <c r="C329" s="19">
        <f t="shared" si="13"/>
        <v>0.1188058043224299</v>
      </c>
      <c r="D329" s="19">
        <f t="shared" si="14"/>
        <v>0.21604146261995091</v>
      </c>
      <c r="E329" s="19">
        <f t="shared" si="15"/>
        <v>0.41564666344993967</v>
      </c>
      <c r="F329" s="17"/>
      <c r="G329" s="20">
        <f t="shared" si="16"/>
        <v>0.86158654631973985</v>
      </c>
      <c r="H329" s="14"/>
      <c r="I329" s="14"/>
      <c r="J329" s="14"/>
      <c r="K329" s="14"/>
      <c r="L329" s="14"/>
      <c r="M329" s="14"/>
    </row>
    <row r="330" spans="1:13" x14ac:dyDescent="0.35">
      <c r="A330" s="4" t="s">
        <v>206</v>
      </c>
      <c r="B330" s="19">
        <f t="shared" si="12"/>
        <v>0.11212125126008063</v>
      </c>
      <c r="C330" s="19">
        <f t="shared" si="13"/>
        <v>8.134640478971962E-2</v>
      </c>
      <c r="D330" s="19">
        <f t="shared" si="14"/>
        <v>0.21680659808078553</v>
      </c>
      <c r="E330" s="19">
        <f t="shared" si="15"/>
        <v>0.42059022218033776</v>
      </c>
      <c r="F330" s="17"/>
      <c r="G330" s="20">
        <f t="shared" si="16"/>
        <v>0.83086447631092364</v>
      </c>
      <c r="H330" s="14"/>
      <c r="I330" s="14"/>
      <c r="J330" s="14"/>
      <c r="K330" s="14"/>
      <c r="L330" s="14"/>
      <c r="M330" s="14"/>
    </row>
    <row r="331" spans="1:13" x14ac:dyDescent="0.35">
      <c r="A331" s="4" t="s">
        <v>207</v>
      </c>
      <c r="B331" s="19">
        <f t="shared" si="12"/>
        <v>0.10792441910282258</v>
      </c>
      <c r="C331" s="19">
        <f t="shared" si="13"/>
        <v>7.1237707359813093E-2</v>
      </c>
      <c r="D331" s="19">
        <f t="shared" si="14"/>
        <v>0.21325418344119618</v>
      </c>
      <c r="E331" s="19">
        <f t="shared" si="15"/>
        <v>0.41344952623642939</v>
      </c>
      <c r="F331" s="17"/>
      <c r="G331" s="20">
        <f t="shared" si="16"/>
        <v>0.8058658361402613</v>
      </c>
      <c r="H331" s="14"/>
      <c r="I331" s="14"/>
      <c r="J331" s="14"/>
      <c r="K331" s="14"/>
      <c r="L331" s="14"/>
      <c r="M331" s="14"/>
    </row>
    <row r="332" spans="1:13" x14ac:dyDescent="0.35">
      <c r="A332" s="4" t="s">
        <v>208</v>
      </c>
      <c r="B332" s="19">
        <f t="shared" si="12"/>
        <v>0.10710151083669353</v>
      </c>
      <c r="C332" s="19">
        <f t="shared" si="13"/>
        <v>8.4893985397196267E-2</v>
      </c>
      <c r="D332" s="19">
        <f t="shared" si="14"/>
        <v>0.2057667864316001</v>
      </c>
      <c r="E332" s="19">
        <f t="shared" si="15"/>
        <v>0.39903889098311213</v>
      </c>
      <c r="F332" s="17"/>
      <c r="G332" s="20">
        <f t="shared" si="16"/>
        <v>0.79680117364860203</v>
      </c>
      <c r="H332" s="14"/>
      <c r="I332" s="14"/>
      <c r="J332" s="14"/>
      <c r="K332" s="14"/>
      <c r="L332" s="14"/>
      <c r="M332" s="14"/>
    </row>
    <row r="333" spans="1:13" x14ac:dyDescent="0.35">
      <c r="A333" s="4" t="s">
        <v>209</v>
      </c>
      <c r="B333" s="19">
        <f t="shared" si="12"/>
        <v>0.10545569430443548</v>
      </c>
      <c r="C333" s="19">
        <f t="shared" si="13"/>
        <v>9.9542060163551396E-2</v>
      </c>
      <c r="D333" s="19">
        <f t="shared" si="14"/>
        <v>0.21052155679535817</v>
      </c>
      <c r="E333" s="19">
        <f t="shared" si="15"/>
        <v>0.40469328822376349</v>
      </c>
      <c r="F333" s="17"/>
      <c r="G333" s="20">
        <f t="shared" si="16"/>
        <v>0.82021259948710856</v>
      </c>
      <c r="H333" s="14"/>
      <c r="I333" s="14"/>
      <c r="J333" s="14"/>
      <c r="K333" s="14"/>
      <c r="L333" s="14"/>
      <c r="M333" s="14"/>
    </row>
    <row r="334" spans="1:13" x14ac:dyDescent="0.35">
      <c r="A334" s="4" t="s">
        <v>210</v>
      </c>
      <c r="B334" s="19">
        <f t="shared" si="12"/>
        <v>0.11245041456653225</v>
      </c>
      <c r="C334" s="19">
        <f t="shared" si="13"/>
        <v>0.10324222488317757</v>
      </c>
      <c r="D334" s="19">
        <f t="shared" si="14"/>
        <v>0.21626007275161793</v>
      </c>
      <c r="E334" s="19">
        <f t="shared" si="15"/>
        <v>0.41193091669179727</v>
      </c>
      <c r="F334" s="17"/>
      <c r="G334" s="20">
        <f t="shared" si="16"/>
        <v>0.84388362889312507</v>
      </c>
      <c r="H334" s="14"/>
      <c r="I334" s="14"/>
      <c r="J334" s="14"/>
      <c r="K334" s="14"/>
      <c r="L334" s="14"/>
      <c r="M334" s="14"/>
    </row>
    <row r="335" spans="1:13" x14ac:dyDescent="0.35">
      <c r="A335" s="4" t="s">
        <v>211</v>
      </c>
      <c r="B335" s="19">
        <f t="shared" si="12"/>
        <v>0.10924107232862902</v>
      </c>
      <c r="C335" s="19">
        <f t="shared" si="13"/>
        <v>9.7081641355140177E-2</v>
      </c>
      <c r="D335" s="19">
        <f t="shared" si="14"/>
        <v>0.21467514929703191</v>
      </c>
      <c r="E335" s="19">
        <f t="shared" si="15"/>
        <v>0.41774686813932438</v>
      </c>
      <c r="F335" s="17"/>
      <c r="G335" s="20">
        <f t="shared" si="16"/>
        <v>0.83874473112012549</v>
      </c>
      <c r="H335" s="14"/>
      <c r="I335" s="14"/>
      <c r="J335" s="14"/>
      <c r="K335" s="14"/>
      <c r="L335" s="14"/>
      <c r="M335" s="14"/>
    </row>
    <row r="336" spans="1:13" x14ac:dyDescent="0.35">
      <c r="A336" s="4" t="s">
        <v>212</v>
      </c>
      <c r="B336" s="19">
        <f t="shared" si="12"/>
        <v>0.11347904989919355</v>
      </c>
      <c r="C336" s="19">
        <f t="shared" si="13"/>
        <v>9.7691977803738311E-2</v>
      </c>
      <c r="D336" s="19">
        <f t="shared" si="14"/>
        <v>0.22779175719705422</v>
      </c>
      <c r="E336" s="19">
        <f t="shared" si="15"/>
        <v>0.39690637545235219</v>
      </c>
      <c r="F336" s="17"/>
      <c r="G336" s="20">
        <f t="shared" si="16"/>
        <v>0.83586916035233827</v>
      </c>
      <c r="H336" s="14"/>
      <c r="I336" s="14"/>
      <c r="J336" s="14"/>
      <c r="K336" s="14"/>
      <c r="L336" s="14"/>
      <c r="M336" s="14"/>
    </row>
    <row r="337" spans="1:13" x14ac:dyDescent="0.35">
      <c r="A337" s="4" t="s">
        <v>213</v>
      </c>
      <c r="B337" s="19">
        <f t="shared" si="12"/>
        <v>0.10664891129032257</v>
      </c>
      <c r="C337" s="19">
        <f t="shared" si="13"/>
        <v>8.8346200934579441E-2</v>
      </c>
      <c r="D337" s="19">
        <f t="shared" si="14"/>
        <v>0.21478445436286545</v>
      </c>
      <c r="E337" s="19">
        <f t="shared" si="15"/>
        <v>0.32766424238540398</v>
      </c>
      <c r="F337" s="17"/>
      <c r="G337" s="20">
        <f t="shared" si="16"/>
        <v>0.73744380897317141</v>
      </c>
      <c r="H337" s="14"/>
      <c r="I337" s="14"/>
      <c r="J337" s="14"/>
      <c r="K337" s="14"/>
      <c r="L337" s="14"/>
      <c r="M337" s="14"/>
    </row>
    <row r="338" spans="1:13" x14ac:dyDescent="0.35">
      <c r="A338" s="4" t="s">
        <v>214</v>
      </c>
      <c r="B338" s="19">
        <f t="shared" si="12"/>
        <v>0.10989939894153225</v>
      </c>
      <c r="C338" s="19">
        <f t="shared" si="13"/>
        <v>0.11256892873831775</v>
      </c>
      <c r="D338" s="19">
        <f t="shared" si="14"/>
        <v>0.20243298192367773</v>
      </c>
      <c r="E338" s="19">
        <f t="shared" si="15"/>
        <v>0.41073541556091669</v>
      </c>
      <c r="F338" s="17"/>
      <c r="G338" s="20">
        <f t="shared" si="16"/>
        <v>0.83563672516444443</v>
      </c>
      <c r="H338" s="14"/>
      <c r="I338" s="14"/>
      <c r="J338" s="14"/>
      <c r="K338" s="14"/>
      <c r="L338" s="14"/>
      <c r="M338" s="14"/>
    </row>
    <row r="339" spans="1:13" x14ac:dyDescent="0.35">
      <c r="A339" s="4" t="s">
        <v>215</v>
      </c>
      <c r="B339" s="19">
        <f t="shared" si="12"/>
        <v>0.10944679939516128</v>
      </c>
      <c r="C339" s="19">
        <f t="shared" si="13"/>
        <v>0.10848730373831776</v>
      </c>
      <c r="D339" s="19">
        <f t="shared" si="14"/>
        <v>0.21735312340995314</v>
      </c>
      <c r="E339" s="19">
        <f t="shared" si="15"/>
        <v>0.41713296215319651</v>
      </c>
      <c r="F339" s="17"/>
      <c r="G339" s="20">
        <f t="shared" si="16"/>
        <v>0.85242018869662872</v>
      </c>
      <c r="H339" s="14"/>
      <c r="I339" s="14"/>
      <c r="J339" s="14"/>
      <c r="K339" s="14"/>
      <c r="L339" s="14"/>
      <c r="M339" s="14"/>
    </row>
    <row r="340" spans="1:13" x14ac:dyDescent="0.35">
      <c r="A340" s="4" t="s">
        <v>216</v>
      </c>
      <c r="B340" s="19">
        <f t="shared" si="12"/>
        <v>0.10915878150201612</v>
      </c>
      <c r="C340" s="19">
        <f t="shared" si="13"/>
        <v>9.1741197429906537E-2</v>
      </c>
      <c r="D340" s="19">
        <f t="shared" si="14"/>
        <v>0.20948315866993977</v>
      </c>
      <c r="E340" s="19">
        <f t="shared" si="15"/>
        <v>0.41535586587756329</v>
      </c>
      <c r="F340" s="17"/>
      <c r="G340" s="20">
        <f t="shared" si="16"/>
        <v>0.82573900347942564</v>
      </c>
      <c r="H340" s="14"/>
      <c r="I340" s="14"/>
      <c r="J340" s="14"/>
      <c r="K340" s="14"/>
      <c r="L340" s="14"/>
      <c r="M340" s="14"/>
    </row>
    <row r="341" spans="1:13" x14ac:dyDescent="0.35">
      <c r="A341" s="4" t="s">
        <v>217</v>
      </c>
      <c r="B341" s="19">
        <f t="shared" si="12"/>
        <v>9.5745376764112877E-2</v>
      </c>
      <c r="C341" s="19">
        <f t="shared" si="13"/>
        <v>0.10267003446261683</v>
      </c>
      <c r="D341" s="19">
        <f t="shared" si="14"/>
        <v>0.19970035527783978</v>
      </c>
      <c r="E341" s="19">
        <f t="shared" si="15"/>
        <v>0.36062130058805786</v>
      </c>
      <c r="F341" s="17"/>
      <c r="G341" s="20">
        <f t="shared" si="16"/>
        <v>0.75873706709262734</v>
      </c>
      <c r="H341" s="14"/>
      <c r="I341" s="14"/>
      <c r="J341" s="14"/>
      <c r="K341" s="14"/>
      <c r="L341" s="14"/>
      <c r="M341" s="14"/>
    </row>
    <row r="342" spans="1:13" x14ac:dyDescent="0.35">
      <c r="A342" s="4" t="s">
        <v>218</v>
      </c>
      <c r="B342" s="19">
        <f t="shared" si="12"/>
        <v>0.10771869203629032</v>
      </c>
      <c r="C342" s="19">
        <f t="shared" si="13"/>
        <v>0.10173545677570095</v>
      </c>
      <c r="D342" s="19">
        <f t="shared" si="14"/>
        <v>0.20642261682660121</v>
      </c>
      <c r="E342" s="19">
        <f t="shared" si="15"/>
        <v>0.40637345197527136</v>
      </c>
      <c r="F342" s="17"/>
      <c r="G342" s="20">
        <f t="shared" si="16"/>
        <v>0.82225021761386374</v>
      </c>
      <c r="H342" s="14"/>
      <c r="I342" s="14"/>
      <c r="J342" s="14"/>
      <c r="K342" s="14"/>
      <c r="L342" s="14"/>
      <c r="M342" s="14"/>
    </row>
    <row r="343" spans="1:13" x14ac:dyDescent="0.35">
      <c r="A343" s="4" t="s">
        <v>219</v>
      </c>
      <c r="B343" s="19">
        <f t="shared" si="12"/>
        <v>0.10858274571572579</v>
      </c>
      <c r="C343" s="19">
        <f t="shared" si="13"/>
        <v>0.10164009170560748</v>
      </c>
      <c r="D343" s="19">
        <f t="shared" si="14"/>
        <v>0.21134134478910957</v>
      </c>
      <c r="E343" s="19">
        <f t="shared" si="15"/>
        <v>0.41092928060916761</v>
      </c>
      <c r="F343" s="17"/>
      <c r="G343" s="20">
        <f t="shared" si="16"/>
        <v>0.83249346281961045</v>
      </c>
      <c r="H343" s="14"/>
      <c r="I343" s="14"/>
      <c r="J343" s="14"/>
      <c r="K343" s="14"/>
      <c r="L343" s="14"/>
      <c r="M343" s="14"/>
    </row>
    <row r="344" spans="1:13" x14ac:dyDescent="0.35">
      <c r="A344" s="4" t="s">
        <v>220</v>
      </c>
      <c r="B344" s="19">
        <f t="shared" si="12"/>
        <v>0.10854160030241934</v>
      </c>
      <c r="C344" s="19">
        <f t="shared" si="13"/>
        <v>0.10600781191588786</v>
      </c>
      <c r="D344" s="19">
        <f t="shared" si="14"/>
        <v>0.21527632715911627</v>
      </c>
      <c r="E344" s="19">
        <f t="shared" si="15"/>
        <v>0.41367570212605542</v>
      </c>
      <c r="F344" s="17"/>
      <c r="G344" s="20">
        <f t="shared" si="16"/>
        <v>0.84350144150347894</v>
      </c>
      <c r="H344" s="14"/>
      <c r="I344" s="14"/>
      <c r="J344" s="14"/>
      <c r="K344" s="14"/>
      <c r="L344" s="14"/>
      <c r="M344" s="14"/>
    </row>
    <row r="345" spans="1:13" x14ac:dyDescent="0.35">
      <c r="A345" s="4" t="s">
        <v>221</v>
      </c>
      <c r="B345" s="19">
        <f t="shared" si="12"/>
        <v>0.11018741683467741</v>
      </c>
      <c r="C345" s="19">
        <f t="shared" si="13"/>
        <v>0.16326499999999999</v>
      </c>
      <c r="D345" s="19">
        <f t="shared" si="14"/>
        <v>0.20325276991742916</v>
      </c>
      <c r="E345" s="19">
        <f t="shared" si="15"/>
        <v>0.41632519111881777</v>
      </c>
      <c r="F345" s="17"/>
      <c r="G345" s="20">
        <f t="shared" si="16"/>
        <v>0.89303037787092432</v>
      </c>
      <c r="H345" s="14"/>
      <c r="I345" s="14"/>
      <c r="J345" s="14"/>
      <c r="K345" s="14"/>
      <c r="L345" s="14"/>
      <c r="M345" s="14"/>
    </row>
    <row r="346" spans="1:13" x14ac:dyDescent="0.35">
      <c r="A346" s="4" t="s">
        <v>222</v>
      </c>
      <c r="B346" s="19">
        <f t="shared" si="12"/>
        <v>0.10998168976814515</v>
      </c>
      <c r="C346" s="19">
        <f t="shared" si="13"/>
        <v>9.2408752920560763E-2</v>
      </c>
      <c r="D346" s="19">
        <f t="shared" si="14"/>
        <v>0.21462049676411518</v>
      </c>
      <c r="E346" s="19">
        <f t="shared" si="15"/>
        <v>0.41464502736730996</v>
      </c>
      <c r="F346" s="17"/>
      <c r="G346" s="20">
        <f t="shared" si="16"/>
        <v>0.8316559668201311</v>
      </c>
      <c r="H346" s="14"/>
      <c r="I346" s="14"/>
      <c r="J346" s="14"/>
      <c r="K346" s="14"/>
      <c r="L346" s="14"/>
      <c r="M346" s="14"/>
    </row>
    <row r="347" spans="1:13" x14ac:dyDescent="0.35">
      <c r="A347" s="4" t="s">
        <v>223</v>
      </c>
      <c r="B347" s="19">
        <f t="shared" si="12"/>
        <v>0.10557913054435482</v>
      </c>
      <c r="C347" s="19">
        <f t="shared" si="13"/>
        <v>8.754513434579439E-2</v>
      </c>
      <c r="D347" s="19">
        <f t="shared" si="14"/>
        <v>0.20500165097076548</v>
      </c>
      <c r="E347" s="19">
        <f t="shared" si="15"/>
        <v>0.40449942317551263</v>
      </c>
      <c r="F347" s="17"/>
      <c r="G347" s="20">
        <f t="shared" si="16"/>
        <v>0.8026253390364273</v>
      </c>
      <c r="H347" s="14"/>
      <c r="I347" s="14"/>
      <c r="J347" s="14"/>
      <c r="K347" s="14"/>
      <c r="L347" s="14"/>
      <c r="M347" s="14"/>
    </row>
    <row r="348" spans="1:13" x14ac:dyDescent="0.35">
      <c r="A348" s="4" t="s">
        <v>224</v>
      </c>
      <c r="B348" s="19">
        <f t="shared" si="12"/>
        <v>0.11886909904233869</v>
      </c>
      <c r="C348" s="19">
        <f t="shared" si="13"/>
        <v>9.8893577686915882E-2</v>
      </c>
      <c r="D348" s="19">
        <f t="shared" si="14"/>
        <v>0.22451260522204869</v>
      </c>
      <c r="E348" s="19">
        <f t="shared" si="15"/>
        <v>0.41978245114595897</v>
      </c>
      <c r="F348" s="17"/>
      <c r="G348" s="20">
        <f t="shared" si="16"/>
        <v>0.8620577330972623</v>
      </c>
      <c r="H348" s="14"/>
      <c r="I348" s="14"/>
      <c r="J348" s="14"/>
      <c r="K348" s="14"/>
      <c r="L348" s="14"/>
      <c r="M348" s="14"/>
    </row>
    <row r="349" spans="1:13" x14ac:dyDescent="0.35">
      <c r="A349" s="4" t="s">
        <v>225</v>
      </c>
      <c r="B349" s="19">
        <f t="shared" si="12"/>
        <v>0.10952909022177418</v>
      </c>
      <c r="C349" s="19">
        <f t="shared" si="13"/>
        <v>9.5384143107476629E-2</v>
      </c>
      <c r="D349" s="19">
        <f t="shared" si="14"/>
        <v>0.21522713987949119</v>
      </c>
      <c r="E349" s="19">
        <f t="shared" si="15"/>
        <v>0.41894236927020495</v>
      </c>
      <c r="F349" s="17"/>
      <c r="G349" s="20">
        <f t="shared" si="16"/>
        <v>0.83908274247894687</v>
      </c>
      <c r="H349" s="14"/>
      <c r="I349" s="14"/>
      <c r="J349" s="14"/>
      <c r="K349" s="14"/>
      <c r="L349" s="14"/>
      <c r="M349" s="14"/>
    </row>
    <row r="350" spans="1:13" x14ac:dyDescent="0.35">
      <c r="A350" s="4" t="s">
        <v>226</v>
      </c>
      <c r="B350" s="19">
        <f t="shared" si="12"/>
        <v>9.0725636340725793E-2</v>
      </c>
      <c r="C350" s="19">
        <f t="shared" si="13"/>
        <v>8.1746938084112153E-2</v>
      </c>
      <c r="D350" s="19">
        <f t="shared" si="14"/>
        <v>0.20270624458826153</v>
      </c>
      <c r="E350" s="19">
        <f t="shared" si="15"/>
        <v>0.29654890214113383</v>
      </c>
      <c r="F350" s="17"/>
      <c r="G350" s="20">
        <f t="shared" si="16"/>
        <v>0.67172772115423329</v>
      </c>
      <c r="H350" s="14"/>
      <c r="I350" s="14"/>
      <c r="J350" s="14"/>
      <c r="K350" s="14"/>
      <c r="L350" s="14"/>
      <c r="M350" s="14"/>
    </row>
    <row r="351" spans="1:13" x14ac:dyDescent="0.35">
      <c r="A351" s="4" t="s">
        <v>227</v>
      </c>
      <c r="B351" s="19">
        <f t="shared" si="12"/>
        <v>2.4111212197580643E-2</v>
      </c>
      <c r="C351" s="19">
        <f t="shared" si="13"/>
        <v>0.1136179445093458</v>
      </c>
      <c r="D351" s="19">
        <f t="shared" si="14"/>
        <v>8.5913781745146134E-2</v>
      </c>
      <c r="E351" s="19">
        <f t="shared" si="15"/>
        <v>0.3022032993817852</v>
      </c>
      <c r="F351" s="17"/>
      <c r="G351" s="20">
        <f t="shared" si="16"/>
        <v>0.52584623783385775</v>
      </c>
      <c r="H351" s="14"/>
      <c r="I351" s="14"/>
      <c r="J351" s="14"/>
      <c r="K351" s="14"/>
      <c r="L351" s="14"/>
      <c r="M351" s="14"/>
    </row>
    <row r="352" spans="1:13" x14ac:dyDescent="0.35">
      <c r="A352" s="4" t="s">
        <v>228</v>
      </c>
      <c r="B352" s="19">
        <f t="shared" si="12"/>
        <v>0.11796389994959677</v>
      </c>
      <c r="C352" s="19">
        <f t="shared" si="13"/>
        <v>8.1746938084112153E-2</v>
      </c>
      <c r="D352" s="19">
        <f t="shared" si="14"/>
        <v>0.21128669225619282</v>
      </c>
      <c r="E352" s="19">
        <f t="shared" si="15"/>
        <v>0.41894236927020495</v>
      </c>
      <c r="F352" s="17"/>
      <c r="G352" s="20">
        <f t="shared" si="16"/>
        <v>0.82993989956010661</v>
      </c>
      <c r="H352" s="14"/>
      <c r="I352" s="14"/>
      <c r="J352" s="14"/>
      <c r="K352" s="14"/>
      <c r="L352" s="14"/>
      <c r="M352" s="14"/>
    </row>
    <row r="353" spans="1:13" x14ac:dyDescent="0.35">
      <c r="A353" s="4" t="s">
        <v>229</v>
      </c>
      <c r="B353" s="19">
        <f t="shared" si="12"/>
        <v>0.10570256678427417</v>
      </c>
      <c r="C353" s="19">
        <f t="shared" si="13"/>
        <v>9.9255964953271034E-2</v>
      </c>
      <c r="D353" s="19">
        <f t="shared" si="14"/>
        <v>0.19226761080116045</v>
      </c>
      <c r="E353" s="19">
        <f t="shared" si="15"/>
        <v>0.38773009650180934</v>
      </c>
      <c r="F353" s="17"/>
      <c r="G353" s="20">
        <f t="shared" si="16"/>
        <v>0.78495623904051492</v>
      </c>
      <c r="H353" s="14"/>
      <c r="I353" s="14"/>
      <c r="J353" s="14"/>
      <c r="K353" s="14"/>
      <c r="L353" s="14"/>
      <c r="M353" s="14"/>
    </row>
    <row r="354" spans="1:13" x14ac:dyDescent="0.35">
      <c r="A354" s="4" t="s">
        <v>230</v>
      </c>
      <c r="B354" s="19">
        <f t="shared" si="12"/>
        <v>0.1112983429939516</v>
      </c>
      <c r="C354" s="19">
        <f t="shared" si="13"/>
        <v>0.10253652336448597</v>
      </c>
      <c r="D354" s="19">
        <f t="shared" si="14"/>
        <v>0.19964570274492299</v>
      </c>
      <c r="E354" s="19">
        <f t="shared" si="15"/>
        <v>0.41393418885705668</v>
      </c>
      <c r="F354" s="17"/>
      <c r="G354" s="20">
        <f t="shared" si="16"/>
        <v>0.82741475796041719</v>
      </c>
      <c r="H354" s="14"/>
      <c r="I354" s="14"/>
      <c r="J354" s="14"/>
      <c r="K354" s="14"/>
      <c r="L354" s="14"/>
      <c r="M354" s="14"/>
    </row>
    <row r="355" spans="1:13" x14ac:dyDescent="0.35">
      <c r="A355" s="4" t="s">
        <v>231</v>
      </c>
      <c r="B355" s="19">
        <f t="shared" ref="B355:B418" si="17">B212*$B$287</f>
        <v>0.10664891129032257</v>
      </c>
      <c r="C355" s="19">
        <f t="shared" ref="C355:C418" si="18">C212*$C$287</f>
        <v>9.7310517523364476E-2</v>
      </c>
      <c r="D355" s="19">
        <f t="shared" ref="D355:D418" si="19">D212*$D$287</f>
        <v>0.21221578531577776</v>
      </c>
      <c r="E355" s="19">
        <f t="shared" ref="E355:E418" si="20">E212*$E$287</f>
        <v>0.40104216314837149</v>
      </c>
      <c r="F355" s="17"/>
      <c r="G355" s="20">
        <f t="shared" ref="G355:G418" si="21">SUM(B355:F355)</f>
        <v>0.81721737727783628</v>
      </c>
      <c r="H355" s="14"/>
      <c r="I355" s="14"/>
      <c r="J355" s="14"/>
      <c r="K355" s="14"/>
      <c r="L355" s="14"/>
      <c r="M355" s="14"/>
    </row>
    <row r="356" spans="1:13" x14ac:dyDescent="0.35">
      <c r="A356" s="4" t="s">
        <v>232</v>
      </c>
      <c r="B356" s="19">
        <f t="shared" si="17"/>
        <v>0.10249322454637096</v>
      </c>
      <c r="C356" s="19">
        <f t="shared" si="18"/>
        <v>9.5708384345794401E-2</v>
      </c>
      <c r="D356" s="19">
        <f t="shared" si="19"/>
        <v>0.21123203972327609</v>
      </c>
      <c r="E356" s="19">
        <f t="shared" si="20"/>
        <v>0.41241557931242451</v>
      </c>
      <c r="F356" s="17"/>
      <c r="G356" s="20">
        <f t="shared" si="21"/>
        <v>0.82184922792786597</v>
      </c>
      <c r="H356" s="14"/>
      <c r="I356" s="14"/>
      <c r="J356" s="14"/>
      <c r="K356" s="14"/>
      <c r="L356" s="14"/>
      <c r="M356" s="14"/>
    </row>
    <row r="357" spans="1:13" x14ac:dyDescent="0.35">
      <c r="A357" s="4" t="s">
        <v>233</v>
      </c>
      <c r="B357" s="19">
        <f t="shared" si="17"/>
        <v>0.1074718195564516</v>
      </c>
      <c r="C357" s="19">
        <f t="shared" si="18"/>
        <v>8.5141934579439249E-2</v>
      </c>
      <c r="D357" s="19">
        <f t="shared" si="19"/>
        <v>0.21123203972327603</v>
      </c>
      <c r="E357" s="19">
        <f t="shared" si="20"/>
        <v>0.41047692882991549</v>
      </c>
      <c r="F357" s="17"/>
      <c r="G357" s="20">
        <f t="shared" si="21"/>
        <v>0.81432272268908235</v>
      </c>
      <c r="H357" s="14"/>
      <c r="I357" s="14"/>
      <c r="J357" s="14"/>
      <c r="K357" s="14"/>
      <c r="L357" s="14"/>
      <c r="M357" s="14"/>
    </row>
    <row r="358" spans="1:13" x14ac:dyDescent="0.35">
      <c r="A358" s="4" t="s">
        <v>234</v>
      </c>
      <c r="B358" s="19">
        <f t="shared" si="17"/>
        <v>0.10726609248991933</v>
      </c>
      <c r="C358" s="19">
        <f t="shared" si="18"/>
        <v>8.1899522196261676E-2</v>
      </c>
      <c r="D358" s="19">
        <f t="shared" si="19"/>
        <v>0.20904593840660565</v>
      </c>
      <c r="E358" s="19">
        <f t="shared" si="20"/>
        <v>0.41270637688480089</v>
      </c>
      <c r="F358" s="17"/>
      <c r="G358" s="20">
        <f t="shared" si="21"/>
        <v>0.81091792997758749</v>
      </c>
      <c r="H358" s="14"/>
      <c r="I358" s="14"/>
      <c r="J358" s="14"/>
      <c r="K358" s="14"/>
      <c r="L358" s="14"/>
      <c r="M358" s="14"/>
    </row>
    <row r="359" spans="1:13" x14ac:dyDescent="0.35">
      <c r="A359" s="4" t="s">
        <v>235</v>
      </c>
      <c r="B359" s="19">
        <f t="shared" si="17"/>
        <v>0.11031085307459677</v>
      </c>
      <c r="C359" s="19">
        <f t="shared" si="18"/>
        <v>9.9770936331775695E-2</v>
      </c>
      <c r="D359" s="19">
        <f t="shared" si="19"/>
        <v>0.21401931890203083</v>
      </c>
      <c r="E359" s="19">
        <f t="shared" si="20"/>
        <v>0.41774686813932438</v>
      </c>
      <c r="F359" s="17"/>
      <c r="G359" s="20">
        <f t="shared" si="21"/>
        <v>0.84184797644772769</v>
      </c>
      <c r="H359" s="14"/>
      <c r="I359" s="14"/>
      <c r="J359" s="14"/>
      <c r="K359" s="14"/>
      <c r="L359" s="14"/>
      <c r="M359" s="14"/>
    </row>
    <row r="360" spans="1:13" x14ac:dyDescent="0.35">
      <c r="A360" s="4" t="s">
        <v>236</v>
      </c>
      <c r="B360" s="19">
        <f t="shared" si="17"/>
        <v>0.10138229838709675</v>
      </c>
      <c r="C360" s="19">
        <f t="shared" si="18"/>
        <v>9.3286111565420562E-2</v>
      </c>
      <c r="D360" s="19">
        <f t="shared" si="19"/>
        <v>0.16778327605445212</v>
      </c>
      <c r="E360" s="19">
        <f t="shared" si="20"/>
        <v>0.4002343921139927</v>
      </c>
      <c r="F360" s="17"/>
      <c r="G360" s="20">
        <f t="shared" si="21"/>
        <v>0.76268607812096212</v>
      </c>
      <c r="H360" s="14"/>
      <c r="I360" s="14"/>
      <c r="J360" s="14"/>
      <c r="K360" s="14"/>
      <c r="L360" s="14"/>
      <c r="M360" s="14"/>
    </row>
    <row r="361" spans="1:13" x14ac:dyDescent="0.35">
      <c r="A361" s="4" t="s">
        <v>237</v>
      </c>
      <c r="B361" s="19">
        <f t="shared" si="17"/>
        <v>0.10882961819556451</v>
      </c>
      <c r="C361" s="19">
        <f t="shared" si="18"/>
        <v>8.905190245327102E-2</v>
      </c>
      <c r="D361" s="19">
        <f t="shared" si="19"/>
        <v>0.21396466636911404</v>
      </c>
      <c r="E361" s="19">
        <f t="shared" si="20"/>
        <v>0.41548510924306387</v>
      </c>
      <c r="F361" s="17"/>
      <c r="G361" s="20">
        <f t="shared" si="21"/>
        <v>0.82733129626101343</v>
      </c>
      <c r="H361" s="14"/>
      <c r="I361" s="14"/>
      <c r="J361" s="14"/>
      <c r="K361" s="14"/>
      <c r="L361" s="14"/>
      <c r="M361" s="14"/>
    </row>
    <row r="362" spans="1:13" x14ac:dyDescent="0.35">
      <c r="A362" s="4" t="s">
        <v>238</v>
      </c>
      <c r="B362" s="19">
        <f t="shared" si="17"/>
        <v>0.10915878150201612</v>
      </c>
      <c r="C362" s="19">
        <f t="shared" si="18"/>
        <v>8.0945871495327101E-2</v>
      </c>
      <c r="D362" s="19">
        <f t="shared" si="19"/>
        <v>0.19838869448783755</v>
      </c>
      <c r="E362" s="19">
        <f t="shared" si="20"/>
        <v>0.39564625263872127</v>
      </c>
      <c r="F362" s="17"/>
      <c r="G362" s="20">
        <f t="shared" si="21"/>
        <v>0.78413960012390205</v>
      </c>
      <c r="H362" s="14"/>
      <c r="I362" s="14"/>
      <c r="J362" s="14"/>
      <c r="K362" s="14"/>
      <c r="L362" s="14"/>
      <c r="M362" s="14"/>
    </row>
    <row r="363" spans="1:13" x14ac:dyDescent="0.35">
      <c r="A363" s="4" t="s">
        <v>239</v>
      </c>
      <c r="B363" s="19">
        <f t="shared" si="17"/>
        <v>0.10808900075604837</v>
      </c>
      <c r="C363" s="19">
        <f t="shared" si="18"/>
        <v>7.0532005841121501E-2</v>
      </c>
      <c r="D363" s="19">
        <f t="shared" si="19"/>
        <v>0.21871943673287214</v>
      </c>
      <c r="E363" s="19">
        <f t="shared" si="20"/>
        <v>0.4194270318908323</v>
      </c>
      <c r="F363" s="17"/>
      <c r="G363" s="20">
        <f t="shared" si="21"/>
        <v>0.81676747522087434</v>
      </c>
      <c r="H363" s="14"/>
      <c r="I363" s="14"/>
      <c r="J363" s="14"/>
      <c r="K363" s="14"/>
      <c r="L363" s="14"/>
      <c r="M363" s="14"/>
    </row>
    <row r="364" spans="1:13" x14ac:dyDescent="0.35">
      <c r="A364" s="4" t="s">
        <v>240</v>
      </c>
      <c r="B364" s="19">
        <f t="shared" si="17"/>
        <v>0.10545569430443548</v>
      </c>
      <c r="C364" s="19">
        <f t="shared" si="18"/>
        <v>8.9395216705607475E-2</v>
      </c>
      <c r="D364" s="19">
        <f t="shared" si="19"/>
        <v>0.21336348850702966</v>
      </c>
      <c r="E364" s="19">
        <f t="shared" si="20"/>
        <v>0.41722989467732202</v>
      </c>
      <c r="F364" s="17"/>
      <c r="G364" s="20">
        <f t="shared" si="21"/>
        <v>0.82544429419439469</v>
      </c>
      <c r="H364" s="14"/>
      <c r="I364" s="14"/>
      <c r="J364" s="14"/>
      <c r="K364" s="14"/>
      <c r="L364" s="14"/>
      <c r="M364" s="14"/>
    </row>
    <row r="365" spans="1:13" x14ac:dyDescent="0.35">
      <c r="A365" s="4" t="s">
        <v>241</v>
      </c>
      <c r="B365" s="19">
        <f t="shared" si="17"/>
        <v>0.1312127230342742</v>
      </c>
      <c r="C365" s="19">
        <f t="shared" si="18"/>
        <v>8.3902188668224312E-2</v>
      </c>
      <c r="D365" s="19">
        <f t="shared" si="19"/>
        <v>0.2134727935728632</v>
      </c>
      <c r="E365" s="19">
        <f t="shared" si="20"/>
        <v>0.41461271652593473</v>
      </c>
      <c r="F365" s="17"/>
      <c r="G365" s="20">
        <f t="shared" si="21"/>
        <v>0.84320042180129651</v>
      </c>
      <c r="H365" s="14"/>
      <c r="I365" s="14"/>
      <c r="J365" s="14"/>
      <c r="K365" s="14"/>
      <c r="L365" s="14"/>
      <c r="M365" s="14"/>
    </row>
    <row r="366" spans="1:13" x14ac:dyDescent="0.35">
      <c r="A366" s="4" t="s">
        <v>242</v>
      </c>
      <c r="B366" s="19">
        <f t="shared" si="17"/>
        <v>0.1073895287298387</v>
      </c>
      <c r="C366" s="19">
        <f t="shared" si="18"/>
        <v>9.7348663551401871E-2</v>
      </c>
      <c r="D366" s="19">
        <f t="shared" si="19"/>
        <v>0.21407397143494755</v>
      </c>
      <c r="E366" s="19">
        <f t="shared" si="20"/>
        <v>0.41532355503618812</v>
      </c>
      <c r="F366" s="17"/>
      <c r="G366" s="20">
        <f t="shared" si="21"/>
        <v>0.83413571875237624</v>
      </c>
      <c r="H366" s="14"/>
      <c r="I366" s="14"/>
      <c r="J366" s="14"/>
      <c r="K366" s="14"/>
      <c r="L366" s="14"/>
      <c r="M366" s="14"/>
    </row>
    <row r="367" spans="1:13" x14ac:dyDescent="0.35">
      <c r="A367" s="4" t="s">
        <v>243</v>
      </c>
      <c r="B367" s="19">
        <f t="shared" si="17"/>
        <v>0.1021229158266129</v>
      </c>
      <c r="C367" s="19">
        <f t="shared" si="18"/>
        <v>0.11340814135514019</v>
      </c>
      <c r="D367" s="19">
        <f t="shared" si="19"/>
        <v>0.17139034322695826</v>
      </c>
      <c r="E367" s="19">
        <f t="shared" si="20"/>
        <v>0.34656608458986726</v>
      </c>
      <c r="F367" s="17"/>
      <c r="G367" s="20">
        <f t="shared" si="21"/>
        <v>0.73348748499857863</v>
      </c>
      <c r="H367" s="14"/>
      <c r="I367" s="14"/>
      <c r="J367" s="14"/>
      <c r="K367" s="14"/>
      <c r="L367" s="14"/>
      <c r="M367" s="14"/>
    </row>
    <row r="368" spans="1:13" x14ac:dyDescent="0.35">
      <c r="A368" s="4" t="s">
        <v>244</v>
      </c>
      <c r="B368" s="19">
        <f t="shared" si="17"/>
        <v>0.1064431842237903</v>
      </c>
      <c r="C368" s="19">
        <f t="shared" si="18"/>
        <v>0.10246023130841121</v>
      </c>
      <c r="D368" s="19">
        <f t="shared" si="19"/>
        <v>0.19336066145949565</v>
      </c>
      <c r="E368" s="19">
        <f t="shared" si="20"/>
        <v>0.40488715327201441</v>
      </c>
      <c r="F368" s="17"/>
      <c r="G368" s="20">
        <f t="shared" si="21"/>
        <v>0.80715123026371161</v>
      </c>
      <c r="H368" s="14"/>
      <c r="I368" s="14"/>
      <c r="J368" s="14"/>
      <c r="K368" s="14"/>
      <c r="L368" s="14"/>
      <c r="M368" s="14"/>
    </row>
    <row r="369" spans="1:13" x14ac:dyDescent="0.35">
      <c r="A369" s="4" t="s">
        <v>245</v>
      </c>
      <c r="B369" s="19">
        <f t="shared" si="17"/>
        <v>0.10726609248991933</v>
      </c>
      <c r="C369" s="19">
        <f t="shared" si="18"/>
        <v>7.4232170560747671E-2</v>
      </c>
      <c r="D369" s="19">
        <f t="shared" si="19"/>
        <v>0.21391001383619726</v>
      </c>
      <c r="E369" s="19">
        <f t="shared" si="20"/>
        <v>0.39354604794933651</v>
      </c>
      <c r="F369" s="17"/>
      <c r="G369" s="20">
        <f t="shared" si="21"/>
        <v>0.78895432483620076</v>
      </c>
      <c r="H369" s="14"/>
      <c r="I369" s="14"/>
      <c r="J369" s="14"/>
      <c r="K369" s="14"/>
      <c r="L369" s="14"/>
      <c r="M369" s="14"/>
    </row>
    <row r="370" spans="1:13" x14ac:dyDescent="0.35">
      <c r="A370" s="4" t="s">
        <v>246</v>
      </c>
      <c r="B370" s="19">
        <f t="shared" si="17"/>
        <v>7.7517958669354833E-2</v>
      </c>
      <c r="C370" s="19">
        <f t="shared" si="18"/>
        <v>9.9770936331775695E-2</v>
      </c>
      <c r="D370" s="19">
        <f t="shared" si="19"/>
        <v>0.20188645659451016</v>
      </c>
      <c r="E370" s="19">
        <f t="shared" si="20"/>
        <v>0.38520985087454757</v>
      </c>
      <c r="F370" s="17"/>
      <c r="G370" s="20">
        <f t="shared" si="21"/>
        <v>0.76438520247018826</v>
      </c>
      <c r="H370" s="14"/>
      <c r="I370" s="14"/>
      <c r="J370" s="14"/>
      <c r="K370" s="14"/>
      <c r="L370" s="14"/>
      <c r="M370" s="14"/>
    </row>
    <row r="371" spans="1:13" x14ac:dyDescent="0.35">
      <c r="A371" s="4" t="s">
        <v>247</v>
      </c>
      <c r="B371" s="19">
        <f t="shared" si="17"/>
        <v>0.10813014616935482</v>
      </c>
      <c r="C371" s="19">
        <f t="shared" si="18"/>
        <v>7.6101325934579439E-2</v>
      </c>
      <c r="D371" s="19">
        <f t="shared" si="19"/>
        <v>0.21850082660120509</v>
      </c>
      <c r="E371" s="19">
        <f t="shared" si="20"/>
        <v>0.42146261489746673</v>
      </c>
      <c r="F371" s="17"/>
      <c r="G371" s="20">
        <f t="shared" si="21"/>
        <v>0.82419491360260611</v>
      </c>
      <c r="H371" s="14"/>
      <c r="I371" s="14"/>
      <c r="J371" s="14"/>
      <c r="K371" s="14"/>
      <c r="L371" s="14"/>
      <c r="M371" s="14"/>
    </row>
    <row r="372" spans="1:13" x14ac:dyDescent="0.35">
      <c r="A372" s="4" t="s">
        <v>248</v>
      </c>
      <c r="B372" s="19">
        <f t="shared" si="17"/>
        <v>0</v>
      </c>
      <c r="C372" s="19">
        <f t="shared" si="18"/>
        <v>9.2504117990654208E-2</v>
      </c>
      <c r="D372" s="19">
        <f t="shared" si="19"/>
        <v>0</v>
      </c>
      <c r="E372" s="19">
        <f t="shared" si="20"/>
        <v>0</v>
      </c>
      <c r="F372" s="17"/>
      <c r="G372" s="20">
        <f t="shared" si="21"/>
        <v>9.2504117990654208E-2</v>
      </c>
      <c r="H372" s="14"/>
      <c r="I372" s="14"/>
      <c r="J372" s="14"/>
      <c r="K372" s="14"/>
      <c r="L372" s="14"/>
      <c r="M372" s="14"/>
    </row>
    <row r="373" spans="1:13" x14ac:dyDescent="0.35">
      <c r="A373" s="4" t="s">
        <v>249</v>
      </c>
      <c r="B373" s="19">
        <f t="shared" si="17"/>
        <v>0.10845930947580644</v>
      </c>
      <c r="C373" s="19">
        <f t="shared" si="18"/>
        <v>9.0634962616822426E-2</v>
      </c>
      <c r="D373" s="19">
        <f t="shared" si="19"/>
        <v>0.2110680821245258</v>
      </c>
      <c r="E373" s="19">
        <f t="shared" si="20"/>
        <v>0.41548510924306387</v>
      </c>
      <c r="F373" s="17"/>
      <c r="G373" s="20">
        <f t="shared" si="21"/>
        <v>0.82564746346021844</v>
      </c>
      <c r="H373" s="14"/>
      <c r="I373" s="14"/>
      <c r="J373" s="14"/>
      <c r="K373" s="14"/>
      <c r="L373" s="14"/>
      <c r="M373" s="14"/>
    </row>
    <row r="374" spans="1:13" x14ac:dyDescent="0.35">
      <c r="A374" s="4" t="s">
        <v>250</v>
      </c>
      <c r="B374" s="19">
        <f t="shared" si="17"/>
        <v>0.10899419984879032</v>
      </c>
      <c r="C374" s="19">
        <f t="shared" si="18"/>
        <v>9.9522987149532713E-2</v>
      </c>
      <c r="D374" s="19">
        <f t="shared" si="19"/>
        <v>0.21358209863869673</v>
      </c>
      <c r="E374" s="19">
        <f t="shared" si="20"/>
        <v>0.42097795227683948</v>
      </c>
      <c r="F374" s="17"/>
      <c r="G374" s="20">
        <f t="shared" si="21"/>
        <v>0.84307723791385925</v>
      </c>
      <c r="H374" s="14"/>
      <c r="I374" s="14"/>
      <c r="J374" s="14"/>
      <c r="K374" s="14"/>
      <c r="L374" s="14"/>
      <c r="M374" s="14"/>
    </row>
    <row r="375" spans="1:13" x14ac:dyDescent="0.35">
      <c r="A375" s="4" t="s">
        <v>251</v>
      </c>
      <c r="B375" s="19">
        <f t="shared" si="17"/>
        <v>0.10800670992943548</v>
      </c>
      <c r="C375" s="19">
        <f t="shared" si="18"/>
        <v>9.197007359813085E-2</v>
      </c>
      <c r="D375" s="19">
        <f t="shared" si="19"/>
        <v>0.21101342959160899</v>
      </c>
      <c r="E375" s="19">
        <f t="shared" si="20"/>
        <v>0.4052102616857659</v>
      </c>
      <c r="F375" s="17"/>
      <c r="G375" s="20">
        <f t="shared" si="21"/>
        <v>0.81620047480494118</v>
      </c>
      <c r="H375" s="14"/>
      <c r="I375" s="14"/>
      <c r="J375" s="14"/>
      <c r="K375" s="14"/>
      <c r="L375" s="14"/>
      <c r="M375" s="14"/>
    </row>
    <row r="376" spans="1:13" x14ac:dyDescent="0.35">
      <c r="A376" s="4" t="s">
        <v>252</v>
      </c>
      <c r="B376" s="19">
        <f t="shared" si="17"/>
        <v>6.871284022177418E-2</v>
      </c>
      <c r="C376" s="19">
        <f t="shared" si="18"/>
        <v>8.2166544392523369E-2</v>
      </c>
      <c r="D376" s="19">
        <f t="shared" si="19"/>
        <v>0.19970035527783975</v>
      </c>
      <c r="E376" s="19">
        <f t="shared" si="20"/>
        <v>0.30242947527141129</v>
      </c>
      <c r="F376" s="17"/>
      <c r="G376" s="20">
        <f t="shared" si="21"/>
        <v>0.6530092151635486</v>
      </c>
      <c r="H376" s="14"/>
      <c r="I376" s="14"/>
      <c r="J376" s="14"/>
      <c r="K376" s="14"/>
      <c r="L376" s="14"/>
      <c r="M376" s="14"/>
    </row>
    <row r="377" spans="1:13" x14ac:dyDescent="0.35">
      <c r="A377" s="4" t="s">
        <v>253</v>
      </c>
      <c r="B377" s="19">
        <f t="shared" si="17"/>
        <v>0.10919992691532257</v>
      </c>
      <c r="C377" s="19">
        <f t="shared" si="18"/>
        <v>9.6013552570093474E-2</v>
      </c>
      <c r="D377" s="19">
        <f t="shared" si="19"/>
        <v>0.21451119169828162</v>
      </c>
      <c r="E377" s="19">
        <f t="shared" si="20"/>
        <v>0.42023480292521104</v>
      </c>
      <c r="F377" s="17"/>
      <c r="G377" s="20">
        <f t="shared" si="21"/>
        <v>0.8399594741089087</v>
      </c>
      <c r="H377" s="14"/>
      <c r="I377" s="14"/>
      <c r="J377" s="14"/>
      <c r="K377" s="14"/>
      <c r="L377" s="14"/>
      <c r="M377" s="14"/>
    </row>
    <row r="378" spans="1:13" x14ac:dyDescent="0.35">
      <c r="A378" s="4" t="s">
        <v>254</v>
      </c>
      <c r="B378" s="19">
        <f t="shared" si="17"/>
        <v>0.11006398059475805</v>
      </c>
      <c r="C378" s="19">
        <f t="shared" si="18"/>
        <v>0.11314111915887852</v>
      </c>
      <c r="D378" s="19">
        <f t="shared" si="19"/>
        <v>0.21391001383619726</v>
      </c>
      <c r="E378" s="19">
        <f t="shared" si="20"/>
        <v>0.41887774758745472</v>
      </c>
      <c r="F378" s="17"/>
      <c r="G378" s="20">
        <f t="shared" si="21"/>
        <v>0.85599286117728846</v>
      </c>
      <c r="H378" s="14"/>
      <c r="I378" s="14"/>
      <c r="J378" s="14"/>
      <c r="K378" s="14"/>
      <c r="L378" s="14"/>
      <c r="M378" s="14"/>
    </row>
    <row r="379" spans="1:13" x14ac:dyDescent="0.35">
      <c r="A379" s="4" t="s">
        <v>255</v>
      </c>
      <c r="B379" s="19">
        <f t="shared" si="17"/>
        <v>0.10998168976814515</v>
      </c>
      <c r="C379" s="19">
        <f t="shared" si="18"/>
        <v>0.11314111915887852</v>
      </c>
      <c r="D379" s="19">
        <f t="shared" si="19"/>
        <v>0.21352744610577995</v>
      </c>
      <c r="E379" s="19">
        <f t="shared" si="20"/>
        <v>0.41855463917370317</v>
      </c>
      <c r="F379" s="17"/>
      <c r="G379" s="20">
        <f t="shared" si="21"/>
        <v>0.8552048942065068</v>
      </c>
      <c r="H379" s="14"/>
      <c r="I379" s="14"/>
      <c r="J379" s="14"/>
      <c r="K379" s="14"/>
      <c r="L379" s="14"/>
      <c r="M379" s="14"/>
    </row>
    <row r="380" spans="1:13" x14ac:dyDescent="0.35">
      <c r="A380" s="4" t="s">
        <v>256</v>
      </c>
      <c r="B380" s="19">
        <f t="shared" si="17"/>
        <v>0.1099405443548387</v>
      </c>
      <c r="C380" s="19">
        <f t="shared" si="18"/>
        <v>0.11314111915887852</v>
      </c>
      <c r="D380" s="19">
        <f t="shared" si="19"/>
        <v>0.21336348850702966</v>
      </c>
      <c r="E380" s="19">
        <f t="shared" si="20"/>
        <v>0.41800535487032564</v>
      </c>
      <c r="F380" s="17"/>
      <c r="G380" s="20">
        <f t="shared" si="21"/>
        <v>0.85445050689107249</v>
      </c>
      <c r="H380" s="14"/>
      <c r="I380" s="14"/>
      <c r="J380" s="14"/>
      <c r="K380" s="14"/>
      <c r="L380" s="14"/>
      <c r="M380" s="14"/>
    </row>
    <row r="381" spans="1:13" x14ac:dyDescent="0.35">
      <c r="A381" s="4" t="s">
        <v>257</v>
      </c>
      <c r="B381" s="19">
        <f t="shared" si="17"/>
        <v>0.10397445942540322</v>
      </c>
      <c r="C381" s="19">
        <f t="shared" si="18"/>
        <v>8.4340867990654211E-2</v>
      </c>
      <c r="D381" s="19">
        <f t="shared" si="19"/>
        <v>0.21472980182994866</v>
      </c>
      <c r="E381" s="19">
        <f t="shared" si="20"/>
        <v>0.41419267558805783</v>
      </c>
      <c r="F381" s="17"/>
      <c r="G381" s="20">
        <f t="shared" si="21"/>
        <v>0.81723780483406394</v>
      </c>
      <c r="H381" s="14"/>
      <c r="I381" s="14"/>
      <c r="J381" s="14"/>
      <c r="K381" s="14"/>
      <c r="L381" s="14"/>
      <c r="M381" s="14"/>
    </row>
    <row r="382" spans="1:13" x14ac:dyDescent="0.35">
      <c r="A382" s="4" t="s">
        <v>258</v>
      </c>
      <c r="B382" s="19">
        <f t="shared" si="17"/>
        <v>0.10685463835685483</v>
      </c>
      <c r="C382" s="19">
        <f t="shared" si="18"/>
        <v>9.4468638434579436E-2</v>
      </c>
      <c r="D382" s="19">
        <f t="shared" si="19"/>
        <v>0.20259693952242802</v>
      </c>
      <c r="E382" s="19">
        <f t="shared" si="20"/>
        <v>0.40863521087153193</v>
      </c>
      <c r="F382" s="17"/>
      <c r="G382" s="20">
        <f t="shared" si="21"/>
        <v>0.8125554271853942</v>
      </c>
      <c r="H382" s="14"/>
      <c r="I382" s="14"/>
      <c r="J382" s="14"/>
      <c r="K382" s="14"/>
      <c r="L382" s="14"/>
      <c r="M382" s="14"/>
    </row>
    <row r="383" spans="1:13" x14ac:dyDescent="0.35">
      <c r="A383" s="4" t="s">
        <v>259</v>
      </c>
      <c r="B383" s="19">
        <f t="shared" si="17"/>
        <v>0.1062786025705645</v>
      </c>
      <c r="C383" s="19">
        <f t="shared" si="18"/>
        <v>8.5656905957943924E-2</v>
      </c>
      <c r="D383" s="19">
        <f t="shared" si="19"/>
        <v>0.21658798794911849</v>
      </c>
      <c r="E383" s="19">
        <f t="shared" si="20"/>
        <v>0.39590473936972254</v>
      </c>
      <c r="F383" s="17"/>
      <c r="G383" s="20">
        <f t="shared" si="21"/>
        <v>0.80442823584734946</v>
      </c>
      <c r="H383" s="14"/>
      <c r="I383" s="14"/>
      <c r="J383" s="14"/>
      <c r="K383" s="14"/>
      <c r="L383" s="14"/>
      <c r="M383" s="14"/>
    </row>
    <row r="384" spans="1:13" x14ac:dyDescent="0.35">
      <c r="A384" s="4" t="s">
        <v>260</v>
      </c>
      <c r="B384" s="19">
        <f t="shared" si="17"/>
        <v>0.10191718876008063</v>
      </c>
      <c r="C384" s="19">
        <f t="shared" si="18"/>
        <v>9.3438695677570086E-2</v>
      </c>
      <c r="D384" s="19">
        <f t="shared" si="19"/>
        <v>0.19724099129658557</v>
      </c>
      <c r="E384" s="19">
        <f t="shared" si="20"/>
        <v>0.36459553407720141</v>
      </c>
      <c r="F384" s="17"/>
      <c r="G384" s="20">
        <f t="shared" si="21"/>
        <v>0.75719240981143776</v>
      </c>
      <c r="H384" s="14"/>
      <c r="I384" s="14"/>
      <c r="J384" s="14"/>
      <c r="K384" s="14"/>
      <c r="L384" s="14"/>
      <c r="M384" s="14"/>
    </row>
    <row r="385" spans="1:13" x14ac:dyDescent="0.35">
      <c r="A385" s="4" t="s">
        <v>261</v>
      </c>
      <c r="B385" s="19">
        <f t="shared" si="17"/>
        <v>0.10508538558467742</v>
      </c>
      <c r="C385" s="19">
        <f t="shared" si="18"/>
        <v>8.9566873831775695E-2</v>
      </c>
      <c r="D385" s="19">
        <f t="shared" si="19"/>
        <v>0.20571213389868334</v>
      </c>
      <c r="E385" s="19">
        <f t="shared" si="20"/>
        <v>0.35655013457478879</v>
      </c>
      <c r="F385" s="17"/>
      <c r="G385" s="20">
        <f t="shared" si="21"/>
        <v>0.75691452788992519</v>
      </c>
      <c r="H385" s="14"/>
      <c r="I385" s="14"/>
      <c r="J385" s="14"/>
      <c r="K385" s="14"/>
      <c r="L385" s="14"/>
      <c r="M385" s="14"/>
    </row>
    <row r="386" spans="1:13" x14ac:dyDescent="0.35">
      <c r="A386" s="4" t="s">
        <v>262</v>
      </c>
      <c r="B386" s="19">
        <f t="shared" si="17"/>
        <v>0.10813014616935482</v>
      </c>
      <c r="C386" s="19">
        <f t="shared" si="18"/>
        <v>8.8823026285046736E-2</v>
      </c>
      <c r="D386" s="19">
        <f t="shared" si="19"/>
        <v>0.21292626824369559</v>
      </c>
      <c r="E386" s="19">
        <f t="shared" si="20"/>
        <v>0.42304584612484913</v>
      </c>
      <c r="F386" s="17"/>
      <c r="G386" s="20">
        <f t="shared" si="21"/>
        <v>0.8329252868229462</v>
      </c>
      <c r="H386" s="14"/>
      <c r="I386" s="14"/>
      <c r="J386" s="14"/>
      <c r="K386" s="14"/>
      <c r="L386" s="14"/>
      <c r="M386" s="14"/>
    </row>
    <row r="387" spans="1:13" x14ac:dyDescent="0.35">
      <c r="A387" s="4" t="s">
        <v>263</v>
      </c>
      <c r="B387" s="19">
        <f t="shared" si="17"/>
        <v>0.10175260710685483</v>
      </c>
      <c r="C387" s="19">
        <f t="shared" si="18"/>
        <v>1.2283021028037378E-2</v>
      </c>
      <c r="D387" s="19">
        <f t="shared" si="19"/>
        <v>0.244898</v>
      </c>
      <c r="E387" s="19">
        <f t="shared" si="20"/>
        <v>0.3841759039505428</v>
      </c>
      <c r="F387" s="17"/>
      <c r="G387" s="20">
        <f t="shared" si="21"/>
        <v>0.74310953208543506</v>
      </c>
      <c r="H387" s="14"/>
      <c r="I387" s="14"/>
      <c r="J387" s="14"/>
      <c r="K387" s="14"/>
      <c r="L387" s="14"/>
      <c r="M387" s="14"/>
    </row>
    <row r="388" spans="1:13" x14ac:dyDescent="0.35">
      <c r="A388" s="4" t="s">
        <v>264</v>
      </c>
      <c r="B388" s="19">
        <f t="shared" si="17"/>
        <v>6.4474862651209663E-2</v>
      </c>
      <c r="C388" s="19">
        <f t="shared" si="18"/>
        <v>8.1308258761682253E-2</v>
      </c>
      <c r="D388" s="19">
        <f t="shared" si="19"/>
        <v>0.19368857665699624</v>
      </c>
      <c r="E388" s="19">
        <f t="shared" si="20"/>
        <v>0.13880737454764769</v>
      </c>
      <c r="F388" s="17"/>
      <c r="G388" s="20">
        <f t="shared" si="21"/>
        <v>0.47827907261753583</v>
      </c>
      <c r="H388" s="14"/>
      <c r="I388" s="14"/>
      <c r="J388" s="14"/>
      <c r="K388" s="14"/>
      <c r="L388" s="14"/>
      <c r="M388" s="14"/>
    </row>
    <row r="389" spans="1:13" x14ac:dyDescent="0.35">
      <c r="A389" s="4" t="s">
        <v>265</v>
      </c>
      <c r="B389" s="19">
        <f t="shared" si="17"/>
        <v>0.10265780619959675</v>
      </c>
      <c r="C389" s="19">
        <f t="shared" si="18"/>
        <v>9.7577539719626155E-2</v>
      </c>
      <c r="D389" s="19">
        <f t="shared" si="19"/>
        <v>0.20068410087034144</v>
      </c>
      <c r="E389" s="19">
        <f t="shared" si="20"/>
        <v>0.37593663939987931</v>
      </c>
      <c r="F389" s="17"/>
      <c r="G389" s="20">
        <f t="shared" si="21"/>
        <v>0.77685608618944368</v>
      </c>
      <c r="H389" s="14"/>
      <c r="I389" s="14"/>
      <c r="J389" s="14"/>
      <c r="K389" s="14"/>
      <c r="L389" s="14"/>
      <c r="M389" s="14"/>
    </row>
    <row r="390" spans="1:13" x14ac:dyDescent="0.35">
      <c r="A390" s="4" t="s">
        <v>266</v>
      </c>
      <c r="B390" s="19">
        <f t="shared" si="17"/>
        <v>0.10821243699596772</v>
      </c>
      <c r="C390" s="19">
        <f t="shared" si="18"/>
        <v>9.8588409462616822E-2</v>
      </c>
      <c r="D390" s="19">
        <f t="shared" si="19"/>
        <v>0.21188787011827717</v>
      </c>
      <c r="E390" s="19">
        <f t="shared" si="20"/>
        <v>0.41425729727080818</v>
      </c>
      <c r="F390" s="17"/>
      <c r="G390" s="20">
        <f t="shared" si="21"/>
        <v>0.83294601384766986</v>
      </c>
      <c r="H390" s="14"/>
      <c r="I390" s="14"/>
      <c r="J390" s="14"/>
      <c r="K390" s="14"/>
      <c r="L390" s="14"/>
      <c r="M390" s="14"/>
    </row>
    <row r="391" spans="1:13" x14ac:dyDescent="0.35">
      <c r="A391" s="4" t="s">
        <v>267</v>
      </c>
      <c r="B391" s="19">
        <f t="shared" si="17"/>
        <v>0.10870618195564515</v>
      </c>
      <c r="C391" s="19">
        <f t="shared" si="18"/>
        <v>0.13158472371495328</v>
      </c>
      <c r="D391" s="19">
        <f t="shared" si="19"/>
        <v>0.18822332336532024</v>
      </c>
      <c r="E391" s="19">
        <f t="shared" si="20"/>
        <v>0.40278694858262959</v>
      </c>
      <c r="F391" s="17"/>
      <c r="G391" s="20">
        <f t="shared" si="21"/>
        <v>0.83130117761854816</v>
      </c>
      <c r="H391" s="14"/>
      <c r="I391" s="14"/>
      <c r="J391" s="14"/>
      <c r="K391" s="14"/>
      <c r="L391" s="14"/>
      <c r="M391" s="14"/>
    </row>
    <row r="392" spans="1:13" x14ac:dyDescent="0.35">
      <c r="A392" s="4" t="s">
        <v>268</v>
      </c>
      <c r="B392" s="19">
        <f t="shared" si="17"/>
        <v>0.10718380166330643</v>
      </c>
      <c r="C392" s="19">
        <f t="shared" si="18"/>
        <v>9.3991813084112155E-2</v>
      </c>
      <c r="D392" s="19">
        <f t="shared" si="19"/>
        <v>0.21248904798036153</v>
      </c>
      <c r="E392" s="19">
        <f t="shared" si="20"/>
        <v>0.40550105925814228</v>
      </c>
      <c r="F392" s="17"/>
      <c r="G392" s="20">
        <f t="shared" si="21"/>
        <v>0.81916572198592241</v>
      </c>
      <c r="H392" s="14"/>
      <c r="I392" s="14"/>
      <c r="J392" s="14"/>
      <c r="K392" s="14"/>
      <c r="L392" s="14"/>
      <c r="M392" s="14"/>
    </row>
    <row r="393" spans="1:13" x14ac:dyDescent="0.35">
      <c r="A393" s="4" t="s">
        <v>269</v>
      </c>
      <c r="B393" s="19">
        <f t="shared" si="17"/>
        <v>0.11619464717741934</v>
      </c>
      <c r="C393" s="19">
        <f t="shared" si="18"/>
        <v>9.1054568925233656E-2</v>
      </c>
      <c r="D393" s="19">
        <f t="shared" si="19"/>
        <v>0.22369281722829726</v>
      </c>
      <c r="E393" s="19">
        <f t="shared" si="20"/>
        <v>0.42123643900784075</v>
      </c>
      <c r="F393" s="17"/>
      <c r="G393" s="20">
        <f t="shared" si="21"/>
        <v>0.85217847233879107</v>
      </c>
      <c r="H393" s="14"/>
      <c r="I393" s="14"/>
      <c r="J393" s="14"/>
      <c r="K393" s="14"/>
      <c r="L393" s="14"/>
      <c r="M393" s="14"/>
    </row>
    <row r="394" spans="1:13" x14ac:dyDescent="0.35">
      <c r="A394" s="4" t="s">
        <v>270</v>
      </c>
      <c r="B394" s="19">
        <f t="shared" si="17"/>
        <v>0.10743067414314515</v>
      </c>
      <c r="C394" s="19">
        <f t="shared" si="18"/>
        <v>8.9700384929906549E-2</v>
      </c>
      <c r="D394" s="19">
        <f t="shared" si="19"/>
        <v>0.21199717518411068</v>
      </c>
      <c r="E394" s="19">
        <f t="shared" si="20"/>
        <v>0.41270637688480089</v>
      </c>
      <c r="F394" s="17"/>
      <c r="G394" s="20">
        <f t="shared" si="21"/>
        <v>0.82183461114196321</v>
      </c>
      <c r="H394" s="14"/>
      <c r="I394" s="14"/>
      <c r="J394" s="14"/>
      <c r="K394" s="14"/>
      <c r="L394" s="14"/>
      <c r="M394" s="14"/>
    </row>
    <row r="395" spans="1:13" x14ac:dyDescent="0.35">
      <c r="A395" s="4" t="s">
        <v>271</v>
      </c>
      <c r="B395" s="19">
        <f t="shared" si="17"/>
        <v>0.10274009702620968</v>
      </c>
      <c r="C395" s="19">
        <f t="shared" si="18"/>
        <v>8.2471712616822443E-2</v>
      </c>
      <c r="D395" s="19">
        <f t="shared" si="19"/>
        <v>0.21194252265119393</v>
      </c>
      <c r="E395" s="19">
        <f t="shared" si="20"/>
        <v>0.40524257252714108</v>
      </c>
      <c r="F395" s="17"/>
      <c r="G395" s="20">
        <f t="shared" si="21"/>
        <v>0.80239690482136705</v>
      </c>
      <c r="H395" s="14"/>
      <c r="I395" s="14"/>
      <c r="J395" s="14"/>
      <c r="K395" s="14"/>
      <c r="L395" s="14"/>
      <c r="M395" s="14"/>
    </row>
    <row r="396" spans="1:13" x14ac:dyDescent="0.35">
      <c r="A396" s="4" t="s">
        <v>272</v>
      </c>
      <c r="B396" s="19">
        <f t="shared" si="17"/>
        <v>0.11026970766129029</v>
      </c>
      <c r="C396" s="19">
        <f t="shared" si="18"/>
        <v>0.10600781191588786</v>
      </c>
      <c r="D396" s="19">
        <f t="shared" si="19"/>
        <v>0.21467514929703191</v>
      </c>
      <c r="E396" s="19">
        <f t="shared" si="20"/>
        <v>0.41997631619420978</v>
      </c>
      <c r="F396" s="17"/>
      <c r="G396" s="20">
        <f t="shared" si="21"/>
        <v>0.85092898506841985</v>
      </c>
      <c r="H396" s="14"/>
      <c r="I396" s="14"/>
      <c r="J396" s="14"/>
      <c r="K396" s="14"/>
      <c r="L396" s="14"/>
      <c r="M396" s="14"/>
    </row>
    <row r="397" spans="1:13" x14ac:dyDescent="0.35">
      <c r="A397" s="4" t="s">
        <v>273</v>
      </c>
      <c r="B397" s="19">
        <f t="shared" si="17"/>
        <v>0.10845930947580644</v>
      </c>
      <c r="C397" s="19">
        <f t="shared" si="18"/>
        <v>8.8594150116822437E-2</v>
      </c>
      <c r="D397" s="19">
        <f t="shared" si="19"/>
        <v>0.21385536130328053</v>
      </c>
      <c r="E397" s="19">
        <f t="shared" si="20"/>
        <v>0.41732682720144743</v>
      </c>
      <c r="F397" s="17"/>
      <c r="G397" s="20">
        <f t="shared" si="21"/>
        <v>0.82823564809735684</v>
      </c>
      <c r="H397" s="14"/>
      <c r="I397" s="14"/>
      <c r="J397" s="14"/>
      <c r="K397" s="14"/>
      <c r="L397" s="14"/>
      <c r="M397" s="14"/>
    </row>
    <row r="398" spans="1:13" x14ac:dyDescent="0.35">
      <c r="A398" s="4" t="s">
        <v>274</v>
      </c>
      <c r="B398" s="19">
        <f t="shared" si="17"/>
        <v>0.10788327368951613</v>
      </c>
      <c r="C398" s="19">
        <f t="shared" si="18"/>
        <v>8.334907126168219E-3</v>
      </c>
      <c r="D398" s="19">
        <f t="shared" si="19"/>
        <v>0.22631613880830173</v>
      </c>
      <c r="E398" s="19">
        <f t="shared" si="20"/>
        <v>0.41367570212605542</v>
      </c>
      <c r="F398" s="17"/>
      <c r="G398" s="20">
        <f t="shared" si="21"/>
        <v>0.75621002175004148</v>
      </c>
      <c r="H398" s="14"/>
      <c r="I398" s="14"/>
      <c r="J398" s="14"/>
      <c r="K398" s="14"/>
      <c r="L398" s="14"/>
      <c r="M398" s="14"/>
    </row>
    <row r="399" spans="1:13" x14ac:dyDescent="0.35">
      <c r="A399" s="4" t="s">
        <v>275</v>
      </c>
      <c r="B399" s="19">
        <f t="shared" si="17"/>
        <v>0.1087473273689516</v>
      </c>
      <c r="C399" s="19">
        <f t="shared" si="18"/>
        <v>8.3329998247663545E-2</v>
      </c>
      <c r="D399" s="19">
        <f t="shared" si="19"/>
        <v>0.21445653916536486</v>
      </c>
      <c r="E399" s="19">
        <f t="shared" si="20"/>
        <v>0.42023480292521104</v>
      </c>
      <c r="F399" s="17"/>
      <c r="G399" s="20">
        <f t="shared" si="21"/>
        <v>0.82676866770719104</v>
      </c>
      <c r="H399" s="14"/>
      <c r="I399" s="14"/>
      <c r="J399" s="14"/>
      <c r="K399" s="14"/>
      <c r="L399" s="14"/>
      <c r="M399" s="14"/>
    </row>
    <row r="400" spans="1:13" x14ac:dyDescent="0.35">
      <c r="A400" s="4" t="s">
        <v>276</v>
      </c>
      <c r="B400" s="19">
        <f t="shared" si="17"/>
        <v>0.1108045980342742</v>
      </c>
      <c r="C400" s="19">
        <f t="shared" si="18"/>
        <v>8.6400753504672884E-2</v>
      </c>
      <c r="D400" s="19">
        <f t="shared" si="19"/>
        <v>0.22462191028788214</v>
      </c>
      <c r="E400" s="19">
        <f t="shared" si="20"/>
        <v>0.41470964905006025</v>
      </c>
      <c r="F400" s="17"/>
      <c r="G400" s="20">
        <f t="shared" si="21"/>
        <v>0.83653691087688942</v>
      </c>
      <c r="H400" s="14"/>
      <c r="I400" s="14"/>
      <c r="J400" s="14"/>
      <c r="K400" s="14"/>
      <c r="L400" s="14"/>
      <c r="M400" s="14"/>
    </row>
    <row r="401" spans="1:13" x14ac:dyDescent="0.35">
      <c r="A401" s="4" t="s">
        <v>277</v>
      </c>
      <c r="B401" s="19">
        <f t="shared" si="17"/>
        <v>0.10179375252016128</v>
      </c>
      <c r="C401" s="19">
        <f t="shared" si="18"/>
        <v>8.3329998247663545E-2</v>
      </c>
      <c r="D401" s="19">
        <f t="shared" si="19"/>
        <v>0.21194252265119393</v>
      </c>
      <c r="E401" s="19">
        <f t="shared" si="20"/>
        <v>0.40740739889927619</v>
      </c>
      <c r="F401" s="17"/>
      <c r="G401" s="20">
        <f t="shared" si="21"/>
        <v>0.80447367231829503</v>
      </c>
      <c r="H401" s="14"/>
      <c r="I401" s="14"/>
      <c r="J401" s="14"/>
      <c r="K401" s="14"/>
      <c r="L401" s="14"/>
      <c r="M401" s="14"/>
    </row>
    <row r="402" spans="1:13" x14ac:dyDescent="0.35">
      <c r="A402" s="4" t="s">
        <v>278</v>
      </c>
      <c r="B402" s="19">
        <f t="shared" si="17"/>
        <v>0.10162917086693547</v>
      </c>
      <c r="C402" s="19">
        <f t="shared" si="18"/>
        <v>0.1163263125</v>
      </c>
      <c r="D402" s="19">
        <f t="shared" si="19"/>
        <v>0.201012016067842</v>
      </c>
      <c r="E402" s="19">
        <f t="shared" si="20"/>
        <v>0.37739062726176109</v>
      </c>
      <c r="F402" s="17"/>
      <c r="G402" s="20">
        <f t="shared" si="21"/>
        <v>0.7963581266965386</v>
      </c>
      <c r="H402" s="14"/>
      <c r="I402" s="14"/>
      <c r="J402" s="14"/>
      <c r="K402" s="14"/>
      <c r="L402" s="14"/>
      <c r="M402" s="14"/>
    </row>
    <row r="403" spans="1:13" x14ac:dyDescent="0.35">
      <c r="A403" s="4" t="s">
        <v>279</v>
      </c>
      <c r="B403" s="19">
        <f t="shared" si="17"/>
        <v>0.10438591355846773</v>
      </c>
      <c r="C403" s="19">
        <f t="shared" si="18"/>
        <v>0</v>
      </c>
      <c r="D403" s="19">
        <f t="shared" si="19"/>
        <v>0.21412862396786428</v>
      </c>
      <c r="E403" s="19">
        <f t="shared" si="20"/>
        <v>0.3931260070114595</v>
      </c>
      <c r="F403" s="17"/>
      <c r="G403" s="20">
        <f t="shared" si="21"/>
        <v>0.71164054453779158</v>
      </c>
      <c r="H403" s="14"/>
      <c r="I403" s="14"/>
      <c r="J403" s="14"/>
      <c r="K403" s="14"/>
      <c r="L403" s="14"/>
      <c r="M403" s="14"/>
    </row>
    <row r="404" spans="1:13" x14ac:dyDescent="0.35">
      <c r="A404" s="4" t="s">
        <v>280</v>
      </c>
      <c r="B404" s="19">
        <f t="shared" si="17"/>
        <v>0.11105147051411289</v>
      </c>
      <c r="C404" s="19">
        <f t="shared" si="18"/>
        <v>0.1097461226635514</v>
      </c>
      <c r="D404" s="19">
        <f t="shared" si="19"/>
        <v>0.22708127426913635</v>
      </c>
      <c r="E404" s="19">
        <f t="shared" si="20"/>
        <v>0.41603439354644139</v>
      </c>
      <c r="F404" s="17"/>
      <c r="G404" s="20">
        <f t="shared" si="21"/>
        <v>0.86391326099324206</v>
      </c>
      <c r="H404" s="14"/>
      <c r="I404" s="14"/>
      <c r="J404" s="14"/>
      <c r="K404" s="14"/>
      <c r="L404" s="14"/>
      <c r="M404" s="14"/>
    </row>
    <row r="405" spans="1:13" x14ac:dyDescent="0.35">
      <c r="A405" s="4" t="s">
        <v>281</v>
      </c>
      <c r="B405" s="19">
        <f t="shared" si="17"/>
        <v>0.11154521547379032</v>
      </c>
      <c r="C405" s="19">
        <f t="shared" si="18"/>
        <v>0.11092864953271028</v>
      </c>
      <c r="D405" s="19">
        <f t="shared" si="19"/>
        <v>0.21216113278286097</v>
      </c>
      <c r="E405" s="19">
        <f t="shared" si="20"/>
        <v>0.41748838140832323</v>
      </c>
      <c r="F405" s="17"/>
      <c r="G405" s="20">
        <f t="shared" si="21"/>
        <v>0.85212337919768477</v>
      </c>
      <c r="H405" s="14"/>
      <c r="I405" s="14"/>
      <c r="J405" s="14"/>
      <c r="K405" s="14"/>
      <c r="L405" s="14"/>
      <c r="M405" s="14"/>
    </row>
    <row r="406" spans="1:13" x14ac:dyDescent="0.35">
      <c r="A406" s="4" t="s">
        <v>282</v>
      </c>
      <c r="B406" s="19">
        <f t="shared" si="17"/>
        <v>0.10891190902217741</v>
      </c>
      <c r="C406" s="19">
        <f t="shared" si="18"/>
        <v>0.11048997021028038</v>
      </c>
      <c r="D406" s="19">
        <f t="shared" si="19"/>
        <v>0.21134134478910957</v>
      </c>
      <c r="E406" s="19">
        <f t="shared" si="20"/>
        <v>0.40637345197527136</v>
      </c>
      <c r="F406" s="17"/>
      <c r="G406" s="20">
        <f t="shared" si="21"/>
        <v>0.8371166759968387</v>
      </c>
      <c r="H406" s="14"/>
      <c r="I406" s="14"/>
      <c r="J406" s="14"/>
      <c r="K406" s="14"/>
      <c r="L406" s="14"/>
      <c r="M406" s="14"/>
    </row>
    <row r="407" spans="1:13" x14ac:dyDescent="0.35">
      <c r="A407" s="4" t="s">
        <v>283</v>
      </c>
      <c r="B407" s="19">
        <f t="shared" si="17"/>
        <v>0.10944679939516128</v>
      </c>
      <c r="C407" s="19">
        <f t="shared" si="18"/>
        <v>0.11228283352803739</v>
      </c>
      <c r="D407" s="19">
        <f t="shared" si="19"/>
        <v>0.18357785806739568</v>
      </c>
      <c r="E407" s="19">
        <f t="shared" si="20"/>
        <v>0.40627651945114596</v>
      </c>
      <c r="F407" s="17"/>
      <c r="G407" s="20">
        <f t="shared" si="21"/>
        <v>0.81158401044174033</v>
      </c>
      <c r="H407" s="14"/>
      <c r="I407" s="14"/>
      <c r="J407" s="14"/>
      <c r="K407" s="14"/>
      <c r="L407" s="14"/>
      <c r="M407" s="14"/>
    </row>
    <row r="408" spans="1:13" x14ac:dyDescent="0.35">
      <c r="A408" s="4" t="s">
        <v>284</v>
      </c>
      <c r="B408" s="19">
        <f t="shared" si="17"/>
        <v>0.10660776587701611</v>
      </c>
      <c r="C408" s="19">
        <f t="shared" si="18"/>
        <v>8.8994683411214956E-2</v>
      </c>
      <c r="D408" s="19">
        <f t="shared" si="19"/>
        <v>0.20636796429368448</v>
      </c>
      <c r="E408" s="19">
        <f t="shared" si="20"/>
        <v>0.40659962786489739</v>
      </c>
      <c r="F408" s="17"/>
      <c r="G408" s="20">
        <f t="shared" si="21"/>
        <v>0.80857004144681288</v>
      </c>
      <c r="H408" s="14"/>
      <c r="I408" s="14"/>
      <c r="J408" s="14"/>
      <c r="K408" s="14"/>
      <c r="L408" s="14"/>
      <c r="M408" s="14"/>
    </row>
    <row r="409" spans="1:13" x14ac:dyDescent="0.35">
      <c r="A409" s="4" t="s">
        <v>285</v>
      </c>
      <c r="B409" s="19">
        <f t="shared" si="17"/>
        <v>0.1164003742439516</v>
      </c>
      <c r="C409" s="19">
        <f t="shared" si="18"/>
        <v>8.3177414135514008E-2</v>
      </c>
      <c r="D409" s="19">
        <f t="shared" si="19"/>
        <v>0.21746242847578665</v>
      </c>
      <c r="E409" s="19">
        <f t="shared" si="20"/>
        <v>0.41609901522919174</v>
      </c>
      <c r="F409" s="17"/>
      <c r="G409" s="20">
        <f t="shared" si="21"/>
        <v>0.83313923208444396</v>
      </c>
      <c r="H409" s="14"/>
      <c r="I409" s="14"/>
      <c r="J409" s="14"/>
      <c r="K409" s="14"/>
      <c r="L409" s="14"/>
      <c r="M409" s="14"/>
    </row>
    <row r="410" spans="1:13" x14ac:dyDescent="0.35">
      <c r="A410" s="4" t="s">
        <v>286</v>
      </c>
      <c r="B410" s="19">
        <f t="shared" si="17"/>
        <v>0.10998168976814515</v>
      </c>
      <c r="C410" s="19">
        <f t="shared" si="18"/>
        <v>8.9585946845794392E-2</v>
      </c>
      <c r="D410" s="19">
        <f t="shared" si="19"/>
        <v>0.21112273465744252</v>
      </c>
      <c r="E410" s="19">
        <f t="shared" si="20"/>
        <v>0.41784380066344989</v>
      </c>
      <c r="F410" s="17"/>
      <c r="G410" s="20">
        <f t="shared" si="21"/>
        <v>0.82853417193483203</v>
      </c>
      <c r="H410" s="14"/>
      <c r="I410" s="14"/>
      <c r="J410" s="14"/>
      <c r="K410" s="14"/>
      <c r="L410" s="14"/>
      <c r="M410" s="14"/>
    </row>
    <row r="411" spans="1:13" x14ac:dyDescent="0.35">
      <c r="A411" s="4" t="s">
        <v>287</v>
      </c>
      <c r="B411" s="19">
        <f t="shared" si="17"/>
        <v>0.10862389112903224</v>
      </c>
      <c r="C411" s="19">
        <f t="shared" si="18"/>
        <v>8.1518061915887854E-2</v>
      </c>
      <c r="D411" s="19">
        <f t="shared" si="19"/>
        <v>0.21992179245704083</v>
      </c>
      <c r="E411" s="19">
        <f t="shared" si="20"/>
        <v>0.42301353528347407</v>
      </c>
      <c r="F411" s="17"/>
      <c r="G411" s="20">
        <f t="shared" si="21"/>
        <v>0.83307728078543497</v>
      </c>
      <c r="H411" s="14"/>
      <c r="I411" s="14"/>
      <c r="J411" s="14"/>
      <c r="K411" s="14"/>
      <c r="L411" s="14"/>
      <c r="M411" s="14"/>
    </row>
    <row r="412" spans="1:13" x14ac:dyDescent="0.35">
      <c r="A412" s="4" t="s">
        <v>288</v>
      </c>
      <c r="B412" s="19">
        <f t="shared" si="17"/>
        <v>7.9369502268145153E-2</v>
      </c>
      <c r="C412" s="19">
        <f t="shared" si="18"/>
        <v>9.5670238317757006E-2</v>
      </c>
      <c r="D412" s="19">
        <f t="shared" si="19"/>
        <v>0.19024546708324036</v>
      </c>
      <c r="E412" s="19">
        <f t="shared" si="20"/>
        <v>0.32116976326899871</v>
      </c>
      <c r="F412" s="17"/>
      <c r="G412" s="20">
        <f t="shared" si="21"/>
        <v>0.68645497093814123</v>
      </c>
      <c r="H412" s="14"/>
      <c r="I412" s="14"/>
      <c r="J412" s="14"/>
      <c r="K412" s="14"/>
      <c r="L412" s="14"/>
      <c r="M412" s="14"/>
    </row>
    <row r="413" spans="1:13" x14ac:dyDescent="0.35">
      <c r="A413" s="4" t="s">
        <v>289</v>
      </c>
      <c r="B413" s="19">
        <f t="shared" si="17"/>
        <v>0.11092803427419352</v>
      </c>
      <c r="C413" s="19">
        <f t="shared" si="18"/>
        <v>9.5860968457943938E-2</v>
      </c>
      <c r="D413" s="19">
        <f t="shared" si="19"/>
        <v>0.21385536130328053</v>
      </c>
      <c r="E413" s="19">
        <f t="shared" si="20"/>
        <v>0.41467733820868513</v>
      </c>
      <c r="F413" s="17"/>
      <c r="G413" s="20">
        <f t="shared" si="21"/>
        <v>0.83532170224410307</v>
      </c>
      <c r="H413" s="14"/>
      <c r="I413" s="14"/>
      <c r="J413" s="14"/>
      <c r="K413" s="14"/>
      <c r="L413" s="14"/>
      <c r="M413" s="14"/>
    </row>
    <row r="414" spans="1:13" x14ac:dyDescent="0.35">
      <c r="A414" s="4" t="s">
        <v>290</v>
      </c>
      <c r="B414" s="19">
        <f t="shared" si="17"/>
        <v>0.10504424017137096</v>
      </c>
      <c r="C414" s="19">
        <f t="shared" si="18"/>
        <v>9.7730123831775706E-2</v>
      </c>
      <c r="D414" s="19">
        <f t="shared" si="19"/>
        <v>0.21254370051327828</v>
      </c>
      <c r="E414" s="19">
        <f t="shared" si="20"/>
        <v>0.40343316541013263</v>
      </c>
      <c r="F414" s="17"/>
      <c r="G414" s="20">
        <f t="shared" si="21"/>
        <v>0.81875122992655758</v>
      </c>
      <c r="H414" s="14"/>
      <c r="I414" s="14"/>
      <c r="J414" s="14"/>
      <c r="K414" s="14"/>
      <c r="L414" s="14"/>
      <c r="M414" s="14"/>
    </row>
    <row r="415" spans="1:13" x14ac:dyDescent="0.35">
      <c r="A415" s="4" t="s">
        <v>291</v>
      </c>
      <c r="B415" s="19">
        <f t="shared" si="17"/>
        <v>0.1109691796875</v>
      </c>
      <c r="C415" s="19">
        <f t="shared" si="18"/>
        <v>0.11092864953271028</v>
      </c>
      <c r="D415" s="19">
        <f t="shared" si="19"/>
        <v>0.21609611515286764</v>
      </c>
      <c r="E415" s="19">
        <f t="shared" si="20"/>
        <v>0.41716527299457173</v>
      </c>
      <c r="F415" s="17"/>
      <c r="G415" s="20">
        <f t="shared" si="21"/>
        <v>0.85515921736764966</v>
      </c>
      <c r="H415" s="14"/>
      <c r="I415" s="14"/>
      <c r="J415" s="14"/>
      <c r="K415" s="14"/>
      <c r="L415" s="14"/>
      <c r="M415" s="14"/>
    </row>
    <row r="416" spans="1:13" x14ac:dyDescent="0.35">
      <c r="A416" s="4" t="s">
        <v>292</v>
      </c>
      <c r="B416" s="19">
        <f t="shared" si="17"/>
        <v>0.10907649067540322</v>
      </c>
      <c r="C416" s="19">
        <f t="shared" si="18"/>
        <v>9.717700642523365E-2</v>
      </c>
      <c r="D416" s="19">
        <f t="shared" si="19"/>
        <v>0.20828080294577106</v>
      </c>
      <c r="E416" s="19">
        <f t="shared" si="20"/>
        <v>0.40950760358866101</v>
      </c>
      <c r="F416" s="17"/>
      <c r="G416" s="20">
        <f t="shared" si="21"/>
        <v>0.82404190363506891</v>
      </c>
      <c r="H416" s="14"/>
      <c r="I416" s="14"/>
      <c r="J416" s="14"/>
      <c r="K416" s="14"/>
      <c r="L416" s="14"/>
      <c r="M416" s="14"/>
    </row>
    <row r="417" spans="1:13" x14ac:dyDescent="0.35">
      <c r="A417" s="4" t="s">
        <v>293</v>
      </c>
      <c r="B417" s="19">
        <f t="shared" si="17"/>
        <v>0.10533225806451613</v>
      </c>
      <c r="C417" s="19">
        <f t="shared" si="18"/>
        <v>8.5923928154205603E-2</v>
      </c>
      <c r="D417" s="19">
        <f t="shared" si="19"/>
        <v>0.20915524347243922</v>
      </c>
      <c r="E417" s="19">
        <f t="shared" si="20"/>
        <v>0.40220535343787689</v>
      </c>
      <c r="F417" s="17"/>
      <c r="G417" s="20">
        <f t="shared" si="21"/>
        <v>0.80261678312903784</v>
      </c>
      <c r="H417" s="14"/>
      <c r="I417" s="14"/>
      <c r="J417" s="14"/>
      <c r="K417" s="14"/>
      <c r="L417" s="14"/>
      <c r="M417" s="14"/>
    </row>
    <row r="418" spans="1:13" x14ac:dyDescent="0.35">
      <c r="A418" s="4" t="s">
        <v>294</v>
      </c>
      <c r="B418" s="19">
        <f t="shared" si="17"/>
        <v>0.1114629246471774</v>
      </c>
      <c r="C418" s="19">
        <f t="shared" si="18"/>
        <v>0.11480047137850467</v>
      </c>
      <c r="D418" s="19">
        <f t="shared" si="19"/>
        <v>0.21915665699620621</v>
      </c>
      <c r="E418" s="19">
        <f t="shared" si="20"/>
        <v>0.41878081506332926</v>
      </c>
      <c r="F418" s="17"/>
      <c r="G418" s="20">
        <f t="shared" si="21"/>
        <v>0.86420086808521757</v>
      </c>
      <c r="H418" s="14"/>
      <c r="I418" s="14"/>
      <c r="J418" s="14"/>
      <c r="K418" s="14"/>
      <c r="L418" s="14"/>
      <c r="M418" s="14"/>
    </row>
    <row r="419" spans="1:13" x14ac:dyDescent="0.35">
      <c r="A419" s="4" t="s">
        <v>295</v>
      </c>
      <c r="B419" s="19">
        <f t="shared" ref="B419:B429" si="22">B276*$B$287</f>
        <v>0.10911763608870967</v>
      </c>
      <c r="C419" s="19">
        <f t="shared" ref="C419:C429" si="23">C276*$C$287</f>
        <v>0.10835379264018692</v>
      </c>
      <c r="D419" s="19">
        <f t="shared" ref="D419:D429" si="24">D276*$D$287</f>
        <v>0.18997220441865653</v>
      </c>
      <c r="E419" s="19">
        <f t="shared" ref="E419:E429" si="25">E276*$E$287</f>
        <v>0.41244789015379973</v>
      </c>
      <c r="F419" s="17"/>
      <c r="G419" s="20">
        <f t="shared" ref="G419:G429" si="26">SUM(B419:F419)</f>
        <v>0.81989152330135284</v>
      </c>
      <c r="H419" s="14"/>
      <c r="I419" s="14"/>
      <c r="J419" s="14"/>
      <c r="K419" s="14"/>
      <c r="L419" s="14"/>
      <c r="M419" s="14"/>
    </row>
    <row r="420" spans="1:13" x14ac:dyDescent="0.35">
      <c r="A420" s="4" t="s">
        <v>296</v>
      </c>
      <c r="B420" s="19">
        <f t="shared" si="22"/>
        <v>0.10981710811491935</v>
      </c>
      <c r="C420" s="19">
        <f t="shared" si="23"/>
        <v>9.3782009929906554E-2</v>
      </c>
      <c r="D420" s="19">
        <f t="shared" si="24"/>
        <v>0.22046831778620846</v>
      </c>
      <c r="E420" s="19">
        <f t="shared" si="25"/>
        <v>0.4216564799457177</v>
      </c>
      <c r="F420" s="17"/>
      <c r="G420" s="20">
        <f t="shared" si="26"/>
        <v>0.84572391577675199</v>
      </c>
      <c r="H420" s="14"/>
      <c r="I420" s="14"/>
      <c r="J420" s="14"/>
      <c r="K420" s="14"/>
      <c r="L420" s="14"/>
      <c r="M420" s="14"/>
    </row>
    <row r="421" spans="1:13" x14ac:dyDescent="0.35">
      <c r="A421" s="4" t="s">
        <v>297</v>
      </c>
      <c r="B421" s="19">
        <f t="shared" si="22"/>
        <v>0.10808900075604837</v>
      </c>
      <c r="C421" s="19">
        <f t="shared" si="23"/>
        <v>9.1302518107476624E-2</v>
      </c>
      <c r="D421" s="19">
        <f t="shared" si="24"/>
        <v>0.21150530238785986</v>
      </c>
      <c r="E421" s="19">
        <f t="shared" si="25"/>
        <v>0.40314236783775631</v>
      </c>
      <c r="F421" s="17"/>
      <c r="G421" s="20">
        <f t="shared" si="26"/>
        <v>0.81403918908914119</v>
      </c>
      <c r="H421" s="14"/>
      <c r="I421" s="14"/>
      <c r="J421" s="14"/>
      <c r="K421" s="14"/>
      <c r="L421" s="14"/>
      <c r="M421" s="14"/>
    </row>
    <row r="422" spans="1:13" x14ac:dyDescent="0.35">
      <c r="A422" s="4" t="s">
        <v>298</v>
      </c>
      <c r="B422" s="19">
        <f t="shared" si="22"/>
        <v>0.11018741683467741</v>
      </c>
      <c r="C422" s="19">
        <f t="shared" si="23"/>
        <v>0.11151991296728972</v>
      </c>
      <c r="D422" s="19">
        <f t="shared" si="24"/>
        <v>0.21565889488953358</v>
      </c>
      <c r="E422" s="19">
        <f t="shared" si="25"/>
        <v>0.42062253302171287</v>
      </c>
      <c r="F422" s="17"/>
      <c r="G422" s="20">
        <f t="shared" si="26"/>
        <v>0.85798875771321348</v>
      </c>
      <c r="H422" s="14"/>
      <c r="I422" s="14"/>
      <c r="J422" s="14"/>
      <c r="K422" s="14"/>
      <c r="L422" s="14"/>
      <c r="M422" s="14"/>
    </row>
    <row r="423" spans="1:13" x14ac:dyDescent="0.35">
      <c r="A423" s="4" t="s">
        <v>299</v>
      </c>
      <c r="B423" s="19">
        <f t="shared" si="22"/>
        <v>0.10870618195564515</v>
      </c>
      <c r="C423" s="19">
        <f t="shared" si="23"/>
        <v>9.0024626168224306E-2</v>
      </c>
      <c r="D423" s="19">
        <f t="shared" si="24"/>
        <v>0.21478445436286545</v>
      </c>
      <c r="E423" s="19">
        <f t="shared" si="25"/>
        <v>0.42491987492460787</v>
      </c>
      <c r="F423" s="17"/>
      <c r="G423" s="20">
        <f t="shared" si="26"/>
        <v>0.83843513741134279</v>
      </c>
      <c r="H423" s="14"/>
      <c r="I423" s="14"/>
      <c r="J423" s="14"/>
      <c r="K423" s="14"/>
      <c r="L423" s="14"/>
      <c r="M423" s="14"/>
    </row>
    <row r="424" spans="1:13" x14ac:dyDescent="0.35">
      <c r="A424" s="4" t="s">
        <v>300</v>
      </c>
      <c r="B424" s="19">
        <f t="shared" si="22"/>
        <v>0.11314988659274193</v>
      </c>
      <c r="C424" s="19">
        <f t="shared" si="23"/>
        <v>9.0119991238317765E-2</v>
      </c>
      <c r="D424" s="19">
        <f t="shared" si="24"/>
        <v>0.22068692791787548</v>
      </c>
      <c r="E424" s="19">
        <f t="shared" si="25"/>
        <v>0.42007324871833529</v>
      </c>
      <c r="F424" s="17"/>
      <c r="G424" s="20">
        <f t="shared" si="26"/>
        <v>0.84403005446727053</v>
      </c>
      <c r="H424" s="14"/>
      <c r="I424" s="14"/>
      <c r="J424" s="14"/>
      <c r="K424" s="14"/>
      <c r="L424" s="14"/>
      <c r="M424" s="14"/>
    </row>
    <row r="425" spans="1:13" x14ac:dyDescent="0.35">
      <c r="A425" s="4" t="s">
        <v>301</v>
      </c>
      <c r="B425" s="19">
        <f t="shared" si="22"/>
        <v>0.10792441910282258</v>
      </c>
      <c r="C425" s="19">
        <f t="shared" si="23"/>
        <v>8.741162324766355E-2</v>
      </c>
      <c r="D425" s="19">
        <f t="shared" si="24"/>
        <v>0.21292626824369559</v>
      </c>
      <c r="E425" s="19">
        <f t="shared" si="25"/>
        <v>0.41613132607056685</v>
      </c>
      <c r="F425" s="17"/>
      <c r="G425" s="20">
        <f t="shared" si="26"/>
        <v>0.82439363666474863</v>
      </c>
      <c r="H425" s="14"/>
      <c r="I425" s="14"/>
      <c r="J425" s="14"/>
      <c r="K425" s="14"/>
      <c r="L425" s="14"/>
      <c r="M425" s="14"/>
    </row>
    <row r="426" spans="1:13" x14ac:dyDescent="0.35">
      <c r="A426" s="4" t="s">
        <v>302</v>
      </c>
      <c r="B426" s="19">
        <f t="shared" si="22"/>
        <v>0.10862389112903224</v>
      </c>
      <c r="C426" s="19">
        <f t="shared" si="23"/>
        <v>0.10911671320093459</v>
      </c>
      <c r="D426" s="19">
        <f t="shared" si="24"/>
        <v>0.21172391251952688</v>
      </c>
      <c r="E426" s="19">
        <f t="shared" si="25"/>
        <v>0.4134818370778045</v>
      </c>
      <c r="F426" s="17"/>
      <c r="G426" s="20">
        <f t="shared" si="26"/>
        <v>0.84294635392729822</v>
      </c>
      <c r="H426" s="14"/>
      <c r="I426" s="14"/>
      <c r="J426" s="14"/>
      <c r="K426" s="14"/>
      <c r="L426" s="14"/>
      <c r="M426" s="14"/>
    </row>
    <row r="427" spans="1:13" x14ac:dyDescent="0.35">
      <c r="A427" s="4" t="s">
        <v>303</v>
      </c>
      <c r="B427" s="19">
        <f t="shared" si="22"/>
        <v>0.10907649067540322</v>
      </c>
      <c r="C427" s="19">
        <f t="shared" si="23"/>
        <v>9.9751863317757011E-2</v>
      </c>
      <c r="D427" s="19">
        <f t="shared" si="24"/>
        <v>0.21232509038161124</v>
      </c>
      <c r="E427" s="19">
        <f t="shared" si="25"/>
        <v>0.41774686813932438</v>
      </c>
      <c r="F427" s="17"/>
      <c r="G427" s="20">
        <f t="shared" si="26"/>
        <v>0.83890031251409591</v>
      </c>
      <c r="H427" s="14"/>
      <c r="I427" s="14"/>
      <c r="J427" s="14"/>
      <c r="K427" s="14"/>
      <c r="L427" s="14"/>
      <c r="M427" s="14"/>
    </row>
    <row r="428" spans="1:13" x14ac:dyDescent="0.35">
      <c r="A428" s="4" t="s">
        <v>304</v>
      </c>
      <c r="B428" s="19">
        <f t="shared" si="22"/>
        <v>0.10887076360887095</v>
      </c>
      <c r="C428" s="19">
        <f t="shared" si="23"/>
        <v>9.6662035046728961E-2</v>
      </c>
      <c r="D428" s="19">
        <f t="shared" si="24"/>
        <v>0.21292626824369559</v>
      </c>
      <c r="E428" s="19">
        <f t="shared" si="25"/>
        <v>0.41464502736730996</v>
      </c>
      <c r="F428" s="17"/>
      <c r="G428" s="20">
        <f t="shared" si="26"/>
        <v>0.83310409426660548</v>
      </c>
      <c r="H428" s="14"/>
      <c r="I428" s="14"/>
      <c r="J428" s="14"/>
      <c r="K428" s="14"/>
      <c r="L428" s="14"/>
      <c r="M428" s="14"/>
    </row>
    <row r="429" spans="1:13" x14ac:dyDescent="0.35">
      <c r="A429" s="4" t="s">
        <v>305</v>
      </c>
      <c r="B429" s="19">
        <f t="shared" si="22"/>
        <v>0.10854160030241934</v>
      </c>
      <c r="C429" s="19">
        <f t="shared" si="23"/>
        <v>6.1186228971962617E-2</v>
      </c>
      <c r="D429" s="19">
        <f t="shared" si="24"/>
        <v>0.21565889488953358</v>
      </c>
      <c r="E429" s="19">
        <f t="shared" si="25"/>
        <v>0.40963684695416158</v>
      </c>
      <c r="F429" s="17"/>
      <c r="G429" s="20">
        <f t="shared" si="26"/>
        <v>0.79502357111807709</v>
      </c>
      <c r="H429" s="14"/>
      <c r="I429" s="14"/>
      <c r="J429" s="14"/>
      <c r="K429" s="14"/>
      <c r="L429" s="14"/>
      <c r="M429" s="14"/>
    </row>
    <row r="430" spans="1:13" x14ac:dyDescent="0.35">
      <c r="B430" s="14"/>
      <c r="C430" s="14"/>
      <c r="D430" s="14"/>
      <c r="E430" s="14"/>
      <c r="F430" s="14" t="s">
        <v>315</v>
      </c>
      <c r="G430" s="21">
        <f>MIN(G290:G429)</f>
        <v>9.2504117990654208E-2</v>
      </c>
      <c r="H430" s="14"/>
      <c r="I430" s="14"/>
      <c r="J430" s="14"/>
      <c r="K430" s="14"/>
      <c r="L430" s="14"/>
      <c r="M430" s="14"/>
    </row>
    <row r="431" spans="1:13" ht="15" thickBot="1" x14ac:dyDescent="0.4">
      <c r="B431" s="34" t="s">
        <v>316</v>
      </c>
      <c r="C431" s="34"/>
      <c r="D431" s="34"/>
      <c r="E431" s="34"/>
      <c r="F431" s="14" t="s">
        <v>317</v>
      </c>
      <c r="G431" s="21">
        <f>MAX(G290:G429)</f>
        <v>0.89495809478373489</v>
      </c>
      <c r="H431" s="14"/>
      <c r="I431" s="14"/>
      <c r="J431" s="14"/>
      <c r="K431" s="14"/>
      <c r="L431" s="14"/>
      <c r="M431" s="14"/>
    </row>
    <row r="432" spans="1:13" ht="15.5" thickBot="1" x14ac:dyDescent="0.4">
      <c r="B432" s="15" t="s">
        <v>161</v>
      </c>
      <c r="C432" s="16" t="s">
        <v>311</v>
      </c>
      <c r="D432" s="16" t="s">
        <v>312</v>
      </c>
      <c r="E432" s="16" t="s">
        <v>313</v>
      </c>
      <c r="F432" s="17"/>
      <c r="G432" s="18" t="s">
        <v>318</v>
      </c>
      <c r="H432" s="18" t="s">
        <v>319</v>
      </c>
      <c r="I432" s="17" t="s">
        <v>320</v>
      </c>
      <c r="J432" s="17" t="s">
        <v>321</v>
      </c>
      <c r="K432" s="17" t="s">
        <v>322</v>
      </c>
      <c r="L432" s="17" t="s">
        <v>323</v>
      </c>
      <c r="M432" s="14" t="s">
        <v>324</v>
      </c>
    </row>
    <row r="433" spans="1:13" x14ac:dyDescent="0.35">
      <c r="A433" s="4" t="s">
        <v>165</v>
      </c>
      <c r="B433" s="19">
        <f>B147</f>
        <v>0.59374999999999989</v>
      </c>
      <c r="C433" s="19">
        <f>C147</f>
        <v>0.54953271028037387</v>
      </c>
      <c r="D433" s="19">
        <f>D147</f>
        <v>0.85762106672617711</v>
      </c>
      <c r="E433" s="19">
        <f>E147</f>
        <v>0.92475874547647752</v>
      </c>
      <c r="F433" s="17"/>
      <c r="G433" s="20">
        <f>(B433^$B$287)+(C433^$C$287)+(D433^$D$287)+(E433^$E$287)</f>
        <v>3.7554080293158796</v>
      </c>
      <c r="H433" s="14">
        <f>G290+G433</f>
        <v>4.5484205453165112</v>
      </c>
      <c r="I433" s="19">
        <f>H433/$H$573</f>
        <v>7.1373965540587996E-3</v>
      </c>
      <c r="J433" s="20">
        <f>(G290/$G$430)+(G433/$G$573)</f>
        <v>12.693130961918079</v>
      </c>
      <c r="K433" s="19">
        <f>(($H$290*G290)+((1-$H$290)*G433))/(($H$290*$G$431)+((1-$H$290)*$G$574))</f>
        <v>0.95219511119462485</v>
      </c>
      <c r="L433" s="22">
        <f>((I433*J433*K433)^(1/3))+((1/3)*(I433+J433+K433))</f>
        <v>4.992674533361944</v>
      </c>
      <c r="M433" s="23">
        <f>RANK(L433,$L$433:$L$572,0)</f>
        <v>112</v>
      </c>
    </row>
    <row r="434" spans="1:13" x14ac:dyDescent="0.35">
      <c r="A434" s="4" t="s">
        <v>166</v>
      </c>
      <c r="B434" s="19">
        <f t="shared" ref="B434:E434" si="27">B148</f>
        <v>0.66633064516129026</v>
      </c>
      <c r="C434" s="19">
        <f t="shared" si="27"/>
        <v>0.57231308411214954</v>
      </c>
      <c r="D434" s="19">
        <f t="shared" si="27"/>
        <v>0.90136130328051767</v>
      </c>
      <c r="E434" s="19">
        <f t="shared" si="27"/>
        <v>0.96207780458383585</v>
      </c>
      <c r="F434" s="17"/>
      <c r="G434" s="20">
        <f t="shared" ref="G434:G497" si="28">(B434^$B$287)+(C434^$C$287)+(D434^$D$287)+(E434^$E$287)</f>
        <v>3.8072388694530761</v>
      </c>
      <c r="H434" s="14">
        <f>G291+G434</f>
        <v>4.6425262651519956</v>
      </c>
      <c r="I434" s="19">
        <f t="shared" ref="I434:I497" si="29">H434/$H$573</f>
        <v>7.2850675606816644E-3</v>
      </c>
      <c r="J434" s="20">
        <f>(G291/$G$430)+(G434/$G$573)</f>
        <v>13.207004735611047</v>
      </c>
      <c r="K434" s="19">
        <f t="shared" ref="K434:K497" si="30">(($H$290*G291)+((1-$H$290)*G434))/(($H$290*$G$431)+((1-$H$290)*$G$574))</f>
        <v>0.97189579750320887</v>
      </c>
      <c r="L434" s="22">
        <f t="shared" ref="L434:L497" si="31">((I434*J434*K434)^(1/3))+((1/3)*(I434+J434+K434))</f>
        <v>5.182620546391397</v>
      </c>
      <c r="M434" s="23">
        <f t="shared" ref="M434:M497" si="32">RANK(L434,$L$433:$L$572,0)</f>
        <v>45</v>
      </c>
    </row>
    <row r="435" spans="1:13" x14ac:dyDescent="0.35">
      <c r="A435" s="4" t="s">
        <v>167</v>
      </c>
      <c r="B435" s="19">
        <f t="shared" ref="B435:E435" si="33">B149</f>
        <v>0.66557459677419351</v>
      </c>
      <c r="C435" s="19">
        <f t="shared" si="33"/>
        <v>0.58750000000000002</v>
      </c>
      <c r="D435" s="19">
        <f t="shared" si="33"/>
        <v>0.87971434947556348</v>
      </c>
      <c r="E435" s="19">
        <f t="shared" si="33"/>
        <v>1</v>
      </c>
      <c r="F435" s="17"/>
      <c r="G435" s="20">
        <f t="shared" si="28"/>
        <v>3.8216228860219505</v>
      </c>
      <c r="H435" s="14">
        <f t="shared" ref="H435:H498" si="34">G292+G435</f>
        <v>4.6702173948221555</v>
      </c>
      <c r="I435" s="19">
        <f t="shared" si="29"/>
        <v>7.3285205728903322E-3</v>
      </c>
      <c r="J435" s="20">
        <f t="shared" ref="J435:J498" si="35">(G292/$G$430)+(G435/$G$573)</f>
        <v>13.366641044084091</v>
      </c>
      <c r="K435" s="19">
        <f t="shared" si="30"/>
        <v>0.97769283364634496</v>
      </c>
      <c r="L435" s="22">
        <f t="shared" si="31"/>
        <v>5.2414112509210895</v>
      </c>
      <c r="M435" s="23">
        <f t="shared" si="32"/>
        <v>22</v>
      </c>
    </row>
    <row r="436" spans="1:13" x14ac:dyDescent="0.35">
      <c r="A436" s="4" t="s">
        <v>168</v>
      </c>
      <c r="B436" s="19">
        <f t="shared" ref="B436:E436" si="36">B150</f>
        <v>0.69833669354838701</v>
      </c>
      <c r="C436" s="19">
        <f t="shared" si="36"/>
        <v>0.57032710280373833</v>
      </c>
      <c r="D436" s="19">
        <f t="shared" si="36"/>
        <v>0.86409283642044188</v>
      </c>
      <c r="E436" s="19">
        <f t="shared" si="36"/>
        <v>0.90613691194209878</v>
      </c>
      <c r="F436" s="17"/>
      <c r="G436" s="20">
        <f t="shared" si="28"/>
        <v>3.7789571673806295</v>
      </c>
      <c r="H436" s="14">
        <f t="shared" si="34"/>
        <v>4.5860441720336897</v>
      </c>
      <c r="I436" s="19">
        <f t="shared" si="29"/>
        <v>7.1964356734645222E-3</v>
      </c>
      <c r="J436" s="20">
        <f t="shared" si="35"/>
        <v>12.871118752634533</v>
      </c>
      <c r="K436" s="19">
        <f t="shared" si="30"/>
        <v>0.96007147906091583</v>
      </c>
      <c r="L436" s="22">
        <f t="shared" si="31"/>
        <v>5.0591492200766748</v>
      </c>
      <c r="M436" s="23">
        <f t="shared" si="32"/>
        <v>101</v>
      </c>
    </row>
    <row r="437" spans="1:13" x14ac:dyDescent="0.35">
      <c r="A437" s="4" t="s">
        <v>169</v>
      </c>
      <c r="B437" s="19">
        <f t="shared" ref="B437:E437" si="37">B151</f>
        <v>0.657258064516129</v>
      </c>
      <c r="C437" s="19">
        <f t="shared" si="37"/>
        <v>0.57172897196261685</v>
      </c>
      <c r="D437" s="19">
        <f t="shared" si="37"/>
        <v>0.85762106672617711</v>
      </c>
      <c r="E437" s="19">
        <f t="shared" si="37"/>
        <v>0.95725271411338952</v>
      </c>
      <c r="F437" s="17"/>
      <c r="G437" s="20">
        <f t="shared" si="28"/>
        <v>3.7910730008497779</v>
      </c>
      <c r="H437" s="14">
        <f t="shared" si="34"/>
        <v>4.6120040062998768</v>
      </c>
      <c r="I437" s="19">
        <f t="shared" si="29"/>
        <v>7.2371719312026529E-3</v>
      </c>
      <c r="J437" s="20">
        <f t="shared" si="35"/>
        <v>13.034070361265325</v>
      </c>
      <c r="K437" s="19">
        <f t="shared" si="30"/>
        <v>0.96550607487926843</v>
      </c>
      <c r="L437" s="22">
        <f t="shared" si="31"/>
        <v>5.1188572011180336</v>
      </c>
      <c r="M437" s="23">
        <f t="shared" si="32"/>
        <v>80</v>
      </c>
    </row>
    <row r="438" spans="1:13" x14ac:dyDescent="0.35">
      <c r="A438" s="4" t="s">
        <v>170</v>
      </c>
      <c r="B438" s="19">
        <f t="shared" ref="B438:E438" si="38">B152</f>
        <v>0.67313508064516125</v>
      </c>
      <c r="C438" s="19">
        <f t="shared" si="38"/>
        <v>0.67313084112149546</v>
      </c>
      <c r="D438" s="19">
        <f t="shared" si="38"/>
        <v>0.8986833296139255</v>
      </c>
      <c r="E438" s="19">
        <f t="shared" si="38"/>
        <v>0.98032267792521099</v>
      </c>
      <c r="F438" s="17"/>
      <c r="G438" s="20">
        <f t="shared" si="28"/>
        <v>3.8405399796823954</v>
      </c>
      <c r="H438" s="14">
        <f t="shared" si="34"/>
        <v>4.7005617058565052</v>
      </c>
      <c r="I438" s="19">
        <f t="shared" si="29"/>
        <v>7.3761369660655116E-3</v>
      </c>
      <c r="J438" s="20">
        <f t="shared" si="35"/>
        <v>13.510928716972263</v>
      </c>
      <c r="K438" s="19">
        <f t="shared" si="30"/>
        <v>0.98404530354916175</v>
      </c>
      <c r="L438" s="22">
        <f t="shared" si="31"/>
        <v>5.2952676497478564</v>
      </c>
      <c r="M438" s="23">
        <f t="shared" si="32"/>
        <v>8</v>
      </c>
    </row>
    <row r="439" spans="1:13" x14ac:dyDescent="0.35">
      <c r="A439" s="4" t="s">
        <v>171</v>
      </c>
      <c r="B439" s="19">
        <f t="shared" ref="B439:E439" si="39">B153</f>
        <v>0.61693548387096764</v>
      </c>
      <c r="C439" s="19">
        <f t="shared" si="39"/>
        <v>0.51939252336448605</v>
      </c>
      <c r="D439" s="19">
        <f t="shared" si="39"/>
        <v>0.82660120508815005</v>
      </c>
      <c r="E439" s="19">
        <f t="shared" si="39"/>
        <v>0.88804282267792511</v>
      </c>
      <c r="F439" s="17"/>
      <c r="G439" s="20">
        <f t="shared" si="28"/>
        <v>3.7275609939522507</v>
      </c>
      <c r="H439" s="14">
        <f t="shared" si="34"/>
        <v>4.4961059685351259</v>
      </c>
      <c r="I439" s="19">
        <f t="shared" si="29"/>
        <v>7.0553043472528602E-3</v>
      </c>
      <c r="J439" s="20">
        <f t="shared" si="35"/>
        <v>12.398075226487947</v>
      </c>
      <c r="K439" s="19">
        <f t="shared" si="30"/>
        <v>0.94124324696853789</v>
      </c>
      <c r="L439" s="22">
        <f t="shared" si="31"/>
        <v>4.883826024517762</v>
      </c>
      <c r="M439" s="23">
        <f t="shared" si="32"/>
        <v>119</v>
      </c>
    </row>
    <row r="440" spans="1:13" x14ac:dyDescent="0.35">
      <c r="A440" s="4" t="s">
        <v>172</v>
      </c>
      <c r="B440" s="19">
        <f t="shared" ref="B440:E440" si="40">B154</f>
        <v>0.72731854838709675</v>
      </c>
      <c r="C440" s="19">
        <f t="shared" si="40"/>
        <v>0.56857476635514026</v>
      </c>
      <c r="D440" s="19">
        <f t="shared" si="40"/>
        <v>0.85382727069850484</v>
      </c>
      <c r="E440" s="19">
        <f t="shared" si="40"/>
        <v>0.94481302774427012</v>
      </c>
      <c r="F440" s="17"/>
      <c r="G440" s="20">
        <f t="shared" si="28"/>
        <v>3.7992873715738118</v>
      </c>
      <c r="H440" s="14">
        <f t="shared" si="34"/>
        <v>4.6248814486581153</v>
      </c>
      <c r="I440" s="19">
        <f t="shared" si="29"/>
        <v>7.257379256316295E-3</v>
      </c>
      <c r="J440" s="20">
        <f t="shared" si="35"/>
        <v>13.09349244567087</v>
      </c>
      <c r="K440" s="19">
        <f t="shared" si="30"/>
        <v>0.96820192007125083</v>
      </c>
      <c r="L440" s="22">
        <f t="shared" si="31"/>
        <v>5.1410909797212048</v>
      </c>
      <c r="M440" s="23">
        <f t="shared" si="32"/>
        <v>69</v>
      </c>
    </row>
    <row r="441" spans="1:13" x14ac:dyDescent="0.35">
      <c r="A441" s="4" t="s">
        <v>173</v>
      </c>
      <c r="B441" s="19">
        <f t="shared" ref="B441:E441" si="41">B155</f>
        <v>0.71748991935483863</v>
      </c>
      <c r="C441" s="19">
        <f t="shared" si="41"/>
        <v>0.57745327102803745</v>
      </c>
      <c r="D441" s="19">
        <f t="shared" si="41"/>
        <v>0.85583575094844899</v>
      </c>
      <c r="E441" s="19">
        <f t="shared" si="41"/>
        <v>0.93071471652593474</v>
      </c>
      <c r="F441" s="17"/>
      <c r="G441" s="20">
        <f t="shared" si="28"/>
        <v>3.7937763530348905</v>
      </c>
      <c r="H441" s="14">
        <f t="shared" si="34"/>
        <v>4.6136650535247608</v>
      </c>
      <c r="I441" s="19">
        <f t="shared" si="29"/>
        <v>7.2397784519983655E-3</v>
      </c>
      <c r="J441" s="20">
        <f t="shared" si="35"/>
        <v>13.025768798037642</v>
      </c>
      <c r="K441" s="19">
        <f t="shared" si="30"/>
        <v>0.96585380900614604</v>
      </c>
      <c r="L441" s="22">
        <f t="shared" si="31"/>
        <v>5.116219251965803</v>
      </c>
      <c r="M441" s="23">
        <f t="shared" si="32"/>
        <v>84</v>
      </c>
    </row>
    <row r="442" spans="1:13" x14ac:dyDescent="0.35">
      <c r="A442" s="4" t="s">
        <v>174</v>
      </c>
      <c r="B442" s="19">
        <f t="shared" ref="B442:E442" si="42">B156</f>
        <v>0.68548387096774188</v>
      </c>
      <c r="C442" s="19">
        <f t="shared" si="42"/>
        <v>0.31623831775700939</v>
      </c>
      <c r="D442" s="19">
        <f t="shared" si="42"/>
        <v>0.85516625753180087</v>
      </c>
      <c r="E442" s="19">
        <f t="shared" si="42"/>
        <v>0.71780759951749074</v>
      </c>
      <c r="F442" s="17"/>
      <c r="G442" s="20">
        <f t="shared" si="28"/>
        <v>3.598803541694112</v>
      </c>
      <c r="H442" s="14">
        <f t="shared" si="34"/>
        <v>4.2794097417060923</v>
      </c>
      <c r="I442" s="19">
        <f t="shared" si="29"/>
        <v>6.7152639118450872E-3</v>
      </c>
      <c r="J442" s="20">
        <f t="shared" si="35"/>
        <v>11.306156423413594</v>
      </c>
      <c r="K442" s="19">
        <f t="shared" si="30"/>
        <v>0.895878688932366</v>
      </c>
      <c r="L442" s="22">
        <f t="shared" si="31"/>
        <v>4.4777860528010098</v>
      </c>
      <c r="M442" s="23">
        <f t="shared" si="32"/>
        <v>133</v>
      </c>
    </row>
    <row r="443" spans="1:13" x14ac:dyDescent="0.35">
      <c r="A443" s="4" t="s">
        <v>175</v>
      </c>
      <c r="B443" s="19">
        <f t="shared" ref="B443:E443" si="43">B157</f>
        <v>0.66557459677419351</v>
      </c>
      <c r="C443" s="19">
        <f t="shared" si="43"/>
        <v>0.54287383177570092</v>
      </c>
      <c r="D443" s="19">
        <f t="shared" si="43"/>
        <v>0.87502789555902694</v>
      </c>
      <c r="E443" s="19">
        <f t="shared" si="43"/>
        <v>0.97768395657418572</v>
      </c>
      <c r="F443" s="17"/>
      <c r="G443" s="20">
        <f t="shared" si="28"/>
        <v>3.798981171205615</v>
      </c>
      <c r="H443" s="14">
        <f t="shared" si="34"/>
        <v>4.6295780764123835</v>
      </c>
      <c r="I443" s="19">
        <f t="shared" si="29"/>
        <v>7.2647492201125255E-3</v>
      </c>
      <c r="J443" s="20">
        <f t="shared" si="35"/>
        <v>13.147238705695322</v>
      </c>
      <c r="K443" s="19">
        <f t="shared" si="30"/>
        <v>0.96918514181650472</v>
      </c>
      <c r="L443" s="22">
        <f t="shared" si="31"/>
        <v>5.160259440559785</v>
      </c>
      <c r="M443" s="23">
        <f t="shared" si="32"/>
        <v>58</v>
      </c>
    </row>
    <row r="444" spans="1:13" x14ac:dyDescent="0.35">
      <c r="A444" s="4" t="s">
        <v>176</v>
      </c>
      <c r="B444" s="19">
        <f t="shared" ref="B444:E444" si="44">B158</f>
        <v>0.68346774193548376</v>
      </c>
      <c r="C444" s="19">
        <f t="shared" si="44"/>
        <v>0.57780373831775711</v>
      </c>
      <c r="D444" s="19">
        <f t="shared" si="44"/>
        <v>0.88507029680874805</v>
      </c>
      <c r="E444" s="19">
        <f t="shared" si="44"/>
        <v>0.99276236429433051</v>
      </c>
      <c r="F444" s="17"/>
      <c r="G444" s="20">
        <f t="shared" si="28"/>
        <v>3.8215300332190085</v>
      </c>
      <c r="H444" s="14">
        <f t="shared" si="34"/>
        <v>4.6696726262184081</v>
      </c>
      <c r="I444" s="19">
        <f t="shared" si="29"/>
        <v>7.3276657201966537E-3</v>
      </c>
      <c r="J444" s="20">
        <f t="shared" si="35"/>
        <v>13.361653807980135</v>
      </c>
      <c r="K444" s="19">
        <f t="shared" si="30"/>
        <v>0.97757878834291434</v>
      </c>
      <c r="L444" s="22">
        <f t="shared" si="31"/>
        <v>5.2396180538586448</v>
      </c>
      <c r="M444" s="23">
        <f t="shared" si="32"/>
        <v>23</v>
      </c>
    </row>
    <row r="445" spans="1:13" x14ac:dyDescent="0.35">
      <c r="A445" s="4" t="s">
        <v>177</v>
      </c>
      <c r="B445" s="19">
        <f t="shared" ref="B445:E445" si="45">B159</f>
        <v>0.66330645161290314</v>
      </c>
      <c r="C445" s="19">
        <f t="shared" si="45"/>
        <v>0.53656542056074774</v>
      </c>
      <c r="D445" s="19">
        <f t="shared" si="45"/>
        <v>0.86699397455925009</v>
      </c>
      <c r="E445" s="19">
        <f t="shared" si="45"/>
        <v>0.9669782870928828</v>
      </c>
      <c r="F445" s="17"/>
      <c r="G445" s="20">
        <f t="shared" si="28"/>
        <v>3.7898882370245706</v>
      </c>
      <c r="H445" s="14">
        <f t="shared" si="34"/>
        <v>4.6125292600942966</v>
      </c>
      <c r="I445" s="19">
        <f t="shared" si="29"/>
        <v>7.2379961611930303E-3</v>
      </c>
      <c r="J445" s="20">
        <f t="shared" si="35"/>
        <v>13.051256301659837</v>
      </c>
      <c r="K445" s="19">
        <f t="shared" si="30"/>
        <v>0.96561603482914549</v>
      </c>
      <c r="L445" s="22">
        <f t="shared" si="31"/>
        <v>5.1248546093980361</v>
      </c>
      <c r="M445" s="23">
        <f t="shared" si="32"/>
        <v>77</v>
      </c>
    </row>
    <row r="446" spans="1:13" x14ac:dyDescent="0.35">
      <c r="A446" s="4" t="s">
        <v>178</v>
      </c>
      <c r="B446" s="19">
        <f t="shared" ref="B446:E446" si="46">B160</f>
        <v>0.63886088709677413</v>
      </c>
      <c r="C446" s="19">
        <f t="shared" si="46"/>
        <v>0.51051401869158886</v>
      </c>
      <c r="D446" s="19">
        <f t="shared" si="46"/>
        <v>0.8602990403927695</v>
      </c>
      <c r="E446" s="19">
        <f t="shared" si="46"/>
        <v>0.93516284680337747</v>
      </c>
      <c r="F446" s="17"/>
      <c r="G446" s="20">
        <f t="shared" si="28"/>
        <v>3.7609980708977138</v>
      </c>
      <c r="H446" s="14">
        <f t="shared" si="34"/>
        <v>4.5601199557027297</v>
      </c>
      <c r="I446" s="19">
        <f t="shared" si="29"/>
        <v>7.1557553075080813E-3</v>
      </c>
      <c r="J446" s="20">
        <f t="shared" si="35"/>
        <v>12.765308601940433</v>
      </c>
      <c r="K446" s="19">
        <f t="shared" si="30"/>
        <v>0.95464433972629337</v>
      </c>
      <c r="L446" s="22">
        <f t="shared" si="31"/>
        <v>5.0191510011120331</v>
      </c>
      <c r="M446" s="23">
        <f t="shared" si="32"/>
        <v>109</v>
      </c>
    </row>
    <row r="447" spans="1:13" x14ac:dyDescent="0.35">
      <c r="A447" s="4" t="s">
        <v>179</v>
      </c>
      <c r="B447" s="19">
        <f t="shared" ref="B447:E447" si="47">B161</f>
        <v>0.64465725806451613</v>
      </c>
      <c r="C447" s="19">
        <f t="shared" si="47"/>
        <v>0.41063084112149534</v>
      </c>
      <c r="D447" s="19">
        <f t="shared" si="47"/>
        <v>0.8013836197277393</v>
      </c>
      <c r="E447" s="19">
        <f t="shared" si="47"/>
        <v>0.90493063932448725</v>
      </c>
      <c r="F447" s="17"/>
      <c r="G447" s="20">
        <f t="shared" si="28"/>
        <v>3.7008888584013171</v>
      </c>
      <c r="H447" s="14">
        <f t="shared" si="34"/>
        <v>4.4572647446449398</v>
      </c>
      <c r="I447" s="19">
        <f t="shared" si="29"/>
        <v>6.9943545703386092E-3</v>
      </c>
      <c r="J447" s="20">
        <f t="shared" si="35"/>
        <v>12.237258912652253</v>
      </c>
      <c r="K447" s="19">
        <f t="shared" si="30"/>
        <v>0.93311197961263481</v>
      </c>
      <c r="L447" s="22">
        <f t="shared" si="31"/>
        <v>4.8231025053653367</v>
      </c>
      <c r="M447" s="23">
        <f t="shared" si="32"/>
        <v>126</v>
      </c>
    </row>
    <row r="448" spans="1:13" x14ac:dyDescent="0.35">
      <c r="A448" s="4" t="s">
        <v>180</v>
      </c>
      <c r="B448" s="19">
        <f t="shared" ref="B448:E448" si="48">B162</f>
        <v>0.67741935483870963</v>
      </c>
      <c r="C448" s="19">
        <f t="shared" si="48"/>
        <v>0.61086448598130849</v>
      </c>
      <c r="D448" s="19">
        <f t="shared" si="48"/>
        <v>0.87859852711448339</v>
      </c>
      <c r="E448" s="19">
        <f t="shared" si="48"/>
        <v>0.97828709288299143</v>
      </c>
      <c r="F448" s="17"/>
      <c r="G448" s="20">
        <f t="shared" si="28"/>
        <v>3.8205126433216141</v>
      </c>
      <c r="H448" s="14">
        <f t="shared" si="34"/>
        <v>4.6652768043703334</v>
      </c>
      <c r="I448" s="19">
        <f t="shared" si="29"/>
        <v>7.3207677820227067E-3</v>
      </c>
      <c r="J448" s="20">
        <f t="shared" si="35"/>
        <v>13.324015572997681</v>
      </c>
      <c r="K448" s="19">
        <f t="shared" si="30"/>
        <v>0.97665853920769985</v>
      </c>
      <c r="L448" s="22">
        <f t="shared" si="31"/>
        <v>5.2260461666901996</v>
      </c>
      <c r="M448" s="23">
        <f t="shared" si="32"/>
        <v>25</v>
      </c>
    </row>
    <row r="449" spans="1:13" x14ac:dyDescent="0.35">
      <c r="A449" s="4" t="s">
        <v>181</v>
      </c>
      <c r="B449" s="19">
        <f t="shared" ref="B449:E449" si="49">B163</f>
        <v>0.66431451612903225</v>
      </c>
      <c r="C449" s="19">
        <f t="shared" si="49"/>
        <v>0.55957943925233644</v>
      </c>
      <c r="D449" s="19">
        <f t="shared" si="49"/>
        <v>0.86833296139254634</v>
      </c>
      <c r="E449" s="19">
        <f t="shared" si="49"/>
        <v>0.98281061519903501</v>
      </c>
      <c r="F449" s="17"/>
      <c r="G449" s="20">
        <f t="shared" si="28"/>
        <v>3.803585034974386</v>
      </c>
      <c r="H449" s="14">
        <f t="shared" si="34"/>
        <v>4.637261215345303</v>
      </c>
      <c r="I449" s="19">
        <f t="shared" si="29"/>
        <v>7.2768056271219081E-3</v>
      </c>
      <c r="J449" s="20">
        <f t="shared" si="35"/>
        <v>13.185578008320119</v>
      </c>
      <c r="K449" s="19">
        <f t="shared" si="30"/>
        <v>0.97079357869204563</v>
      </c>
      <c r="L449" s="22">
        <f t="shared" si="31"/>
        <v>5.1745195004407361</v>
      </c>
      <c r="M449" s="23">
        <f t="shared" si="32"/>
        <v>47</v>
      </c>
    </row>
    <row r="450" spans="1:13" x14ac:dyDescent="0.35">
      <c r="A450" s="4" t="s">
        <v>182</v>
      </c>
      <c r="B450" s="19">
        <f t="shared" ref="B450:E450" si="50">B164</f>
        <v>0.65751008064516125</v>
      </c>
      <c r="C450" s="19">
        <f t="shared" si="50"/>
        <v>0.53364485981308418</v>
      </c>
      <c r="D450" s="19">
        <f t="shared" si="50"/>
        <v>0.87279625083686674</v>
      </c>
      <c r="E450" s="19">
        <f t="shared" si="50"/>
        <v>0.96260554885404093</v>
      </c>
      <c r="G450" s="20">
        <f t="shared" si="28"/>
        <v>3.7874103732142608</v>
      </c>
      <c r="H450" s="14">
        <f t="shared" si="34"/>
        <v>4.6081751634835486</v>
      </c>
      <c r="I450" s="19">
        <f t="shared" si="29"/>
        <v>7.2311636983994143E-3</v>
      </c>
      <c r="J450" s="20">
        <f t="shared" si="35"/>
        <v>13.028254913979115</v>
      </c>
      <c r="K450" s="19">
        <f t="shared" si="30"/>
        <v>0.9647045207188919</v>
      </c>
      <c r="L450" s="22">
        <f t="shared" si="31"/>
        <v>5.1163335973677668</v>
      </c>
      <c r="M450" s="23">
        <f t="shared" si="32"/>
        <v>83</v>
      </c>
    </row>
    <row r="451" spans="1:13" x14ac:dyDescent="0.35">
      <c r="A451" s="4" t="s">
        <v>183</v>
      </c>
      <c r="B451" s="19">
        <f t="shared" ref="B451:E451" si="51">B165</f>
        <v>0.67741935483870963</v>
      </c>
      <c r="C451" s="19">
        <f t="shared" si="51"/>
        <v>0.68154205607476648</v>
      </c>
      <c r="D451" s="19">
        <f t="shared" si="51"/>
        <v>0.89198839544744479</v>
      </c>
      <c r="E451" s="19">
        <f t="shared" si="51"/>
        <v>0.96773220747889022</v>
      </c>
      <c r="G451" s="20">
        <f t="shared" si="28"/>
        <v>3.8361539790998602</v>
      </c>
      <c r="H451" s="14">
        <f t="shared" si="34"/>
        <v>4.6912129478123727</v>
      </c>
      <c r="I451" s="19">
        <f t="shared" si="29"/>
        <v>7.3614668640412766E-3</v>
      </c>
      <c r="J451" s="20">
        <f t="shared" si="35"/>
        <v>13.452467387799343</v>
      </c>
      <c r="K451" s="19">
        <f t="shared" si="30"/>
        <v>0.9820881754391565</v>
      </c>
      <c r="L451" s="22">
        <f t="shared" si="31"/>
        <v>5.2738464217655636</v>
      </c>
      <c r="M451" s="23">
        <f t="shared" si="32"/>
        <v>13</v>
      </c>
    </row>
    <row r="452" spans="1:13" x14ac:dyDescent="0.35">
      <c r="A452" s="4" t="s">
        <v>184</v>
      </c>
      <c r="B452" s="19">
        <f t="shared" ref="B452:E452" si="52">B166</f>
        <v>0.52570564516129026</v>
      </c>
      <c r="C452" s="19">
        <f t="shared" si="52"/>
        <v>0.64521028037383177</v>
      </c>
      <c r="D452" s="19">
        <f t="shared" si="52"/>
        <v>0.8286096853380942</v>
      </c>
      <c r="E452" s="19">
        <f t="shared" si="52"/>
        <v>0.84974366706875748</v>
      </c>
      <c r="G452" s="20">
        <f t="shared" si="28"/>
        <v>3.7189011100876499</v>
      </c>
      <c r="H452" s="14">
        <f t="shared" si="34"/>
        <v>4.4771710465293948</v>
      </c>
      <c r="I452" s="19">
        <f t="shared" si="29"/>
        <v>7.0255916050539812E-3</v>
      </c>
      <c r="J452" s="20">
        <f t="shared" si="35"/>
        <v>12.27749712119714</v>
      </c>
      <c r="K452" s="19">
        <f t="shared" si="30"/>
        <v>0.93727929069293048</v>
      </c>
      <c r="L452" s="22">
        <f t="shared" si="31"/>
        <v>4.8396688967514585</v>
      </c>
      <c r="M452" s="23">
        <f t="shared" si="32"/>
        <v>123</v>
      </c>
    </row>
    <row r="453" spans="1:13" x14ac:dyDescent="0.35">
      <c r="A453" s="4" t="s">
        <v>185</v>
      </c>
      <c r="B453" s="19">
        <f t="shared" ref="B453:E453" si="53">B167</f>
        <v>1</v>
      </c>
      <c r="C453" s="19">
        <f t="shared" si="53"/>
        <v>0.63387850467289719</v>
      </c>
      <c r="D453" s="19">
        <f t="shared" si="53"/>
        <v>0.90738674403035036</v>
      </c>
      <c r="E453" s="19">
        <f t="shared" si="53"/>
        <v>0.94730096501809402</v>
      </c>
      <c r="G453" s="20">
        <f t="shared" si="28"/>
        <v>3.8818155851504743</v>
      </c>
      <c r="H453" s="14">
        <f t="shared" si="34"/>
        <v>4.7767736799342089</v>
      </c>
      <c r="I453" s="19">
        <f t="shared" si="29"/>
        <v>7.4957290476992842E-3</v>
      </c>
      <c r="J453" s="20">
        <f t="shared" si="35"/>
        <v>13.933889646453284</v>
      </c>
      <c r="K453" s="19">
        <f t="shared" si="30"/>
        <v>1</v>
      </c>
      <c r="L453" s="22">
        <f t="shared" si="31"/>
        <v>5.4513979993282708</v>
      </c>
      <c r="M453" s="23">
        <f t="shared" si="32"/>
        <v>1</v>
      </c>
    </row>
    <row r="454" spans="1:13" x14ac:dyDescent="0.35">
      <c r="A454" s="4" t="s">
        <v>186</v>
      </c>
      <c r="B454" s="19">
        <f t="shared" ref="B454:E454" si="54">B168</f>
        <v>0.71169354838709675</v>
      </c>
      <c r="C454" s="19">
        <f t="shared" si="54"/>
        <v>0.56740654205607477</v>
      </c>
      <c r="D454" s="19">
        <f t="shared" si="54"/>
        <v>0.88395447444766784</v>
      </c>
      <c r="E454" s="19">
        <f t="shared" si="54"/>
        <v>0.97579915560916763</v>
      </c>
      <c r="G454" s="20">
        <f t="shared" si="28"/>
        <v>3.8174169905131969</v>
      </c>
      <c r="H454" s="14">
        <f t="shared" si="34"/>
        <v>4.6609271695812629</v>
      </c>
      <c r="I454" s="19">
        <f t="shared" si="29"/>
        <v>7.3139423207344151E-3</v>
      </c>
      <c r="J454" s="20">
        <f t="shared" si="35"/>
        <v>13.30706308848157</v>
      </c>
      <c r="K454" s="19">
        <f t="shared" si="30"/>
        <v>0.97574795916340307</v>
      </c>
      <c r="L454" s="22">
        <f t="shared" si="31"/>
        <v>5.2196119581130187</v>
      </c>
      <c r="M454" s="23">
        <f t="shared" si="32"/>
        <v>30</v>
      </c>
    </row>
    <row r="455" spans="1:13" x14ac:dyDescent="0.35">
      <c r="A455" s="4" t="s">
        <v>187</v>
      </c>
      <c r="B455" s="19">
        <f t="shared" ref="B455:E455" si="55">B169</f>
        <v>0.6796875</v>
      </c>
      <c r="C455" s="19">
        <f t="shared" si="55"/>
        <v>0.672196261682243</v>
      </c>
      <c r="D455" s="19">
        <f t="shared" si="55"/>
        <v>0.87681321133675516</v>
      </c>
      <c r="E455" s="19">
        <f t="shared" si="55"/>
        <v>0.96230398069963796</v>
      </c>
      <c r="G455" s="20">
        <f t="shared" si="28"/>
        <v>3.8280992299190824</v>
      </c>
      <c r="H455" s="14">
        <f t="shared" si="34"/>
        <v>4.6759599134125072</v>
      </c>
      <c r="I455" s="19">
        <f t="shared" si="29"/>
        <v>7.3375317520436318E-3</v>
      </c>
      <c r="J455" s="20">
        <f t="shared" si="35"/>
        <v>13.36581394457663</v>
      </c>
      <c r="K455" s="19">
        <f t="shared" si="30"/>
        <v>0.97889500879114499</v>
      </c>
      <c r="L455" s="22">
        <f t="shared" si="31"/>
        <v>5.2419048070007976</v>
      </c>
      <c r="M455" s="23">
        <f t="shared" si="32"/>
        <v>21</v>
      </c>
    </row>
    <row r="456" spans="1:13" x14ac:dyDescent="0.35">
      <c r="A456" s="4" t="s">
        <v>188</v>
      </c>
      <c r="B456" s="19">
        <f t="shared" ref="B456:E456" si="56">B170</f>
        <v>0.66103830645161288</v>
      </c>
      <c r="C456" s="19">
        <f t="shared" si="56"/>
        <v>0.63212616822429912</v>
      </c>
      <c r="D456" s="19">
        <f t="shared" si="56"/>
        <v>0.84266904708770374</v>
      </c>
      <c r="E456" s="19">
        <f t="shared" si="56"/>
        <v>0.96373642943305171</v>
      </c>
      <c r="G456" s="20">
        <f t="shared" si="28"/>
        <v>3.8057406130584623</v>
      </c>
      <c r="H456" s="14">
        <f t="shared" si="34"/>
        <v>4.6362665606086617</v>
      </c>
      <c r="I456" s="19">
        <f t="shared" si="29"/>
        <v>7.2752448116214386E-3</v>
      </c>
      <c r="J456" s="20">
        <f t="shared" si="35"/>
        <v>13.153888036796808</v>
      </c>
      <c r="K456" s="19">
        <f t="shared" si="30"/>
        <v>0.97058535138146163</v>
      </c>
      <c r="L456" s="22">
        <f t="shared" si="31"/>
        <v>5.1634580320263535</v>
      </c>
      <c r="M456" s="23">
        <f t="shared" si="32"/>
        <v>57</v>
      </c>
    </row>
    <row r="457" spans="1:13" x14ac:dyDescent="0.35">
      <c r="A457" s="4" t="s">
        <v>189</v>
      </c>
      <c r="B457" s="19">
        <f t="shared" ref="B457:E457" si="57">B171</f>
        <v>0.65625</v>
      </c>
      <c r="C457" s="19">
        <f t="shared" si="57"/>
        <v>0.50549065420560746</v>
      </c>
      <c r="D457" s="19">
        <f t="shared" si="57"/>
        <v>0.87725954028118724</v>
      </c>
      <c r="E457" s="19">
        <f t="shared" si="57"/>
        <v>0.94601930036188164</v>
      </c>
      <c r="G457" s="20">
        <f t="shared" si="28"/>
        <v>3.7730744342420053</v>
      </c>
      <c r="H457" s="14">
        <f t="shared" si="34"/>
        <v>4.5830215666220582</v>
      </c>
      <c r="I457" s="19">
        <f t="shared" si="29"/>
        <v>7.1916925910616705E-3</v>
      </c>
      <c r="J457" s="20">
        <f t="shared" si="35"/>
        <v>12.895583187105746</v>
      </c>
      <c r="K457" s="19">
        <f t="shared" si="30"/>
        <v>0.95943870773571605</v>
      </c>
      <c r="L457" s="22">
        <f t="shared" si="31"/>
        <v>5.0671778761487145</v>
      </c>
      <c r="M457" s="23">
        <f t="shared" si="32"/>
        <v>97</v>
      </c>
    </row>
    <row r="458" spans="1:13" x14ac:dyDescent="0.35">
      <c r="A458" s="4" t="s">
        <v>190</v>
      </c>
      <c r="B458" s="19">
        <f t="shared" ref="B458:E458" si="58">B172</f>
        <v>0.64440524193548376</v>
      </c>
      <c r="C458" s="19">
        <f t="shared" si="58"/>
        <v>0.5184579439252337</v>
      </c>
      <c r="D458" s="19">
        <f t="shared" si="58"/>
        <v>0.86208435617049761</v>
      </c>
      <c r="E458" s="19">
        <f t="shared" si="58"/>
        <v>0.95868516284680327</v>
      </c>
      <c r="G458" s="20">
        <f t="shared" si="28"/>
        <v>3.7754617564003632</v>
      </c>
      <c r="H458" s="14">
        <f t="shared" si="34"/>
        <v>4.5873040080237732</v>
      </c>
      <c r="I458" s="19">
        <f t="shared" si="29"/>
        <v>7.1984126122644227E-3</v>
      </c>
      <c r="J458" s="20">
        <f t="shared" si="35"/>
        <v>12.918689401865771</v>
      </c>
      <c r="K458" s="19">
        <f t="shared" si="30"/>
        <v>0.96033522109152025</v>
      </c>
      <c r="L458" s="22">
        <f t="shared" si="31"/>
        <v>5.0757257384566294</v>
      </c>
      <c r="M458" s="23">
        <f t="shared" si="32"/>
        <v>95</v>
      </c>
    </row>
    <row r="459" spans="1:13" x14ac:dyDescent="0.35">
      <c r="A459" s="4" t="s">
        <v>192</v>
      </c>
      <c r="B459" s="19">
        <f t="shared" ref="B459:E459" si="59">B173</f>
        <v>0.66305443548387089</v>
      </c>
      <c r="C459" s="19">
        <f t="shared" si="59"/>
        <v>0.52721962616822438</v>
      </c>
      <c r="D459" s="19">
        <f t="shared" si="59"/>
        <v>0.87413523767016288</v>
      </c>
      <c r="E459" s="19">
        <f t="shared" si="59"/>
        <v>0.98288600723763564</v>
      </c>
      <c r="G459" s="20">
        <f t="shared" si="28"/>
        <v>3.7961015609034288</v>
      </c>
      <c r="H459" s="14">
        <f t="shared" si="34"/>
        <v>4.6257420660218465</v>
      </c>
      <c r="I459" s="19">
        <f t="shared" si="29"/>
        <v>7.2587297399281468E-3</v>
      </c>
      <c r="J459" s="20">
        <f t="shared" si="35"/>
        <v>13.133740219651168</v>
      </c>
      <c r="K459" s="19">
        <f t="shared" si="30"/>
        <v>0.96838208715083141</v>
      </c>
      <c r="L459" s="22">
        <f t="shared" si="31"/>
        <v>5.1550855539204399</v>
      </c>
      <c r="M459" s="23">
        <f t="shared" si="32"/>
        <v>61</v>
      </c>
    </row>
    <row r="460" spans="1:13" x14ac:dyDescent="0.35">
      <c r="A460" s="4" t="s">
        <v>193</v>
      </c>
      <c r="B460" s="19">
        <f t="shared" ref="B460:E460" si="60">B174</f>
        <v>0.65650201612903214</v>
      </c>
      <c r="C460" s="19">
        <f t="shared" si="60"/>
        <v>6.5303738317756974E-2</v>
      </c>
      <c r="D460" s="19">
        <f t="shared" si="60"/>
        <v>0.8591832180316894</v>
      </c>
      <c r="E460" s="19">
        <f t="shared" si="60"/>
        <v>0.95725271411338952</v>
      </c>
      <c r="G460" s="20">
        <f t="shared" si="28"/>
        <v>3.5190671867584542</v>
      </c>
      <c r="H460" s="14">
        <f t="shared" si="34"/>
        <v>4.2575758079280233</v>
      </c>
      <c r="I460" s="19">
        <f t="shared" si="29"/>
        <v>6.6810020307906618E-3</v>
      </c>
      <c r="J460" s="20">
        <f t="shared" si="35"/>
        <v>11.844614572513173</v>
      </c>
      <c r="K460" s="19">
        <f t="shared" si="30"/>
        <v>0.89130783520534373</v>
      </c>
      <c r="L460" s="22">
        <f t="shared" si="31"/>
        <v>4.6607057132767684</v>
      </c>
      <c r="M460" s="23">
        <f t="shared" si="32"/>
        <v>131</v>
      </c>
    </row>
    <row r="461" spans="1:13" x14ac:dyDescent="0.35">
      <c r="A461" s="4" t="s">
        <v>194</v>
      </c>
      <c r="B461" s="19">
        <f t="shared" ref="B461:E461" si="61">B175</f>
        <v>0.65322580645161288</v>
      </c>
      <c r="C461" s="19">
        <f t="shared" si="61"/>
        <v>0.61051401869158883</v>
      </c>
      <c r="D461" s="19">
        <f t="shared" si="61"/>
        <v>0.8703414416424905</v>
      </c>
      <c r="E461" s="19">
        <f t="shared" si="61"/>
        <v>0.96976779252110967</v>
      </c>
      <c r="G461" s="20">
        <f t="shared" si="28"/>
        <v>3.8089267748666344</v>
      </c>
      <c r="H461" s="14">
        <f t="shared" si="34"/>
        <v>4.6440104884025661</v>
      </c>
      <c r="I461" s="19">
        <f t="shared" si="29"/>
        <v>7.287396608712411E-3</v>
      </c>
      <c r="J461" s="20">
        <f t="shared" si="35"/>
        <v>13.206654820929199</v>
      </c>
      <c r="K461" s="19">
        <f t="shared" si="30"/>
        <v>0.97220651418145665</v>
      </c>
      <c r="L461" s="22">
        <f t="shared" si="31"/>
        <v>5.1827009821424221</v>
      </c>
      <c r="M461" s="23">
        <f t="shared" si="32"/>
        <v>44</v>
      </c>
    </row>
    <row r="462" spans="1:13" x14ac:dyDescent="0.35">
      <c r="A462" s="4" t="s">
        <v>195</v>
      </c>
      <c r="B462" s="19">
        <f t="shared" ref="B462:E462" si="62">B176</f>
        <v>0.66103830645161288</v>
      </c>
      <c r="C462" s="19">
        <f t="shared" si="62"/>
        <v>0.53294392523364487</v>
      </c>
      <c r="D462" s="19">
        <f t="shared" si="62"/>
        <v>0.87056460611470654</v>
      </c>
      <c r="E462" s="19">
        <f t="shared" si="62"/>
        <v>0.93471049457177313</v>
      </c>
      <c r="G462" s="20">
        <f t="shared" si="28"/>
        <v>3.7751058140282931</v>
      </c>
      <c r="H462" s="14">
        <f t="shared" si="34"/>
        <v>4.583830665361786</v>
      </c>
      <c r="I462" s="19">
        <f t="shared" si="29"/>
        <v>7.1929622314784464E-3</v>
      </c>
      <c r="J462" s="20">
        <f t="shared" si="35"/>
        <v>12.884598740211876</v>
      </c>
      <c r="K462" s="19">
        <f t="shared" si="30"/>
        <v>0.95960808958085697</v>
      </c>
      <c r="L462" s="22">
        <f t="shared" si="31"/>
        <v>5.0634990099266055</v>
      </c>
      <c r="M462" s="23">
        <f t="shared" si="32"/>
        <v>98</v>
      </c>
    </row>
    <row r="463" spans="1:13" x14ac:dyDescent="0.35">
      <c r="A463" s="4" t="s">
        <v>196</v>
      </c>
      <c r="B463" s="19">
        <f t="shared" ref="B463:E463" si="63">B177</f>
        <v>0.56401209677419351</v>
      </c>
      <c r="C463" s="19">
        <f t="shared" si="63"/>
        <v>0.39299065420560753</v>
      </c>
      <c r="D463" s="19">
        <f t="shared" si="63"/>
        <v>0.72149073867440305</v>
      </c>
      <c r="E463" s="19">
        <f t="shared" si="63"/>
        <v>0.63578106151990332</v>
      </c>
      <c r="G463" s="20">
        <f t="shared" si="28"/>
        <v>3.5160554225561387</v>
      </c>
      <c r="H463" s="14">
        <f t="shared" si="34"/>
        <v>4.1214694409313868</v>
      </c>
      <c r="I463" s="19">
        <f t="shared" si="29"/>
        <v>6.467423469813589E-3</v>
      </c>
      <c r="J463" s="20">
        <f t="shared" si="35"/>
        <v>10.402513571148267</v>
      </c>
      <c r="K463" s="19">
        <f t="shared" si="30"/>
        <v>0.86281446790004757</v>
      </c>
      <c r="L463" s="22">
        <f t="shared" si="31"/>
        <v>4.1444594964657417</v>
      </c>
      <c r="M463" s="23">
        <f t="shared" si="32"/>
        <v>137</v>
      </c>
    </row>
    <row r="464" spans="1:13" x14ac:dyDescent="0.35">
      <c r="A464" s="4" t="s">
        <v>197</v>
      </c>
      <c r="B464" s="19">
        <f t="shared" ref="B464:E464" si="64">B178</f>
        <v>0.6635584677419355</v>
      </c>
      <c r="C464" s="19">
        <f t="shared" si="64"/>
        <v>0.68866822429906549</v>
      </c>
      <c r="D464" s="19">
        <f t="shared" si="64"/>
        <v>0.86297701405936167</v>
      </c>
      <c r="E464" s="19">
        <f t="shared" si="64"/>
        <v>0.97082328106151983</v>
      </c>
      <c r="G464" s="20">
        <f t="shared" si="28"/>
        <v>3.8280948620844493</v>
      </c>
      <c r="H464" s="14">
        <f t="shared" si="34"/>
        <v>4.6762742021374493</v>
      </c>
      <c r="I464" s="19">
        <f t="shared" si="29"/>
        <v>7.3380249349496605E-3</v>
      </c>
      <c r="J464" s="20">
        <f t="shared" si="35"/>
        <v>13.369253934644172</v>
      </c>
      <c r="K464" s="19">
        <f t="shared" si="30"/>
        <v>0.97896080397969709</v>
      </c>
      <c r="L464" s="22">
        <f t="shared" si="31"/>
        <v>5.2431333649473624</v>
      </c>
      <c r="M464" s="23">
        <f t="shared" si="32"/>
        <v>19</v>
      </c>
    </row>
    <row r="465" spans="1:13" x14ac:dyDescent="0.35">
      <c r="A465" s="4" t="s">
        <v>198</v>
      </c>
      <c r="B465" s="19">
        <f t="shared" ref="B465:E465" si="65">B179</f>
        <v>0.67439516129032251</v>
      </c>
      <c r="C465" s="19">
        <f t="shared" si="65"/>
        <v>0.61273364485981319</v>
      </c>
      <c r="D465" s="19">
        <f t="shared" si="65"/>
        <v>0.88908725730863647</v>
      </c>
      <c r="E465" s="19">
        <f t="shared" si="65"/>
        <v>0.98115199034981904</v>
      </c>
      <c r="G465" s="20">
        <f t="shared" si="28"/>
        <v>3.8243497348974422</v>
      </c>
      <c r="H465" s="14">
        <f t="shared" si="34"/>
        <v>4.6727218002301267</v>
      </c>
      <c r="I465" s="19">
        <f t="shared" si="29"/>
        <v>7.3324504941345821E-3</v>
      </c>
      <c r="J465" s="20">
        <f t="shared" si="35"/>
        <v>13.367228234161054</v>
      </c>
      <c r="K465" s="19">
        <f t="shared" si="30"/>
        <v>0.97821712170681796</v>
      </c>
      <c r="L465" s="22">
        <f t="shared" si="31"/>
        <v>5.2419533057284147</v>
      </c>
      <c r="M465" s="23">
        <f t="shared" si="32"/>
        <v>20</v>
      </c>
    </row>
    <row r="466" spans="1:13" x14ac:dyDescent="0.35">
      <c r="A466" s="4" t="s">
        <v>199</v>
      </c>
      <c r="B466" s="19">
        <f t="shared" ref="B466:E466" si="66">B180</f>
        <v>0.66885080645161288</v>
      </c>
      <c r="C466" s="19">
        <f t="shared" si="66"/>
        <v>0.58668224299065419</v>
      </c>
      <c r="D466" s="19">
        <f t="shared" si="66"/>
        <v>0.85070296808748047</v>
      </c>
      <c r="E466" s="19">
        <f t="shared" si="66"/>
        <v>0.96916465621230397</v>
      </c>
      <c r="G466" s="20">
        <f t="shared" si="28"/>
        <v>3.8009052402446479</v>
      </c>
      <c r="H466" s="14">
        <f t="shared" si="34"/>
        <v>4.6295811649180907</v>
      </c>
      <c r="I466" s="19">
        <f t="shared" si="29"/>
        <v>7.2647540666058892E-3</v>
      </c>
      <c r="J466" s="20">
        <f t="shared" si="35"/>
        <v>13.128583346581806</v>
      </c>
      <c r="K466" s="19">
        <f t="shared" si="30"/>
        <v>0.96918578838381442</v>
      </c>
      <c r="L466" s="22">
        <f t="shared" si="31"/>
        <v>5.1538273432267401</v>
      </c>
      <c r="M466" s="23">
        <f t="shared" si="32"/>
        <v>62</v>
      </c>
    </row>
    <row r="467" spans="1:13" x14ac:dyDescent="0.35">
      <c r="A467" s="4" t="s">
        <v>200</v>
      </c>
      <c r="B467" s="19">
        <f t="shared" ref="B467:E467" si="67">B181</f>
        <v>0.68497983870967738</v>
      </c>
      <c r="C467" s="19">
        <f t="shared" si="67"/>
        <v>0.52371495327102802</v>
      </c>
      <c r="D467" s="19">
        <f t="shared" si="67"/>
        <v>0.87725954028118724</v>
      </c>
      <c r="E467" s="19">
        <f t="shared" si="67"/>
        <v>0.97014475271411338</v>
      </c>
      <c r="G467" s="20">
        <f t="shared" si="28"/>
        <v>3.7954117808962291</v>
      </c>
      <c r="H467" s="14">
        <f t="shared" si="34"/>
        <v>4.6233643498201813</v>
      </c>
      <c r="I467" s="19">
        <f t="shared" si="29"/>
        <v>7.254998619805191E-3</v>
      </c>
      <c r="J467" s="20">
        <f t="shared" si="35"/>
        <v>13.114736251902551</v>
      </c>
      <c r="K467" s="19">
        <f t="shared" si="30"/>
        <v>0.96788432100971122</v>
      </c>
      <c r="L467" s="22">
        <f t="shared" si="31"/>
        <v>5.1482108235366582</v>
      </c>
      <c r="M467" s="23">
        <f t="shared" si="32"/>
        <v>66</v>
      </c>
    </row>
    <row r="468" spans="1:13" x14ac:dyDescent="0.35">
      <c r="A468" s="4" t="s">
        <v>201</v>
      </c>
      <c r="B468" s="19">
        <f t="shared" ref="B468:E468" si="68">B182</f>
        <v>0.67288306451612889</v>
      </c>
      <c r="C468" s="19">
        <f t="shared" si="68"/>
        <v>0.60186915887850467</v>
      </c>
      <c r="D468" s="19">
        <f t="shared" si="68"/>
        <v>0.86610131667038603</v>
      </c>
      <c r="E468" s="19">
        <f t="shared" si="68"/>
        <v>0.96283172496984315</v>
      </c>
      <c r="G468" s="20">
        <f t="shared" si="28"/>
        <v>3.8071208486244545</v>
      </c>
      <c r="H468" s="14">
        <f t="shared" si="34"/>
        <v>4.6399915058289745</v>
      </c>
      <c r="I468" s="19">
        <f t="shared" si="29"/>
        <v>7.2810900079735867E-3</v>
      </c>
      <c r="J468" s="20">
        <f t="shared" si="35"/>
        <v>13.180749504525501</v>
      </c>
      <c r="K468" s="19">
        <f t="shared" si="30"/>
        <v>0.97136515496226772</v>
      </c>
      <c r="L468" s="22">
        <f t="shared" si="31"/>
        <v>5.1732245024746435</v>
      </c>
      <c r="M468" s="23">
        <f t="shared" si="32"/>
        <v>50</v>
      </c>
    </row>
    <row r="469" spans="1:13" x14ac:dyDescent="0.35">
      <c r="A469" s="4" t="s">
        <v>202</v>
      </c>
      <c r="B469" s="19">
        <f t="shared" ref="B469:E469" si="69">B183</f>
        <v>0.68447580645161277</v>
      </c>
      <c r="C469" s="19">
        <f t="shared" si="69"/>
        <v>0.74182242990654212</v>
      </c>
      <c r="D469" s="19">
        <f t="shared" si="69"/>
        <v>0.88216915866993972</v>
      </c>
      <c r="E469" s="19">
        <f t="shared" si="69"/>
        <v>0.98024728588661036</v>
      </c>
      <c r="G469" s="20">
        <f t="shared" si="28"/>
        <v>3.8536433259241383</v>
      </c>
      <c r="H469" s="14">
        <f t="shared" si="34"/>
        <v>4.7226549296628137</v>
      </c>
      <c r="I469" s="19">
        <f t="shared" si="29"/>
        <v>7.4108057258893073E-3</v>
      </c>
      <c r="J469" s="20">
        <f t="shared" si="35"/>
        <v>13.622489145088105</v>
      </c>
      <c r="K469" s="19">
        <f t="shared" si="30"/>
        <v>0.98867043868987725</v>
      </c>
      <c r="L469" s="22">
        <f t="shared" si="31"/>
        <v>5.3367213098127957</v>
      </c>
      <c r="M469" s="23">
        <f t="shared" si="32"/>
        <v>3</v>
      </c>
    </row>
    <row r="470" spans="1:13" x14ac:dyDescent="0.35">
      <c r="A470" s="4" t="s">
        <v>203</v>
      </c>
      <c r="B470" s="19">
        <f t="shared" ref="B470:E470" si="70">B184</f>
        <v>0.65297379032258052</v>
      </c>
      <c r="C470" s="19">
        <f t="shared" si="70"/>
        <v>0.55151869158878508</v>
      </c>
      <c r="D470" s="19">
        <f t="shared" si="70"/>
        <v>0.7417987056460611</v>
      </c>
      <c r="E470" s="19">
        <f t="shared" si="70"/>
        <v>0.94511459589867297</v>
      </c>
      <c r="G470" s="20">
        <f t="shared" si="28"/>
        <v>3.7457576037353641</v>
      </c>
      <c r="H470" s="14">
        <f t="shared" si="34"/>
        <v>4.5291227956888225</v>
      </c>
      <c r="I470" s="19">
        <f t="shared" si="29"/>
        <v>7.1071144615562536E-3</v>
      </c>
      <c r="J470" s="20">
        <f t="shared" si="35"/>
        <v>12.578251838218442</v>
      </c>
      <c r="K470" s="19">
        <f t="shared" si="30"/>
        <v>0.94815519829091055</v>
      </c>
      <c r="L470" s="22">
        <f t="shared" si="31"/>
        <v>4.9504408421508366</v>
      </c>
      <c r="M470" s="23">
        <f t="shared" si="32"/>
        <v>117</v>
      </c>
    </row>
    <row r="471" spans="1:13" x14ac:dyDescent="0.35">
      <c r="A471" s="4" t="s">
        <v>204</v>
      </c>
      <c r="B471" s="19">
        <f t="shared" ref="B471:E471" si="71">B185</f>
        <v>0.64415322580645162</v>
      </c>
      <c r="C471" s="19">
        <f t="shared" si="71"/>
        <v>0.5433411214953271</v>
      </c>
      <c r="D471" s="19">
        <f t="shared" si="71"/>
        <v>0.85315777728185671</v>
      </c>
      <c r="E471" s="19">
        <f t="shared" si="71"/>
        <v>0.94006332931242442</v>
      </c>
      <c r="G471" s="20">
        <f t="shared" si="28"/>
        <v>3.7716276318448534</v>
      </c>
      <c r="H471" s="14">
        <f t="shared" si="34"/>
        <v>4.5773244109046054</v>
      </c>
      <c r="I471" s="19">
        <f t="shared" si="29"/>
        <v>7.1827525954784666E-3</v>
      </c>
      <c r="J471" s="20">
        <f t="shared" si="35"/>
        <v>12.84804804674058</v>
      </c>
      <c r="K471" s="19">
        <f t="shared" si="30"/>
        <v>0.95824602914150403</v>
      </c>
      <c r="L471" s="22">
        <f t="shared" si="31"/>
        <v>5.0500134638854615</v>
      </c>
      <c r="M471" s="23">
        <f t="shared" si="32"/>
        <v>102</v>
      </c>
    </row>
    <row r="472" spans="1:13" x14ac:dyDescent="0.35">
      <c r="A472" s="4" t="s">
        <v>205</v>
      </c>
      <c r="B472" s="19">
        <f t="shared" ref="B472:E472" si="72">B186</f>
        <v>0.68044354838709675</v>
      </c>
      <c r="C472" s="19">
        <f t="shared" si="72"/>
        <v>0.72768691588785051</v>
      </c>
      <c r="D472" s="19">
        <f t="shared" si="72"/>
        <v>0.88216915866993972</v>
      </c>
      <c r="E472" s="19">
        <f t="shared" si="72"/>
        <v>0.96984318455971052</v>
      </c>
      <c r="G472" s="20">
        <f t="shared" si="28"/>
        <v>3.8452263608713997</v>
      </c>
      <c r="H472" s="14">
        <f t="shared" si="34"/>
        <v>4.7068129071911393</v>
      </c>
      <c r="I472" s="19">
        <f t="shared" si="29"/>
        <v>7.385946371862539E-3</v>
      </c>
      <c r="J472" s="20">
        <f t="shared" si="35"/>
        <v>13.532986799230008</v>
      </c>
      <c r="K472" s="19">
        <f t="shared" si="30"/>
        <v>0.98535396955544419</v>
      </c>
      <c r="L472" s="22">
        <f t="shared" si="31"/>
        <v>5.3037196423441779</v>
      </c>
      <c r="M472" s="23">
        <f t="shared" si="32"/>
        <v>6</v>
      </c>
    </row>
    <row r="473" spans="1:13" x14ac:dyDescent="0.35">
      <c r="A473" s="4" t="s">
        <v>206</v>
      </c>
      <c r="B473" s="19">
        <f t="shared" ref="B473:E473" si="73">B187</f>
        <v>0.68674395161290314</v>
      </c>
      <c r="C473" s="19">
        <f t="shared" si="73"/>
        <v>0.49824766355140188</v>
      </c>
      <c r="D473" s="19">
        <f t="shared" si="73"/>
        <v>0.88529346128096409</v>
      </c>
      <c r="E473" s="19">
        <f t="shared" si="73"/>
        <v>0.98137816646562126</v>
      </c>
      <c r="G473" s="20">
        <f t="shared" si="28"/>
        <v>3.7955600327121504</v>
      </c>
      <c r="H473" s="14">
        <f t="shared" si="34"/>
        <v>4.6264245090230744</v>
      </c>
      <c r="I473" s="19">
        <f t="shared" si="29"/>
        <v>7.2598006317414207E-3</v>
      </c>
      <c r="J473" s="20">
        <f t="shared" si="35"/>
        <v>13.146377591101484</v>
      </c>
      <c r="K473" s="19">
        <f t="shared" si="30"/>
        <v>0.96852495408298156</v>
      </c>
      <c r="L473" s="22">
        <f t="shared" si="31"/>
        <v>5.1595353683020244</v>
      </c>
      <c r="M473" s="23">
        <f t="shared" si="32"/>
        <v>59</v>
      </c>
    </row>
    <row r="474" spans="1:13" x14ac:dyDescent="0.35">
      <c r="A474" s="4" t="s">
        <v>207</v>
      </c>
      <c r="B474" s="19">
        <f t="shared" ref="B474:E474" si="74">B188</f>
        <v>0.66103830645161288</v>
      </c>
      <c r="C474" s="19">
        <f t="shared" si="74"/>
        <v>0.43633177570093462</v>
      </c>
      <c r="D474" s="19">
        <f t="shared" si="74"/>
        <v>0.87078777058692258</v>
      </c>
      <c r="E474" s="19">
        <f t="shared" si="74"/>
        <v>0.96471652593486124</v>
      </c>
      <c r="G474" s="20">
        <f t="shared" si="28"/>
        <v>3.7594209025947198</v>
      </c>
      <c r="H474" s="14">
        <f t="shared" si="34"/>
        <v>4.5652867387349811</v>
      </c>
      <c r="I474" s="19">
        <f t="shared" si="29"/>
        <v>7.1638630405205742E-3</v>
      </c>
      <c r="J474" s="20">
        <f t="shared" si="35"/>
        <v>12.836482481597098</v>
      </c>
      <c r="K474" s="19">
        <f t="shared" si="30"/>
        <v>0.95572598674967146</v>
      </c>
      <c r="L474" s="22">
        <f t="shared" si="31"/>
        <v>5.0443970310050181</v>
      </c>
      <c r="M474" s="23">
        <f t="shared" si="32"/>
        <v>103</v>
      </c>
    </row>
    <row r="475" spans="1:13" x14ac:dyDescent="0.35">
      <c r="A475" s="4" t="s">
        <v>208</v>
      </c>
      <c r="B475" s="19">
        <f t="shared" ref="B475:E475" si="75">B189</f>
        <v>0.65599798387096764</v>
      </c>
      <c r="C475" s="19">
        <f t="shared" si="75"/>
        <v>0.51997663551401874</v>
      </c>
      <c r="D475" s="19">
        <f t="shared" si="75"/>
        <v>0.84021423789332739</v>
      </c>
      <c r="E475" s="19">
        <f t="shared" si="75"/>
        <v>0.93109167671893833</v>
      </c>
      <c r="G475" s="20">
        <f t="shared" si="28"/>
        <v>3.7603394551411449</v>
      </c>
      <c r="H475" s="14">
        <f t="shared" si="34"/>
        <v>4.5571406287897469</v>
      </c>
      <c r="I475" s="19">
        <f t="shared" si="29"/>
        <v>7.1510801378683623E-3</v>
      </c>
      <c r="J475" s="20">
        <f t="shared" si="35"/>
        <v>12.739498321495745</v>
      </c>
      <c r="K475" s="19">
        <f t="shared" si="30"/>
        <v>0.95402062859559911</v>
      </c>
      <c r="L475" s="22">
        <f t="shared" si="31"/>
        <v>5.0098459999183289</v>
      </c>
      <c r="M475" s="23">
        <f t="shared" si="32"/>
        <v>111</v>
      </c>
    </row>
    <row r="476" spans="1:13" x14ac:dyDescent="0.35">
      <c r="A476" s="4" t="s">
        <v>209</v>
      </c>
      <c r="B476" s="19">
        <f t="shared" ref="B476:E476" si="76">B190</f>
        <v>0.64591733870967738</v>
      </c>
      <c r="C476" s="19">
        <f t="shared" si="76"/>
        <v>0.609696261682243</v>
      </c>
      <c r="D476" s="19">
        <f t="shared" si="76"/>
        <v>0.85962954697612137</v>
      </c>
      <c r="E476" s="19">
        <f t="shared" si="76"/>
        <v>0.94428528347406504</v>
      </c>
      <c r="G476" s="20">
        <f t="shared" si="28"/>
        <v>3.7928869740329128</v>
      </c>
      <c r="H476" s="14">
        <f t="shared" si="34"/>
        <v>4.6130995735200209</v>
      </c>
      <c r="I476" s="19">
        <f t="shared" si="29"/>
        <v>7.2388910989057906E-3</v>
      </c>
      <c r="J476" s="20">
        <f t="shared" si="35"/>
        <v>13.028294433250519</v>
      </c>
      <c r="K476" s="19">
        <f t="shared" si="30"/>
        <v>0.9657354278470982</v>
      </c>
      <c r="L476" s="22">
        <f t="shared" si="31"/>
        <v>5.1170136847516758</v>
      </c>
      <c r="M476" s="23">
        <f t="shared" si="32"/>
        <v>81</v>
      </c>
    </row>
    <row r="477" spans="1:13" x14ac:dyDescent="0.35">
      <c r="A477" s="4" t="s">
        <v>210</v>
      </c>
      <c r="B477" s="19">
        <f t="shared" ref="B477:E477" si="77">B191</f>
        <v>0.68876008064516125</v>
      </c>
      <c r="C477" s="19">
        <f t="shared" si="77"/>
        <v>0.63235981308411215</v>
      </c>
      <c r="D477" s="19">
        <f t="shared" si="77"/>
        <v>0.88306181655880378</v>
      </c>
      <c r="E477" s="19">
        <f t="shared" si="77"/>
        <v>0.96117310012062718</v>
      </c>
      <c r="G477" s="20">
        <f t="shared" si="28"/>
        <v>3.822022501369799</v>
      </c>
      <c r="H477" s="14">
        <f t="shared" si="34"/>
        <v>4.6659061302629237</v>
      </c>
      <c r="I477" s="19">
        <f t="shared" si="29"/>
        <v>7.3217553222935331E-3</v>
      </c>
      <c r="J477" s="20">
        <f t="shared" si="35"/>
        <v>13.316153334664136</v>
      </c>
      <c r="K477" s="19">
        <f t="shared" si="30"/>
        <v>0.9767902862685317</v>
      </c>
      <c r="L477" s="22">
        <f t="shared" si="31"/>
        <v>5.2234208785842284</v>
      </c>
      <c r="M477" s="23">
        <f t="shared" si="32"/>
        <v>26</v>
      </c>
    </row>
    <row r="478" spans="1:13" x14ac:dyDescent="0.35">
      <c r="A478" s="4" t="s">
        <v>211</v>
      </c>
      <c r="B478" s="19">
        <f t="shared" ref="B478:E478" si="78">B192</f>
        <v>0.66910282258064513</v>
      </c>
      <c r="C478" s="19">
        <f t="shared" si="78"/>
        <v>0.59462616822429903</v>
      </c>
      <c r="D478" s="19">
        <f t="shared" si="78"/>
        <v>0.87659004686453912</v>
      </c>
      <c r="E478" s="19">
        <f t="shared" si="78"/>
        <v>0.97474366706875737</v>
      </c>
      <c r="G478" s="20">
        <f t="shared" si="28"/>
        <v>3.8124900978799205</v>
      </c>
      <c r="H478" s="14">
        <f t="shared" si="34"/>
        <v>4.651234829000046</v>
      </c>
      <c r="I478" s="19">
        <f t="shared" si="29"/>
        <v>7.29873306785731E-3</v>
      </c>
      <c r="J478" s="20">
        <f t="shared" si="35"/>
        <v>13.250141277645017</v>
      </c>
      <c r="K478" s="19">
        <f t="shared" si="30"/>
        <v>0.97371890331302191</v>
      </c>
      <c r="L478" s="22">
        <f t="shared" si="31"/>
        <v>5.1986733334084105</v>
      </c>
      <c r="M478" s="23">
        <f t="shared" si="32"/>
        <v>37</v>
      </c>
    </row>
    <row r="479" spans="1:13" x14ac:dyDescent="0.35">
      <c r="A479" s="4" t="s">
        <v>212</v>
      </c>
      <c r="B479" s="19">
        <f t="shared" ref="B479:E479" si="79">B193</f>
        <v>0.69506048387096775</v>
      </c>
      <c r="C479" s="19">
        <f t="shared" si="79"/>
        <v>0.59836448598130842</v>
      </c>
      <c r="D479" s="19">
        <f t="shared" si="79"/>
        <v>0.93014952019638464</v>
      </c>
      <c r="E479" s="19">
        <f t="shared" si="79"/>
        <v>0.92611580217129064</v>
      </c>
      <c r="G479" s="20">
        <f t="shared" si="28"/>
        <v>3.8119766888905575</v>
      </c>
      <c r="H479" s="14">
        <f t="shared" si="34"/>
        <v>4.6478458492428958</v>
      </c>
      <c r="I479" s="19">
        <f t="shared" si="29"/>
        <v>7.2934150696204571E-3</v>
      </c>
      <c r="J479" s="20">
        <f t="shared" si="35"/>
        <v>13.218492101678358</v>
      </c>
      <c r="K479" s="19">
        <f t="shared" si="30"/>
        <v>0.97300943286618324</v>
      </c>
      <c r="L479" s="22">
        <f t="shared" si="31"/>
        <v>5.1873019808447571</v>
      </c>
      <c r="M479" s="23">
        <f t="shared" si="32"/>
        <v>41</v>
      </c>
    </row>
    <row r="480" spans="1:13" x14ac:dyDescent="0.35">
      <c r="A480" s="4" t="s">
        <v>213</v>
      </c>
      <c r="B480" s="19">
        <f t="shared" ref="B480:E480" si="80">B194</f>
        <v>0.65322580645161288</v>
      </c>
      <c r="C480" s="19">
        <f t="shared" si="80"/>
        <v>0.54112149532710285</v>
      </c>
      <c r="D480" s="19">
        <f t="shared" si="80"/>
        <v>0.8770363758089712</v>
      </c>
      <c r="E480" s="19">
        <f t="shared" si="80"/>
        <v>0.76455066344993949</v>
      </c>
      <c r="G480" s="20">
        <f t="shared" si="28"/>
        <v>3.6971314091646388</v>
      </c>
      <c r="H480" s="14">
        <f t="shared" si="34"/>
        <v>4.4345752181378106</v>
      </c>
      <c r="I480" s="19">
        <f t="shared" si="29"/>
        <v>6.9587500903456664E-3</v>
      </c>
      <c r="J480" s="20">
        <f t="shared" si="35"/>
        <v>12.028474274410559</v>
      </c>
      <c r="K480" s="19">
        <f t="shared" si="30"/>
        <v>0.92836201069481872</v>
      </c>
      <c r="L480" s="22">
        <f t="shared" si="31"/>
        <v>4.7479948862664525</v>
      </c>
      <c r="M480" s="23">
        <f t="shared" si="32"/>
        <v>127</v>
      </c>
    </row>
    <row r="481" spans="1:13" x14ac:dyDescent="0.35">
      <c r="A481" s="4" t="s">
        <v>214</v>
      </c>
      <c r="B481" s="19">
        <f t="shared" ref="B481:E481" si="81">B195</f>
        <v>0.67313508064516125</v>
      </c>
      <c r="C481" s="19">
        <f t="shared" si="81"/>
        <v>0.68948598130841121</v>
      </c>
      <c r="D481" s="19">
        <f t="shared" si="81"/>
        <v>0.82660120508814983</v>
      </c>
      <c r="E481" s="19">
        <f t="shared" si="81"/>
        <v>0.95838359469240042</v>
      </c>
      <c r="G481" s="20">
        <f t="shared" si="28"/>
        <v>3.8149060066426506</v>
      </c>
      <c r="H481" s="14">
        <f t="shared" si="34"/>
        <v>4.6505427318070947</v>
      </c>
      <c r="I481" s="19">
        <f t="shared" si="29"/>
        <v>7.2976470266544729E-3</v>
      </c>
      <c r="J481" s="20">
        <f t="shared" si="35"/>
        <v>13.219193425233762</v>
      </c>
      <c r="K481" s="19">
        <f t="shared" si="30"/>
        <v>0.97357401531134447</v>
      </c>
      <c r="L481" s="22">
        <f t="shared" si="31"/>
        <v>5.1879091454997468</v>
      </c>
      <c r="M481" s="23">
        <f t="shared" si="32"/>
        <v>40</v>
      </c>
    </row>
    <row r="482" spans="1:13" x14ac:dyDescent="0.35">
      <c r="A482" s="4" t="s">
        <v>215</v>
      </c>
      <c r="B482" s="19">
        <f t="shared" ref="B482:E482" si="82">B196</f>
        <v>0.67036290322580638</v>
      </c>
      <c r="C482" s="19">
        <f t="shared" si="82"/>
        <v>0.6644859813084113</v>
      </c>
      <c r="D482" s="19">
        <f t="shared" si="82"/>
        <v>0.88752510600312429</v>
      </c>
      <c r="E482" s="19">
        <f t="shared" si="82"/>
        <v>0.97331121833534362</v>
      </c>
      <c r="G482" s="20">
        <f t="shared" si="28"/>
        <v>3.8319107543038529</v>
      </c>
      <c r="H482" s="14">
        <f t="shared" si="34"/>
        <v>4.6843309430004814</v>
      </c>
      <c r="I482" s="19">
        <f t="shared" si="29"/>
        <v>7.3506675993426796E-3</v>
      </c>
      <c r="J482" s="20">
        <f t="shared" si="35"/>
        <v>13.419285673152752</v>
      </c>
      <c r="K482" s="19">
        <f t="shared" si="30"/>
        <v>0.98064745304512713</v>
      </c>
      <c r="L482" s="22">
        <f t="shared" si="31"/>
        <v>5.2614740950999979</v>
      </c>
      <c r="M482" s="23">
        <f t="shared" si="32"/>
        <v>15</v>
      </c>
    </row>
    <row r="483" spans="1:13" x14ac:dyDescent="0.35">
      <c r="A483" s="4" t="s">
        <v>216</v>
      </c>
      <c r="B483" s="19">
        <f t="shared" ref="B483:E483" si="83">B197</f>
        <v>0.66859879032258063</v>
      </c>
      <c r="C483" s="19">
        <f t="shared" si="83"/>
        <v>0.56191588785046731</v>
      </c>
      <c r="D483" s="19">
        <f t="shared" si="83"/>
        <v>0.85538942200401702</v>
      </c>
      <c r="E483" s="19">
        <f t="shared" si="83"/>
        <v>0.96916465621230397</v>
      </c>
      <c r="G483" s="20">
        <f t="shared" si="28"/>
        <v>3.7957097031340377</v>
      </c>
      <c r="H483" s="14">
        <f t="shared" si="34"/>
        <v>4.6214487066134637</v>
      </c>
      <c r="I483" s="19">
        <f t="shared" si="29"/>
        <v>7.2519925861532436E-3</v>
      </c>
      <c r="J483" s="20">
        <f t="shared" si="35"/>
        <v>13.091133757921824</v>
      </c>
      <c r="K483" s="19">
        <f t="shared" si="30"/>
        <v>0.96748328815048978</v>
      </c>
      <c r="L483" s="22">
        <f t="shared" si="31"/>
        <v>5.1398129044987169</v>
      </c>
      <c r="M483" s="23">
        <f t="shared" si="32"/>
        <v>70</v>
      </c>
    </row>
    <row r="484" spans="1:13" x14ac:dyDescent="0.35">
      <c r="A484" s="4" t="s">
        <v>217</v>
      </c>
      <c r="B484" s="19">
        <f t="shared" ref="B484:E484" si="84">B198</f>
        <v>0.58644153225806439</v>
      </c>
      <c r="C484" s="19">
        <f t="shared" si="84"/>
        <v>0.62885514018691591</v>
      </c>
      <c r="D484" s="19">
        <f t="shared" si="84"/>
        <v>0.81544298147734884</v>
      </c>
      <c r="E484" s="19">
        <f t="shared" si="84"/>
        <v>0.84145054282267784</v>
      </c>
      <c r="G484" s="20">
        <f t="shared" si="28"/>
        <v>3.7235716570530406</v>
      </c>
      <c r="H484" s="14">
        <f t="shared" si="34"/>
        <v>4.4823087241456676</v>
      </c>
      <c r="I484" s="19">
        <f t="shared" si="29"/>
        <v>7.0336536657515146E-3</v>
      </c>
      <c r="J484" s="20">
        <f t="shared" si="35"/>
        <v>12.287671445089249</v>
      </c>
      <c r="K484" s="19">
        <f t="shared" si="30"/>
        <v>0.93835484460452878</v>
      </c>
      <c r="L484" s="22">
        <f t="shared" si="31"/>
        <v>4.8438717769416035</v>
      </c>
      <c r="M484" s="23">
        <f t="shared" si="32"/>
        <v>122</v>
      </c>
    </row>
    <row r="485" spans="1:13" x14ac:dyDescent="0.35">
      <c r="A485" s="4" t="s">
        <v>218</v>
      </c>
      <c r="B485" s="19">
        <f t="shared" ref="B485:E485" si="85">B199</f>
        <v>0.65977822580645162</v>
      </c>
      <c r="C485" s="19">
        <f t="shared" si="85"/>
        <v>0.62313084112149542</v>
      </c>
      <c r="D485" s="19">
        <f t="shared" si="85"/>
        <v>0.84289221155991967</v>
      </c>
      <c r="E485" s="19">
        <f t="shared" si="85"/>
        <v>0.94820566948130269</v>
      </c>
      <c r="G485" s="20">
        <f t="shared" si="28"/>
        <v>3.796513476842132</v>
      </c>
      <c r="H485" s="14">
        <f t="shared" si="34"/>
        <v>4.6187636944559962</v>
      </c>
      <c r="I485" s="19">
        <f t="shared" si="29"/>
        <v>7.2477792562007067E-3</v>
      </c>
      <c r="J485" s="20">
        <f t="shared" si="35"/>
        <v>13.054300727221976</v>
      </c>
      <c r="K485" s="19">
        <f t="shared" si="30"/>
        <v>0.96692119073131622</v>
      </c>
      <c r="L485" s="22">
        <f t="shared" si="31"/>
        <v>5.1267482954948669</v>
      </c>
      <c r="M485" s="23">
        <f t="shared" si="32"/>
        <v>76</v>
      </c>
    </row>
    <row r="486" spans="1:13" x14ac:dyDescent="0.35">
      <c r="A486" s="4" t="s">
        <v>219</v>
      </c>
      <c r="B486" s="19">
        <f t="shared" ref="B486:E486" si="86">B200</f>
        <v>0.665070564516129</v>
      </c>
      <c r="C486" s="19">
        <f t="shared" si="86"/>
        <v>0.62254672897196262</v>
      </c>
      <c r="D486" s="19">
        <f t="shared" si="86"/>
        <v>0.86297701405936167</v>
      </c>
      <c r="E486" s="19">
        <f t="shared" si="86"/>
        <v>0.95883594692400476</v>
      </c>
      <c r="G486" s="20">
        <f t="shared" si="28"/>
        <v>3.8078194320578089</v>
      </c>
      <c r="H486" s="14">
        <f t="shared" si="34"/>
        <v>4.640312894877419</v>
      </c>
      <c r="I486" s="19">
        <f t="shared" si="29"/>
        <v>7.2815943327307255E-3</v>
      </c>
      <c r="J486" s="20">
        <f t="shared" si="35"/>
        <v>13.177438389202354</v>
      </c>
      <c r="K486" s="19">
        <f t="shared" si="30"/>
        <v>0.97143243657742873</v>
      </c>
      <c r="L486" s="22">
        <f t="shared" si="31"/>
        <v>5.1721263570683345</v>
      </c>
      <c r="M486" s="23">
        <f t="shared" si="32"/>
        <v>51</v>
      </c>
    </row>
    <row r="487" spans="1:13" x14ac:dyDescent="0.35">
      <c r="A487" s="4" t="s">
        <v>220</v>
      </c>
      <c r="B487" s="19">
        <f t="shared" ref="B487:E487" si="87">B201</f>
        <v>0.66481854838709675</v>
      </c>
      <c r="C487" s="19">
        <f t="shared" si="87"/>
        <v>0.64929906542056082</v>
      </c>
      <c r="D487" s="19">
        <f t="shared" si="87"/>
        <v>0.87904485605891536</v>
      </c>
      <c r="E487" s="19">
        <f t="shared" si="87"/>
        <v>0.9652442702050662</v>
      </c>
      <c r="G487" s="20">
        <f t="shared" si="28"/>
        <v>3.8213166738758773</v>
      </c>
      <c r="H487" s="14">
        <f t="shared" si="34"/>
        <v>4.6648181153793562</v>
      </c>
      <c r="I487" s="19">
        <f t="shared" si="29"/>
        <v>7.3200480057419148E-3</v>
      </c>
      <c r="J487" s="20">
        <f t="shared" si="35"/>
        <v>13.311247334625191</v>
      </c>
      <c r="K487" s="19">
        <f t="shared" si="30"/>
        <v>0.9765625143545853</v>
      </c>
      <c r="L487" s="22">
        <f t="shared" si="31"/>
        <v>5.2215819774693832</v>
      </c>
      <c r="M487" s="23">
        <f t="shared" si="32"/>
        <v>27</v>
      </c>
    </row>
    <row r="488" spans="1:13" x14ac:dyDescent="0.35">
      <c r="A488" s="4" t="s">
        <v>221</v>
      </c>
      <c r="B488" s="19">
        <f t="shared" ref="B488:E488" si="88">B202</f>
        <v>0.67489919354838701</v>
      </c>
      <c r="C488" s="19">
        <f t="shared" si="88"/>
        <v>1</v>
      </c>
      <c r="D488" s="19">
        <f t="shared" si="88"/>
        <v>0.82994867217139034</v>
      </c>
      <c r="E488" s="19">
        <f t="shared" si="88"/>
        <v>0.97142641737032553</v>
      </c>
      <c r="G488" s="20">
        <f t="shared" si="28"/>
        <v>3.880854545368956</v>
      </c>
      <c r="H488" s="14">
        <f t="shared" si="34"/>
        <v>4.7738849232398799</v>
      </c>
      <c r="I488" s="19">
        <f t="shared" si="29"/>
        <v>7.491196001146048E-3</v>
      </c>
      <c r="J488" s="20">
        <f t="shared" si="35"/>
        <v>13.911995946016603</v>
      </c>
      <c r="K488" s="19">
        <f t="shared" si="30"/>
        <v>0.99939524941144608</v>
      </c>
      <c r="L488" s="22">
        <f t="shared" si="31"/>
        <v>5.4434604360378254</v>
      </c>
      <c r="M488" s="23">
        <f t="shared" si="32"/>
        <v>2</v>
      </c>
    </row>
    <row r="489" spans="1:13" x14ac:dyDescent="0.35">
      <c r="A489" s="4" t="s">
        <v>222</v>
      </c>
      <c r="B489" s="19">
        <f t="shared" ref="B489:E489" si="89">B203</f>
        <v>0.67363911290322576</v>
      </c>
      <c r="C489" s="19">
        <f t="shared" si="89"/>
        <v>0.56600467289719636</v>
      </c>
      <c r="D489" s="19">
        <f t="shared" si="89"/>
        <v>0.87636688239232319</v>
      </c>
      <c r="E489" s="19">
        <f t="shared" si="89"/>
        <v>0.96750603136308799</v>
      </c>
      <c r="G489" s="20">
        <f t="shared" si="28"/>
        <v>3.8029402594451276</v>
      </c>
      <c r="H489" s="14">
        <f t="shared" si="34"/>
        <v>4.6345962262652591</v>
      </c>
      <c r="I489" s="19">
        <f t="shared" si="29"/>
        <v>7.2726237174486489E-3</v>
      </c>
      <c r="J489" s="20">
        <f t="shared" si="35"/>
        <v>13.163031391409772</v>
      </c>
      <c r="K489" s="19">
        <f t="shared" si="30"/>
        <v>0.97023567303048197</v>
      </c>
      <c r="L489" s="22">
        <f t="shared" si="31"/>
        <v>5.1663844866002391</v>
      </c>
      <c r="M489" s="23">
        <f t="shared" si="32"/>
        <v>56</v>
      </c>
    </row>
    <row r="490" spans="1:13" x14ac:dyDescent="0.35">
      <c r="A490" s="4" t="s">
        <v>223</v>
      </c>
      <c r="B490" s="19">
        <f t="shared" ref="B490:E490" si="90">B204</f>
        <v>0.64667338709677413</v>
      </c>
      <c r="C490" s="19">
        <f t="shared" si="90"/>
        <v>0.53621495327102808</v>
      </c>
      <c r="D490" s="19">
        <f t="shared" si="90"/>
        <v>0.83708993528230313</v>
      </c>
      <c r="E490" s="19">
        <f t="shared" si="90"/>
        <v>0.9438329312424607</v>
      </c>
      <c r="G490" s="20">
        <f t="shared" si="28"/>
        <v>3.7674756151077213</v>
      </c>
      <c r="H490" s="14">
        <f t="shared" si="34"/>
        <v>4.5701009541441486</v>
      </c>
      <c r="I490" s="19">
        <f t="shared" si="29"/>
        <v>7.1714175232535458E-3</v>
      </c>
      <c r="J490" s="20">
        <f t="shared" si="35"/>
        <v>12.81028920760053</v>
      </c>
      <c r="K490" s="19">
        <f t="shared" si="30"/>
        <v>0.95673382503796855</v>
      </c>
      <c r="L490" s="22">
        <f t="shared" si="31"/>
        <v>5.0360140850732193</v>
      </c>
      <c r="M490" s="23">
        <f t="shared" si="32"/>
        <v>106</v>
      </c>
    </row>
    <row r="491" spans="1:13" x14ac:dyDescent="0.35">
      <c r="A491" s="4" t="s">
        <v>224</v>
      </c>
      <c r="B491" s="19">
        <f t="shared" ref="B491:E491" si="91">B205</f>
        <v>0.72807459677419351</v>
      </c>
      <c r="C491" s="19">
        <f t="shared" si="91"/>
        <v>0.60572429906542058</v>
      </c>
      <c r="D491" s="19">
        <f t="shared" si="91"/>
        <v>0.91675965186342345</v>
      </c>
      <c r="E491" s="19">
        <f t="shared" si="91"/>
        <v>0.97949336550060317</v>
      </c>
      <c r="G491" s="20">
        <f t="shared" si="28"/>
        <v>3.841017614096236</v>
      </c>
      <c r="H491" s="14">
        <f t="shared" si="34"/>
        <v>4.7030753471934981</v>
      </c>
      <c r="I491" s="19">
        <f t="shared" si="29"/>
        <v>7.3800813803601107E-3</v>
      </c>
      <c r="J491" s="20">
        <f t="shared" si="35"/>
        <v>13.533462679517507</v>
      </c>
      <c r="K491" s="19">
        <f t="shared" si="30"/>
        <v>0.98457152511740398</v>
      </c>
      <c r="L491" s="22">
        <f t="shared" si="31"/>
        <v>5.3033764023640533</v>
      </c>
      <c r="M491" s="23">
        <f t="shared" si="32"/>
        <v>7</v>
      </c>
    </row>
    <row r="492" spans="1:13" x14ac:dyDescent="0.35">
      <c r="A492" s="4" t="s">
        <v>225</v>
      </c>
      <c r="B492" s="19">
        <f t="shared" ref="B492:E492" si="92">B206</f>
        <v>0.67086693548387089</v>
      </c>
      <c r="C492" s="19">
        <f t="shared" si="92"/>
        <v>0.58422897196261681</v>
      </c>
      <c r="D492" s="19">
        <f t="shared" si="92"/>
        <v>0.87884400803392093</v>
      </c>
      <c r="E492" s="19">
        <f t="shared" si="92"/>
        <v>0.97753317249698413</v>
      </c>
      <c r="G492" s="20">
        <f t="shared" si="28"/>
        <v>3.812072170335103</v>
      </c>
      <c r="H492" s="14">
        <f t="shared" si="34"/>
        <v>4.6511549128140501</v>
      </c>
      <c r="I492" s="19">
        <f t="shared" si="29"/>
        <v>7.29860766311409E-3</v>
      </c>
      <c r="J492" s="20">
        <f t="shared" si="35"/>
        <v>13.253336744990101</v>
      </c>
      <c r="K492" s="19">
        <f t="shared" si="30"/>
        <v>0.97370217315343088</v>
      </c>
      <c r="L492" s="22">
        <f t="shared" si="31"/>
        <v>5.1997642289743125</v>
      </c>
      <c r="M492" s="23">
        <f t="shared" si="32"/>
        <v>36</v>
      </c>
    </row>
    <row r="493" spans="1:13" x14ac:dyDescent="0.35">
      <c r="A493" s="4" t="s">
        <v>226</v>
      </c>
      <c r="B493" s="19">
        <f t="shared" ref="B493:E493" si="93">B207</f>
        <v>0.555695564516129</v>
      </c>
      <c r="C493" s="19">
        <f t="shared" si="93"/>
        <v>0.50070093457943932</v>
      </c>
      <c r="D493" s="19">
        <f t="shared" si="93"/>
        <v>0.82771702744923004</v>
      </c>
      <c r="E493" s="19">
        <f t="shared" si="93"/>
        <v>0.69194813027744262</v>
      </c>
      <c r="G493" s="20">
        <f t="shared" si="28"/>
        <v>3.6104932675342818</v>
      </c>
      <c r="H493" s="14">
        <f t="shared" si="34"/>
        <v>4.2822209886885148</v>
      </c>
      <c r="I493" s="19">
        <f t="shared" si="29"/>
        <v>6.7196753299021998E-3</v>
      </c>
      <c r="J493" s="20">
        <f t="shared" si="35"/>
        <v>11.223003016875792</v>
      </c>
      <c r="K493" s="19">
        <f t="shared" si="30"/>
        <v>0.89646721314782796</v>
      </c>
      <c r="L493" s="22">
        <f t="shared" si="31"/>
        <v>4.44944100948425</v>
      </c>
      <c r="M493" s="23">
        <f t="shared" si="32"/>
        <v>134</v>
      </c>
    </row>
    <row r="494" spans="1:13" x14ac:dyDescent="0.35">
      <c r="A494" s="4" t="s">
        <v>227</v>
      </c>
      <c r="B494" s="19">
        <f t="shared" ref="B494:E494" si="94">B208</f>
        <v>0.14768145161290322</v>
      </c>
      <c r="C494" s="19">
        <f t="shared" si="94"/>
        <v>0.69591121495327113</v>
      </c>
      <c r="D494" s="19">
        <f t="shared" si="94"/>
        <v>0.35081455032358833</v>
      </c>
      <c r="E494" s="19">
        <f t="shared" si="94"/>
        <v>0.70514173703256922</v>
      </c>
      <c r="G494" s="20">
        <f t="shared" si="28"/>
        <v>3.3089850002173313</v>
      </c>
      <c r="H494" s="14">
        <f t="shared" si="34"/>
        <v>3.8348312380511889</v>
      </c>
      <c r="I494" s="19">
        <f t="shared" si="29"/>
        <v>6.0176298544001383E-3</v>
      </c>
      <c r="J494" s="20">
        <f t="shared" si="35"/>
        <v>9.3151635936844084</v>
      </c>
      <c r="K494" s="19">
        <f t="shared" si="30"/>
        <v>0.80280781443763238</v>
      </c>
      <c r="L494" s="22">
        <f t="shared" si="31"/>
        <v>3.7303564475841418</v>
      </c>
      <c r="M494" s="23">
        <f t="shared" si="32"/>
        <v>138</v>
      </c>
    </row>
    <row r="495" spans="1:13" x14ac:dyDescent="0.35">
      <c r="A495" s="4" t="s">
        <v>228</v>
      </c>
      <c r="B495" s="19">
        <f t="shared" ref="B495:E495" si="95">B209</f>
        <v>0.72253024193548387</v>
      </c>
      <c r="C495" s="19">
        <f t="shared" si="95"/>
        <v>0.50070093457943932</v>
      </c>
      <c r="D495" s="19">
        <f t="shared" si="95"/>
        <v>0.86275384958714574</v>
      </c>
      <c r="E495" s="19">
        <f t="shared" si="95"/>
        <v>0.97753317249698413</v>
      </c>
      <c r="G495" s="20">
        <f t="shared" si="28"/>
        <v>3.7963300097365975</v>
      </c>
      <c r="H495" s="14">
        <f t="shared" si="34"/>
        <v>4.6262699092967043</v>
      </c>
      <c r="I495" s="19">
        <f t="shared" si="29"/>
        <v>7.2595580333397868E-3</v>
      </c>
      <c r="J495" s="20">
        <f t="shared" si="35"/>
        <v>13.137227424504228</v>
      </c>
      <c r="K495" s="19">
        <f t="shared" si="30"/>
        <v>0.96849258919891357</v>
      </c>
      <c r="L495" s="22">
        <f t="shared" si="31"/>
        <v>5.1563594470725587</v>
      </c>
      <c r="M495" s="23">
        <f t="shared" si="32"/>
        <v>60</v>
      </c>
    </row>
    <row r="496" spans="1:13" x14ac:dyDescent="0.35">
      <c r="A496" s="4" t="s">
        <v>229</v>
      </c>
      <c r="B496" s="19">
        <f t="shared" ref="B496:E496" si="96">B210</f>
        <v>0.64742943548387089</v>
      </c>
      <c r="C496" s="19">
        <f t="shared" si="96"/>
        <v>0.60794392523364493</v>
      </c>
      <c r="D496" s="19">
        <f t="shared" si="96"/>
        <v>0.78509261325596957</v>
      </c>
      <c r="E496" s="19">
        <f t="shared" si="96"/>
        <v>0.90470446320868503</v>
      </c>
      <c r="G496" s="20">
        <f t="shared" si="28"/>
        <v>3.7538979116412365</v>
      </c>
      <c r="H496" s="14">
        <f t="shared" si="34"/>
        <v>4.5388541506817512</v>
      </c>
      <c r="I496" s="19">
        <f t="shared" si="29"/>
        <v>7.1223849359771758E-3</v>
      </c>
      <c r="J496" s="20">
        <f t="shared" si="35"/>
        <v>12.604383063745608</v>
      </c>
      <c r="K496" s="19">
        <f t="shared" si="30"/>
        <v>0.95019242166488105</v>
      </c>
      <c r="L496" s="22">
        <f t="shared" si="31"/>
        <v>4.9607688229093538</v>
      </c>
      <c r="M496" s="23">
        <f t="shared" si="32"/>
        <v>115</v>
      </c>
    </row>
    <row r="497" spans="1:13" x14ac:dyDescent="0.35">
      <c r="A497" s="4" t="s">
        <v>230</v>
      </c>
      <c r="B497" s="19">
        <f t="shared" ref="B497:E497" si="97">B211</f>
        <v>0.68170362903225801</v>
      </c>
      <c r="C497" s="19">
        <f t="shared" si="97"/>
        <v>0.62803738317757007</v>
      </c>
      <c r="D497" s="19">
        <f t="shared" si="97"/>
        <v>0.81521981700513269</v>
      </c>
      <c r="E497" s="19">
        <f t="shared" si="97"/>
        <v>0.96584740651387213</v>
      </c>
      <c r="G497" s="20">
        <f t="shared" si="28"/>
        <v>3.8026449838082339</v>
      </c>
      <c r="H497" s="14">
        <f t="shared" si="34"/>
        <v>4.6300597417686511</v>
      </c>
      <c r="I497" s="19">
        <f t="shared" si="29"/>
        <v>7.2655050509816766E-3</v>
      </c>
      <c r="J497" s="20">
        <f t="shared" si="35"/>
        <v>13.116858551835344</v>
      </c>
      <c r="K497" s="19">
        <f t="shared" si="30"/>
        <v>0.96928597668718131</v>
      </c>
      <c r="L497" s="22">
        <f t="shared" si="31"/>
        <v>5.1498492341339324</v>
      </c>
      <c r="M497" s="23">
        <f t="shared" si="32"/>
        <v>64</v>
      </c>
    </row>
    <row r="498" spans="1:13" x14ac:dyDescent="0.35">
      <c r="A498" s="4" t="s">
        <v>231</v>
      </c>
      <c r="B498" s="19">
        <f t="shared" ref="B498:E498" si="98">B212</f>
        <v>0.65322580645161288</v>
      </c>
      <c r="C498" s="19">
        <f t="shared" si="98"/>
        <v>0.59602803738317756</v>
      </c>
      <c r="D498" s="19">
        <f t="shared" si="98"/>
        <v>0.86654764561481823</v>
      </c>
      <c r="E498" s="19">
        <f t="shared" si="98"/>
        <v>0.93576598311218329</v>
      </c>
      <c r="G498" s="20">
        <f t="shared" ref="G498:G561" si="99">(B498^$B$287)+(C498^$C$287)+(D498^$D$287)+(E498^$E$287)</f>
        <v>3.789301814181901</v>
      </c>
      <c r="H498" s="14">
        <f t="shared" si="34"/>
        <v>4.6065191914597374</v>
      </c>
      <c r="I498" s="19">
        <f t="shared" ref="I498:I561" si="100">H498/$H$573</f>
        <v>7.2285651416260002E-3</v>
      </c>
      <c r="J498" s="20">
        <f t="shared" si="35"/>
        <v>12.991981484741322</v>
      </c>
      <c r="K498" s="19">
        <f t="shared" ref="K498:K561" si="101">(($H$290*G355)+((1-$H$290)*G498))/(($H$290*$G$431)+((1-$H$290)*$G$574))</f>
        <v>0.96435784906669131</v>
      </c>
      <c r="L498" s="22">
        <f t="shared" ref="L498:L561" si="102">((I498*J498*K498)^(1/3))+((1/3)*(I498+J498+K498))</f>
        <v>5.1036007612899583</v>
      </c>
      <c r="M498" s="23">
        <f t="shared" ref="M498:M561" si="103">RANK(L498,$L$433:$L$572,0)</f>
        <v>87</v>
      </c>
    </row>
    <row r="499" spans="1:13" x14ac:dyDescent="0.35">
      <c r="A499" s="4" t="s">
        <v>232</v>
      </c>
      <c r="B499" s="19">
        <f t="shared" ref="B499:E499" si="104">B213</f>
        <v>0.62777217741935476</v>
      </c>
      <c r="C499" s="19">
        <f t="shared" si="104"/>
        <v>0.58621495327102813</v>
      </c>
      <c r="D499" s="19">
        <f t="shared" si="104"/>
        <v>0.86253068511492981</v>
      </c>
      <c r="E499" s="19">
        <f t="shared" si="104"/>
        <v>0.96230398069963796</v>
      </c>
      <c r="G499" s="20">
        <f t="shared" si="99"/>
        <v>3.7914015526719234</v>
      </c>
      <c r="H499" s="14">
        <f t="shared" ref="H499:H562" si="105">G356+G499</f>
        <v>4.6132507805997891</v>
      </c>
      <c r="I499" s="19">
        <f t="shared" si="100"/>
        <v>7.2391283735551626E-3</v>
      </c>
      <c r="J499" s="20">
        <f t="shared" ref="J499:J562" si="106">(G356/$G$430)+(G499/$G$573)</f>
        <v>13.044357133338615</v>
      </c>
      <c r="K499" s="19">
        <f t="shared" si="101"/>
        <v>0.96576708249307885</v>
      </c>
      <c r="L499" s="22">
        <f t="shared" si="102"/>
        <v>5.1225732136132471</v>
      </c>
      <c r="M499" s="23">
        <f t="shared" si="103"/>
        <v>78</v>
      </c>
    </row>
    <row r="500" spans="1:13" x14ac:dyDescent="0.35">
      <c r="A500" s="4" t="s">
        <v>233</v>
      </c>
      <c r="B500" s="19">
        <f t="shared" ref="B500:E500" si="107">B214</f>
        <v>0.65826612903225801</v>
      </c>
      <c r="C500" s="19">
        <f t="shared" si="107"/>
        <v>0.52149532710280377</v>
      </c>
      <c r="D500" s="19">
        <f t="shared" si="107"/>
        <v>0.86253068511492959</v>
      </c>
      <c r="E500" s="19">
        <f t="shared" si="107"/>
        <v>0.9577804583835946</v>
      </c>
      <c r="G500" s="20">
        <f t="shared" si="99"/>
        <v>3.7792834260736043</v>
      </c>
      <c r="H500" s="14">
        <f t="shared" si="105"/>
        <v>4.5936061487626869</v>
      </c>
      <c r="I500" s="19">
        <f t="shared" si="100"/>
        <v>7.2083019523430207E-3</v>
      </c>
      <c r="J500" s="20">
        <f t="shared" si="106"/>
        <v>12.949697217605411</v>
      </c>
      <c r="K500" s="19">
        <f t="shared" si="101"/>
        <v>0.96165455107472353</v>
      </c>
      <c r="L500" s="22">
        <f t="shared" si="102"/>
        <v>5.0872717049260379</v>
      </c>
      <c r="M500" s="23">
        <f t="shared" si="103"/>
        <v>92</v>
      </c>
    </row>
    <row r="501" spans="1:13" x14ac:dyDescent="0.35">
      <c r="A501" s="4" t="s">
        <v>234</v>
      </c>
      <c r="B501" s="19">
        <f t="shared" ref="B501:E501" si="108">B215</f>
        <v>0.65700604838709664</v>
      </c>
      <c r="C501" s="19">
        <f t="shared" si="108"/>
        <v>0.50163551401869155</v>
      </c>
      <c r="D501" s="19">
        <f t="shared" si="108"/>
        <v>0.85360410622628868</v>
      </c>
      <c r="E501" s="19">
        <f t="shared" si="108"/>
        <v>0.96298250904704452</v>
      </c>
      <c r="G501" s="20">
        <f t="shared" si="99"/>
        <v>3.7731370990757878</v>
      </c>
      <c r="H501" s="14">
        <f t="shared" si="105"/>
        <v>4.584055029053375</v>
      </c>
      <c r="I501" s="19">
        <f t="shared" si="100"/>
        <v>7.1933143037248995E-3</v>
      </c>
      <c r="J501" s="20">
        <f t="shared" si="106"/>
        <v>12.906146584424917</v>
      </c>
      <c r="K501" s="19">
        <f t="shared" si="101"/>
        <v>0.95965505929443817</v>
      </c>
      <c r="L501" s="22">
        <f t="shared" si="102"/>
        <v>5.0709606633279565</v>
      </c>
      <c r="M501" s="23">
        <f t="shared" si="103"/>
        <v>96</v>
      </c>
    </row>
    <row r="502" spans="1:13" x14ac:dyDescent="0.35">
      <c r="A502" s="4" t="s">
        <v>235</v>
      </c>
      <c r="B502" s="19">
        <f t="shared" ref="B502:E502" si="109">B216</f>
        <v>0.67565524193548387</v>
      </c>
      <c r="C502" s="19">
        <f t="shared" si="109"/>
        <v>0.61109813084112152</v>
      </c>
      <c r="D502" s="19">
        <f t="shared" si="109"/>
        <v>0.87391207319794695</v>
      </c>
      <c r="E502" s="19">
        <f t="shared" si="109"/>
        <v>0.97474366706875737</v>
      </c>
      <c r="G502" s="20">
        <f t="shared" si="99"/>
        <v>3.8173633772558664</v>
      </c>
      <c r="H502" s="14">
        <f t="shared" si="105"/>
        <v>4.6592113537035944</v>
      </c>
      <c r="I502" s="19">
        <f t="shared" si="100"/>
        <v>7.3112498567877203E-3</v>
      </c>
      <c r="J502" s="20">
        <f t="shared" si="106"/>
        <v>13.289035306333858</v>
      </c>
      <c r="K502" s="19">
        <f t="shared" si="101"/>
        <v>0.97538875942051462</v>
      </c>
      <c r="L502" s="22">
        <f t="shared" si="102"/>
        <v>5.2131640188816553</v>
      </c>
      <c r="M502" s="23">
        <f t="shared" si="103"/>
        <v>33</v>
      </c>
    </row>
    <row r="503" spans="1:13" x14ac:dyDescent="0.35">
      <c r="A503" s="4" t="s">
        <v>236</v>
      </c>
      <c r="B503" s="19">
        <f t="shared" ref="B503:E503" si="110">B217</f>
        <v>0.62096774193548376</v>
      </c>
      <c r="C503" s="19">
        <f t="shared" si="110"/>
        <v>0.57137850467289719</v>
      </c>
      <c r="D503" s="19">
        <f t="shared" si="110"/>
        <v>0.68511492970319121</v>
      </c>
      <c r="E503" s="19">
        <f t="shared" si="110"/>
        <v>0.9338811821471652</v>
      </c>
      <c r="G503" s="20">
        <f t="shared" si="99"/>
        <v>3.7204829452673702</v>
      </c>
      <c r="H503" s="14">
        <f t="shared" si="105"/>
        <v>4.4831690233883323</v>
      </c>
      <c r="I503" s="19">
        <f t="shared" si="100"/>
        <v>7.035003650166737E-3</v>
      </c>
      <c r="J503" s="20">
        <f t="shared" si="106"/>
        <v>12.326972645270665</v>
      </c>
      <c r="K503" s="19">
        <f t="shared" si="101"/>
        <v>0.93853494508663426</v>
      </c>
      <c r="L503" s="22">
        <f t="shared" si="102"/>
        <v>4.8575490934171404</v>
      </c>
      <c r="M503" s="23">
        <f t="shared" si="103"/>
        <v>121</v>
      </c>
    </row>
    <row r="504" spans="1:13" x14ac:dyDescent="0.35">
      <c r="A504" s="4" t="s">
        <v>237</v>
      </c>
      <c r="B504" s="19">
        <f t="shared" ref="B504:E504" si="111">B218</f>
        <v>0.66658266129032262</v>
      </c>
      <c r="C504" s="19">
        <f t="shared" si="111"/>
        <v>0.54544392523364482</v>
      </c>
      <c r="D504" s="19">
        <f t="shared" si="111"/>
        <v>0.87368890872573091</v>
      </c>
      <c r="E504" s="19">
        <f t="shared" si="111"/>
        <v>0.96946622436670682</v>
      </c>
      <c r="G504" s="20">
        <f t="shared" si="99"/>
        <v>3.7959714800167204</v>
      </c>
      <c r="H504" s="14">
        <f t="shared" si="105"/>
        <v>4.6233027762777335</v>
      </c>
      <c r="I504" s="19">
        <f t="shared" si="100"/>
        <v>7.2549019983988569E-3</v>
      </c>
      <c r="J504" s="20">
        <f t="shared" si="106"/>
        <v>13.108634187176246</v>
      </c>
      <c r="K504" s="19">
        <f t="shared" si="101"/>
        <v>0.96787143081507909</v>
      </c>
      <c r="L504" s="22">
        <f t="shared" si="102"/>
        <v>5.146098414936505</v>
      </c>
      <c r="M504" s="23">
        <f t="shared" si="103"/>
        <v>67</v>
      </c>
    </row>
    <row r="505" spans="1:13" x14ac:dyDescent="0.35">
      <c r="A505" s="4" t="s">
        <v>238</v>
      </c>
      <c r="B505" s="19">
        <f t="shared" ref="B505:E505" si="112">B219</f>
        <v>0.66859879032258063</v>
      </c>
      <c r="C505" s="19">
        <f t="shared" si="112"/>
        <v>0.49579439252336449</v>
      </c>
      <c r="D505" s="19">
        <f t="shared" si="112"/>
        <v>0.81008703414416428</v>
      </c>
      <c r="E505" s="19">
        <f t="shared" si="112"/>
        <v>0.9231755126658624</v>
      </c>
      <c r="G505" s="20">
        <f t="shared" si="99"/>
        <v>3.7442094811040025</v>
      </c>
      <c r="H505" s="14">
        <f t="shared" si="105"/>
        <v>4.5283490812279048</v>
      </c>
      <c r="I505" s="19">
        <f t="shared" si="100"/>
        <v>7.1059003462667462E-3</v>
      </c>
      <c r="J505" s="20">
        <f t="shared" si="106"/>
        <v>12.584924857698097</v>
      </c>
      <c r="K505" s="19">
        <f t="shared" si="101"/>
        <v>0.94799322401438835</v>
      </c>
      <c r="L505" s="22">
        <f t="shared" si="102"/>
        <v>4.9526384150969465</v>
      </c>
      <c r="M505" s="23">
        <f t="shared" si="103"/>
        <v>116</v>
      </c>
    </row>
    <row r="506" spans="1:13" x14ac:dyDescent="0.35">
      <c r="A506" s="4" t="s">
        <v>239</v>
      </c>
      <c r="B506" s="19">
        <f t="shared" ref="B506:E506" si="113">B220</f>
        <v>0.66204637096774188</v>
      </c>
      <c r="C506" s="19">
        <f t="shared" si="113"/>
        <v>0.4320093457943926</v>
      </c>
      <c r="D506" s="19">
        <f t="shared" si="113"/>
        <v>0.89310421780852489</v>
      </c>
      <c r="E506" s="19">
        <f t="shared" si="113"/>
        <v>0.97866405307599513</v>
      </c>
      <c r="G506" s="20">
        <f t="shared" si="99"/>
        <v>3.7703207704086505</v>
      </c>
      <c r="H506" s="14">
        <f t="shared" si="105"/>
        <v>4.5870882456295252</v>
      </c>
      <c r="I506" s="19">
        <f t="shared" si="100"/>
        <v>7.198074037202188E-3</v>
      </c>
      <c r="J506" s="20">
        <f t="shared" si="106"/>
        <v>12.966292042414736</v>
      </c>
      <c r="K506" s="19">
        <f t="shared" si="101"/>
        <v>0.96029005202790008</v>
      </c>
      <c r="L506" s="22">
        <f t="shared" si="102"/>
        <v>5.092112424729522</v>
      </c>
      <c r="M506" s="23">
        <f t="shared" si="103"/>
        <v>90</v>
      </c>
    </row>
    <row r="507" spans="1:13" x14ac:dyDescent="0.35">
      <c r="A507" s="4" t="s">
        <v>240</v>
      </c>
      <c r="B507" s="19">
        <f t="shared" ref="B507:E507" si="114">B221</f>
        <v>0.64591733870967738</v>
      </c>
      <c r="C507" s="19">
        <f t="shared" si="114"/>
        <v>0.54754672897196266</v>
      </c>
      <c r="D507" s="19">
        <f t="shared" si="114"/>
        <v>0.87123409953135456</v>
      </c>
      <c r="E507" s="19">
        <f t="shared" si="114"/>
        <v>0.97353739445114584</v>
      </c>
      <c r="G507" s="20">
        <f t="shared" si="99"/>
        <v>3.7928482661297136</v>
      </c>
      <c r="H507" s="14">
        <f t="shared" si="105"/>
        <v>4.6182925603241083</v>
      </c>
      <c r="I507" s="19">
        <f t="shared" si="100"/>
        <v>7.2470399509636614E-3</v>
      </c>
      <c r="J507" s="20">
        <f t="shared" si="106"/>
        <v>13.08480830712058</v>
      </c>
      <c r="K507" s="19">
        <f t="shared" si="101"/>
        <v>0.96682256053372762</v>
      </c>
      <c r="L507" s="22">
        <f t="shared" si="102"/>
        <v>5.1372044338888161</v>
      </c>
      <c r="M507" s="23">
        <f t="shared" si="103"/>
        <v>72</v>
      </c>
    </row>
    <row r="508" spans="1:13" x14ac:dyDescent="0.35">
      <c r="A508" s="4" t="s">
        <v>241</v>
      </c>
      <c r="B508" s="19">
        <f t="shared" ref="B508:E508" si="115">B222</f>
        <v>0.803679435483871</v>
      </c>
      <c r="C508" s="19">
        <f t="shared" si="115"/>
        <v>0.51390186915887859</v>
      </c>
      <c r="D508" s="19">
        <f t="shared" si="115"/>
        <v>0.87168042847578664</v>
      </c>
      <c r="E508" s="19">
        <f t="shared" si="115"/>
        <v>0.96743063932448714</v>
      </c>
      <c r="G508" s="20">
        <f t="shared" si="99"/>
        <v>3.8147922894068493</v>
      </c>
      <c r="H508" s="14">
        <f t="shared" si="105"/>
        <v>4.6579927112081458</v>
      </c>
      <c r="I508" s="19">
        <f t="shared" si="100"/>
        <v>7.3093375589557618E-3</v>
      </c>
      <c r="J508" s="20">
        <f t="shared" si="106"/>
        <v>13.300834708815067</v>
      </c>
      <c r="K508" s="19">
        <f t="shared" si="101"/>
        <v>0.97513364109649447</v>
      </c>
      <c r="L508" s="22">
        <f t="shared" si="102"/>
        <v>5.2170668480984759</v>
      </c>
      <c r="M508" s="23">
        <f t="shared" si="103"/>
        <v>32</v>
      </c>
    </row>
    <row r="509" spans="1:13" x14ac:dyDescent="0.35">
      <c r="A509" s="4" t="s">
        <v>242</v>
      </c>
      <c r="B509" s="19">
        <f t="shared" ref="B509:E509" si="116">B223</f>
        <v>0.65776209677419351</v>
      </c>
      <c r="C509" s="19">
        <f t="shared" si="116"/>
        <v>0.5962616822429907</v>
      </c>
      <c r="D509" s="19">
        <f t="shared" si="116"/>
        <v>0.87413523767016288</v>
      </c>
      <c r="E509" s="19">
        <f t="shared" si="116"/>
        <v>0.96908926417370311</v>
      </c>
      <c r="G509" s="20">
        <f t="shared" si="99"/>
        <v>3.8071642488838591</v>
      </c>
      <c r="H509" s="14">
        <f t="shared" si="105"/>
        <v>4.6412999676362352</v>
      </c>
      <c r="I509" s="19">
        <f t="shared" si="100"/>
        <v>7.2831432505665299E-3</v>
      </c>
      <c r="J509" s="20">
        <f t="shared" si="106"/>
        <v>13.194472855181274</v>
      </c>
      <c r="K509" s="19">
        <f t="shared" si="101"/>
        <v>0.97163907662884297</v>
      </c>
      <c r="L509" s="22">
        <f t="shared" si="102"/>
        <v>5.1781335222686877</v>
      </c>
      <c r="M509" s="23">
        <f t="shared" si="103"/>
        <v>46</v>
      </c>
    </row>
    <row r="510" spans="1:13" x14ac:dyDescent="0.35">
      <c r="A510" s="4" t="s">
        <v>243</v>
      </c>
      <c r="B510" s="19">
        <f t="shared" ref="B510:E510" si="117">B224</f>
        <v>0.6255040322580645</v>
      </c>
      <c r="C510" s="19">
        <f t="shared" si="117"/>
        <v>0.69462616822429912</v>
      </c>
      <c r="D510" s="19">
        <f t="shared" si="117"/>
        <v>0.69984378486944876</v>
      </c>
      <c r="E510" s="19">
        <f t="shared" si="117"/>
        <v>0.80865500603136298</v>
      </c>
      <c r="G510" s="20">
        <f t="shared" si="99"/>
        <v>3.6978068360150691</v>
      </c>
      <c r="H510" s="14">
        <f t="shared" si="105"/>
        <v>4.431294321013648</v>
      </c>
      <c r="I510" s="19">
        <f t="shared" si="100"/>
        <v>6.9536016957337538E-3</v>
      </c>
      <c r="J510" s="20">
        <f t="shared" si="106"/>
        <v>11.986446181507208</v>
      </c>
      <c r="K510" s="19">
        <f t="shared" si="101"/>
        <v>0.92767516694964725</v>
      </c>
      <c r="L510" s="22">
        <f t="shared" si="102"/>
        <v>4.7330470163300014</v>
      </c>
      <c r="M510" s="23">
        <f t="shared" si="103"/>
        <v>128</v>
      </c>
    </row>
    <row r="511" spans="1:13" x14ac:dyDescent="0.35">
      <c r="A511" s="4" t="s">
        <v>244</v>
      </c>
      <c r="B511" s="19">
        <f t="shared" ref="B511:E511" si="118">B225</f>
        <v>0.65196572580645151</v>
      </c>
      <c r="C511" s="19">
        <f t="shared" si="118"/>
        <v>0.6275700934579439</v>
      </c>
      <c r="D511" s="19">
        <f t="shared" si="118"/>
        <v>0.78955590270029008</v>
      </c>
      <c r="E511" s="19">
        <f t="shared" si="118"/>
        <v>0.94473763570566938</v>
      </c>
      <c r="G511" s="20">
        <f t="shared" si="99"/>
        <v>3.7790077129809996</v>
      </c>
      <c r="H511" s="14">
        <f t="shared" si="105"/>
        <v>4.586158943244711</v>
      </c>
      <c r="I511" s="19">
        <f t="shared" si="100"/>
        <v>7.1966157728282215E-3</v>
      </c>
      <c r="J511" s="20">
        <f t="shared" si="106"/>
        <v>12.871868510888618</v>
      </c>
      <c r="K511" s="19">
        <f t="shared" si="101"/>
        <v>0.9600955059917925</v>
      </c>
      <c r="L511" s="22">
        <f t="shared" si="102"/>
        <v>5.0594233223514866</v>
      </c>
      <c r="M511" s="23">
        <f t="shared" si="103"/>
        <v>100</v>
      </c>
    </row>
    <row r="512" spans="1:13" x14ac:dyDescent="0.35">
      <c r="A512" s="4" t="s">
        <v>245</v>
      </c>
      <c r="B512" s="19">
        <f t="shared" ref="B512:E512" si="119">B226</f>
        <v>0.65700604838709664</v>
      </c>
      <c r="C512" s="19">
        <f t="shared" si="119"/>
        <v>0.45467289719626175</v>
      </c>
      <c r="D512" s="19">
        <f t="shared" si="119"/>
        <v>0.87346574425351475</v>
      </c>
      <c r="E512" s="19">
        <f t="shared" si="119"/>
        <v>0.91827503015681544</v>
      </c>
      <c r="G512" s="20">
        <f t="shared" si="99"/>
        <v>3.7445029137117394</v>
      </c>
      <c r="H512" s="14">
        <f t="shared" si="105"/>
        <v>4.5334572385479399</v>
      </c>
      <c r="I512" s="19">
        <f t="shared" si="100"/>
        <v>7.1139160836178467E-3</v>
      </c>
      <c r="J512" s="20">
        <f t="shared" si="106"/>
        <v>12.637295570482625</v>
      </c>
      <c r="K512" s="19">
        <f t="shared" si="101"/>
        <v>0.94906259796055059</v>
      </c>
      <c r="L512" s="22">
        <f t="shared" si="102"/>
        <v>4.9713937258002101</v>
      </c>
      <c r="M512" s="23">
        <f t="shared" si="103"/>
        <v>114</v>
      </c>
    </row>
    <row r="513" spans="1:13" x14ac:dyDescent="0.35">
      <c r="A513" s="4" t="s">
        <v>246</v>
      </c>
      <c r="B513" s="19">
        <f t="shared" ref="B513:E513" si="120">B227</f>
        <v>0.47479838709677419</v>
      </c>
      <c r="C513" s="19">
        <f t="shared" si="120"/>
        <v>0.61109813084112152</v>
      </c>
      <c r="D513" s="19">
        <f t="shared" si="120"/>
        <v>0.82436956036598974</v>
      </c>
      <c r="E513" s="19">
        <f t="shared" si="120"/>
        <v>0.89882388419782855</v>
      </c>
      <c r="G513" s="20">
        <f t="shared" si="99"/>
        <v>3.7173501723830578</v>
      </c>
      <c r="H513" s="14">
        <f t="shared" si="105"/>
        <v>4.4817353748532458</v>
      </c>
      <c r="I513" s="19">
        <f t="shared" si="100"/>
        <v>7.0327539641466975E-3</v>
      </c>
      <c r="J513" s="20">
        <f t="shared" si="106"/>
        <v>12.341903485512955</v>
      </c>
      <c r="K513" s="19">
        <f t="shared" si="101"/>
        <v>0.93823481603904946</v>
      </c>
      <c r="L513" s="22">
        <f t="shared" si="102"/>
        <v>4.8625077147947513</v>
      </c>
      <c r="M513" s="23">
        <f t="shared" si="103"/>
        <v>120</v>
      </c>
    </row>
    <row r="514" spans="1:13" x14ac:dyDescent="0.35">
      <c r="A514" s="4" t="s">
        <v>247</v>
      </c>
      <c r="B514" s="19">
        <f t="shared" ref="B514:E514" si="121">B228</f>
        <v>0.66229838709677413</v>
      </c>
      <c r="C514" s="19">
        <f t="shared" si="121"/>
        <v>0.46612149532710284</v>
      </c>
      <c r="D514" s="19">
        <f t="shared" si="121"/>
        <v>0.89221155991966083</v>
      </c>
      <c r="E514" s="19">
        <f t="shared" si="121"/>
        <v>0.98341375150784061</v>
      </c>
      <c r="G514" s="20">
        <f t="shared" si="99"/>
        <v>3.7830851353685446</v>
      </c>
      <c r="H514" s="14">
        <f t="shared" si="105"/>
        <v>4.607280048971151</v>
      </c>
      <c r="I514" s="19">
        <f t="shared" si="100"/>
        <v>7.2297590817478486E-3</v>
      </c>
      <c r="J514" s="20">
        <f t="shared" si="106"/>
        <v>13.060590060453723</v>
      </c>
      <c r="K514" s="19">
        <f t="shared" si="101"/>
        <v>0.96451713178812515</v>
      </c>
      <c r="L514" s="22">
        <f t="shared" si="102"/>
        <v>5.1273624294950633</v>
      </c>
      <c r="M514" s="23">
        <f t="shared" si="103"/>
        <v>75</v>
      </c>
    </row>
    <row r="515" spans="1:13" x14ac:dyDescent="0.35">
      <c r="A515" s="4" t="s">
        <v>248</v>
      </c>
      <c r="B515" s="19">
        <f t="shared" ref="B515:E515" si="122">B229</f>
        <v>0</v>
      </c>
      <c r="C515" s="19">
        <f t="shared" si="122"/>
        <v>0.56658878504672905</v>
      </c>
      <c r="D515" s="19">
        <f t="shared" si="122"/>
        <v>0</v>
      </c>
      <c r="E515" s="19">
        <f t="shared" si="122"/>
        <v>0</v>
      </c>
      <c r="G515" s="20">
        <f t="shared" si="99"/>
        <v>0.91141735857166095</v>
      </c>
      <c r="H515" s="14">
        <f t="shared" si="105"/>
        <v>1.0039214765623152</v>
      </c>
      <c r="I515" s="19">
        <f t="shared" si="100"/>
        <v>1.575356899383382E-3</v>
      </c>
      <c r="J515" s="20">
        <f t="shared" si="106"/>
        <v>2</v>
      </c>
      <c r="K515" s="19">
        <f t="shared" si="101"/>
        <v>0.21016726850164322</v>
      </c>
      <c r="L515" s="22">
        <f t="shared" si="102"/>
        <v>0.82440903832261125</v>
      </c>
      <c r="M515" s="23">
        <f t="shared" si="103"/>
        <v>140</v>
      </c>
    </row>
    <row r="516" spans="1:13" x14ac:dyDescent="0.35">
      <c r="A516" s="4" t="s">
        <v>249</v>
      </c>
      <c r="B516" s="19">
        <f t="shared" ref="B516:E516" si="123">B230</f>
        <v>0.66431451612903225</v>
      </c>
      <c r="C516" s="19">
        <f t="shared" si="123"/>
        <v>0.55514018691588785</v>
      </c>
      <c r="D516" s="19">
        <f t="shared" si="123"/>
        <v>0.86186119169828168</v>
      </c>
      <c r="E516" s="19">
        <f t="shared" si="123"/>
        <v>0.96946622436670682</v>
      </c>
      <c r="G516" s="20">
        <f t="shared" si="99"/>
        <v>3.794836288132438</v>
      </c>
      <c r="H516" s="14">
        <f t="shared" si="105"/>
        <v>4.6204837515926567</v>
      </c>
      <c r="I516" s="19">
        <f t="shared" si="100"/>
        <v>7.2504783755450311E-3</v>
      </c>
      <c r="J516" s="20">
        <f t="shared" si="106"/>
        <v>13.089185876036343</v>
      </c>
      <c r="K516" s="19">
        <f t="shared" si="101"/>
        <v>0.96728127836617439</v>
      </c>
      <c r="L516" s="22">
        <f t="shared" si="102"/>
        <v>5.1390105855044581</v>
      </c>
      <c r="M516" s="23">
        <f t="shared" si="103"/>
        <v>71</v>
      </c>
    </row>
    <row r="517" spans="1:13" x14ac:dyDescent="0.35">
      <c r="A517" s="4" t="s">
        <v>250</v>
      </c>
      <c r="B517" s="19">
        <f t="shared" ref="B517:E517" si="124">B231</f>
        <v>0.66759072580645162</v>
      </c>
      <c r="C517" s="19">
        <f t="shared" si="124"/>
        <v>0.60957943925233649</v>
      </c>
      <c r="D517" s="19">
        <f t="shared" si="124"/>
        <v>0.87212675742021872</v>
      </c>
      <c r="E517" s="19">
        <f t="shared" si="124"/>
        <v>0.98228287092882971</v>
      </c>
      <c r="G517" s="20">
        <f t="shared" si="99"/>
        <v>3.8179385350912085</v>
      </c>
      <c r="H517" s="14">
        <f t="shared" si="105"/>
        <v>4.6610157730050679</v>
      </c>
      <c r="I517" s="19">
        <f t="shared" si="100"/>
        <v>7.31408135751992E-3</v>
      </c>
      <c r="J517" s="20">
        <f t="shared" si="106"/>
        <v>13.302955086563177</v>
      </c>
      <c r="K517" s="19">
        <f t="shared" si="101"/>
        <v>0.97576650796427611</v>
      </c>
      <c r="L517" s="22">
        <f t="shared" si="102"/>
        <v>5.2182076819068444</v>
      </c>
      <c r="M517" s="23">
        <f t="shared" si="103"/>
        <v>31</v>
      </c>
    </row>
    <row r="518" spans="1:13" x14ac:dyDescent="0.35">
      <c r="A518" s="4" t="s">
        <v>251</v>
      </c>
      <c r="B518" s="19">
        <f t="shared" ref="B518:E518" si="125">B232</f>
        <v>0.66154233870967738</v>
      </c>
      <c r="C518" s="19">
        <f t="shared" si="125"/>
        <v>0.56331775700934583</v>
      </c>
      <c r="D518" s="19">
        <f t="shared" si="125"/>
        <v>0.86163802722606553</v>
      </c>
      <c r="E518" s="19">
        <f t="shared" si="125"/>
        <v>0.94549155609167657</v>
      </c>
      <c r="G518" s="20">
        <f t="shared" si="99"/>
        <v>3.7857746395496452</v>
      </c>
      <c r="H518" s="14">
        <f t="shared" si="105"/>
        <v>4.6019751143545866</v>
      </c>
      <c r="I518" s="19">
        <f t="shared" si="100"/>
        <v>7.2214345608126061E-3</v>
      </c>
      <c r="J518" s="20">
        <f t="shared" si="106"/>
        <v>12.977118445461784</v>
      </c>
      <c r="K518" s="19">
        <f t="shared" si="101"/>
        <v>0.96340656323871932</v>
      </c>
      <c r="L518" s="22">
        <f t="shared" si="102"/>
        <v>5.09786036337659</v>
      </c>
      <c r="M518" s="23">
        <f t="shared" si="103"/>
        <v>89</v>
      </c>
    </row>
    <row r="519" spans="1:13" x14ac:dyDescent="0.35">
      <c r="A519" s="4" t="s">
        <v>252</v>
      </c>
      <c r="B519" s="19">
        <f t="shared" ref="B519:E519" si="126">B233</f>
        <v>0.42086693548387089</v>
      </c>
      <c r="C519" s="19">
        <f t="shared" si="126"/>
        <v>0.50327102803738322</v>
      </c>
      <c r="D519" s="19">
        <f t="shared" si="126"/>
        <v>0.81544298147734873</v>
      </c>
      <c r="E519" s="19">
        <f t="shared" si="126"/>
        <v>0.70566948130277429</v>
      </c>
      <c r="G519" s="20">
        <f t="shared" si="99"/>
        <v>3.5746697614665011</v>
      </c>
      <c r="H519" s="14">
        <f t="shared" si="105"/>
        <v>4.2276789766300498</v>
      </c>
      <c r="I519" s="19">
        <f t="shared" si="100"/>
        <v>6.6340878242969036E-3</v>
      </c>
      <c r="J519" s="20">
        <f t="shared" si="106"/>
        <v>10.981344527700454</v>
      </c>
      <c r="K519" s="19">
        <f t="shared" si="101"/>
        <v>0.8850490435394206</v>
      </c>
      <c r="L519" s="22">
        <f t="shared" si="102"/>
        <v>4.3586669464174319</v>
      </c>
      <c r="M519" s="23">
        <f t="shared" si="103"/>
        <v>135</v>
      </c>
    </row>
    <row r="520" spans="1:13" x14ac:dyDescent="0.35">
      <c r="A520" s="4" t="s">
        <v>253</v>
      </c>
      <c r="B520" s="19">
        <f t="shared" ref="B520:E520" si="127">B234</f>
        <v>0.66885080645161288</v>
      </c>
      <c r="C520" s="19">
        <f t="shared" si="127"/>
        <v>0.58808411214953282</v>
      </c>
      <c r="D520" s="19">
        <f t="shared" si="127"/>
        <v>0.87592055344789099</v>
      </c>
      <c r="E520" s="19">
        <f t="shared" si="127"/>
        <v>0.98054885404101322</v>
      </c>
      <c r="G520" s="20">
        <f t="shared" si="99"/>
        <v>3.813113903923278</v>
      </c>
      <c r="H520" s="14">
        <f t="shared" si="105"/>
        <v>4.6530733780321869</v>
      </c>
      <c r="I520" s="19">
        <f t="shared" si="100"/>
        <v>7.3016181250756844E-3</v>
      </c>
      <c r="J520" s="20">
        <f t="shared" si="106"/>
        <v>13.263957484783152</v>
      </c>
      <c r="K520" s="19">
        <f t="shared" si="101"/>
        <v>0.97410379679036296</v>
      </c>
      <c r="L520" s="22">
        <f t="shared" si="102"/>
        <v>5.2036859941050579</v>
      </c>
      <c r="M520" s="23">
        <f t="shared" si="103"/>
        <v>34</v>
      </c>
    </row>
    <row r="521" spans="1:13" x14ac:dyDescent="0.35">
      <c r="A521" s="4" t="s">
        <v>254</v>
      </c>
      <c r="B521" s="19">
        <f t="shared" ref="B521:E521" si="128">B235</f>
        <v>0.67414314516129026</v>
      </c>
      <c r="C521" s="19">
        <f t="shared" si="128"/>
        <v>0.69299065420560757</v>
      </c>
      <c r="D521" s="19">
        <f t="shared" si="128"/>
        <v>0.87346574425351475</v>
      </c>
      <c r="E521" s="19">
        <f t="shared" si="128"/>
        <v>0.97738238841978287</v>
      </c>
      <c r="G521" s="20">
        <f t="shared" si="99"/>
        <v>3.8371875059349403</v>
      </c>
      <c r="H521" s="14">
        <f t="shared" si="105"/>
        <v>4.6931803671122285</v>
      </c>
      <c r="I521" s="19">
        <f t="shared" si="100"/>
        <v>7.3645541449097176E-3</v>
      </c>
      <c r="J521" s="20">
        <f t="shared" si="106"/>
        <v>13.463697050668628</v>
      </c>
      <c r="K521" s="19">
        <f t="shared" si="101"/>
        <v>0.98250004743303399</v>
      </c>
      <c r="L521" s="22">
        <f t="shared" si="102"/>
        <v>5.2779844919540295</v>
      </c>
      <c r="M521" s="23">
        <f t="shared" si="103"/>
        <v>10</v>
      </c>
    </row>
    <row r="522" spans="1:13" x14ac:dyDescent="0.35">
      <c r="A522" s="4" t="s">
        <v>255</v>
      </c>
      <c r="B522" s="19">
        <f t="shared" ref="B522:E522" si="129">B236</f>
        <v>0.67363911290322576</v>
      </c>
      <c r="C522" s="19">
        <f t="shared" si="129"/>
        <v>0.69299065420560757</v>
      </c>
      <c r="D522" s="19">
        <f t="shared" si="129"/>
        <v>0.87190359294800257</v>
      </c>
      <c r="E522" s="19">
        <f t="shared" si="129"/>
        <v>0.97662846803377545</v>
      </c>
      <c r="G522" s="20">
        <f t="shared" si="99"/>
        <v>3.8363215801030992</v>
      </c>
      <c r="H522" s="14">
        <f t="shared" si="105"/>
        <v>4.6915264743096063</v>
      </c>
      <c r="I522" s="19">
        <f t="shared" si="100"/>
        <v>7.3619588508570663E-3</v>
      </c>
      <c r="J522" s="20">
        <f t="shared" si="106"/>
        <v>13.454228780989219</v>
      </c>
      <c r="K522" s="19">
        <f t="shared" si="101"/>
        <v>0.98215381105814148</v>
      </c>
      <c r="L522" s="22">
        <f t="shared" si="102"/>
        <v>5.2744961560496408</v>
      </c>
      <c r="M522" s="23">
        <f t="shared" si="103"/>
        <v>11</v>
      </c>
    </row>
    <row r="523" spans="1:13" x14ac:dyDescent="0.35">
      <c r="A523" s="4" t="s">
        <v>256</v>
      </c>
      <c r="B523" s="19">
        <f t="shared" ref="B523:E523" si="130">B237</f>
        <v>0.67338709677419351</v>
      </c>
      <c r="C523" s="19">
        <f t="shared" si="130"/>
        <v>0.69299065420560757</v>
      </c>
      <c r="D523" s="19">
        <f t="shared" si="130"/>
        <v>0.87123409953135456</v>
      </c>
      <c r="E523" s="19">
        <f t="shared" si="130"/>
        <v>0.9753468033775633</v>
      </c>
      <c r="G523" s="20">
        <f t="shared" si="99"/>
        <v>3.8355254501590554</v>
      </c>
      <c r="H523" s="14">
        <f t="shared" si="105"/>
        <v>4.6899759570501276</v>
      </c>
      <c r="I523" s="19">
        <f t="shared" si="100"/>
        <v>7.3595257740484126E-3</v>
      </c>
      <c r="J523" s="20">
        <f t="shared" si="106"/>
        <v>13.445200097952611</v>
      </c>
      <c r="K523" s="19">
        <f t="shared" si="101"/>
        <v>0.9818292159729709</v>
      </c>
      <c r="L523" s="22">
        <f t="shared" si="102"/>
        <v>5.2711733695229155</v>
      </c>
      <c r="M523" s="23">
        <f t="shared" si="103"/>
        <v>14</v>
      </c>
    </row>
    <row r="524" spans="1:13" x14ac:dyDescent="0.35">
      <c r="A524" s="4" t="s">
        <v>257</v>
      </c>
      <c r="B524" s="19">
        <f t="shared" ref="B524:E524" si="131">B238</f>
        <v>0.63684475806451613</v>
      </c>
      <c r="C524" s="19">
        <f t="shared" si="131"/>
        <v>0.516588785046729</v>
      </c>
      <c r="D524" s="19">
        <f t="shared" si="131"/>
        <v>0.87681321133675516</v>
      </c>
      <c r="E524" s="19">
        <f t="shared" si="131"/>
        <v>0.96645054282267784</v>
      </c>
      <c r="G524" s="20">
        <f t="shared" si="99"/>
        <v>3.7805508913349204</v>
      </c>
      <c r="H524" s="14">
        <f t="shared" si="105"/>
        <v>4.5977886961689842</v>
      </c>
      <c r="I524" s="19">
        <f t="shared" si="100"/>
        <v>7.2148652195579734E-3</v>
      </c>
      <c r="J524" s="20">
        <f t="shared" si="106"/>
        <v>12.982600869226498</v>
      </c>
      <c r="K524" s="19">
        <f t="shared" si="101"/>
        <v>0.96253015199001646</v>
      </c>
      <c r="L524" s="22">
        <f t="shared" si="102"/>
        <v>5.0991845293327165</v>
      </c>
      <c r="M524" s="23">
        <f t="shared" si="103"/>
        <v>88</v>
      </c>
    </row>
    <row r="525" spans="1:13" x14ac:dyDescent="0.35">
      <c r="A525" s="4" t="s">
        <v>258</v>
      </c>
      <c r="B525" s="19">
        <f t="shared" ref="B525:E525" si="132">B239</f>
        <v>0.65448588709677413</v>
      </c>
      <c r="C525" s="19">
        <f t="shared" si="132"/>
        <v>0.57862149532710283</v>
      </c>
      <c r="D525" s="19">
        <f t="shared" si="132"/>
        <v>0.82727069850479795</v>
      </c>
      <c r="E525" s="19">
        <f t="shared" si="132"/>
        <v>0.95348311218335335</v>
      </c>
      <c r="G525" s="20">
        <f t="shared" si="99"/>
        <v>3.7820975036515097</v>
      </c>
      <c r="H525" s="14">
        <f t="shared" si="105"/>
        <v>4.5946529308369035</v>
      </c>
      <c r="I525" s="19">
        <f t="shared" si="100"/>
        <v>7.2099445662339142E-3</v>
      </c>
      <c r="J525" s="20">
        <f t="shared" si="106"/>
        <v>12.933679754719238</v>
      </c>
      <c r="K525" s="19">
        <f t="shared" si="101"/>
        <v>0.96187369105169462</v>
      </c>
      <c r="L525" s="22">
        <f t="shared" si="102"/>
        <v>5.0818894520645284</v>
      </c>
      <c r="M525" s="23">
        <f t="shared" si="103"/>
        <v>93</v>
      </c>
    </row>
    <row r="526" spans="1:13" x14ac:dyDescent="0.35">
      <c r="A526" s="4" t="s">
        <v>259</v>
      </c>
      <c r="B526" s="19">
        <f t="shared" ref="B526:E526" si="133">B240</f>
        <v>0.65095766129032251</v>
      </c>
      <c r="C526" s="19">
        <f t="shared" si="133"/>
        <v>0.52464953271028036</v>
      </c>
      <c r="D526" s="19">
        <f t="shared" si="133"/>
        <v>0.88440080339209992</v>
      </c>
      <c r="E526" s="19">
        <f t="shared" si="133"/>
        <v>0.92377864897466822</v>
      </c>
      <c r="G526" s="20">
        <f t="shared" si="99"/>
        <v>3.7693101169913072</v>
      </c>
      <c r="H526" s="14">
        <f t="shared" si="105"/>
        <v>4.5737383528386566</v>
      </c>
      <c r="I526" s="19">
        <f t="shared" si="100"/>
        <v>7.1771253413080247E-3</v>
      </c>
      <c r="J526" s="20">
        <f t="shared" si="106"/>
        <v>12.831791917390934</v>
      </c>
      <c r="K526" s="19">
        <f t="shared" si="101"/>
        <v>0.95749530107561032</v>
      </c>
      <c r="L526" s="22">
        <f t="shared" si="102"/>
        <v>5.043922031335498</v>
      </c>
      <c r="M526" s="23">
        <f t="shared" si="103"/>
        <v>104</v>
      </c>
    </row>
    <row r="527" spans="1:13" x14ac:dyDescent="0.35">
      <c r="A527" s="4" t="s">
        <v>260</v>
      </c>
      <c r="B527" s="19">
        <f t="shared" ref="B527:E527" si="134">B241</f>
        <v>0.62424395161290314</v>
      </c>
      <c r="C527" s="19">
        <f t="shared" si="134"/>
        <v>0.57231308411214954</v>
      </c>
      <c r="D527" s="19">
        <f t="shared" si="134"/>
        <v>0.80540058022762773</v>
      </c>
      <c r="E527" s="19">
        <f t="shared" si="134"/>
        <v>0.85072376357056689</v>
      </c>
      <c r="G527" s="20">
        <f t="shared" si="99"/>
        <v>3.7203064571222968</v>
      </c>
      <c r="H527" s="14">
        <f t="shared" si="105"/>
        <v>4.4774988669337343</v>
      </c>
      <c r="I527" s="19">
        <f t="shared" si="100"/>
        <v>7.0261060219160478E-3</v>
      </c>
      <c r="J527" s="20">
        <f t="shared" si="106"/>
        <v>12.267390639005932</v>
      </c>
      <c r="K527" s="19">
        <f t="shared" si="101"/>
        <v>0.93734791868879241</v>
      </c>
      <c r="L527" s="22">
        <f t="shared" si="102"/>
        <v>4.8362255384512736</v>
      </c>
      <c r="M527" s="23">
        <f t="shared" si="103"/>
        <v>124</v>
      </c>
    </row>
    <row r="528" spans="1:13" x14ac:dyDescent="0.35">
      <c r="A528" s="4" t="s">
        <v>261</v>
      </c>
      <c r="B528" s="19">
        <f t="shared" ref="B528:E528" si="135">B242</f>
        <v>0.64364919354838712</v>
      </c>
      <c r="C528" s="19">
        <f t="shared" si="135"/>
        <v>0.54859813084112152</v>
      </c>
      <c r="D528" s="19">
        <f t="shared" si="135"/>
        <v>0.83999107342111134</v>
      </c>
      <c r="E528" s="19">
        <f t="shared" si="135"/>
        <v>0.83195114595898656</v>
      </c>
      <c r="G528" s="20">
        <f t="shared" si="99"/>
        <v>3.719596837769136</v>
      </c>
      <c r="H528" s="14">
        <f t="shared" si="105"/>
        <v>4.4765113656590607</v>
      </c>
      <c r="I528" s="19">
        <f t="shared" si="100"/>
        <v>7.0245564316517434E-3</v>
      </c>
      <c r="J528" s="20">
        <f t="shared" si="106"/>
        <v>12.263608055052828</v>
      </c>
      <c r="K528" s="19">
        <f t="shared" si="101"/>
        <v>0.93714118892915943</v>
      </c>
      <c r="L528" s="22">
        <f t="shared" si="102"/>
        <v>4.8347872550622064</v>
      </c>
      <c r="M528" s="23">
        <f t="shared" si="103"/>
        <v>125</v>
      </c>
    </row>
    <row r="529" spans="1:13" x14ac:dyDescent="0.35">
      <c r="A529" s="4" t="s">
        <v>262</v>
      </c>
      <c r="B529" s="19">
        <f t="shared" ref="B529:E529" si="136">B243</f>
        <v>0.66229838709677413</v>
      </c>
      <c r="C529" s="19">
        <f t="shared" si="136"/>
        <v>0.54404205607476641</v>
      </c>
      <c r="D529" s="19">
        <f t="shared" si="136"/>
        <v>0.86944878375362633</v>
      </c>
      <c r="E529" s="19">
        <f t="shared" si="136"/>
        <v>0.98710796139927615</v>
      </c>
      <c r="G529" s="20">
        <f t="shared" si="99"/>
        <v>3.8011105336382642</v>
      </c>
      <c r="H529" s="14">
        <f t="shared" si="105"/>
        <v>4.6340358204612109</v>
      </c>
      <c r="I529" s="19">
        <f t="shared" si="100"/>
        <v>7.2717443268085708E-3</v>
      </c>
      <c r="J529" s="20">
        <f t="shared" si="106"/>
        <v>13.174745598091951</v>
      </c>
      <c r="K529" s="19">
        <f t="shared" si="101"/>
        <v>0.97011835413668501</v>
      </c>
      <c r="L529" s="22">
        <f t="shared" si="102"/>
        <v>5.1703476060856302</v>
      </c>
      <c r="M529" s="23">
        <f t="shared" si="103"/>
        <v>53</v>
      </c>
    </row>
    <row r="530" spans="1:13" x14ac:dyDescent="0.35">
      <c r="A530" s="4" t="s">
        <v>263</v>
      </c>
      <c r="B530" s="19">
        <f t="shared" ref="B530:E530" si="137">B244</f>
        <v>0.62323588709677413</v>
      </c>
      <c r="C530" s="19">
        <f t="shared" si="137"/>
        <v>7.5233644859813056E-2</v>
      </c>
      <c r="D530" s="19">
        <f t="shared" si="137"/>
        <v>1</v>
      </c>
      <c r="E530" s="19">
        <f t="shared" si="137"/>
        <v>0.8964113389626055</v>
      </c>
      <c r="G530" s="20">
        <f t="shared" si="99"/>
        <v>3.5353992936695895</v>
      </c>
      <c r="H530" s="14">
        <f t="shared" si="105"/>
        <v>4.2785088257550248</v>
      </c>
      <c r="I530" s="19">
        <f t="shared" si="100"/>
        <v>6.7138501915567847E-3</v>
      </c>
      <c r="J530" s="20">
        <f t="shared" si="106"/>
        <v>11.912271395745343</v>
      </c>
      <c r="K530" s="19">
        <f t="shared" si="101"/>
        <v>0.89569008549175255</v>
      </c>
      <c r="L530" s="22">
        <f t="shared" si="102"/>
        <v>4.6868706202327743</v>
      </c>
      <c r="M530" s="23">
        <f t="shared" si="103"/>
        <v>130</v>
      </c>
    </row>
    <row r="531" spans="1:13" x14ac:dyDescent="0.35">
      <c r="A531" s="4" t="s">
        <v>264</v>
      </c>
      <c r="B531" s="19">
        <f t="shared" ref="B531:E531" si="138">B245</f>
        <v>0.39490927419354832</v>
      </c>
      <c r="C531" s="19">
        <f t="shared" si="138"/>
        <v>0.49801401869158884</v>
      </c>
      <c r="D531" s="19">
        <f t="shared" si="138"/>
        <v>0.79089488953358633</v>
      </c>
      <c r="E531" s="19">
        <f t="shared" si="138"/>
        <v>0.32388419782870914</v>
      </c>
      <c r="G531" s="20">
        <f t="shared" si="99"/>
        <v>3.3126778490869859</v>
      </c>
      <c r="H531" s="14">
        <f t="shared" si="105"/>
        <v>3.7909569217045216</v>
      </c>
      <c r="I531" s="19">
        <f t="shared" si="100"/>
        <v>5.9487821321667937E-3</v>
      </c>
      <c r="J531" s="20">
        <f t="shared" si="106"/>
        <v>8.804998626952818</v>
      </c>
      <c r="K531" s="19">
        <f t="shared" si="101"/>
        <v>0.79362288768864908</v>
      </c>
      <c r="L531" s="22">
        <f t="shared" si="102"/>
        <v>3.5479335063805015</v>
      </c>
      <c r="M531" s="23">
        <f t="shared" si="103"/>
        <v>139</v>
      </c>
    </row>
    <row r="532" spans="1:13" x14ac:dyDescent="0.35">
      <c r="A532" s="4" t="s">
        <v>265</v>
      </c>
      <c r="B532" s="19">
        <f t="shared" ref="B532:E532" si="139">B246</f>
        <v>0.62878024193548376</v>
      </c>
      <c r="C532" s="19">
        <f t="shared" si="139"/>
        <v>0.59766355140186911</v>
      </c>
      <c r="D532" s="19">
        <f t="shared" si="139"/>
        <v>0.81945994197723726</v>
      </c>
      <c r="E532" s="19">
        <f t="shared" si="139"/>
        <v>0.87718636911942094</v>
      </c>
      <c r="G532" s="20">
        <f t="shared" si="99"/>
        <v>3.7442424277101711</v>
      </c>
      <c r="H532" s="14">
        <f t="shared" si="105"/>
        <v>4.5210985138996147</v>
      </c>
      <c r="I532" s="19">
        <f t="shared" si="100"/>
        <v>7.0945227320491694E-3</v>
      </c>
      <c r="J532" s="20">
        <f t="shared" si="106"/>
        <v>12.506223820559899</v>
      </c>
      <c r="K532" s="19">
        <f t="shared" si="101"/>
        <v>0.94647534441319492</v>
      </c>
      <c r="L532" s="22">
        <f t="shared" si="102"/>
        <v>4.9245092733963203</v>
      </c>
      <c r="M532" s="23">
        <f t="shared" si="103"/>
        <v>118</v>
      </c>
    </row>
    <row r="533" spans="1:13" x14ac:dyDescent="0.35">
      <c r="A533" s="4" t="s">
        <v>266</v>
      </c>
      <c r="B533" s="19">
        <f t="shared" ref="B533:E533" si="140">B247</f>
        <v>0.66280241935483863</v>
      </c>
      <c r="C533" s="19">
        <f t="shared" si="140"/>
        <v>0.60385514018691588</v>
      </c>
      <c r="D533" s="19">
        <f t="shared" si="140"/>
        <v>0.86520865878152198</v>
      </c>
      <c r="E533" s="19">
        <f t="shared" si="140"/>
        <v>0.96660132689987932</v>
      </c>
      <c r="G533" s="20">
        <f t="shared" si="99"/>
        <v>3.8067140903154439</v>
      </c>
      <c r="H533" s="14">
        <f t="shared" si="105"/>
        <v>4.6396601041631138</v>
      </c>
      <c r="I533" s="19">
        <f t="shared" si="100"/>
        <v>7.2805699713841031E-3</v>
      </c>
      <c r="J533" s="20">
        <f t="shared" si="106"/>
        <v>13.181117842635116</v>
      </c>
      <c r="K533" s="19">
        <f t="shared" si="101"/>
        <v>0.97129577724247895</v>
      </c>
      <c r="L533" s="22">
        <f t="shared" si="102"/>
        <v>5.1733066157838978</v>
      </c>
      <c r="M533" s="23">
        <f t="shared" si="103"/>
        <v>49</v>
      </c>
    </row>
    <row r="534" spans="1:13" x14ac:dyDescent="0.35">
      <c r="A534" s="4" t="s">
        <v>267</v>
      </c>
      <c r="B534" s="19">
        <f t="shared" ref="B534:E534" si="141">B248</f>
        <v>0.66582661290322576</v>
      </c>
      <c r="C534" s="19">
        <f t="shared" si="141"/>
        <v>0.80595794392523379</v>
      </c>
      <c r="D534" s="19">
        <f t="shared" si="141"/>
        <v>0.76857844231198391</v>
      </c>
      <c r="E534" s="19">
        <f t="shared" si="141"/>
        <v>0.93983715319662231</v>
      </c>
      <c r="G534" s="20">
        <f t="shared" si="99"/>
        <v>3.8124770973018376</v>
      </c>
      <c r="H534" s="14">
        <f t="shared" si="105"/>
        <v>4.6437782749203862</v>
      </c>
      <c r="I534" s="19">
        <f t="shared" si="100"/>
        <v>7.2870322185486155E-3</v>
      </c>
      <c r="J534" s="20">
        <f t="shared" si="106"/>
        <v>13.169659747154265</v>
      </c>
      <c r="K534" s="19">
        <f t="shared" si="101"/>
        <v>0.9721579011430882</v>
      </c>
      <c r="L534" s="22">
        <f t="shared" si="102"/>
        <v>5.1699135415140756</v>
      </c>
      <c r="M534" s="23">
        <f t="shared" si="103"/>
        <v>54</v>
      </c>
    </row>
    <row r="535" spans="1:13" x14ac:dyDescent="0.35">
      <c r="A535" s="4" t="s">
        <v>268</v>
      </c>
      <c r="B535" s="19">
        <f t="shared" ref="B535:E535" si="142">B249</f>
        <v>0.65650201612903214</v>
      </c>
      <c r="C535" s="19">
        <f t="shared" si="142"/>
        <v>0.57570093457943927</v>
      </c>
      <c r="D535" s="19">
        <f t="shared" si="142"/>
        <v>0.86766346797589822</v>
      </c>
      <c r="E535" s="19">
        <f t="shared" si="142"/>
        <v>0.94617008443908313</v>
      </c>
      <c r="G535" s="20">
        <f t="shared" si="99"/>
        <v>3.7897935532044711</v>
      </c>
      <c r="H535" s="14">
        <f t="shared" si="105"/>
        <v>4.6089592751903936</v>
      </c>
      <c r="I535" s="19">
        <f t="shared" si="100"/>
        <v>7.2323941290815983E-3</v>
      </c>
      <c r="J535" s="20">
        <f t="shared" si="106"/>
        <v>13.013583265319237</v>
      </c>
      <c r="K535" s="19">
        <f t="shared" si="101"/>
        <v>0.96486867162060597</v>
      </c>
      <c r="L535" s="22">
        <f t="shared" si="102"/>
        <v>5.1113803207081583</v>
      </c>
      <c r="M535" s="23">
        <f t="shared" si="103"/>
        <v>85</v>
      </c>
    </row>
    <row r="536" spans="1:13" x14ac:dyDescent="0.35">
      <c r="A536" s="4" t="s">
        <v>269</v>
      </c>
      <c r="B536" s="19">
        <f t="shared" ref="B536:E536" si="143">B250</f>
        <v>0.71169354838709675</v>
      </c>
      <c r="C536" s="19">
        <f t="shared" si="143"/>
        <v>0.55771028037383186</v>
      </c>
      <c r="D536" s="19">
        <f t="shared" si="143"/>
        <v>0.91341218478018293</v>
      </c>
      <c r="E536" s="19">
        <f t="shared" si="143"/>
        <v>0.98288600723763564</v>
      </c>
      <c r="G536" s="20">
        <f t="shared" si="99"/>
        <v>3.8257494657131694</v>
      </c>
      <c r="H536" s="14">
        <f t="shared" si="105"/>
        <v>4.6779279380519601</v>
      </c>
      <c r="I536" s="19">
        <f t="shared" si="100"/>
        <v>7.3406199828129695E-3</v>
      </c>
      <c r="J536" s="20">
        <f t="shared" si="106"/>
        <v>13.409912521997171</v>
      </c>
      <c r="K536" s="19">
        <f t="shared" si="101"/>
        <v>0.97930700751064048</v>
      </c>
      <c r="L536" s="22">
        <f t="shared" si="102"/>
        <v>5.2573743324368039</v>
      </c>
      <c r="M536" s="23">
        <f t="shared" si="103"/>
        <v>17</v>
      </c>
    </row>
    <row r="537" spans="1:13" x14ac:dyDescent="0.35">
      <c r="A537" s="4" t="s">
        <v>270</v>
      </c>
      <c r="B537" s="19">
        <f t="shared" ref="B537:E537" si="144">B251</f>
        <v>0.65801411290322576</v>
      </c>
      <c r="C537" s="19">
        <f t="shared" si="144"/>
        <v>0.54941588785046735</v>
      </c>
      <c r="D537" s="19">
        <f t="shared" si="144"/>
        <v>0.86565498772595395</v>
      </c>
      <c r="E537" s="19">
        <f t="shared" si="144"/>
        <v>0.96298250904704452</v>
      </c>
      <c r="G537" s="20">
        <f t="shared" si="99"/>
        <v>3.7900501172657695</v>
      </c>
      <c r="H537" s="14">
        <f t="shared" si="105"/>
        <v>4.6118847284077322</v>
      </c>
      <c r="I537" s="19">
        <f t="shared" si="100"/>
        <v>7.2369847599400381E-3</v>
      </c>
      <c r="J537" s="20">
        <f t="shared" si="106"/>
        <v>13.042716336704508</v>
      </c>
      <c r="K537" s="19">
        <f t="shared" si="101"/>
        <v>0.965481104491275</v>
      </c>
      <c r="L537" s="22">
        <f t="shared" si="102"/>
        <v>5.1218225086335885</v>
      </c>
      <c r="M537" s="23">
        <f t="shared" si="103"/>
        <v>79</v>
      </c>
    </row>
    <row r="538" spans="1:13" x14ac:dyDescent="0.35">
      <c r="A538" s="4" t="s">
        <v>271</v>
      </c>
      <c r="B538" s="19">
        <f t="shared" ref="B538:E538" si="145">B252</f>
        <v>0.62928427419354838</v>
      </c>
      <c r="C538" s="19">
        <f t="shared" si="145"/>
        <v>0.50514018691588791</v>
      </c>
      <c r="D538" s="19">
        <f t="shared" si="145"/>
        <v>0.86543182325373802</v>
      </c>
      <c r="E538" s="19">
        <f t="shared" si="145"/>
        <v>0.94556694813027731</v>
      </c>
      <c r="G538" s="20">
        <f t="shared" si="99"/>
        <v>3.7631856800333079</v>
      </c>
      <c r="H538" s="14">
        <f t="shared" si="105"/>
        <v>4.5655825848546749</v>
      </c>
      <c r="I538" s="19">
        <f t="shared" si="100"/>
        <v>7.1643272832294875E-3</v>
      </c>
      <c r="J538" s="20">
        <f t="shared" si="106"/>
        <v>12.803112875232536</v>
      </c>
      <c r="K538" s="19">
        <f t="shared" si="101"/>
        <v>0.95578792104665034</v>
      </c>
      <c r="L538" s="22">
        <f t="shared" si="102"/>
        <v>5.0329282203742309</v>
      </c>
      <c r="M538" s="23">
        <f t="shared" si="103"/>
        <v>108</v>
      </c>
    </row>
    <row r="539" spans="1:13" x14ac:dyDescent="0.35">
      <c r="A539" s="4" t="s">
        <v>272</v>
      </c>
      <c r="B539" s="19">
        <f t="shared" ref="B539:E539" si="146">B253</f>
        <v>0.67540322580645151</v>
      </c>
      <c r="C539" s="19">
        <f t="shared" si="146"/>
        <v>0.64929906542056082</v>
      </c>
      <c r="D539" s="19">
        <f t="shared" si="146"/>
        <v>0.87659004686453912</v>
      </c>
      <c r="E539" s="19">
        <f t="shared" si="146"/>
        <v>0.97994571773220729</v>
      </c>
      <c r="G539" s="20">
        <f t="shared" si="99"/>
        <v>3.8294705634303119</v>
      </c>
      <c r="H539" s="14">
        <f t="shared" si="105"/>
        <v>4.6803995484987322</v>
      </c>
      <c r="I539" s="19">
        <f t="shared" si="100"/>
        <v>7.3444984420957043E-3</v>
      </c>
      <c r="J539" s="20">
        <f t="shared" si="106"/>
        <v>13.400487912160997</v>
      </c>
      <c r="K539" s="19">
        <f t="shared" si="101"/>
        <v>0.97982443006661268</v>
      </c>
      <c r="L539" s="22">
        <f t="shared" si="102"/>
        <v>5.2544605761555818</v>
      </c>
      <c r="M539" s="23">
        <f t="shared" si="103"/>
        <v>18</v>
      </c>
    </row>
    <row r="540" spans="1:13" x14ac:dyDescent="0.35">
      <c r="A540" s="4" t="s">
        <v>273</v>
      </c>
      <c r="B540" s="19">
        <f t="shared" ref="B540:E540" si="147">B254</f>
        <v>0.66431451612903225</v>
      </c>
      <c r="C540" s="19">
        <f t="shared" si="147"/>
        <v>0.54264018691588789</v>
      </c>
      <c r="D540" s="19">
        <f t="shared" si="147"/>
        <v>0.87324257978129882</v>
      </c>
      <c r="E540" s="19">
        <f t="shared" si="147"/>
        <v>0.97376357056694796</v>
      </c>
      <c r="G540" s="20">
        <f t="shared" si="99"/>
        <v>3.7964402212344983</v>
      </c>
      <c r="H540" s="14">
        <f t="shared" si="105"/>
        <v>4.6246758693318553</v>
      </c>
      <c r="I540" s="19">
        <f t="shared" si="100"/>
        <v>7.2570566605580063E-3</v>
      </c>
      <c r="J540" s="20">
        <f t="shared" si="106"/>
        <v>13.118924827753542</v>
      </c>
      <c r="K540" s="19">
        <f t="shared" si="101"/>
        <v>0.96815888279545859</v>
      </c>
      <c r="L540" s="22">
        <f t="shared" si="102"/>
        <v>5.1498326992385062</v>
      </c>
      <c r="M540" s="23">
        <f t="shared" si="103"/>
        <v>65</v>
      </c>
    </row>
    <row r="541" spans="1:13" x14ac:dyDescent="0.35">
      <c r="A541" s="4" t="s">
        <v>274</v>
      </c>
      <c r="B541" s="19">
        <f t="shared" ref="B541:E541" si="148">B255</f>
        <v>0.66078629032258063</v>
      </c>
      <c r="C541" s="19">
        <f t="shared" si="148"/>
        <v>5.1051401869158852E-2</v>
      </c>
      <c r="D541" s="19">
        <f t="shared" si="148"/>
        <v>0.92412407944655217</v>
      </c>
      <c r="E541" s="19">
        <f t="shared" si="148"/>
        <v>0.9652442702050662</v>
      </c>
      <c r="G541" s="20">
        <f t="shared" si="99"/>
        <v>3.5156732952554153</v>
      </c>
      <c r="H541" s="14">
        <f t="shared" si="105"/>
        <v>4.2718833170054564</v>
      </c>
      <c r="I541" s="19">
        <f t="shared" si="100"/>
        <v>6.703453421327007E-3</v>
      </c>
      <c r="J541" s="20">
        <f t="shared" si="106"/>
        <v>12.032248795021918</v>
      </c>
      <c r="K541" s="19">
        <f t="shared" si="101"/>
        <v>0.89430305960492851</v>
      </c>
      <c r="L541" s="22">
        <f t="shared" si="102"/>
        <v>4.7273566289239017</v>
      </c>
      <c r="M541" s="23">
        <f t="shared" si="103"/>
        <v>129</v>
      </c>
    </row>
    <row r="542" spans="1:13" x14ac:dyDescent="0.35">
      <c r="A542" s="4" t="s">
        <v>275</v>
      </c>
      <c r="B542" s="19">
        <f t="shared" ref="B542:E542" si="149">B256</f>
        <v>0.66607862903225801</v>
      </c>
      <c r="C542" s="19">
        <f t="shared" si="149"/>
        <v>0.51039719626168223</v>
      </c>
      <c r="D542" s="19">
        <f t="shared" si="149"/>
        <v>0.87569738897567506</v>
      </c>
      <c r="E542" s="19">
        <f t="shared" si="149"/>
        <v>0.98054885404101322</v>
      </c>
      <c r="G542" s="20">
        <f t="shared" si="99"/>
        <v>3.7914511432203115</v>
      </c>
      <c r="H542" s="14">
        <f t="shared" si="105"/>
        <v>4.6182198109275028</v>
      </c>
      <c r="I542" s="19">
        <f t="shared" si="100"/>
        <v>7.2469257923700424E-3</v>
      </c>
      <c r="J542" s="20">
        <f t="shared" si="106"/>
        <v>13.097592308905249</v>
      </c>
      <c r="K542" s="19">
        <f t="shared" si="101"/>
        <v>0.96680733071513447</v>
      </c>
      <c r="L542" s="22">
        <f t="shared" si="102"/>
        <v>5.1416027170940524</v>
      </c>
      <c r="M542" s="23">
        <f t="shared" si="103"/>
        <v>68</v>
      </c>
    </row>
    <row r="543" spans="1:13" x14ac:dyDescent="0.35">
      <c r="A543" s="4" t="s">
        <v>276</v>
      </c>
      <c r="B543" s="19">
        <f t="shared" ref="B543:E543" si="150">B257</f>
        <v>0.678679435483871</v>
      </c>
      <c r="C543" s="19">
        <f t="shared" si="150"/>
        <v>0.52920560747663548</v>
      </c>
      <c r="D543" s="19">
        <f t="shared" si="150"/>
        <v>0.91720598080785531</v>
      </c>
      <c r="E543" s="19">
        <f t="shared" si="150"/>
        <v>0.96765681544028936</v>
      </c>
      <c r="G543" s="20">
        <f t="shared" si="99"/>
        <v>3.8050610438172363</v>
      </c>
      <c r="H543" s="14">
        <f t="shared" si="105"/>
        <v>4.6415979546941255</v>
      </c>
      <c r="I543" s="19">
        <f t="shared" si="100"/>
        <v>7.2836108528427377E-3</v>
      </c>
      <c r="J543" s="20">
        <f t="shared" si="106"/>
        <v>13.218122913199245</v>
      </c>
      <c r="K543" s="19">
        <f t="shared" si="101"/>
        <v>0.97170145912335848</v>
      </c>
      <c r="L543" s="22">
        <f t="shared" si="102"/>
        <v>5.186328147671305</v>
      </c>
      <c r="M543" s="23">
        <f t="shared" si="103"/>
        <v>42</v>
      </c>
    </row>
    <row r="544" spans="1:13" x14ac:dyDescent="0.35">
      <c r="A544" s="4" t="s">
        <v>277</v>
      </c>
      <c r="B544" s="19">
        <f t="shared" ref="B544:E544" si="151">B258</f>
        <v>0.62348790322580638</v>
      </c>
      <c r="C544" s="19">
        <f t="shared" si="151"/>
        <v>0.51039719626168223</v>
      </c>
      <c r="D544" s="19">
        <f t="shared" si="151"/>
        <v>0.86543182325373802</v>
      </c>
      <c r="E544" s="19">
        <f t="shared" si="151"/>
        <v>0.95061821471652586</v>
      </c>
      <c r="G544" s="20">
        <f t="shared" si="99"/>
        <v>3.7655310053618822</v>
      </c>
      <c r="H544" s="14">
        <f t="shared" si="105"/>
        <v>4.5700046776801777</v>
      </c>
      <c r="I544" s="19">
        <f t="shared" si="100"/>
        <v>7.1712664459080509E-3</v>
      </c>
      <c r="J544" s="20">
        <f t="shared" si="106"/>
        <v>12.828136688882138</v>
      </c>
      <c r="K544" s="19">
        <f t="shared" si="101"/>
        <v>0.95671366991435969</v>
      </c>
      <c r="L544" s="22">
        <f t="shared" si="102"/>
        <v>5.0421566154630826</v>
      </c>
      <c r="M544" s="23">
        <f t="shared" si="103"/>
        <v>105</v>
      </c>
    </row>
    <row r="545" spans="1:13" x14ac:dyDescent="0.35">
      <c r="A545" s="4" t="s">
        <v>278</v>
      </c>
      <c r="B545" s="19">
        <f t="shared" ref="B545:E545" si="152">B259</f>
        <v>0.62247983870967738</v>
      </c>
      <c r="C545" s="19">
        <f t="shared" si="152"/>
        <v>0.71250000000000002</v>
      </c>
      <c r="D545" s="19">
        <f t="shared" si="152"/>
        <v>0.82079892881053329</v>
      </c>
      <c r="E545" s="19">
        <f t="shared" si="152"/>
        <v>0.8805790108564534</v>
      </c>
      <c r="G545" s="20">
        <f t="shared" si="99"/>
        <v>3.7714291008621137</v>
      </c>
      <c r="H545" s="14">
        <f t="shared" si="105"/>
        <v>4.567787227558652</v>
      </c>
      <c r="I545" s="19">
        <f t="shared" si="100"/>
        <v>7.1677868158477936E-3</v>
      </c>
      <c r="J545" s="20">
        <f t="shared" si="106"/>
        <v>12.746876310520596</v>
      </c>
      <c r="K545" s="19">
        <f t="shared" si="101"/>
        <v>0.95624945488762714</v>
      </c>
      <c r="L545" s="22">
        <f t="shared" si="102"/>
        <v>5.0138291030215125</v>
      </c>
      <c r="M545" s="23">
        <f t="shared" si="103"/>
        <v>110</v>
      </c>
    </row>
    <row r="546" spans="1:13" x14ac:dyDescent="0.35">
      <c r="A546" s="4" t="s">
        <v>279</v>
      </c>
      <c r="B546" s="19">
        <f t="shared" ref="B546:E546" si="153">B260</f>
        <v>0.63936491935483863</v>
      </c>
      <c r="C546" s="19">
        <f t="shared" si="153"/>
        <v>0</v>
      </c>
      <c r="D546" s="19">
        <f t="shared" si="153"/>
        <v>0.87435840214237881</v>
      </c>
      <c r="E546" s="19">
        <f t="shared" si="153"/>
        <v>0.91729493365500592</v>
      </c>
      <c r="G546" s="20">
        <f t="shared" si="99"/>
        <v>2.8609100525704276</v>
      </c>
      <c r="H546" s="14">
        <f t="shared" si="105"/>
        <v>3.5725505971082194</v>
      </c>
      <c r="I546" s="19">
        <f t="shared" si="100"/>
        <v>5.6060582056900662E-3</v>
      </c>
      <c r="J546" s="20">
        <f t="shared" si="106"/>
        <v>10.832036947914471</v>
      </c>
      <c r="K546" s="19">
        <f t="shared" si="101"/>
        <v>0.74790032697496878</v>
      </c>
      <c r="L546" s="22">
        <f t="shared" si="102"/>
        <v>4.2186305037457545</v>
      </c>
      <c r="M546" s="23">
        <f t="shared" si="103"/>
        <v>136</v>
      </c>
    </row>
    <row r="547" spans="1:13" x14ac:dyDescent="0.35">
      <c r="A547" s="4" t="s">
        <v>280</v>
      </c>
      <c r="B547" s="19">
        <f t="shared" ref="B547:E547" si="154">B261</f>
        <v>0.6801915322580645</v>
      </c>
      <c r="C547" s="19">
        <f t="shared" si="154"/>
        <v>0.672196261682243</v>
      </c>
      <c r="D547" s="19">
        <f t="shared" si="154"/>
        <v>0.92724838205757643</v>
      </c>
      <c r="E547" s="19">
        <f t="shared" si="154"/>
        <v>0.97074788902291897</v>
      </c>
      <c r="G547" s="20">
        <f t="shared" si="99"/>
        <v>3.8452566294750454</v>
      </c>
      <c r="H547" s="14">
        <f t="shared" si="105"/>
        <v>4.7091698904682877</v>
      </c>
      <c r="I547" s="19">
        <f t="shared" si="100"/>
        <v>7.3896449578118124E-3</v>
      </c>
      <c r="J547" s="20">
        <f t="shared" si="106"/>
        <v>13.558172562089347</v>
      </c>
      <c r="K547" s="19">
        <f t="shared" si="101"/>
        <v>0.98584739533507637</v>
      </c>
      <c r="L547" s="22">
        <f t="shared" si="102"/>
        <v>5.312721167335801</v>
      </c>
      <c r="M547" s="23">
        <f t="shared" si="103"/>
        <v>5</v>
      </c>
    </row>
    <row r="548" spans="1:13" x14ac:dyDescent="0.35">
      <c r="A548" s="4" t="s">
        <v>281</v>
      </c>
      <c r="B548" s="19">
        <f t="shared" ref="B548:E548" si="155">B262</f>
        <v>0.68321572580645162</v>
      </c>
      <c r="C548" s="19">
        <f t="shared" si="155"/>
        <v>0.67943925233644864</v>
      </c>
      <c r="D548" s="19">
        <f t="shared" si="155"/>
        <v>0.86632448114260208</v>
      </c>
      <c r="E548" s="19">
        <f t="shared" si="155"/>
        <v>0.97414053075995166</v>
      </c>
      <c r="G548" s="20">
        <f t="shared" si="99"/>
        <v>3.8328522542796017</v>
      </c>
      <c r="H548" s="14">
        <f t="shared" si="105"/>
        <v>4.6849756334772863</v>
      </c>
      <c r="I548" s="19">
        <f t="shared" si="100"/>
        <v>7.3516792497698418E-3</v>
      </c>
      <c r="J548" s="20">
        <f t="shared" si="106"/>
        <v>13.417110071068644</v>
      </c>
      <c r="K548" s="19">
        <f t="shared" si="101"/>
        <v>0.98078241662515042</v>
      </c>
      <c r="L548" s="22">
        <f t="shared" si="102"/>
        <v>5.2608115253764858</v>
      </c>
      <c r="M548" s="23">
        <f t="shared" si="103"/>
        <v>16</v>
      </c>
    </row>
    <row r="549" spans="1:13" x14ac:dyDescent="0.35">
      <c r="A549" s="4" t="s">
        <v>282</v>
      </c>
      <c r="B549" s="19">
        <f t="shared" ref="B549:E549" si="156">B263</f>
        <v>0.66708669354838712</v>
      </c>
      <c r="C549" s="19">
        <f t="shared" si="156"/>
        <v>0.67675233644859822</v>
      </c>
      <c r="D549" s="19">
        <f t="shared" si="156"/>
        <v>0.86297701405936167</v>
      </c>
      <c r="E549" s="19">
        <f t="shared" si="156"/>
        <v>0.94820566948130269</v>
      </c>
      <c r="G549" s="20">
        <f t="shared" si="99"/>
        <v>3.8163023470184561</v>
      </c>
      <c r="H549" s="14">
        <f t="shared" si="105"/>
        <v>4.653419023015295</v>
      </c>
      <c r="I549" s="19">
        <f t="shared" si="100"/>
        <v>7.3021605123256726E-3</v>
      </c>
      <c r="J549" s="20">
        <f t="shared" si="106"/>
        <v>13.236724235189552</v>
      </c>
      <c r="K549" s="19">
        <f t="shared" si="101"/>
        <v>0.97417615629622778</v>
      </c>
      <c r="L549" s="22">
        <f t="shared" si="102"/>
        <v>5.1943433026652537</v>
      </c>
      <c r="M549" s="23">
        <f t="shared" si="103"/>
        <v>39</v>
      </c>
    </row>
    <row r="550" spans="1:13" x14ac:dyDescent="0.35">
      <c r="A550" s="4" t="s">
        <v>283</v>
      </c>
      <c r="B550" s="19">
        <f t="shared" ref="B550:E550" si="157">B264</f>
        <v>0.67036290322580638</v>
      </c>
      <c r="C550" s="19">
        <f t="shared" si="157"/>
        <v>0.68773364485981314</v>
      </c>
      <c r="D550" s="19">
        <f t="shared" si="157"/>
        <v>0.74960946217362201</v>
      </c>
      <c r="E550" s="19">
        <f t="shared" si="157"/>
        <v>0.94797949336550058</v>
      </c>
      <c r="G550" s="20">
        <f t="shared" si="99"/>
        <v>3.7867196756449797</v>
      </c>
      <c r="H550" s="14">
        <f t="shared" si="105"/>
        <v>4.5983036860867204</v>
      </c>
      <c r="I550" s="19">
        <f t="shared" si="100"/>
        <v>7.2156733434391327E-3</v>
      </c>
      <c r="J550" s="20">
        <f t="shared" si="106"/>
        <v>12.928249830565417</v>
      </c>
      <c r="K550" s="19">
        <f t="shared" si="101"/>
        <v>0.96263796323506234</v>
      </c>
      <c r="L550" s="22">
        <f t="shared" si="102"/>
        <v>5.0805105447650254</v>
      </c>
      <c r="M550" s="23">
        <f t="shared" si="103"/>
        <v>94</v>
      </c>
    </row>
    <row r="551" spans="1:13" x14ac:dyDescent="0.35">
      <c r="A551" s="4" t="s">
        <v>284</v>
      </c>
      <c r="B551" s="19">
        <f t="shared" ref="B551:E551" si="158">B265</f>
        <v>0.65297379032258052</v>
      </c>
      <c r="C551" s="19">
        <f t="shared" si="158"/>
        <v>0.54509345794392527</v>
      </c>
      <c r="D551" s="19">
        <f t="shared" si="158"/>
        <v>0.84266904708770374</v>
      </c>
      <c r="E551" s="19">
        <f t="shared" si="158"/>
        <v>0.94873341375150777</v>
      </c>
      <c r="G551" s="20">
        <f t="shared" si="99"/>
        <v>3.7751022927052182</v>
      </c>
      <c r="H551" s="14">
        <f t="shared" si="105"/>
        <v>4.5836723341520313</v>
      </c>
      <c r="I551" s="19">
        <f t="shared" si="100"/>
        <v>7.1927137776207515E-3</v>
      </c>
      <c r="J551" s="20">
        <f t="shared" si="106"/>
        <v>12.882921330751479</v>
      </c>
      <c r="K551" s="19">
        <f t="shared" si="101"/>
        <v>0.95957494352446748</v>
      </c>
      <c r="L551" s="22">
        <f t="shared" si="102"/>
        <v>5.0628990924328745</v>
      </c>
      <c r="M551" s="23">
        <f t="shared" si="103"/>
        <v>99</v>
      </c>
    </row>
    <row r="552" spans="1:13" x14ac:dyDescent="0.35">
      <c r="A552" s="4" t="s">
        <v>285</v>
      </c>
      <c r="B552" s="19">
        <f t="shared" ref="B552:E552" si="159">B266</f>
        <v>0.71295362903225801</v>
      </c>
      <c r="C552" s="19">
        <f t="shared" si="159"/>
        <v>0.50946261682242988</v>
      </c>
      <c r="D552" s="19">
        <f t="shared" si="159"/>
        <v>0.88797143494755626</v>
      </c>
      <c r="E552" s="19">
        <f t="shared" si="159"/>
        <v>0.97089867310012057</v>
      </c>
      <c r="G552" s="20">
        <f t="shared" si="99"/>
        <v>3.8007427300550525</v>
      </c>
      <c r="H552" s="14">
        <f t="shared" si="105"/>
        <v>4.6338819621394967</v>
      </c>
      <c r="I552" s="19">
        <f t="shared" si="100"/>
        <v>7.2715028918215741E-3</v>
      </c>
      <c r="J552" s="20">
        <f t="shared" si="106"/>
        <v>13.176654865658049</v>
      </c>
      <c r="K552" s="19">
        <f t="shared" si="101"/>
        <v>0.97008614446295471</v>
      </c>
      <c r="L552" s="22">
        <f t="shared" si="102"/>
        <v>5.1709850649515587</v>
      </c>
      <c r="M552" s="23">
        <f t="shared" si="103"/>
        <v>52</v>
      </c>
    </row>
    <row r="553" spans="1:13" x14ac:dyDescent="0.35">
      <c r="A553" s="4" t="s">
        <v>286</v>
      </c>
      <c r="B553" s="19">
        <f t="shared" ref="B553:E553" si="160">B267</f>
        <v>0.67363911290322576</v>
      </c>
      <c r="C553" s="19">
        <f t="shared" si="160"/>
        <v>0.54871495327102804</v>
      </c>
      <c r="D553" s="19">
        <f t="shared" si="160"/>
        <v>0.86208435617049761</v>
      </c>
      <c r="E553" s="19">
        <f t="shared" si="160"/>
        <v>0.97496984318455959</v>
      </c>
      <c r="G553" s="20">
        <f t="shared" si="99"/>
        <v>3.7977006575652408</v>
      </c>
      <c r="H553" s="14">
        <f t="shared" si="105"/>
        <v>4.6262348295000724</v>
      </c>
      <c r="I553" s="19">
        <f t="shared" si="100"/>
        <v>7.2595029860069594E-3</v>
      </c>
      <c r="J553" s="20">
        <f t="shared" si="106"/>
        <v>13.123534909701995</v>
      </c>
      <c r="K553" s="19">
        <f t="shared" si="101"/>
        <v>0.9684852453725189</v>
      </c>
      <c r="L553" s="22">
        <f t="shared" si="102"/>
        <v>5.1516334237617443</v>
      </c>
      <c r="M553" s="23">
        <f t="shared" si="103"/>
        <v>63</v>
      </c>
    </row>
    <row r="554" spans="1:13" x14ac:dyDescent="0.35">
      <c r="A554" s="4" t="s">
        <v>287</v>
      </c>
      <c r="B554" s="19">
        <f t="shared" ref="B554:E554" si="161">B268</f>
        <v>0.66532258064516125</v>
      </c>
      <c r="C554" s="19">
        <f t="shared" si="161"/>
        <v>0.49929906542056079</v>
      </c>
      <c r="D554" s="19">
        <f t="shared" si="161"/>
        <v>0.89801383619727737</v>
      </c>
      <c r="E554" s="19">
        <f t="shared" si="161"/>
        <v>0.98703256936067552</v>
      </c>
      <c r="G554" s="20">
        <f t="shared" si="99"/>
        <v>3.7968563865426037</v>
      </c>
      <c r="H554" s="14">
        <f t="shared" si="105"/>
        <v>4.6299336673280385</v>
      </c>
      <c r="I554" s="19">
        <f t="shared" si="100"/>
        <v>7.2653072145527414E-3</v>
      </c>
      <c r="J554" s="20">
        <f t="shared" si="106"/>
        <v>13.171721085982981</v>
      </c>
      <c r="K554" s="19">
        <f t="shared" si="101"/>
        <v>0.96925958346676522</v>
      </c>
      <c r="L554" s="22">
        <f t="shared" si="102"/>
        <v>5.1687490296559533</v>
      </c>
      <c r="M554" s="23">
        <f t="shared" si="103"/>
        <v>55</v>
      </c>
    </row>
    <row r="555" spans="1:13" x14ac:dyDescent="0.35">
      <c r="A555" s="4" t="s">
        <v>288</v>
      </c>
      <c r="B555" s="19">
        <f t="shared" ref="B555:E555" si="162">B269</f>
        <v>0.48613911290322581</v>
      </c>
      <c r="C555" s="19">
        <f t="shared" si="162"/>
        <v>0.58598130841121499</v>
      </c>
      <c r="D555" s="19">
        <f t="shared" si="162"/>
        <v>0.7768355277839768</v>
      </c>
      <c r="E555" s="19">
        <f t="shared" si="162"/>
        <v>0.74939686369119407</v>
      </c>
      <c r="G555" s="20">
        <f t="shared" si="99"/>
        <v>3.629082148148691</v>
      </c>
      <c r="H555" s="14">
        <f t="shared" si="105"/>
        <v>4.3155371190868319</v>
      </c>
      <c r="I555" s="19">
        <f t="shared" si="100"/>
        <v>6.7719551118463677E-3</v>
      </c>
      <c r="J555" s="20">
        <f t="shared" si="106"/>
        <v>11.402605014846239</v>
      </c>
      <c r="K555" s="19">
        <f t="shared" si="101"/>
        <v>0.90344182250356697</v>
      </c>
      <c r="L555" s="22">
        <f t="shared" si="102"/>
        <v>4.5159336681073805</v>
      </c>
      <c r="M555" s="23">
        <f t="shared" si="103"/>
        <v>132</v>
      </c>
    </row>
    <row r="556" spans="1:13" x14ac:dyDescent="0.35">
      <c r="A556" s="4" t="s">
        <v>289</v>
      </c>
      <c r="B556" s="19">
        <f t="shared" ref="B556:E556" si="163">B270</f>
        <v>0.67943548387096764</v>
      </c>
      <c r="C556" s="19">
        <f t="shared" si="163"/>
        <v>0.58714953271028048</v>
      </c>
      <c r="D556" s="19">
        <f t="shared" si="163"/>
        <v>0.87324257978129882</v>
      </c>
      <c r="E556" s="19">
        <f t="shared" si="163"/>
        <v>0.96758142340168873</v>
      </c>
      <c r="G556" s="20">
        <f t="shared" si="99"/>
        <v>3.8089122035935099</v>
      </c>
      <c r="H556" s="14">
        <f t="shared" si="105"/>
        <v>4.6442339058376128</v>
      </c>
      <c r="I556" s="19">
        <f t="shared" si="100"/>
        <v>7.2877471960899696E-3</v>
      </c>
      <c r="J556" s="20">
        <f t="shared" si="106"/>
        <v>13.209211569806214</v>
      </c>
      <c r="K556" s="19">
        <f t="shared" si="101"/>
        <v>0.97225328579971126</v>
      </c>
      <c r="L556" s="22">
        <f t="shared" si="102"/>
        <v>5.183612794987825</v>
      </c>
      <c r="M556" s="23">
        <f t="shared" si="103"/>
        <v>43</v>
      </c>
    </row>
    <row r="557" spans="1:13" x14ac:dyDescent="0.35">
      <c r="A557" s="4" t="s">
        <v>290</v>
      </c>
      <c r="B557" s="19">
        <f t="shared" ref="B557:E557" si="164">B271</f>
        <v>0.64339717741935476</v>
      </c>
      <c r="C557" s="19">
        <f t="shared" si="164"/>
        <v>0.59859813084112157</v>
      </c>
      <c r="D557" s="19">
        <f t="shared" si="164"/>
        <v>0.86788663244811426</v>
      </c>
      <c r="E557" s="19">
        <f t="shared" si="164"/>
        <v>0.9413449939686368</v>
      </c>
      <c r="G557" s="20">
        <f t="shared" si="99"/>
        <v>3.7904859063412513</v>
      </c>
      <c r="H557" s="14">
        <f t="shared" si="105"/>
        <v>4.6092371362678088</v>
      </c>
      <c r="I557" s="19">
        <f t="shared" si="100"/>
        <v>7.23283014960272E-3</v>
      </c>
      <c r="J557" s="20">
        <f t="shared" si="106"/>
        <v>13.009862114011174</v>
      </c>
      <c r="K557" s="19">
        <f t="shared" si="101"/>
        <v>0.96492684081513624</v>
      </c>
      <c r="L557" s="22">
        <f t="shared" si="102"/>
        <v>5.1101346889846759</v>
      </c>
      <c r="M557" s="23">
        <f t="shared" si="103"/>
        <v>86</v>
      </c>
    </row>
    <row r="558" spans="1:13" x14ac:dyDescent="0.35">
      <c r="A558" s="4" t="s">
        <v>291</v>
      </c>
      <c r="B558" s="19">
        <f t="shared" ref="B558:E558" si="165">B272</f>
        <v>0.6796875</v>
      </c>
      <c r="C558" s="19">
        <f t="shared" si="165"/>
        <v>0.67943925233644864</v>
      </c>
      <c r="D558" s="19">
        <f t="shared" si="165"/>
        <v>0.88239232314215565</v>
      </c>
      <c r="E558" s="19">
        <f t="shared" si="165"/>
        <v>0.97338661037394447</v>
      </c>
      <c r="G558" s="20">
        <f t="shared" si="99"/>
        <v>3.8360851297070475</v>
      </c>
      <c r="H558" s="14">
        <f t="shared" si="105"/>
        <v>4.6912443470746972</v>
      </c>
      <c r="I558" s="19">
        <f t="shared" si="100"/>
        <v>7.3615161358675033E-3</v>
      </c>
      <c r="J558" s="20">
        <f t="shared" si="106"/>
        <v>13.45347556778259</v>
      </c>
      <c r="K558" s="19">
        <f t="shared" si="101"/>
        <v>0.98209474875923164</v>
      </c>
      <c r="L558" s="22">
        <f t="shared" si="102"/>
        <v>5.2741982293223009</v>
      </c>
      <c r="M558" s="23">
        <f t="shared" si="103"/>
        <v>12</v>
      </c>
    </row>
    <row r="559" spans="1:13" x14ac:dyDescent="0.35">
      <c r="A559" s="4" t="s">
        <v>292</v>
      </c>
      <c r="B559" s="19">
        <f t="shared" ref="B559:E559" si="166">B273</f>
        <v>0.66809475806451613</v>
      </c>
      <c r="C559" s="19">
        <f t="shared" si="166"/>
        <v>0.59521028037383183</v>
      </c>
      <c r="D559" s="19">
        <f t="shared" si="166"/>
        <v>0.85047980361526454</v>
      </c>
      <c r="E559" s="19">
        <f t="shared" si="166"/>
        <v>0.95551869722557292</v>
      </c>
      <c r="G559" s="20">
        <f t="shared" si="99"/>
        <v>3.7968548068602632</v>
      </c>
      <c r="H559" s="14">
        <f t="shared" si="105"/>
        <v>4.620896710495332</v>
      </c>
      <c r="I559" s="19">
        <f t="shared" si="100"/>
        <v>7.2511263920201031E-3</v>
      </c>
      <c r="J559" s="20">
        <f t="shared" si="106"/>
        <v>13.074043948184485</v>
      </c>
      <c r="K559" s="19">
        <f t="shared" si="101"/>
        <v>0.96736772979350705</v>
      </c>
      <c r="L559" s="22">
        <f t="shared" si="102"/>
        <v>5.1338451599242632</v>
      </c>
      <c r="M559" s="23">
        <f t="shared" si="103"/>
        <v>73</v>
      </c>
    </row>
    <row r="560" spans="1:13" x14ac:dyDescent="0.35">
      <c r="A560" s="4" t="s">
        <v>293</v>
      </c>
      <c r="B560" s="19">
        <f t="shared" ref="B560:E560" si="167">B274</f>
        <v>0.64516129032258063</v>
      </c>
      <c r="C560" s="19">
        <f t="shared" si="167"/>
        <v>0.52628504672897192</v>
      </c>
      <c r="D560" s="19">
        <f t="shared" si="167"/>
        <v>0.85405043517072088</v>
      </c>
      <c r="E560" s="19">
        <f t="shared" si="167"/>
        <v>0.9384800965018093</v>
      </c>
      <c r="G560" s="20">
        <f t="shared" si="99"/>
        <v>3.7667070207693865</v>
      </c>
      <c r="H560" s="14">
        <f t="shared" si="105"/>
        <v>4.5693238038984241</v>
      </c>
      <c r="I560" s="19">
        <f t="shared" si="100"/>
        <v>7.1701980165191628E-3</v>
      </c>
      <c r="J560" s="20">
        <f t="shared" si="106"/>
        <v>12.809353419723228</v>
      </c>
      <c r="K560" s="19">
        <f t="shared" si="101"/>
        <v>0.95657113149253448</v>
      </c>
      <c r="L560" s="22">
        <f t="shared" si="102"/>
        <v>5.0355862863537482</v>
      </c>
      <c r="M560" s="23">
        <f t="shared" si="103"/>
        <v>107</v>
      </c>
    </row>
    <row r="561" spans="1:13" x14ac:dyDescent="0.35">
      <c r="A561" s="4" t="s">
        <v>294</v>
      </c>
      <c r="B561" s="19">
        <f t="shared" ref="B561:E561" si="168">B275</f>
        <v>0.68271169354838701</v>
      </c>
      <c r="C561" s="19">
        <f t="shared" si="168"/>
        <v>0.70315420560747666</v>
      </c>
      <c r="D561" s="19">
        <f t="shared" si="168"/>
        <v>0.89488953358625301</v>
      </c>
      <c r="E561" s="19">
        <f t="shared" si="168"/>
        <v>0.97715621230398064</v>
      </c>
      <c r="G561" s="20">
        <f t="shared" si="99"/>
        <v>3.847024281420683</v>
      </c>
      <c r="H561" s="14">
        <f t="shared" si="105"/>
        <v>4.7112251495059008</v>
      </c>
      <c r="I561" s="19">
        <f t="shared" si="100"/>
        <v>7.3928700770870878E-3</v>
      </c>
      <c r="J561" s="20">
        <f t="shared" si="106"/>
        <v>13.563221143428407</v>
      </c>
      <c r="K561" s="19">
        <f t="shared" si="101"/>
        <v>0.98627765625496189</v>
      </c>
      <c r="L561" s="22">
        <f t="shared" si="102"/>
        <v>5.3147403941471376</v>
      </c>
      <c r="M561" s="23">
        <f t="shared" si="103"/>
        <v>4</v>
      </c>
    </row>
    <row r="562" spans="1:13" x14ac:dyDescent="0.35">
      <c r="A562" s="4" t="s">
        <v>295</v>
      </c>
      <c r="B562" s="19">
        <f t="shared" ref="B562:E562" si="169">B276</f>
        <v>0.66834677419354838</v>
      </c>
      <c r="C562" s="19">
        <f t="shared" si="169"/>
        <v>0.66366822429906547</v>
      </c>
      <c r="D562" s="19">
        <f t="shared" si="169"/>
        <v>0.77571970542289659</v>
      </c>
      <c r="E562" s="19">
        <f t="shared" si="169"/>
        <v>0.96237937273823881</v>
      </c>
      <c r="G562" s="20">
        <f t="shared" ref="G562:G572" si="170">(B562^$B$287)+(C562^$C$287)+(D562^$D$287)+(E562^$E$287)</f>
        <v>3.7949861391669888</v>
      </c>
      <c r="H562" s="14">
        <f t="shared" si="105"/>
        <v>4.6148776624683414</v>
      </c>
      <c r="I562" s="19">
        <f t="shared" ref="I562:I572" si="171">H562/$H$573</f>
        <v>7.2416812819607896E-3</v>
      </c>
      <c r="J562" s="20">
        <f t="shared" si="106"/>
        <v>13.027126681445573</v>
      </c>
      <c r="K562" s="19">
        <f t="shared" ref="K562:K572" si="172">(($H$290*G419)+((1-$H$290)*G562))/(($H$290*$G$431)+((1-$H$290)*$G$574))</f>
        <v>0.96610766422827521</v>
      </c>
      <c r="L562" s="22">
        <f t="shared" ref="L562:L572" si="173">((I562*J562*K562)^(1/3))+((1/3)*(I562+J562+K562))</f>
        <v>5.1168516027215389</v>
      </c>
      <c r="M562" s="23">
        <f t="shared" ref="M562:M572" si="174">RANK(L562,$L$433:$L$572,0)</f>
        <v>82</v>
      </c>
    </row>
    <row r="563" spans="1:13" x14ac:dyDescent="0.35">
      <c r="A563" s="4" t="s">
        <v>296</v>
      </c>
      <c r="B563" s="19">
        <f t="shared" ref="B563:E563" si="175">B277</f>
        <v>0.67263104838709675</v>
      </c>
      <c r="C563" s="19">
        <f t="shared" si="175"/>
        <v>0.57441588785046738</v>
      </c>
      <c r="D563" s="19">
        <f t="shared" si="175"/>
        <v>0.90024548091943768</v>
      </c>
      <c r="E563" s="19">
        <f t="shared" si="175"/>
        <v>0.98386610373944505</v>
      </c>
      <c r="G563" s="20">
        <f t="shared" si="170"/>
        <v>3.8184143813691391</v>
      </c>
      <c r="H563" s="14">
        <f t="shared" ref="H563:H572" si="176">G420+G563</f>
        <v>4.6641382971458913</v>
      </c>
      <c r="I563" s="19">
        <f t="shared" si="171"/>
        <v>7.3189812327228909E-3</v>
      </c>
      <c r="J563" s="20">
        <f t="shared" ref="J563:J572" si="177">(G420/$G$430)+(G563/$G$573)</f>
        <v>13.332088641283487</v>
      </c>
      <c r="K563" s="19">
        <f t="shared" si="172"/>
        <v>0.97642019690791193</v>
      </c>
      <c r="L563" s="22">
        <f t="shared" si="173"/>
        <v>5.2286750475460906</v>
      </c>
      <c r="M563" s="23">
        <f t="shared" si="174"/>
        <v>24</v>
      </c>
    </row>
    <row r="564" spans="1:13" x14ac:dyDescent="0.35">
      <c r="A564" s="4" t="s">
        <v>297</v>
      </c>
      <c r="B564" s="19">
        <f t="shared" ref="B564:E564" si="178">B278</f>
        <v>0.66204637096774188</v>
      </c>
      <c r="C564" s="19">
        <f t="shared" si="178"/>
        <v>0.55922897196261678</v>
      </c>
      <c r="D564" s="19">
        <f t="shared" si="178"/>
        <v>0.86364650747600979</v>
      </c>
      <c r="E564" s="19">
        <f t="shared" si="178"/>
        <v>0.94066646562123035</v>
      </c>
      <c r="G564" s="20">
        <f t="shared" si="170"/>
        <v>3.7832201513611357</v>
      </c>
      <c r="H564" s="14">
        <f t="shared" si="176"/>
        <v>4.5972593404502771</v>
      </c>
      <c r="I564" s="19">
        <f t="shared" si="171"/>
        <v>7.2140345528144464E-3</v>
      </c>
      <c r="J564" s="20">
        <f t="shared" si="177"/>
        <v>12.950951470158788</v>
      </c>
      <c r="K564" s="19">
        <f t="shared" si="172"/>
        <v>0.9624193333173775</v>
      </c>
      <c r="L564" s="22">
        <f t="shared" si="173"/>
        <v>5.0881984501376198</v>
      </c>
      <c r="M564" s="23">
        <f t="shared" si="174"/>
        <v>91</v>
      </c>
    </row>
    <row r="565" spans="1:13" x14ac:dyDescent="0.35">
      <c r="A565" s="4" t="s">
        <v>298</v>
      </c>
      <c r="B565" s="19">
        <f t="shared" ref="B565:E565" si="179">B279</f>
        <v>0.67489919354838701</v>
      </c>
      <c r="C565" s="19">
        <f t="shared" si="179"/>
        <v>0.6830607476635514</v>
      </c>
      <c r="D565" s="19">
        <f t="shared" si="179"/>
        <v>0.88060700736442754</v>
      </c>
      <c r="E565" s="19">
        <f t="shared" si="179"/>
        <v>0.98145355850422189</v>
      </c>
      <c r="G565" s="20">
        <f t="shared" si="170"/>
        <v>3.8388389899951036</v>
      </c>
      <c r="H565" s="14">
        <f t="shared" si="176"/>
        <v>4.6968277477083173</v>
      </c>
      <c r="I565" s="19">
        <f t="shared" si="171"/>
        <v>7.3702776265971515E-3</v>
      </c>
      <c r="J565" s="20">
        <f t="shared" si="177"/>
        <v>13.487085345363974</v>
      </c>
      <c r="K565" s="19">
        <f t="shared" si="172"/>
        <v>0.98326361314505639</v>
      </c>
      <c r="L565" s="22">
        <f t="shared" si="173"/>
        <v>5.2865418081953397</v>
      </c>
      <c r="M565" s="23">
        <f t="shared" si="174"/>
        <v>9</v>
      </c>
    </row>
    <row r="566" spans="1:13" x14ac:dyDescent="0.35">
      <c r="A566" s="4" t="s">
        <v>299</v>
      </c>
      <c r="B566" s="19">
        <f t="shared" ref="B566:E566" si="180">B280</f>
        <v>0.66582661290322576</v>
      </c>
      <c r="C566" s="19">
        <f t="shared" si="180"/>
        <v>0.55140186915887857</v>
      </c>
      <c r="D566" s="19">
        <f t="shared" si="180"/>
        <v>0.8770363758089712</v>
      </c>
      <c r="E566" s="19">
        <f t="shared" si="180"/>
        <v>0.99148069963811802</v>
      </c>
      <c r="G566" s="20">
        <f t="shared" si="170"/>
        <v>3.8078544139668504</v>
      </c>
      <c r="H566" s="14">
        <f t="shared" si="176"/>
        <v>4.6462895513781932</v>
      </c>
      <c r="I566" s="19">
        <f t="shared" si="171"/>
        <v>7.2909729218669792E-3</v>
      </c>
      <c r="J566" s="20">
        <f t="shared" si="177"/>
        <v>13.241708231481383</v>
      </c>
      <c r="K566" s="19">
        <f t="shared" si="172"/>
        <v>0.97268362763257132</v>
      </c>
      <c r="L566" s="22">
        <f t="shared" si="173"/>
        <v>5.1950956351364939</v>
      </c>
      <c r="M566" s="23">
        <f t="shared" si="174"/>
        <v>38</v>
      </c>
    </row>
    <row r="567" spans="1:13" x14ac:dyDescent="0.35">
      <c r="A567" s="4" t="s">
        <v>300</v>
      </c>
      <c r="B567" s="19">
        <f t="shared" ref="B567:E567" si="181">B281</f>
        <v>0.69304435483870963</v>
      </c>
      <c r="C567" s="19">
        <f t="shared" si="181"/>
        <v>0.55198598130841126</v>
      </c>
      <c r="D567" s="19">
        <f t="shared" si="181"/>
        <v>0.90113813880830174</v>
      </c>
      <c r="E567" s="19">
        <f t="shared" si="181"/>
        <v>0.98017189384800951</v>
      </c>
      <c r="G567" s="20">
        <f t="shared" si="170"/>
        <v>3.8157165597806655</v>
      </c>
      <c r="H567" s="14">
        <f t="shared" si="176"/>
        <v>4.6597466142479362</v>
      </c>
      <c r="I567" s="19">
        <f t="shared" si="171"/>
        <v>7.3120897894031521E-3</v>
      </c>
      <c r="J567" s="20">
        <f t="shared" si="177"/>
        <v>13.310817413565637</v>
      </c>
      <c r="K567" s="19">
        <f t="shared" si="172"/>
        <v>0.97550081424668111</v>
      </c>
      <c r="L567" s="22">
        <f t="shared" si="173"/>
        <v>5.2207462527485404</v>
      </c>
      <c r="M567" s="23">
        <f t="shared" si="174"/>
        <v>28</v>
      </c>
    </row>
    <row r="568" spans="1:13" x14ac:dyDescent="0.35">
      <c r="A568" s="4" t="s">
        <v>301</v>
      </c>
      <c r="B568" s="19">
        <f t="shared" ref="B568:E568" si="182">B282</f>
        <v>0.66103830645161288</v>
      </c>
      <c r="C568" s="19">
        <f t="shared" si="182"/>
        <v>0.53539719626168225</v>
      </c>
      <c r="D568" s="19">
        <f t="shared" si="182"/>
        <v>0.86944878375362633</v>
      </c>
      <c r="E568" s="19">
        <f t="shared" si="182"/>
        <v>0.9709740651387212</v>
      </c>
      <c r="G568" s="20">
        <f t="shared" si="170"/>
        <v>3.7914564673067899</v>
      </c>
      <c r="H568" s="14">
        <f t="shared" si="176"/>
        <v>4.6158501039715389</v>
      </c>
      <c r="I568" s="19">
        <f t="shared" si="171"/>
        <v>7.2432072403819155E-3</v>
      </c>
      <c r="J568" s="20">
        <f t="shared" si="177"/>
        <v>13.071923282196442</v>
      </c>
      <c r="K568" s="19">
        <f t="shared" si="172"/>
        <v>0.96631124128014234</v>
      </c>
      <c r="L568" s="22">
        <f t="shared" si="173"/>
        <v>5.132430707621559</v>
      </c>
      <c r="M568" s="23">
        <f t="shared" si="174"/>
        <v>74</v>
      </c>
    </row>
    <row r="569" spans="1:13" x14ac:dyDescent="0.35">
      <c r="A569" s="4" t="s">
        <v>302</v>
      </c>
      <c r="B569" s="19">
        <f t="shared" ref="B569:E569" si="183">B283</f>
        <v>0.66532258064516125</v>
      </c>
      <c r="C569" s="19">
        <f t="shared" si="183"/>
        <v>0.66834112149532721</v>
      </c>
      <c r="D569" s="19">
        <f t="shared" si="183"/>
        <v>0.86453916536487385</v>
      </c>
      <c r="E569" s="19">
        <f t="shared" si="183"/>
        <v>0.96479191797346187</v>
      </c>
      <c r="G569" s="20">
        <f t="shared" si="170"/>
        <v>3.821702659441041</v>
      </c>
      <c r="H569" s="14">
        <f t="shared" si="176"/>
        <v>4.6646490133683391</v>
      </c>
      <c r="I569" s="19">
        <f t="shared" si="171"/>
        <v>7.3197826503072771E-3</v>
      </c>
      <c r="J569" s="20">
        <f t="shared" si="177"/>
        <v>13.30567015534314</v>
      </c>
      <c r="K569" s="19">
        <f t="shared" si="172"/>
        <v>0.97652711347056864</v>
      </c>
      <c r="L569" s="22">
        <f t="shared" si="173"/>
        <v>5.2196362277904198</v>
      </c>
      <c r="M569" s="23">
        <f t="shared" si="174"/>
        <v>29</v>
      </c>
    </row>
    <row r="570" spans="1:13" x14ac:dyDescent="0.35">
      <c r="A570" s="4" t="s">
        <v>303</v>
      </c>
      <c r="B570" s="19">
        <f t="shared" ref="B570:E570" si="184">B284</f>
        <v>0.66809475806451613</v>
      </c>
      <c r="C570" s="19">
        <f t="shared" si="184"/>
        <v>0.61098130841121501</v>
      </c>
      <c r="D570" s="19">
        <f t="shared" si="184"/>
        <v>0.86699397455925009</v>
      </c>
      <c r="E570" s="19">
        <f t="shared" si="184"/>
        <v>0.97474366706875737</v>
      </c>
      <c r="G570" s="20">
        <f t="shared" si="170"/>
        <v>3.8137315053058636</v>
      </c>
      <c r="H570" s="14">
        <f t="shared" si="176"/>
        <v>4.6526318178199597</v>
      </c>
      <c r="I570" s="19">
        <f t="shared" si="171"/>
        <v>7.3009252273311251E-3</v>
      </c>
      <c r="J570" s="20">
        <f t="shared" si="177"/>
        <v>13.253185226307258</v>
      </c>
      <c r="K570" s="19">
        <f t="shared" si="172"/>
        <v>0.97401135778407677</v>
      </c>
      <c r="L570" s="22">
        <f t="shared" si="173"/>
        <v>5.1999121332909048</v>
      </c>
      <c r="M570" s="23">
        <f t="shared" si="174"/>
        <v>35</v>
      </c>
    </row>
    <row r="571" spans="1:13" x14ac:dyDescent="0.35">
      <c r="A571" s="4" t="s">
        <v>304</v>
      </c>
      <c r="B571" s="19">
        <f t="shared" ref="B571:E571" si="185">B285</f>
        <v>0.66683467741935476</v>
      </c>
      <c r="C571" s="19">
        <f t="shared" si="185"/>
        <v>0.59205607476635513</v>
      </c>
      <c r="D571" s="19">
        <f t="shared" si="185"/>
        <v>0.86944878375362633</v>
      </c>
      <c r="E571" s="19">
        <f t="shared" si="185"/>
        <v>0.96750603136308799</v>
      </c>
      <c r="G571" s="20">
        <f t="shared" si="170"/>
        <v>3.8062296853467852</v>
      </c>
      <c r="H571" s="14">
        <f t="shared" si="176"/>
        <v>4.6393337796133904</v>
      </c>
      <c r="I571" s="19">
        <f t="shared" si="171"/>
        <v>7.2800579018220445E-3</v>
      </c>
      <c r="J571" s="20">
        <f t="shared" si="177"/>
        <v>13.182295258714509</v>
      </c>
      <c r="K571" s="19">
        <f t="shared" si="172"/>
        <v>0.97122746239827895</v>
      </c>
      <c r="L571" s="22">
        <f t="shared" si="173"/>
        <v>5.1736683846673799</v>
      </c>
      <c r="M571" s="23">
        <f t="shared" si="174"/>
        <v>48</v>
      </c>
    </row>
    <row r="572" spans="1:13" x14ac:dyDescent="0.35">
      <c r="A572" s="4" t="s">
        <v>305</v>
      </c>
      <c r="B572" s="19">
        <f t="shared" ref="B572:D572" si="186">B286</f>
        <v>0.66481854838709675</v>
      </c>
      <c r="C572" s="19">
        <f t="shared" si="186"/>
        <v>0.37476635514018691</v>
      </c>
      <c r="D572" s="19">
        <f t="shared" si="186"/>
        <v>0.88060700736442754</v>
      </c>
      <c r="E572" s="19">
        <f>E286</f>
        <v>0.95582026537997578</v>
      </c>
      <c r="G572" s="20">
        <f t="shared" si="170"/>
        <v>3.7376268280688887</v>
      </c>
      <c r="H572" s="14">
        <f t="shared" si="176"/>
        <v>4.5326503991869656</v>
      </c>
      <c r="I572" s="19">
        <f t="shared" si="171"/>
        <v>7.1126499886256791E-3</v>
      </c>
      <c r="J572" s="20">
        <f t="shared" si="177"/>
        <v>12.695361735488619</v>
      </c>
      <c r="K572" s="19">
        <f t="shared" si="172"/>
        <v>0.94889368910804128</v>
      </c>
      <c r="L572" s="22">
        <f t="shared" si="173"/>
        <v>4.9913133134856134</v>
      </c>
      <c r="M572" s="23">
        <f t="shared" si="174"/>
        <v>113</v>
      </c>
    </row>
    <row r="573" spans="1:13" x14ac:dyDescent="0.35">
      <c r="F573" s="14" t="s">
        <v>325</v>
      </c>
      <c r="G573" s="24">
        <f>MIN(G433:G572)</f>
        <v>0.91141735857166095</v>
      </c>
      <c r="H573" s="21">
        <f>SUM(H433:H572)</f>
        <v>637.26605504775773</v>
      </c>
    </row>
    <row r="574" spans="1:13" x14ac:dyDescent="0.35">
      <c r="F574" s="14" t="s">
        <v>326</v>
      </c>
      <c r="G574" s="21">
        <f>MAX(G433:G572)</f>
        <v>3.8818155851504743</v>
      </c>
      <c r="H574" s="14"/>
    </row>
  </sheetData>
  <mergeCells count="3">
    <mergeCell ref="B145:E145"/>
    <mergeCell ref="B288:E288"/>
    <mergeCell ref="B431:E431"/>
  </mergeCells>
  <phoneticPr fontId="12" type="noConversion"/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2"/>
  <sheetViews>
    <sheetView workbookViewId="0">
      <selection activeCell="O17" sqref="O17"/>
    </sheetView>
  </sheetViews>
  <sheetFormatPr defaultRowHeight="14.5" x14ac:dyDescent="0.35"/>
  <sheetData>
    <row r="2" spans="1:12" x14ac:dyDescent="0.35">
      <c r="B2" s="29" t="s">
        <v>10</v>
      </c>
      <c r="C2" s="29" t="s">
        <v>9</v>
      </c>
      <c r="D2" s="29" t="s">
        <v>8</v>
      </c>
      <c r="E2" s="29" t="s">
        <v>7</v>
      </c>
      <c r="F2" s="29" t="s">
        <v>6</v>
      </c>
      <c r="G2" s="29" t="s">
        <v>5</v>
      </c>
      <c r="H2" s="29" t="s">
        <v>4</v>
      </c>
      <c r="I2" s="29" t="s">
        <v>3</v>
      </c>
      <c r="J2" s="29" t="s">
        <v>2</v>
      </c>
      <c r="K2" s="29" t="s">
        <v>1</v>
      </c>
      <c r="L2" s="29" t="s">
        <v>0</v>
      </c>
    </row>
    <row r="3" spans="1:12" x14ac:dyDescent="0.35">
      <c r="A3" t="s">
        <v>165</v>
      </c>
      <c r="B3">
        <v>1.9356245733510336</v>
      </c>
      <c r="C3">
        <v>1.5448792007646319</v>
      </c>
      <c r="D3">
        <v>2.0011658962764578</v>
      </c>
      <c r="E3">
        <v>3.4886445394181385</v>
      </c>
      <c r="F3">
        <v>2.2670214321335882</v>
      </c>
      <c r="G3">
        <v>2.1193574902093362</v>
      </c>
      <c r="H3">
        <v>1.9356007559632837</v>
      </c>
      <c r="I3">
        <v>1.8002007418756576</v>
      </c>
      <c r="J3">
        <v>1.6566346233130462</v>
      </c>
      <c r="K3">
        <v>1.9940566910486308</v>
      </c>
      <c r="L3">
        <v>4.992674533361944</v>
      </c>
    </row>
    <row r="4" spans="1:12" x14ac:dyDescent="0.35">
      <c r="A4" t="s">
        <v>166</v>
      </c>
      <c r="B4">
        <v>1.8949027019703666</v>
      </c>
      <c r="C4">
        <v>1.5490277433836375</v>
      </c>
      <c r="D4">
        <v>2.1186975300627156</v>
      </c>
      <c r="E4">
        <v>2.9973598090833971</v>
      </c>
      <c r="F4">
        <v>2.216998100794803</v>
      </c>
      <c r="G4">
        <v>2.1639817287255338</v>
      </c>
      <c r="H4">
        <v>1.8289665632844312</v>
      </c>
      <c r="I4">
        <v>1.6170163587362762</v>
      </c>
      <c r="J4">
        <v>1.7807041230482217</v>
      </c>
      <c r="K4">
        <v>1.9139575332496523</v>
      </c>
      <c r="L4">
        <v>5.182620546391397</v>
      </c>
    </row>
    <row r="5" spans="1:12" x14ac:dyDescent="0.35">
      <c r="A5" t="s">
        <v>167</v>
      </c>
      <c r="B5">
        <v>1.9495993012483803</v>
      </c>
      <c r="C5">
        <v>1.51100165951109</v>
      </c>
      <c r="D5">
        <v>2.1976882619951508</v>
      </c>
      <c r="E5">
        <v>3.0950595505127678</v>
      </c>
      <c r="F5">
        <v>2.213833696900501</v>
      </c>
      <c r="G5">
        <v>2.0609428629204611</v>
      </c>
      <c r="H5">
        <v>1.8145862614767569</v>
      </c>
      <c r="I5">
        <v>1.6386851363042356</v>
      </c>
      <c r="J5">
        <v>1.7788427886589311</v>
      </c>
      <c r="K5">
        <v>1.7706188160367704</v>
      </c>
      <c r="L5">
        <v>5.2414112509210895</v>
      </c>
    </row>
    <row r="6" spans="1:12" x14ac:dyDescent="0.35">
      <c r="A6" t="s">
        <v>168</v>
      </c>
      <c r="B6">
        <v>1.8867617874131914</v>
      </c>
      <c r="C6">
        <v>1.5630358897407197</v>
      </c>
      <c r="D6">
        <v>2.0597515222104708</v>
      </c>
      <c r="E6">
        <v>2.8141077082316022</v>
      </c>
      <c r="F6">
        <v>2.2308118818328011</v>
      </c>
      <c r="G6">
        <v>2.2728528153921976</v>
      </c>
      <c r="H6">
        <v>1.8730798973173821</v>
      </c>
      <c r="I6">
        <v>1.6174847718251431</v>
      </c>
      <c r="J6">
        <v>1.7825862936849044</v>
      </c>
      <c r="K6">
        <v>2.063144348379895</v>
      </c>
      <c r="L6">
        <v>5.0591492200766748</v>
      </c>
    </row>
    <row r="7" spans="1:12" x14ac:dyDescent="0.35">
      <c r="A7" t="s">
        <v>169</v>
      </c>
      <c r="B7">
        <v>1.9012763628737304</v>
      </c>
      <c r="C7">
        <v>1.5378650068975779</v>
      </c>
      <c r="D7">
        <v>2.1228519596668587</v>
      </c>
      <c r="E7">
        <v>3.0011828788374593</v>
      </c>
      <c r="F7">
        <v>2.2576426431328533</v>
      </c>
      <c r="G7">
        <v>2.138852897097558</v>
      </c>
      <c r="H7">
        <v>1.8637300745252905</v>
      </c>
      <c r="I7">
        <v>1.6076641248159125</v>
      </c>
      <c r="J7">
        <v>1.7841198538917353</v>
      </c>
      <c r="K7">
        <v>1.9621478259063547</v>
      </c>
      <c r="L7">
        <v>5.1188572011180336</v>
      </c>
    </row>
    <row r="8" spans="1:12" x14ac:dyDescent="0.35">
      <c r="A8" t="s">
        <v>170</v>
      </c>
      <c r="B8">
        <v>1.9095932808033824</v>
      </c>
      <c r="C8">
        <v>1.5619706109544138</v>
      </c>
      <c r="D8">
        <v>2.156799058594066</v>
      </c>
      <c r="E8">
        <v>3.0269208183755714</v>
      </c>
      <c r="F8">
        <v>2.2442006095670188</v>
      </c>
      <c r="G8">
        <v>2.1365684870678026</v>
      </c>
      <c r="H8">
        <v>1.7653564342635812</v>
      </c>
      <c r="I8">
        <v>1.6188699492107332</v>
      </c>
      <c r="J8">
        <v>1.8365199611657692</v>
      </c>
      <c r="K8">
        <v>1.8653695869532974</v>
      </c>
      <c r="L8">
        <v>5.2952676497478564</v>
      </c>
    </row>
    <row r="9" spans="1:12" x14ac:dyDescent="0.35">
      <c r="A9" t="s">
        <v>171</v>
      </c>
      <c r="B9">
        <v>1.9082203289071362</v>
      </c>
      <c r="C9">
        <v>1.5408841640142357</v>
      </c>
      <c r="D9">
        <v>2.0166959693445987</v>
      </c>
      <c r="E9">
        <v>3.261667392772805</v>
      </c>
      <c r="F9">
        <v>2.2631726141484814</v>
      </c>
      <c r="G9">
        <v>2.1260913377844903</v>
      </c>
      <c r="H9">
        <v>1.8557026407941439</v>
      </c>
      <c r="I9">
        <v>1.6715675065184294</v>
      </c>
      <c r="J9">
        <v>1.914442864968686</v>
      </c>
      <c r="K9">
        <v>2.0898215511763012</v>
      </c>
      <c r="L9">
        <v>4.883826024517762</v>
      </c>
    </row>
    <row r="10" spans="1:12" x14ac:dyDescent="0.35">
      <c r="A10" t="s">
        <v>172</v>
      </c>
      <c r="B10">
        <v>1.9282959797779367</v>
      </c>
      <c r="C10">
        <v>1.5169251409536411</v>
      </c>
      <c r="D10">
        <v>2.1480912409235842</v>
      </c>
      <c r="E10">
        <v>3.0712844193793689</v>
      </c>
      <c r="F10">
        <v>2.295962706895851</v>
      </c>
      <c r="G10">
        <v>2.1568743003521176</v>
      </c>
      <c r="H10">
        <v>2.0048565103083518</v>
      </c>
      <c r="I10">
        <v>1.6318125943896262</v>
      </c>
      <c r="J10">
        <v>1.7705020238833644</v>
      </c>
      <c r="K10">
        <v>1.8890858655957139</v>
      </c>
      <c r="L10">
        <v>5.1410909797212048</v>
      </c>
    </row>
    <row r="11" spans="1:12" x14ac:dyDescent="0.35">
      <c r="A11" t="s">
        <v>173</v>
      </c>
      <c r="B11">
        <v>1.9223755661681694</v>
      </c>
      <c r="C11">
        <v>1.50004528070559</v>
      </c>
      <c r="D11">
        <v>2.196797625771779</v>
      </c>
      <c r="E11">
        <v>3.0410449092869554</v>
      </c>
      <c r="F11">
        <v>2.3273735015213717</v>
      </c>
      <c r="G11">
        <v>2.1976713589026255</v>
      </c>
      <c r="H11">
        <v>1.9947603444287052</v>
      </c>
      <c r="I11">
        <v>1.601739160053167</v>
      </c>
      <c r="J11">
        <v>1.7961914898089686</v>
      </c>
      <c r="K11">
        <v>1.9017869058054702</v>
      </c>
      <c r="L11">
        <v>5.116219251965803</v>
      </c>
    </row>
    <row r="12" spans="1:12" x14ac:dyDescent="0.35">
      <c r="A12" t="s">
        <v>174</v>
      </c>
      <c r="B12">
        <v>1.8681179254484772</v>
      </c>
      <c r="C12">
        <v>1.8411129449751649</v>
      </c>
      <c r="D12">
        <v>2.0122697112139587</v>
      </c>
      <c r="E12">
        <v>2.5928521468530441</v>
      </c>
      <c r="F12">
        <v>2.2377367204283996</v>
      </c>
      <c r="G12">
        <v>2.675768470746994</v>
      </c>
      <c r="H12">
        <v>3.0124042897841954</v>
      </c>
      <c r="I12">
        <v>1.0687621129224125</v>
      </c>
      <c r="J12">
        <v>1.0423629630716251</v>
      </c>
      <c r="K12">
        <v>1.9018200603777407</v>
      </c>
      <c r="L12">
        <v>4.4777860528010098</v>
      </c>
    </row>
    <row r="13" spans="1:12" x14ac:dyDescent="0.35">
      <c r="A13" t="s">
        <v>175</v>
      </c>
      <c r="B13">
        <v>1.9349862474930877</v>
      </c>
      <c r="C13">
        <v>1.5460334254126311</v>
      </c>
      <c r="D13">
        <v>2.1506443393531613</v>
      </c>
      <c r="E13">
        <v>2.9807139192428731</v>
      </c>
      <c r="F13">
        <v>2.2232631759806791</v>
      </c>
      <c r="G13">
        <v>2.1262170960287494</v>
      </c>
      <c r="H13">
        <v>1.7994191149148366</v>
      </c>
      <c r="I13">
        <v>1.6283779664866822</v>
      </c>
      <c r="J13">
        <v>1.8004489363417648</v>
      </c>
      <c r="K13">
        <v>1.8690048600794322</v>
      </c>
      <c r="L13">
        <v>5.160259440559785</v>
      </c>
    </row>
    <row r="14" spans="1:12" x14ac:dyDescent="0.35">
      <c r="A14" t="s">
        <v>176</v>
      </c>
      <c r="B14">
        <v>1.8826933241380637</v>
      </c>
      <c r="C14">
        <v>1.5513649215403067</v>
      </c>
      <c r="D14">
        <v>2.1770145778403212</v>
      </c>
      <c r="E14">
        <v>3.0651710979156008</v>
      </c>
      <c r="F14">
        <v>2.2322152006944993</v>
      </c>
      <c r="G14">
        <v>2.0925841139801897</v>
      </c>
      <c r="H14">
        <v>1.8382556192649773</v>
      </c>
      <c r="I14">
        <v>1.6482447003613925</v>
      </c>
      <c r="J14">
        <v>1.805891637213499</v>
      </c>
      <c r="K14">
        <v>1.8063866715581303</v>
      </c>
      <c r="L14">
        <v>5.2396180538586448</v>
      </c>
    </row>
    <row r="15" spans="1:12" x14ac:dyDescent="0.35">
      <c r="A15" t="s">
        <v>177</v>
      </c>
      <c r="B15">
        <v>1.8968730344033429</v>
      </c>
      <c r="C15">
        <v>1.5947356720617205</v>
      </c>
      <c r="D15">
        <v>2.129304845639854</v>
      </c>
      <c r="E15">
        <v>2.9989800103578079</v>
      </c>
      <c r="F15">
        <v>2.2602617785955519</v>
      </c>
      <c r="G15">
        <v>2.1334703095493701</v>
      </c>
      <c r="H15">
        <v>1.820241388118609</v>
      </c>
      <c r="I15">
        <v>1.5944296561478177</v>
      </c>
      <c r="J15">
        <v>1.8033305503769088</v>
      </c>
      <c r="K15">
        <v>1.9578380736357857</v>
      </c>
      <c r="L15">
        <v>5.1248546093980361</v>
      </c>
    </row>
    <row r="16" spans="1:12" x14ac:dyDescent="0.35">
      <c r="A16" t="s">
        <v>178</v>
      </c>
      <c r="B16">
        <v>1.9326896951516814</v>
      </c>
      <c r="C16">
        <v>1.5469114233833536</v>
      </c>
      <c r="D16">
        <v>2.0940966902402485</v>
      </c>
      <c r="E16">
        <v>3.0954757404057558</v>
      </c>
      <c r="F16">
        <v>2.2305963467591274</v>
      </c>
      <c r="G16">
        <v>2.1002051562012927</v>
      </c>
      <c r="H16">
        <v>1.7911872985411224</v>
      </c>
      <c r="I16">
        <v>1.6338260718645445</v>
      </c>
      <c r="J16">
        <v>1.8223986622220936</v>
      </c>
      <c r="K16">
        <v>2.0345117178917507</v>
      </c>
      <c r="L16">
        <v>5.0191510011120331</v>
      </c>
    </row>
    <row r="17" spans="1:12" x14ac:dyDescent="0.35">
      <c r="A17" t="s">
        <v>179</v>
      </c>
      <c r="B17">
        <v>2.0822155788675616</v>
      </c>
      <c r="C17">
        <v>1.3052267587831803</v>
      </c>
      <c r="D17">
        <v>2.146309805903468</v>
      </c>
      <c r="E17">
        <v>3.0799589729633716</v>
      </c>
      <c r="F17">
        <v>2.2232906847472478</v>
      </c>
      <c r="G17">
        <v>2.1221814696387802</v>
      </c>
      <c r="H17">
        <v>1.9190262710262775</v>
      </c>
      <c r="I17">
        <v>1.6659164913678752</v>
      </c>
      <c r="J17">
        <v>1.8042146134720176</v>
      </c>
      <c r="K17">
        <v>2.0974383965007055</v>
      </c>
      <c r="L17">
        <v>4.8231025053653367</v>
      </c>
    </row>
    <row r="18" spans="1:12" x14ac:dyDescent="0.35">
      <c r="A18" t="s">
        <v>180</v>
      </c>
      <c r="B18">
        <v>1.9090460175028154</v>
      </c>
      <c r="C18">
        <v>1.5345158646424939</v>
      </c>
      <c r="D18">
        <v>2.1400632303652136</v>
      </c>
      <c r="E18">
        <v>3.0783473865506763</v>
      </c>
      <c r="F18">
        <v>2.2393216632183615</v>
      </c>
      <c r="G18">
        <v>2.0953748936158623</v>
      </c>
      <c r="H18">
        <v>1.8031325213402523</v>
      </c>
      <c r="I18">
        <v>1.6116537486635383</v>
      </c>
      <c r="J18">
        <v>1.7920582845070074</v>
      </c>
      <c r="K18">
        <v>1.9345219503334421</v>
      </c>
      <c r="L18">
        <v>5.2260461666901996</v>
      </c>
    </row>
    <row r="19" spans="1:12" x14ac:dyDescent="0.35">
      <c r="A19" t="s">
        <v>181</v>
      </c>
      <c r="B19">
        <v>1.9414598073036313</v>
      </c>
      <c r="C19">
        <v>1.6157338258008258</v>
      </c>
      <c r="D19">
        <v>2.1794885487039606</v>
      </c>
      <c r="E19">
        <v>3.2166065510415991</v>
      </c>
      <c r="F19">
        <v>2.2316604384846306</v>
      </c>
      <c r="G19">
        <v>2.098205784328091</v>
      </c>
      <c r="H19">
        <v>1.7771000298589201</v>
      </c>
      <c r="I19">
        <v>1.5332683140020797</v>
      </c>
      <c r="J19">
        <v>1.8497705824376123</v>
      </c>
      <c r="K19">
        <v>1.9571929155276944</v>
      </c>
      <c r="L19">
        <v>5.1745195004407361</v>
      </c>
    </row>
    <row r="20" spans="1:12" x14ac:dyDescent="0.35">
      <c r="A20" t="s">
        <v>182</v>
      </c>
      <c r="B20">
        <v>1.9091099312761297</v>
      </c>
      <c r="C20">
        <v>1.5247101129030056</v>
      </c>
      <c r="D20">
        <v>2.1461584356578851</v>
      </c>
      <c r="E20">
        <v>2.9991216805530745</v>
      </c>
      <c r="F20">
        <v>2.2290078402733458</v>
      </c>
      <c r="G20">
        <v>2.1619225568062741</v>
      </c>
      <c r="H20">
        <v>1.806459821797521</v>
      </c>
      <c r="I20">
        <v>1.627821463620994</v>
      </c>
      <c r="J20">
        <v>1.8015041665455551</v>
      </c>
      <c r="K20">
        <v>1.9294788633545497</v>
      </c>
      <c r="L20">
        <v>5.1163335973677668</v>
      </c>
    </row>
    <row r="21" spans="1:12" x14ac:dyDescent="0.35">
      <c r="A21" t="s">
        <v>183</v>
      </c>
      <c r="B21">
        <v>1.8956166425573517</v>
      </c>
      <c r="C21">
        <v>1.5197834860706769</v>
      </c>
      <c r="D21">
        <v>2.2052027223210442</v>
      </c>
      <c r="E21">
        <v>3.0206065027032065</v>
      </c>
      <c r="F21">
        <v>2.1993744653618665</v>
      </c>
      <c r="G21">
        <v>2.1288519339613012</v>
      </c>
      <c r="H21">
        <v>1.7997551010561861</v>
      </c>
      <c r="I21">
        <v>1.5834308932428498</v>
      </c>
      <c r="J21">
        <v>1.7476464020793598</v>
      </c>
      <c r="K21">
        <v>2.0540491893069333</v>
      </c>
      <c r="L21">
        <v>5.2738464217655636</v>
      </c>
    </row>
    <row r="22" spans="1:12" x14ac:dyDescent="0.35">
      <c r="A22" t="s">
        <v>184</v>
      </c>
      <c r="B22">
        <v>1.8427271006131511</v>
      </c>
      <c r="C22">
        <v>1.426075797327043</v>
      </c>
      <c r="D22">
        <v>2.2266721997505625</v>
      </c>
      <c r="E22">
        <v>3.3883426596826896</v>
      </c>
      <c r="F22">
        <v>2.3829507746814809</v>
      </c>
      <c r="G22">
        <v>2.033341825085178</v>
      </c>
      <c r="H22">
        <v>2.274864793957029</v>
      </c>
      <c r="I22">
        <v>2.1598955032435194</v>
      </c>
      <c r="J22">
        <v>1.856423893879086</v>
      </c>
      <c r="K22">
        <v>1.9010911673615973</v>
      </c>
      <c r="L22">
        <v>4.8396688967514585</v>
      </c>
    </row>
    <row r="23" spans="1:12" x14ac:dyDescent="0.35">
      <c r="A23" t="s">
        <v>185</v>
      </c>
      <c r="B23">
        <v>1.9368198840467374</v>
      </c>
      <c r="C23">
        <v>1.5209103443614791</v>
      </c>
      <c r="D23">
        <v>2.1809334342047428</v>
      </c>
      <c r="E23">
        <v>3.2136787788953747</v>
      </c>
      <c r="F23">
        <v>2.3340406098989717</v>
      </c>
      <c r="G23">
        <v>2.1598411865217413</v>
      </c>
      <c r="H23">
        <v>1.7890720309135391</v>
      </c>
      <c r="I23">
        <v>1.6298011495588247</v>
      </c>
      <c r="J23">
        <v>1.7989888792524591</v>
      </c>
      <c r="K23">
        <v>2.2267659256030727</v>
      </c>
      <c r="L23">
        <v>5.4513979993282708</v>
      </c>
    </row>
    <row r="24" spans="1:12" x14ac:dyDescent="0.35">
      <c r="A24" t="s">
        <v>186</v>
      </c>
      <c r="B24">
        <v>1.8790989008243819</v>
      </c>
      <c r="C24">
        <v>1.5975622638178333</v>
      </c>
      <c r="D24">
        <v>2.1428024783255397</v>
      </c>
      <c r="E24">
        <v>3.0439962154083808</v>
      </c>
      <c r="F24">
        <v>2.2823527700639756</v>
      </c>
      <c r="G24">
        <v>2.1970575043287424</v>
      </c>
      <c r="H24">
        <v>1.8315516846772448</v>
      </c>
      <c r="I24">
        <v>1.5852179257581454</v>
      </c>
      <c r="J24">
        <v>1.7747237370773346</v>
      </c>
      <c r="K24">
        <v>1.9312316972720289</v>
      </c>
      <c r="L24">
        <v>5.2196119581130187</v>
      </c>
    </row>
    <row r="25" spans="1:12" x14ac:dyDescent="0.35">
      <c r="A25" t="s">
        <v>187</v>
      </c>
      <c r="B25">
        <v>1.952654052413116</v>
      </c>
      <c r="C25">
        <v>1.5018304524635837</v>
      </c>
      <c r="D25">
        <v>2.1409619808553821</v>
      </c>
      <c r="E25">
        <v>3.2112634210822901</v>
      </c>
      <c r="F25">
        <v>2.2727906846489274</v>
      </c>
      <c r="G25">
        <v>2.109699093588306</v>
      </c>
      <c r="H25">
        <v>1.786537719339373</v>
      </c>
      <c r="I25">
        <v>1.6065302499765766</v>
      </c>
      <c r="J25">
        <v>1.8562757734618396</v>
      </c>
      <c r="K25">
        <v>2.0004090398783867</v>
      </c>
      <c r="L25">
        <v>5.2419048070007976</v>
      </c>
    </row>
    <row r="26" spans="1:12" x14ac:dyDescent="0.35">
      <c r="A26" t="s">
        <v>188</v>
      </c>
      <c r="B26">
        <v>1.9400354115425178</v>
      </c>
      <c r="C26">
        <v>1.5493122808165909</v>
      </c>
      <c r="D26">
        <v>2.1282086275812349</v>
      </c>
      <c r="E26">
        <v>3.0804761371565337</v>
      </c>
      <c r="F26">
        <v>2.2718700875617674</v>
      </c>
      <c r="G26">
        <v>2.1355774461000783</v>
      </c>
      <c r="H26">
        <v>1.8848186704061409</v>
      </c>
      <c r="I26">
        <v>1.6263107302509707</v>
      </c>
      <c r="J26">
        <v>1.8330025528542986</v>
      </c>
      <c r="K26">
        <v>1.9113320009794847</v>
      </c>
      <c r="L26">
        <v>5.1634580320263535</v>
      </c>
    </row>
    <row r="27" spans="1:12" x14ac:dyDescent="0.35">
      <c r="A27" t="s">
        <v>189</v>
      </c>
      <c r="B27">
        <v>1.9231606322579253</v>
      </c>
      <c r="C27">
        <v>1.4912498845371407</v>
      </c>
      <c r="D27">
        <v>2.2557114818138873</v>
      </c>
      <c r="E27">
        <v>2.8321094239599676</v>
      </c>
      <c r="F27">
        <v>2.2041364272692929</v>
      </c>
      <c r="G27">
        <v>2.0177873532276447</v>
      </c>
      <c r="H27">
        <v>1.8839554435033921</v>
      </c>
      <c r="I27">
        <v>1.7098535788992399</v>
      </c>
      <c r="J27">
        <v>1.7324875881943835</v>
      </c>
      <c r="K27">
        <v>2.0140178418332453</v>
      </c>
      <c r="L27">
        <v>5.0671778761487145</v>
      </c>
    </row>
    <row r="28" spans="1:12" x14ac:dyDescent="0.35">
      <c r="A28" t="s">
        <v>190</v>
      </c>
      <c r="B28">
        <v>1.9236264349738756</v>
      </c>
      <c r="C28">
        <v>1.554547048360257</v>
      </c>
      <c r="D28">
        <v>2.1088398865949127</v>
      </c>
      <c r="E28">
        <v>2.952567981404107</v>
      </c>
      <c r="F28">
        <v>2.23315076607118</v>
      </c>
      <c r="G28">
        <v>2.1948343645269031</v>
      </c>
      <c r="H28">
        <v>1.8335814721362627</v>
      </c>
      <c r="I28">
        <v>1.6679050863160529</v>
      </c>
      <c r="J28">
        <v>1.817156582861212</v>
      </c>
      <c r="K28">
        <v>1.8766030406940908</v>
      </c>
      <c r="L28">
        <v>5.0757257384566294</v>
      </c>
    </row>
    <row r="29" spans="1:12" x14ac:dyDescent="0.35">
      <c r="A29" t="s">
        <v>192</v>
      </c>
      <c r="B29">
        <v>1.9372137523504729</v>
      </c>
      <c r="C29">
        <v>1.5478579608988972</v>
      </c>
      <c r="D29">
        <v>2.1402727572438653</v>
      </c>
      <c r="E29">
        <v>2.9266844013762618</v>
      </c>
      <c r="F29">
        <v>2.2202198737625998</v>
      </c>
      <c r="G29">
        <v>2.1274285843471201</v>
      </c>
      <c r="H29">
        <v>1.7635261081128824</v>
      </c>
      <c r="I29">
        <v>1.6004220735685546</v>
      </c>
      <c r="J29">
        <v>1.7964908941059359</v>
      </c>
      <c r="K29">
        <v>1.9181037266027241</v>
      </c>
      <c r="L29">
        <v>5.1550855539204399</v>
      </c>
    </row>
    <row r="30" spans="1:12" x14ac:dyDescent="0.35">
      <c r="A30" t="s">
        <v>193</v>
      </c>
      <c r="B30">
        <v>1.9328938389399872</v>
      </c>
      <c r="C30">
        <v>1.5399123400149617</v>
      </c>
      <c r="D30">
        <v>2.117617494569684</v>
      </c>
      <c r="E30">
        <v>2.9877086956372216</v>
      </c>
      <c r="F30">
        <v>2.1544196095060353</v>
      </c>
      <c r="G30">
        <v>2.1402722356534678</v>
      </c>
      <c r="H30">
        <v>1.6963016572543241</v>
      </c>
      <c r="I30">
        <v>1.1326986670305947</v>
      </c>
      <c r="J30">
        <v>1.8182081510154402</v>
      </c>
      <c r="K30">
        <v>2.5146121932512719</v>
      </c>
      <c r="L30">
        <v>4.6607057132767684</v>
      </c>
    </row>
    <row r="31" spans="1:12" x14ac:dyDescent="0.35">
      <c r="A31" t="s">
        <v>194</v>
      </c>
      <c r="B31">
        <v>1.9166137556191218</v>
      </c>
      <c r="C31">
        <v>1.5016600896708638</v>
      </c>
      <c r="D31">
        <v>2.0648103442440231</v>
      </c>
      <c r="E31">
        <v>3.2000391104264359</v>
      </c>
      <c r="F31">
        <v>2.2356946780676843</v>
      </c>
      <c r="G31">
        <v>2.136643202879851</v>
      </c>
      <c r="H31">
        <v>1.7977112705803533</v>
      </c>
      <c r="I31">
        <v>1.6483744447494748</v>
      </c>
      <c r="J31">
        <v>1.7822710933212926</v>
      </c>
      <c r="K31">
        <v>1.9251530553646061</v>
      </c>
      <c r="L31">
        <v>5.1827009821424221</v>
      </c>
    </row>
    <row r="32" spans="1:12" x14ac:dyDescent="0.35">
      <c r="A32" t="s">
        <v>195</v>
      </c>
      <c r="B32">
        <v>1.9080814007133429</v>
      </c>
      <c r="C32">
        <v>1.5436901077572347</v>
      </c>
      <c r="D32">
        <v>2.1386441559457725</v>
      </c>
      <c r="E32">
        <v>2.9305224276226518</v>
      </c>
      <c r="F32">
        <v>2.2141836897214469</v>
      </c>
      <c r="G32">
        <v>2.0955742341205061</v>
      </c>
      <c r="H32">
        <v>1.8350709827130405</v>
      </c>
      <c r="I32">
        <v>1.7023771864670507</v>
      </c>
      <c r="J32">
        <v>1.7545789873488093</v>
      </c>
      <c r="K32">
        <v>2.0217501842947301</v>
      </c>
      <c r="L32">
        <v>5.0634990099266055</v>
      </c>
    </row>
    <row r="33" spans="1:12" x14ac:dyDescent="0.35">
      <c r="A33" t="s">
        <v>196</v>
      </c>
      <c r="B33">
        <v>1.9078143017736455</v>
      </c>
      <c r="C33">
        <v>1.5648783447141563</v>
      </c>
      <c r="D33">
        <v>2.1166583229507228</v>
      </c>
      <c r="E33">
        <v>3.7735402862759</v>
      </c>
      <c r="F33">
        <v>2.4404831502631255</v>
      </c>
      <c r="G33">
        <v>3.0938308673198782</v>
      </c>
      <c r="H33">
        <v>2.1704723097078471</v>
      </c>
      <c r="I33">
        <v>1.6221775195567585</v>
      </c>
      <c r="J33">
        <v>1.6652052133240238</v>
      </c>
      <c r="K33">
        <v>2.0244588058862232</v>
      </c>
      <c r="L33">
        <v>4.1444594964657417</v>
      </c>
    </row>
    <row r="34" spans="1:12" x14ac:dyDescent="0.35">
      <c r="A34" t="s">
        <v>197</v>
      </c>
      <c r="B34">
        <v>2.1471473983318075</v>
      </c>
      <c r="C34">
        <v>1.0782689700492836</v>
      </c>
      <c r="D34">
        <v>2.3863077035196656</v>
      </c>
      <c r="E34">
        <v>0.97221273644711137</v>
      </c>
      <c r="F34">
        <v>3.8810359980119644</v>
      </c>
      <c r="G34">
        <v>3.1267329115463269</v>
      </c>
      <c r="H34">
        <v>1.8382781646531041</v>
      </c>
      <c r="I34">
        <v>1.6113816821653633</v>
      </c>
      <c r="J34">
        <v>1.9110283969537694</v>
      </c>
      <c r="K34">
        <v>1.9322818821757977</v>
      </c>
      <c r="L34">
        <v>5.2431333649473624</v>
      </c>
    </row>
    <row r="35" spans="1:12" x14ac:dyDescent="0.35">
      <c r="A35" t="s">
        <v>198</v>
      </c>
      <c r="B35">
        <v>1.9320064289712628</v>
      </c>
      <c r="C35">
        <v>1.5341306415205498</v>
      </c>
      <c r="D35">
        <v>2.1658252155968651</v>
      </c>
      <c r="E35">
        <v>3.1228815918638748</v>
      </c>
      <c r="F35">
        <v>2.219392996253279</v>
      </c>
      <c r="G35">
        <v>2.1255229442718</v>
      </c>
      <c r="H35">
        <v>1.8055096259896051</v>
      </c>
      <c r="I35">
        <v>1.6257346295161001</v>
      </c>
      <c r="J35">
        <v>1.7847458995335317</v>
      </c>
      <c r="K35">
        <v>1.8737040830994529</v>
      </c>
      <c r="L35">
        <v>5.2419533057284147</v>
      </c>
    </row>
    <row r="36" spans="1:12" x14ac:dyDescent="0.35">
      <c r="A36" t="s">
        <v>199</v>
      </c>
      <c r="B36">
        <v>1.9184981506273955</v>
      </c>
      <c r="C36">
        <v>1.5159783685317318</v>
      </c>
      <c r="D36">
        <v>2.0835228168986606</v>
      </c>
      <c r="E36">
        <v>2.9989005013816685</v>
      </c>
      <c r="F36">
        <v>2.1802710994502208</v>
      </c>
      <c r="G36">
        <v>2.2403996476597863</v>
      </c>
      <c r="H36">
        <v>1.7666529474565664</v>
      </c>
      <c r="I36">
        <v>1.5720039814260311</v>
      </c>
      <c r="J36">
        <v>1.8471139857996763</v>
      </c>
      <c r="K36">
        <v>2.0829556900842854</v>
      </c>
      <c r="L36">
        <v>5.1538273432267401</v>
      </c>
    </row>
    <row r="37" spans="1:12" x14ac:dyDescent="0.35">
      <c r="A37" t="s">
        <v>200</v>
      </c>
      <c r="B37">
        <v>1.2008542872138044</v>
      </c>
      <c r="C37">
        <v>1.5997733602684865</v>
      </c>
      <c r="D37">
        <v>2.149782695551941</v>
      </c>
      <c r="E37">
        <v>3.1843990216311777</v>
      </c>
      <c r="F37">
        <v>2.1011926620780268</v>
      </c>
      <c r="G37">
        <v>2.1771462844924967</v>
      </c>
      <c r="H37">
        <v>1.9737162303351696</v>
      </c>
      <c r="I37">
        <v>1.6179434676724029</v>
      </c>
      <c r="J37">
        <v>1.6658957440036497</v>
      </c>
      <c r="K37">
        <v>1.9296649964503718</v>
      </c>
      <c r="L37">
        <v>5.1482108235366582</v>
      </c>
    </row>
    <row r="38" spans="1:12" x14ac:dyDescent="0.35">
      <c r="A38" t="s">
        <v>201</v>
      </c>
      <c r="B38">
        <v>1.9009027007532171</v>
      </c>
      <c r="C38">
        <v>1.4769376106164054</v>
      </c>
      <c r="D38">
        <v>2.1465958390523423</v>
      </c>
      <c r="E38">
        <v>2.9940641341740935</v>
      </c>
      <c r="F38">
        <v>2.2995009628433429</v>
      </c>
      <c r="G38">
        <v>2.0870785635734297</v>
      </c>
      <c r="H38">
        <v>1.881686102444232</v>
      </c>
      <c r="I38">
        <v>1.6508643155396765</v>
      </c>
      <c r="J38">
        <v>1.8183835723801383</v>
      </c>
      <c r="K38">
        <v>1.8590365348182438</v>
      </c>
      <c r="L38">
        <v>5.1732245024746435</v>
      </c>
    </row>
    <row r="39" spans="1:12" x14ac:dyDescent="0.35">
      <c r="A39" t="s">
        <v>202</v>
      </c>
      <c r="B39">
        <v>1.9110132551409773</v>
      </c>
      <c r="C39">
        <v>1.5219928024166656</v>
      </c>
      <c r="D39">
        <v>2.1485776969322496</v>
      </c>
      <c r="E39">
        <v>2.9593087018678887</v>
      </c>
      <c r="F39">
        <v>2.215392530344622</v>
      </c>
      <c r="G39">
        <v>2.1134629983937194</v>
      </c>
      <c r="H39">
        <v>1.8276868790750498</v>
      </c>
      <c r="I39">
        <v>1.6434763647094517</v>
      </c>
      <c r="J39">
        <v>1.7822416136125512</v>
      </c>
      <c r="K39">
        <v>1.9350025175038612</v>
      </c>
      <c r="L39">
        <v>5.3367213098127957</v>
      </c>
    </row>
    <row r="40" spans="1:12" x14ac:dyDescent="0.35">
      <c r="A40" t="s">
        <v>203</v>
      </c>
      <c r="B40">
        <v>1.9453863983365907</v>
      </c>
      <c r="C40">
        <v>1.5235549365336289</v>
      </c>
      <c r="D40">
        <v>2.0981177316622586</v>
      </c>
      <c r="E40">
        <v>2.9154152652909175</v>
      </c>
      <c r="F40">
        <v>2.2350987952970067</v>
      </c>
      <c r="G40">
        <v>2.1436055052221352</v>
      </c>
      <c r="H40">
        <v>1.8136343225599367</v>
      </c>
      <c r="I40">
        <v>1.6191366912692173</v>
      </c>
      <c r="J40">
        <v>1.8874462579405866</v>
      </c>
      <c r="K40">
        <v>2.1655811571328334</v>
      </c>
      <c r="L40">
        <v>4.9504408421508366</v>
      </c>
    </row>
    <row r="41" spans="1:12" x14ac:dyDescent="0.35">
      <c r="A41" t="s">
        <v>204</v>
      </c>
      <c r="B41">
        <v>1.9535462472404446</v>
      </c>
      <c r="C41">
        <v>1.6107054114792352</v>
      </c>
      <c r="D41">
        <v>2.1057607979112469</v>
      </c>
      <c r="E41">
        <v>2.576997771006809</v>
      </c>
      <c r="F41">
        <v>2.2293926216137461</v>
      </c>
      <c r="G41">
        <v>2.1373274193329745</v>
      </c>
      <c r="H41">
        <v>1.8773982779467433</v>
      </c>
      <c r="I41">
        <v>1.6253420505466578</v>
      </c>
      <c r="J41">
        <v>1.7914101805920437</v>
      </c>
      <c r="K41">
        <v>2.0353630478172438</v>
      </c>
      <c r="L41">
        <v>5.0500134638854615</v>
      </c>
    </row>
    <row r="42" spans="1:12" x14ac:dyDescent="0.35">
      <c r="A42" t="s">
        <v>205</v>
      </c>
      <c r="B42">
        <v>1.913820892822403</v>
      </c>
      <c r="C42">
        <v>1.5717333696578826</v>
      </c>
      <c r="D42">
        <v>2.1486191509049388</v>
      </c>
      <c r="E42">
        <v>3.017112979068187</v>
      </c>
      <c r="F42">
        <v>2.235591249469568</v>
      </c>
      <c r="G42">
        <v>2.153822542143736</v>
      </c>
      <c r="H42">
        <v>1.795061057325098</v>
      </c>
      <c r="I42">
        <v>1.6433235140785276</v>
      </c>
      <c r="J42">
        <v>1.7928175564515254</v>
      </c>
      <c r="K42">
        <v>1.9074133760451728</v>
      </c>
      <c r="L42">
        <v>5.3037196423441779</v>
      </c>
    </row>
    <row r="43" spans="1:12" x14ac:dyDescent="0.35">
      <c r="A43" t="s">
        <v>206</v>
      </c>
      <c r="B43">
        <v>1.9184469547371832</v>
      </c>
      <c r="C43">
        <v>1.5659450164866835</v>
      </c>
      <c r="D43">
        <v>2.1006936226064585</v>
      </c>
      <c r="E43">
        <v>3.1657527108766041</v>
      </c>
      <c r="F43">
        <v>2.2334335180892424</v>
      </c>
      <c r="G43">
        <v>2.1162941216779365</v>
      </c>
      <c r="H43">
        <v>1.9952523437707597</v>
      </c>
      <c r="I43">
        <v>1.6903640259981321</v>
      </c>
      <c r="J43">
        <v>1.6640444910037326</v>
      </c>
      <c r="K43">
        <v>1.8836509742090113</v>
      </c>
      <c r="L43">
        <v>5.1595353683020244</v>
      </c>
    </row>
    <row r="44" spans="1:12" x14ac:dyDescent="0.35">
      <c r="A44" t="s">
        <v>207</v>
      </c>
      <c r="B44">
        <v>1.9029576612100472</v>
      </c>
      <c r="C44">
        <v>1.5653469936111573</v>
      </c>
      <c r="D44">
        <v>2.0160259254486474</v>
      </c>
      <c r="E44">
        <v>3.231172075068967</v>
      </c>
      <c r="F44">
        <v>2.254201084130361</v>
      </c>
      <c r="G44">
        <v>2.1775356607215448</v>
      </c>
      <c r="H44">
        <v>1.8104944190079042</v>
      </c>
      <c r="I44">
        <v>1.5982975594750179</v>
      </c>
      <c r="J44">
        <v>1.7497031011392408</v>
      </c>
      <c r="K44">
        <v>2.0269255711880287</v>
      </c>
      <c r="L44">
        <v>5.0443970310050181</v>
      </c>
    </row>
    <row r="45" spans="1:12" x14ac:dyDescent="0.35">
      <c r="A45" t="s">
        <v>208</v>
      </c>
      <c r="B45">
        <v>1.9475387903066264</v>
      </c>
      <c r="C45">
        <v>1.5419309491761373</v>
      </c>
      <c r="D45">
        <v>2.1683156004067787</v>
      </c>
      <c r="E45">
        <v>3.0436655996537372</v>
      </c>
      <c r="F45">
        <v>2.2737278151165521</v>
      </c>
      <c r="G45">
        <v>2.1287261010412317</v>
      </c>
      <c r="H45">
        <v>1.789765138098951</v>
      </c>
      <c r="I45">
        <v>1.6257441671120052</v>
      </c>
      <c r="J45">
        <v>1.7973619834082002</v>
      </c>
      <c r="K45">
        <v>2.076017769698784</v>
      </c>
      <c r="L45">
        <v>5.0098459999183289</v>
      </c>
    </row>
    <row r="46" spans="1:12" x14ac:dyDescent="0.35">
      <c r="A46" t="s">
        <v>209</v>
      </c>
      <c r="B46">
        <v>1.9038246947428257</v>
      </c>
      <c r="C46">
        <v>1.5653510435313727</v>
      </c>
      <c r="D46">
        <v>2.1755135161103687</v>
      </c>
      <c r="E46">
        <v>3.0861822674238679</v>
      </c>
      <c r="F46">
        <v>2.2539368255007082</v>
      </c>
      <c r="G46">
        <v>2.1763217595946793</v>
      </c>
      <c r="H46">
        <v>1.9195650906771211</v>
      </c>
      <c r="I46">
        <v>1.6063729012219676</v>
      </c>
      <c r="J46">
        <v>1.799356846406253</v>
      </c>
      <c r="K46">
        <v>1.8928496755483848</v>
      </c>
      <c r="L46">
        <v>5.1170136847516758</v>
      </c>
    </row>
    <row r="47" spans="1:12" x14ac:dyDescent="0.35">
      <c r="A47" t="s">
        <v>210</v>
      </c>
      <c r="B47">
        <v>1.9119547829232602</v>
      </c>
      <c r="C47">
        <v>1.5415786820371697</v>
      </c>
      <c r="D47">
        <v>2.1271159307201009</v>
      </c>
      <c r="E47">
        <v>3.01056002578389</v>
      </c>
      <c r="F47">
        <v>2.2618603469173246</v>
      </c>
      <c r="G47">
        <v>2.204086787659755</v>
      </c>
      <c r="H47">
        <v>1.9272773973034152</v>
      </c>
      <c r="I47">
        <v>1.7213746976046826</v>
      </c>
      <c r="J47">
        <v>1.7150541666142467</v>
      </c>
      <c r="K47">
        <v>2.0987259032975616</v>
      </c>
      <c r="L47">
        <v>5.2234208785842284</v>
      </c>
    </row>
    <row r="48" spans="1:12" x14ac:dyDescent="0.35">
      <c r="A48" t="s">
        <v>211</v>
      </c>
      <c r="B48">
        <v>1.9051264838207098</v>
      </c>
      <c r="C48">
        <v>1.5368952170205263</v>
      </c>
      <c r="D48">
        <v>2.1348478697951196</v>
      </c>
      <c r="E48">
        <v>2.9209513190039855</v>
      </c>
      <c r="F48">
        <v>2.2498942595456453</v>
      </c>
      <c r="G48">
        <v>2.1207569549758825</v>
      </c>
      <c r="H48">
        <v>1.8081622192403028</v>
      </c>
      <c r="I48">
        <v>1.6370405780839243</v>
      </c>
      <c r="J48">
        <v>1.8070405557572939</v>
      </c>
      <c r="K48">
        <v>1.9140619026111403</v>
      </c>
      <c r="L48">
        <v>5.1986733334084105</v>
      </c>
    </row>
    <row r="49" spans="1:12" x14ac:dyDescent="0.35">
      <c r="A49" t="s">
        <v>212</v>
      </c>
      <c r="B49">
        <v>1.9179468083328279</v>
      </c>
      <c r="C49">
        <v>1.5034126007709485</v>
      </c>
      <c r="D49">
        <v>2.1418334035837572</v>
      </c>
      <c r="E49">
        <v>2.8303005074515228</v>
      </c>
      <c r="F49">
        <v>2.3230925167040115</v>
      </c>
      <c r="G49">
        <v>2.1426077603135205</v>
      </c>
      <c r="H49">
        <v>2.3960731817934366</v>
      </c>
      <c r="I49">
        <v>1.7125883520704701</v>
      </c>
      <c r="J49">
        <v>1.7577645432686728</v>
      </c>
      <c r="K49">
        <v>2.1132049180882961</v>
      </c>
      <c r="L49">
        <v>5.1873019808447571</v>
      </c>
    </row>
    <row r="50" spans="1:12" x14ac:dyDescent="0.35">
      <c r="A50" t="s">
        <v>213</v>
      </c>
      <c r="B50">
        <v>1.0456807773527297</v>
      </c>
      <c r="C50">
        <v>1.5686745101459449</v>
      </c>
      <c r="D50">
        <v>1.5972474414692961</v>
      </c>
      <c r="E50">
        <v>3.1664048373000719</v>
      </c>
      <c r="F50">
        <v>2.2343675612890297</v>
      </c>
      <c r="G50">
        <v>2.8596481449613136</v>
      </c>
      <c r="H50">
        <v>1.5430505676463948</v>
      </c>
      <c r="I50">
        <v>1.428600308191013</v>
      </c>
      <c r="J50">
        <v>1.6642736341957121</v>
      </c>
      <c r="K50">
        <v>2.5513760973049551</v>
      </c>
      <c r="L50">
        <v>4.7479948862664525</v>
      </c>
    </row>
    <row r="51" spans="1:12" x14ac:dyDescent="0.35">
      <c r="A51" t="s">
        <v>214</v>
      </c>
      <c r="B51">
        <v>1.912812603643961</v>
      </c>
      <c r="C51">
        <v>1.4155679941734924</v>
      </c>
      <c r="D51">
        <v>2.2532732413241869</v>
      </c>
      <c r="E51">
        <v>3.9217406589414163</v>
      </c>
      <c r="F51">
        <v>3.3809124768673766</v>
      </c>
      <c r="G51">
        <v>0.9102589886080249</v>
      </c>
      <c r="H51">
        <v>2.3770220607476169</v>
      </c>
      <c r="I51">
        <v>1.3692462321524852</v>
      </c>
      <c r="J51">
        <v>1.7851395261572214</v>
      </c>
      <c r="K51">
        <v>1.7926125003308222</v>
      </c>
      <c r="L51">
        <v>5.1879091454997468</v>
      </c>
    </row>
    <row r="52" spans="1:12" x14ac:dyDescent="0.35">
      <c r="A52" t="s">
        <v>215</v>
      </c>
      <c r="B52">
        <v>1.9535584397781376</v>
      </c>
      <c r="C52">
        <v>1.5365898413499826</v>
      </c>
      <c r="D52">
        <v>2.1374114393661192</v>
      </c>
      <c r="E52">
        <v>3.3050621899534609</v>
      </c>
      <c r="F52">
        <v>2.260064417488068</v>
      </c>
      <c r="G52">
        <v>2.1865378181126847</v>
      </c>
      <c r="H52">
        <v>1.6782180785128937</v>
      </c>
      <c r="I52">
        <v>1.5850336549045791</v>
      </c>
      <c r="J52">
        <v>1.8257698275598966</v>
      </c>
      <c r="K52">
        <v>2.0342531655169527</v>
      </c>
      <c r="L52">
        <v>5.2614740950999979</v>
      </c>
    </row>
    <row r="53" spans="1:12" x14ac:dyDescent="0.35">
      <c r="A53" t="s">
        <v>216</v>
      </c>
      <c r="B53">
        <v>1.85133491093737</v>
      </c>
      <c r="C53">
        <v>1.6096935938267487</v>
      </c>
      <c r="D53">
        <v>2.1589856773816263</v>
      </c>
      <c r="E53">
        <v>3.0270495012999721</v>
      </c>
      <c r="F53">
        <v>2.2086132721387672</v>
      </c>
      <c r="G53">
        <v>2.1469565051591921</v>
      </c>
      <c r="H53">
        <v>1.8875180286305682</v>
      </c>
      <c r="I53">
        <v>1.6557217914610207</v>
      </c>
      <c r="J53">
        <v>1.825979837816498</v>
      </c>
      <c r="K53">
        <v>1.7624427525733855</v>
      </c>
      <c r="L53">
        <v>5.1398129044987169</v>
      </c>
    </row>
    <row r="54" spans="1:12" x14ac:dyDescent="0.35">
      <c r="A54" t="s">
        <v>217</v>
      </c>
      <c r="B54">
        <v>1.7735914365635244</v>
      </c>
      <c r="C54">
        <v>1.5228605944824014</v>
      </c>
      <c r="D54">
        <v>2.1843326938739205</v>
      </c>
      <c r="E54">
        <v>2.9926887814497132</v>
      </c>
      <c r="F54">
        <v>2.269713880192687</v>
      </c>
      <c r="G54">
        <v>2.1122399285391351</v>
      </c>
      <c r="H54">
        <v>1.9897038939179583</v>
      </c>
      <c r="I54">
        <v>1.6007724377142505</v>
      </c>
      <c r="J54">
        <v>1.9395506924360812</v>
      </c>
      <c r="K54">
        <v>2.1146760319669062</v>
      </c>
      <c r="L54">
        <v>4.8438717769416035</v>
      </c>
    </row>
    <row r="55" spans="1:12" x14ac:dyDescent="0.35">
      <c r="A55" t="s">
        <v>218</v>
      </c>
      <c r="B55">
        <v>1.9244823503359394</v>
      </c>
      <c r="C55">
        <v>1.5517249250728635</v>
      </c>
      <c r="D55">
        <v>2.1605226801928854</v>
      </c>
      <c r="E55">
        <v>3.1734006307968023</v>
      </c>
      <c r="F55">
        <v>2.2117532525355332</v>
      </c>
      <c r="G55">
        <v>2.1446646948875507</v>
      </c>
      <c r="H55">
        <v>1.9098052842480409</v>
      </c>
      <c r="I55">
        <v>1.6715377639994942</v>
      </c>
      <c r="J55">
        <v>1.7888416436958958</v>
      </c>
      <c r="K55">
        <v>1.9421441987674835</v>
      </c>
      <c r="L55">
        <v>5.1267482954948669</v>
      </c>
    </row>
    <row r="56" spans="1:12" x14ac:dyDescent="0.35">
      <c r="A56" t="s">
        <v>219</v>
      </c>
      <c r="B56">
        <v>1.9103157859738784</v>
      </c>
      <c r="C56">
        <v>1.6019728112987524</v>
      </c>
      <c r="D56">
        <v>2.0772320558637531</v>
      </c>
      <c r="E56">
        <v>3.0083463387127409</v>
      </c>
      <c r="F56">
        <v>2.2480946763425136</v>
      </c>
      <c r="G56">
        <v>2.1621433661253722</v>
      </c>
      <c r="H56">
        <v>1.8197806239422676</v>
      </c>
      <c r="I56">
        <v>1.6394275458717822</v>
      </c>
      <c r="J56">
        <v>1.8352621929935502</v>
      </c>
      <c r="K56">
        <v>1.8732600578551961</v>
      </c>
      <c r="L56">
        <v>5.1721263570683345</v>
      </c>
    </row>
    <row r="57" spans="1:12" x14ac:dyDescent="0.35">
      <c r="A57" t="s">
        <v>220</v>
      </c>
      <c r="B57">
        <v>1.9154956443603419</v>
      </c>
      <c r="C57">
        <v>1.5235088660737701</v>
      </c>
      <c r="D57">
        <v>2.0654880061200385</v>
      </c>
      <c r="E57">
        <v>3.1481783525592943</v>
      </c>
      <c r="F57">
        <v>2.239986004818912</v>
      </c>
      <c r="G57">
        <v>2.1452379412502158</v>
      </c>
      <c r="H57">
        <v>1.8144544026674048</v>
      </c>
      <c r="I57">
        <v>1.6331758649396506</v>
      </c>
      <c r="J57">
        <v>1.8172751086989565</v>
      </c>
      <c r="K57">
        <v>1.9195300539823847</v>
      </c>
      <c r="L57">
        <v>5.2215819774693832</v>
      </c>
    </row>
    <row r="58" spans="1:12" x14ac:dyDescent="0.35">
      <c r="A58" t="s">
        <v>221</v>
      </c>
      <c r="B58">
        <v>2.1808524476996962</v>
      </c>
      <c r="C58">
        <v>1.6161587229466661</v>
      </c>
      <c r="D58">
        <v>1.7615257881661743</v>
      </c>
      <c r="E58">
        <v>3.4377144168337761</v>
      </c>
      <c r="F58">
        <v>2.44042313877685</v>
      </c>
      <c r="G58">
        <v>2.1108265540959872</v>
      </c>
      <c r="H58">
        <v>2.2591298864667539</v>
      </c>
      <c r="I58">
        <v>1.3855103988886928</v>
      </c>
      <c r="J58">
        <v>1.8447616133802012</v>
      </c>
      <c r="K58">
        <v>1.858575568197872</v>
      </c>
      <c r="L58">
        <v>5.4434604360378254</v>
      </c>
    </row>
    <row r="59" spans="1:12" x14ac:dyDescent="0.35">
      <c r="A59" t="s">
        <v>222</v>
      </c>
      <c r="B59">
        <v>1.8636238718277771</v>
      </c>
      <c r="C59">
        <v>1.6121144964383116</v>
      </c>
      <c r="D59">
        <v>2.1669914882116386</v>
      </c>
      <c r="E59">
        <v>2.9123794269202188</v>
      </c>
      <c r="F59">
        <v>2.24177138095268</v>
      </c>
      <c r="G59">
        <v>2.1586842888985274</v>
      </c>
      <c r="H59">
        <v>1.8291639242821773</v>
      </c>
      <c r="I59">
        <v>1.6001709283790793</v>
      </c>
      <c r="J59">
        <v>1.7925239943603224</v>
      </c>
      <c r="K59">
        <v>1.9743180560057532</v>
      </c>
      <c r="L59">
        <v>5.1663844866002391</v>
      </c>
    </row>
    <row r="60" spans="1:12" x14ac:dyDescent="0.35">
      <c r="A60" t="s">
        <v>223</v>
      </c>
      <c r="B60">
        <v>1.8777523397993359</v>
      </c>
      <c r="C60">
        <v>1.2469810407851971</v>
      </c>
      <c r="D60">
        <v>2.1547476315403871</v>
      </c>
      <c r="E60">
        <v>3.0135474722262487</v>
      </c>
      <c r="F60">
        <v>2.3059466537203854</v>
      </c>
      <c r="G60">
        <v>2.2161558607547303</v>
      </c>
      <c r="H60">
        <v>1.8753144696539339</v>
      </c>
      <c r="I60">
        <v>1.6247013917439019</v>
      </c>
      <c r="J60">
        <v>1.8449592097643899</v>
      </c>
      <c r="K60">
        <v>1.7168210167752578</v>
      </c>
      <c r="L60">
        <v>5.0360140850732193</v>
      </c>
    </row>
    <row r="61" spans="1:12" x14ac:dyDescent="0.35">
      <c r="A61" t="s">
        <v>224</v>
      </c>
      <c r="B61">
        <v>1.9230840042599278</v>
      </c>
      <c r="C61">
        <v>1.5238816830832715</v>
      </c>
      <c r="D61">
        <v>2.1445102065335497</v>
      </c>
      <c r="E61">
        <v>3.0837624948505598</v>
      </c>
      <c r="F61">
        <v>2.2181364962924066</v>
      </c>
      <c r="G61">
        <v>2.1200681484130026</v>
      </c>
      <c r="H61">
        <v>1.8045143526417029</v>
      </c>
      <c r="I61">
        <v>1.6331017896935847</v>
      </c>
      <c r="J61">
        <v>1.7955606469819605</v>
      </c>
      <c r="K61">
        <v>1.9532487073791802</v>
      </c>
      <c r="L61">
        <v>5.3033764023640533</v>
      </c>
    </row>
    <row r="62" spans="1:12" x14ac:dyDescent="0.35">
      <c r="A62" t="s">
        <v>225</v>
      </c>
      <c r="B62">
        <v>1.8899807417805299</v>
      </c>
      <c r="C62">
        <v>1.5598148841033392</v>
      </c>
      <c r="D62">
        <v>2.0332837106970527</v>
      </c>
      <c r="E62">
        <v>3.2150374584222887</v>
      </c>
      <c r="F62">
        <v>2.2285907036065291</v>
      </c>
      <c r="G62">
        <v>2.1070729730388007</v>
      </c>
      <c r="H62">
        <v>1.7662640347778245</v>
      </c>
      <c r="I62">
        <v>1.6087513393554815</v>
      </c>
      <c r="J62">
        <v>1.8131470634768891</v>
      </c>
      <c r="K62">
        <v>1.9207006128286253</v>
      </c>
      <c r="L62">
        <v>5.1997642289743125</v>
      </c>
    </row>
    <row r="63" spans="1:12" x14ac:dyDescent="0.35">
      <c r="A63" t="s">
        <v>226</v>
      </c>
      <c r="B63">
        <v>1.9360371976338047</v>
      </c>
      <c r="C63">
        <v>1.5363344275400574</v>
      </c>
      <c r="D63">
        <v>2.1696597334205547</v>
      </c>
      <c r="E63">
        <v>3.2016851494114524</v>
      </c>
      <c r="F63">
        <v>2.2640887103444283</v>
      </c>
      <c r="G63">
        <v>2.5027311232202569</v>
      </c>
      <c r="H63">
        <v>1.8614052223849047</v>
      </c>
      <c r="I63">
        <v>1.6329516532965724</v>
      </c>
      <c r="J63">
        <v>1.6248637399571271</v>
      </c>
      <c r="K63">
        <v>2.4292814333118011</v>
      </c>
      <c r="L63">
        <v>4.44944100948425</v>
      </c>
    </row>
    <row r="64" spans="1:12" x14ac:dyDescent="0.35">
      <c r="A64" t="s">
        <v>227</v>
      </c>
      <c r="B64">
        <v>2.0295620556833796</v>
      </c>
      <c r="C64">
        <v>1.2534862696909828</v>
      </c>
      <c r="D64">
        <v>1.0352245541434144</v>
      </c>
      <c r="E64">
        <v>4.6982245949521229</v>
      </c>
      <c r="F64">
        <v>3.0757299233971596</v>
      </c>
      <c r="G64">
        <v>1.90420073635666</v>
      </c>
      <c r="H64">
        <v>2.4293637067643874</v>
      </c>
      <c r="I64">
        <v>2.3218766893642209</v>
      </c>
      <c r="J64">
        <v>1.4671598643975079</v>
      </c>
      <c r="K64">
        <v>2.6479730831506809</v>
      </c>
      <c r="L64">
        <v>3.7303564475841418</v>
      </c>
    </row>
    <row r="65" spans="1:12" x14ac:dyDescent="0.35">
      <c r="A65" t="s">
        <v>228</v>
      </c>
      <c r="B65">
        <v>1.8409673297636651</v>
      </c>
      <c r="C65">
        <v>2.059440438193449</v>
      </c>
      <c r="D65">
        <v>1.3372548719957924</v>
      </c>
      <c r="E65">
        <v>4.1522146018570592</v>
      </c>
      <c r="F65">
        <v>1.9256798583019199</v>
      </c>
      <c r="G65">
        <v>2.2225438193875302</v>
      </c>
      <c r="H65">
        <v>1.8400420644033684</v>
      </c>
      <c r="I65">
        <v>1.6398594012907732</v>
      </c>
      <c r="J65">
        <v>1.7998881473173638</v>
      </c>
      <c r="K65">
        <v>1.7825998217197614</v>
      </c>
      <c r="L65">
        <v>5.1563594470725587</v>
      </c>
    </row>
    <row r="66" spans="1:12" x14ac:dyDescent="0.35">
      <c r="A66" t="s">
        <v>229</v>
      </c>
      <c r="B66">
        <v>1.9724005565464302</v>
      </c>
      <c r="C66">
        <v>1.5471689084355762</v>
      </c>
      <c r="D66">
        <v>2.1553404212657785</v>
      </c>
      <c r="E66">
        <v>3.4056821168063243</v>
      </c>
      <c r="F66">
        <v>2.2657327605224316</v>
      </c>
      <c r="G66">
        <v>2.0974587840096488</v>
      </c>
      <c r="H66">
        <v>1.9143553401301816</v>
      </c>
      <c r="I66">
        <v>1.7209671027352051</v>
      </c>
      <c r="J66">
        <v>1.7540579492118487</v>
      </c>
      <c r="K66">
        <v>1.9972751741517538</v>
      </c>
      <c r="L66">
        <v>4.9607688229093538</v>
      </c>
    </row>
    <row r="67" spans="1:12" x14ac:dyDescent="0.35">
      <c r="A67" t="s">
        <v>230</v>
      </c>
      <c r="B67">
        <v>1.8417340636920709</v>
      </c>
      <c r="C67">
        <v>1.5328242324513428</v>
      </c>
      <c r="D67">
        <v>2.1984892111503553</v>
      </c>
      <c r="E67">
        <v>2.7356151213947841</v>
      </c>
      <c r="F67">
        <v>2.3002811186771002</v>
      </c>
      <c r="G67">
        <v>2.0858852448398233</v>
      </c>
      <c r="H67">
        <v>1.8952971092407591</v>
      </c>
      <c r="I67">
        <v>1.6773515759865472</v>
      </c>
      <c r="J67">
        <v>1.8208128244019157</v>
      </c>
      <c r="K67">
        <v>1.9212513531336239</v>
      </c>
      <c r="L67">
        <v>5.1498492341339324</v>
      </c>
    </row>
    <row r="68" spans="1:12" x14ac:dyDescent="0.35">
      <c r="A68" t="s">
        <v>231</v>
      </c>
      <c r="B68">
        <v>1.9143067656690318</v>
      </c>
      <c r="C68">
        <v>1.5280861946842466</v>
      </c>
      <c r="D68">
        <v>2.167102034277661</v>
      </c>
      <c r="E68">
        <v>3.0519386200519723</v>
      </c>
      <c r="F68">
        <v>2.2286231148143996</v>
      </c>
      <c r="G68">
        <v>2.1693643420466668</v>
      </c>
      <c r="H68">
        <v>1.848467555596125</v>
      </c>
      <c r="I68">
        <v>1.6500375782563097</v>
      </c>
      <c r="J68">
        <v>1.8213966761179652</v>
      </c>
      <c r="K68">
        <v>1.9875286591122605</v>
      </c>
      <c r="L68">
        <v>5.1036007612899583</v>
      </c>
    </row>
    <row r="69" spans="1:12" x14ac:dyDescent="0.35">
      <c r="A69" t="s">
        <v>232</v>
      </c>
      <c r="B69">
        <v>1.8885366700477486</v>
      </c>
      <c r="C69">
        <v>1.5245266690463297</v>
      </c>
      <c r="D69">
        <v>2.1325294703842945</v>
      </c>
      <c r="E69">
        <v>3.0198439783125068</v>
      </c>
      <c r="F69">
        <v>2.2490939029745265</v>
      </c>
      <c r="G69">
        <v>2.1664212352474781</v>
      </c>
      <c r="H69">
        <v>1.8148858572708018</v>
      </c>
      <c r="I69">
        <v>1.635094321918892</v>
      </c>
      <c r="J69">
        <v>1.8402019968744769</v>
      </c>
      <c r="K69">
        <v>1.8408915480227066</v>
      </c>
      <c r="L69">
        <v>5.1225732136132471</v>
      </c>
    </row>
    <row r="70" spans="1:12" x14ac:dyDescent="0.35">
      <c r="A70" t="s">
        <v>233</v>
      </c>
      <c r="B70">
        <v>1.9007285374901906</v>
      </c>
      <c r="C70">
        <v>1.5187593197962375</v>
      </c>
      <c r="D70">
        <v>2.0842086325892133</v>
      </c>
      <c r="E70">
        <v>2.7817520418597934</v>
      </c>
      <c r="F70">
        <v>2.2289184525566341</v>
      </c>
      <c r="G70">
        <v>2.2261732777491261</v>
      </c>
      <c r="H70">
        <v>1.9833947528707172</v>
      </c>
      <c r="I70">
        <v>1.5930070464143666</v>
      </c>
      <c r="J70">
        <v>1.7679364910599979</v>
      </c>
      <c r="K70">
        <v>1.9801758692688904</v>
      </c>
      <c r="L70">
        <v>5.0872717049260379</v>
      </c>
    </row>
    <row r="71" spans="1:12" x14ac:dyDescent="0.35">
      <c r="A71" t="s">
        <v>234</v>
      </c>
      <c r="B71">
        <v>1.9143184605642898</v>
      </c>
      <c r="C71">
        <v>1.5524877867880105</v>
      </c>
      <c r="D71">
        <v>2.136140857864798</v>
      </c>
      <c r="E71">
        <v>3.01531247234974</v>
      </c>
      <c r="F71">
        <v>2.2298711570933851</v>
      </c>
      <c r="G71">
        <v>2.1175914801330746</v>
      </c>
      <c r="H71">
        <v>1.7913253555664084</v>
      </c>
      <c r="I71">
        <v>1.6106739905440781</v>
      </c>
      <c r="J71">
        <v>1.7965010808526971</v>
      </c>
      <c r="K71">
        <v>1.9755639399995002</v>
      </c>
      <c r="L71">
        <v>5.0709606633279565</v>
      </c>
    </row>
    <row r="72" spans="1:12" x14ac:dyDescent="0.35">
      <c r="A72" t="s">
        <v>235</v>
      </c>
      <c r="B72">
        <v>1.9016087312841747</v>
      </c>
      <c r="C72">
        <v>1.517918645597728</v>
      </c>
      <c r="D72">
        <v>2.0574445205073126</v>
      </c>
      <c r="E72">
        <v>3.2572296546608328</v>
      </c>
      <c r="F72">
        <v>2.3363091890233552</v>
      </c>
      <c r="G72">
        <v>2.0819647767210632</v>
      </c>
      <c r="H72">
        <v>1.8043532920397818</v>
      </c>
      <c r="I72">
        <v>1.6238468970480926</v>
      </c>
      <c r="J72">
        <v>1.8020400489912676</v>
      </c>
      <c r="K72">
        <v>1.8959457511119531</v>
      </c>
      <c r="L72">
        <v>5.2131640188816553</v>
      </c>
    </row>
    <row r="73" spans="1:12" x14ac:dyDescent="0.35">
      <c r="A73" t="s">
        <v>236</v>
      </c>
      <c r="B73">
        <v>1.932860898692593</v>
      </c>
      <c r="C73">
        <v>1.5257199927467906</v>
      </c>
      <c r="D73">
        <v>2.1372280102703445</v>
      </c>
      <c r="E73">
        <v>3.2319296359846628</v>
      </c>
      <c r="F73">
        <v>2.2397428471437544</v>
      </c>
      <c r="G73">
        <v>2.3770676852289077</v>
      </c>
      <c r="H73">
        <v>2.2670245199377357</v>
      </c>
      <c r="I73">
        <v>1.6704744513647467</v>
      </c>
      <c r="J73">
        <v>1.6888026126164215</v>
      </c>
      <c r="K73">
        <v>1.6809260889771265</v>
      </c>
      <c r="L73">
        <v>4.8575490934171404</v>
      </c>
    </row>
    <row r="74" spans="1:12" x14ac:dyDescent="0.35">
      <c r="A74" t="s">
        <v>237</v>
      </c>
      <c r="B74">
        <v>1.9309532213042042</v>
      </c>
      <c r="C74">
        <v>1.5379254014410646</v>
      </c>
      <c r="D74">
        <v>2.1504114772429794</v>
      </c>
      <c r="E74">
        <v>2.9381446784816809</v>
      </c>
      <c r="F74">
        <v>2.2604644668487119</v>
      </c>
      <c r="G74">
        <v>2.083139435017086</v>
      </c>
      <c r="H74">
        <v>1.8032658934163843</v>
      </c>
      <c r="I74">
        <v>1.6278068011694016</v>
      </c>
      <c r="J74">
        <v>1.7952180777802884</v>
      </c>
      <c r="K74">
        <v>1.9472147774326998</v>
      </c>
      <c r="L74">
        <v>5.146098414936505</v>
      </c>
    </row>
    <row r="75" spans="1:12" x14ac:dyDescent="0.35">
      <c r="A75" t="s">
        <v>238</v>
      </c>
      <c r="B75">
        <v>1.8979473874346833</v>
      </c>
      <c r="C75">
        <v>1.5449048145660917</v>
      </c>
      <c r="D75">
        <v>1.9449734095072375</v>
      </c>
      <c r="E75">
        <v>3.7067804506441027</v>
      </c>
      <c r="F75">
        <v>2.2041976590525478</v>
      </c>
      <c r="G75">
        <v>2.2495576464028972</v>
      </c>
      <c r="H75">
        <v>1.846821333225009</v>
      </c>
      <c r="I75">
        <v>1.5529431141921444</v>
      </c>
      <c r="J75">
        <v>1.8180342585259142</v>
      </c>
      <c r="K75">
        <v>2.0667151494886999</v>
      </c>
      <c r="L75">
        <v>4.9526384150969465</v>
      </c>
    </row>
    <row r="76" spans="1:12" x14ac:dyDescent="0.35">
      <c r="A76" t="s">
        <v>239</v>
      </c>
      <c r="B76">
        <v>1.905986897151787</v>
      </c>
      <c r="C76">
        <v>1.4611198004987622</v>
      </c>
      <c r="D76">
        <v>2.1170361384531291</v>
      </c>
      <c r="E76">
        <v>2.8132680329607469</v>
      </c>
      <c r="F76">
        <v>2.2461032420118645</v>
      </c>
      <c r="G76">
        <v>2.1396223201350324</v>
      </c>
      <c r="H76">
        <v>1.8203483824298545</v>
      </c>
      <c r="I76">
        <v>1.6507282315890413</v>
      </c>
      <c r="J76">
        <v>1.7229856786884181</v>
      </c>
      <c r="K76">
        <v>2.0268102518283184</v>
      </c>
      <c r="L76">
        <v>5.092112424729522</v>
      </c>
    </row>
    <row r="77" spans="1:12" x14ac:dyDescent="0.35">
      <c r="A77" t="s">
        <v>240</v>
      </c>
      <c r="B77">
        <v>1.9236769468816788</v>
      </c>
      <c r="C77">
        <v>1.612062772775426</v>
      </c>
      <c r="D77">
        <v>2.150187147871693</v>
      </c>
      <c r="E77">
        <v>3.2619370047790981</v>
      </c>
      <c r="F77">
        <v>2.3994948808836485</v>
      </c>
      <c r="G77">
        <v>2.0979094187489444</v>
      </c>
      <c r="H77">
        <v>1.702951329368207</v>
      </c>
      <c r="I77">
        <v>1.598905202965913</v>
      </c>
      <c r="J77">
        <v>1.7682677689431112</v>
      </c>
      <c r="K77">
        <v>1.862819422177729</v>
      </c>
      <c r="L77">
        <v>5.1372044338888161</v>
      </c>
    </row>
    <row r="78" spans="1:12" x14ac:dyDescent="0.35">
      <c r="A78" t="s">
        <v>241</v>
      </c>
      <c r="B78">
        <v>1.9117481630776332</v>
      </c>
      <c r="C78">
        <v>1.5593378674759837</v>
      </c>
      <c r="D78">
        <v>2.2171624751164085</v>
      </c>
      <c r="E78">
        <v>3.0794262124089826</v>
      </c>
      <c r="F78">
        <v>2.4875689305686381</v>
      </c>
      <c r="G78">
        <v>2.1857700371792759</v>
      </c>
      <c r="H78">
        <v>1.0204696731481664</v>
      </c>
      <c r="I78">
        <v>1.8592615498991214</v>
      </c>
      <c r="J78">
        <v>1.6274331034133867</v>
      </c>
      <c r="K78">
        <v>1.8511416081126446</v>
      </c>
      <c r="L78">
        <v>5.2170668480984759</v>
      </c>
    </row>
    <row r="79" spans="1:12" x14ac:dyDescent="0.35">
      <c r="A79" t="s">
        <v>242</v>
      </c>
      <c r="B79">
        <v>1.883126312233351</v>
      </c>
      <c r="C79">
        <v>1.5597254190492664</v>
      </c>
      <c r="D79">
        <v>2.0088817536886463</v>
      </c>
      <c r="E79">
        <v>3.3423017174218765</v>
      </c>
      <c r="F79">
        <v>2.2371066016071612</v>
      </c>
      <c r="G79">
        <v>2.1104356411806586</v>
      </c>
      <c r="H79">
        <v>1.7612831006699516</v>
      </c>
      <c r="I79">
        <v>1.5954806885984649</v>
      </c>
      <c r="J79">
        <v>1.8165555557935096</v>
      </c>
      <c r="K79">
        <v>1.9324062204990042</v>
      </c>
      <c r="L79">
        <v>5.1781335222686877</v>
      </c>
    </row>
    <row r="80" spans="1:12" x14ac:dyDescent="0.35">
      <c r="A80" t="s">
        <v>243</v>
      </c>
      <c r="B80">
        <v>1.9148824028723308</v>
      </c>
      <c r="C80">
        <v>1.5126720477879654</v>
      </c>
      <c r="D80">
        <v>2.0637269456004295</v>
      </c>
      <c r="E80">
        <v>3.5293270162265209</v>
      </c>
      <c r="F80">
        <v>2.2738276231841836</v>
      </c>
      <c r="G80">
        <v>2.1413338624989002</v>
      </c>
      <c r="H80">
        <v>1.8380779842616071</v>
      </c>
      <c r="I80">
        <v>1.7887388596704064</v>
      </c>
      <c r="J80">
        <v>1.8770977814486005</v>
      </c>
      <c r="K80">
        <v>2.4023253584062201</v>
      </c>
      <c r="L80">
        <v>4.7330470163300014</v>
      </c>
    </row>
    <row r="81" spans="1:12" x14ac:dyDescent="0.35">
      <c r="A81" t="s">
        <v>244</v>
      </c>
      <c r="B81">
        <v>1.9175300383776759</v>
      </c>
      <c r="C81">
        <v>1.5209929185726443</v>
      </c>
      <c r="D81">
        <v>2.1289604854000213</v>
      </c>
      <c r="E81">
        <v>2.8326375052714585</v>
      </c>
      <c r="F81">
        <v>2.2499212603058365</v>
      </c>
      <c r="G81">
        <v>2.213653277055903</v>
      </c>
      <c r="H81">
        <v>1.872776714063026</v>
      </c>
      <c r="I81">
        <v>1.6565115869215372</v>
      </c>
      <c r="J81">
        <v>1.8651917155539204</v>
      </c>
      <c r="K81">
        <v>1.9446989462029887</v>
      </c>
      <c r="L81">
        <v>5.0594233223514866</v>
      </c>
    </row>
    <row r="82" spans="1:12" x14ac:dyDescent="0.35">
      <c r="A82" t="s">
        <v>245</v>
      </c>
      <c r="B82">
        <v>1.9055423115032397</v>
      </c>
      <c r="C82">
        <v>1.6128338593998075</v>
      </c>
      <c r="D82">
        <v>2.1281891582785848</v>
      </c>
      <c r="E82">
        <v>2.760483416988921</v>
      </c>
      <c r="F82">
        <v>2.2537595122650895</v>
      </c>
      <c r="G82">
        <v>2.1614881092502842</v>
      </c>
      <c r="H82">
        <v>1.9391003034542293</v>
      </c>
      <c r="I82">
        <v>1.5867530546710209</v>
      </c>
      <c r="J82">
        <v>1.7733613048580519</v>
      </c>
      <c r="K82">
        <v>2.094322964966072</v>
      </c>
      <c r="L82">
        <v>4.9713937258002101</v>
      </c>
    </row>
    <row r="83" spans="1:12" x14ac:dyDescent="0.35">
      <c r="A83" t="s">
        <v>246</v>
      </c>
      <c r="B83">
        <v>1.905813474582656</v>
      </c>
      <c r="C83">
        <v>1.5222757351360146</v>
      </c>
      <c r="D83">
        <v>2.107401968858758</v>
      </c>
      <c r="E83">
        <v>3.0341618617365946</v>
      </c>
      <c r="F83">
        <v>2.2620751993201753</v>
      </c>
      <c r="G83">
        <v>2.1236855019056327</v>
      </c>
      <c r="H83">
        <v>1.8397676607513773</v>
      </c>
      <c r="I83">
        <v>1.685747073876996</v>
      </c>
      <c r="J83">
        <v>2.1400204241835619</v>
      </c>
      <c r="K83">
        <v>1.7554530602925773</v>
      </c>
      <c r="L83">
        <v>4.8625077147947513</v>
      </c>
    </row>
    <row r="84" spans="1:12" x14ac:dyDescent="0.35">
      <c r="A84" t="s">
        <v>247</v>
      </c>
      <c r="B84">
        <v>1.8943495333841429</v>
      </c>
      <c r="C84">
        <v>1.6037857698871907</v>
      </c>
      <c r="D84">
        <v>2.0797023768722038</v>
      </c>
      <c r="E84">
        <v>3.1766483078123575</v>
      </c>
      <c r="F84">
        <v>2.1889720586474093</v>
      </c>
      <c r="G84">
        <v>2.0341006235467352</v>
      </c>
      <c r="H84">
        <v>1.9116172940444105</v>
      </c>
      <c r="I84">
        <v>1.506649683435286</v>
      </c>
      <c r="J84">
        <v>1.8927436019777812</v>
      </c>
      <c r="K84">
        <v>1.9799912826054102</v>
      </c>
      <c r="L84">
        <v>5.1273624294950633</v>
      </c>
    </row>
    <row r="85" spans="1:12" x14ac:dyDescent="0.35">
      <c r="A85" t="s">
        <v>248</v>
      </c>
      <c r="B85">
        <v>1.8836058717034045</v>
      </c>
      <c r="C85">
        <v>1.5516674898446694</v>
      </c>
      <c r="D85">
        <v>2.0598989759424282</v>
      </c>
      <c r="E85">
        <v>2.8707441738806527</v>
      </c>
      <c r="F85">
        <v>2.42061991932909</v>
      </c>
      <c r="G85">
        <v>2.3130661935565047</v>
      </c>
      <c r="H85">
        <v>2.9319700101742598</v>
      </c>
      <c r="I85">
        <v>3.8827379396522081</v>
      </c>
      <c r="J85">
        <v>1.5308212189476251</v>
      </c>
      <c r="K85">
        <v>2.7077159231130796</v>
      </c>
      <c r="L85">
        <v>0.82440903832261125</v>
      </c>
    </row>
    <row r="86" spans="1:12" x14ac:dyDescent="0.35">
      <c r="A86" t="s">
        <v>249</v>
      </c>
      <c r="B86">
        <v>1.9158832023339829</v>
      </c>
      <c r="C86">
        <v>1.5266468011325907</v>
      </c>
      <c r="D86">
        <v>2.1706655961532317</v>
      </c>
      <c r="E86">
        <v>3.1596866625716657</v>
      </c>
      <c r="F86">
        <v>2.2640109231316559</v>
      </c>
      <c r="G86">
        <v>2.1530594808775319</v>
      </c>
      <c r="H86">
        <v>1.8219865491896847</v>
      </c>
      <c r="I86">
        <v>1.6383255257916507</v>
      </c>
      <c r="J86">
        <v>1.8443410084938379</v>
      </c>
      <c r="K86">
        <v>1.7454144507377458</v>
      </c>
      <c r="L86">
        <v>5.1390105855044581</v>
      </c>
    </row>
    <row r="87" spans="1:12" x14ac:dyDescent="0.35">
      <c r="A87" t="s">
        <v>250</v>
      </c>
      <c r="B87">
        <v>1.9326451116347407</v>
      </c>
      <c r="C87">
        <v>1.56747475297628</v>
      </c>
      <c r="D87">
        <v>2.2014696111211052</v>
      </c>
      <c r="E87">
        <v>3.0494672886182159</v>
      </c>
      <c r="F87">
        <v>2.2730391803437353</v>
      </c>
      <c r="G87">
        <v>2.0445037161997273</v>
      </c>
      <c r="H87">
        <v>1.8272508638778144</v>
      </c>
      <c r="I87">
        <v>1.5960956037922143</v>
      </c>
      <c r="J87">
        <v>1.8124043229606559</v>
      </c>
      <c r="K87">
        <v>1.890696054668904</v>
      </c>
      <c r="L87">
        <v>5.2182076819068444</v>
      </c>
    </row>
    <row r="88" spans="1:12" x14ac:dyDescent="0.35">
      <c r="A88" t="s">
        <v>251</v>
      </c>
      <c r="B88">
        <v>1.8942983447091946</v>
      </c>
      <c r="C88">
        <v>1.5198616889905416</v>
      </c>
      <c r="D88">
        <v>2.0578517265984146</v>
      </c>
      <c r="E88">
        <v>3.4119208640101379</v>
      </c>
      <c r="F88">
        <v>2.1475726035885749</v>
      </c>
      <c r="G88">
        <v>2.1737605040163994</v>
      </c>
      <c r="H88">
        <v>1.8371633232676359</v>
      </c>
      <c r="I88">
        <v>1.6518677930826715</v>
      </c>
      <c r="J88">
        <v>1.7520524553671157</v>
      </c>
      <c r="K88">
        <v>1.9730708379433046</v>
      </c>
      <c r="L88">
        <v>5.09786036337659</v>
      </c>
    </row>
    <row r="89" spans="1:12" x14ac:dyDescent="0.35">
      <c r="A89" t="s">
        <v>252</v>
      </c>
      <c r="B89">
        <v>1.8605498748660252</v>
      </c>
      <c r="C89">
        <v>1.6064521512013237</v>
      </c>
      <c r="D89">
        <v>2.039974457708094</v>
      </c>
      <c r="E89">
        <v>3.1400318893153782</v>
      </c>
      <c r="F89">
        <v>2.272675135278087</v>
      </c>
      <c r="G89">
        <v>2.2111576683514484</v>
      </c>
      <c r="H89">
        <v>1.8060402888013665</v>
      </c>
      <c r="I89">
        <v>1.786444610241062</v>
      </c>
      <c r="J89">
        <v>1.9944316999033673</v>
      </c>
      <c r="K89">
        <v>2.3890249182519168</v>
      </c>
      <c r="L89">
        <v>4.3586669464174319</v>
      </c>
    </row>
    <row r="90" spans="1:12" x14ac:dyDescent="0.35">
      <c r="A90" t="s">
        <v>253</v>
      </c>
      <c r="B90">
        <v>1.9241693199240579</v>
      </c>
      <c r="C90">
        <v>1.5392881326310079</v>
      </c>
      <c r="D90">
        <v>2.1558368204115763</v>
      </c>
      <c r="E90">
        <v>2.9910663584708117</v>
      </c>
      <c r="F90">
        <v>2.2194198984449964</v>
      </c>
      <c r="G90">
        <v>2.1078969212917613</v>
      </c>
      <c r="H90">
        <v>1.7774394573498997</v>
      </c>
      <c r="I90">
        <v>1.5918054578844316</v>
      </c>
      <c r="J90">
        <v>1.7884618141000406</v>
      </c>
      <c r="K90">
        <v>1.9373401658543365</v>
      </c>
      <c r="L90">
        <v>5.2036859941050579</v>
      </c>
    </row>
    <row r="91" spans="1:12" x14ac:dyDescent="0.35">
      <c r="A91" t="s">
        <v>254</v>
      </c>
      <c r="B91">
        <v>1.8860712613860704</v>
      </c>
      <c r="C91">
        <v>1.5380068730609935</v>
      </c>
      <c r="D91">
        <v>2.1440915720719032</v>
      </c>
      <c r="E91">
        <v>2.9387218407170339</v>
      </c>
      <c r="F91">
        <v>2.2100505400730035</v>
      </c>
      <c r="G91">
        <v>2.1296622544794017</v>
      </c>
      <c r="H91">
        <v>1.8116313293764807</v>
      </c>
      <c r="I91">
        <v>1.6084358569380868</v>
      </c>
      <c r="J91">
        <v>1.8103561416260412</v>
      </c>
      <c r="K91">
        <v>1.9764763220173718</v>
      </c>
      <c r="L91">
        <v>5.2779844919540295</v>
      </c>
    </row>
    <row r="92" spans="1:12" x14ac:dyDescent="0.35">
      <c r="A92" t="s">
        <v>255</v>
      </c>
      <c r="B92">
        <v>1.8862141461409809</v>
      </c>
      <c r="C92">
        <v>1.5377711929020168</v>
      </c>
      <c r="D92">
        <v>2.1443424121101797</v>
      </c>
      <c r="E92">
        <v>2.9386104892774481</v>
      </c>
      <c r="F92">
        <v>2.2100505400730035</v>
      </c>
      <c r="G92">
        <v>2.1292149800191802</v>
      </c>
      <c r="H92">
        <v>1.7880330125670025</v>
      </c>
      <c r="I92">
        <v>1.5966640713845626</v>
      </c>
      <c r="J92">
        <v>1.8212727678552532</v>
      </c>
      <c r="K92">
        <v>1.9857889421710899</v>
      </c>
      <c r="L92">
        <v>5.2744961560496408</v>
      </c>
    </row>
    <row r="93" spans="1:12" x14ac:dyDescent="0.35">
      <c r="A93" t="s">
        <v>256</v>
      </c>
      <c r="B93">
        <v>1.8635258164997861</v>
      </c>
      <c r="C93">
        <v>1.5297464039013686</v>
      </c>
      <c r="D93">
        <v>2.1440915720719032</v>
      </c>
      <c r="E93">
        <v>2.9384991374811631</v>
      </c>
      <c r="F93">
        <v>2.2088772813514876</v>
      </c>
      <c r="G93">
        <v>2.1292149800191802</v>
      </c>
      <c r="H93">
        <v>1.7829708073141179</v>
      </c>
      <c r="I93">
        <v>1.5931908228767824</v>
      </c>
      <c r="J93">
        <v>1.8278931563341001</v>
      </c>
      <c r="K93">
        <v>1.9900081848539561</v>
      </c>
      <c r="L93">
        <v>5.2711733695229155</v>
      </c>
    </row>
    <row r="94" spans="1:12" x14ac:dyDescent="0.35">
      <c r="A94" t="s">
        <v>257</v>
      </c>
      <c r="B94">
        <v>1.932394082457874</v>
      </c>
      <c r="C94">
        <v>1.5082915752628951</v>
      </c>
      <c r="D94">
        <v>2.1369697208967748</v>
      </c>
      <c r="E94">
        <v>3.0200261262450043</v>
      </c>
      <c r="F94">
        <v>2.242419402337585</v>
      </c>
      <c r="G94">
        <v>2.1652865447564507</v>
      </c>
      <c r="H94">
        <v>1.8356745055119978</v>
      </c>
      <c r="I94">
        <v>1.5967366836552834</v>
      </c>
      <c r="J94">
        <v>1.8192160496050518</v>
      </c>
      <c r="K94">
        <v>1.9062192596146994</v>
      </c>
      <c r="L94">
        <v>5.0991845293327165</v>
      </c>
    </row>
    <row r="95" spans="1:12" x14ac:dyDescent="0.35">
      <c r="A95" t="s">
        <v>258</v>
      </c>
      <c r="B95">
        <v>1.9616505240764752</v>
      </c>
      <c r="C95">
        <v>1.5298670278935531</v>
      </c>
      <c r="D95">
        <v>2.1534422378101734</v>
      </c>
      <c r="E95">
        <v>3.1772188550116476</v>
      </c>
      <c r="F95">
        <v>2.2053589686240826</v>
      </c>
      <c r="G95">
        <v>2.1221582398879208</v>
      </c>
      <c r="H95">
        <v>1.8364532358816672</v>
      </c>
      <c r="I95">
        <v>1.652269786324525</v>
      </c>
      <c r="J95">
        <v>1.7485483835442774</v>
      </c>
      <c r="K95">
        <v>1.9896752125152875</v>
      </c>
      <c r="L95">
        <v>5.0818894520645284</v>
      </c>
    </row>
    <row r="96" spans="1:12" x14ac:dyDescent="0.35">
      <c r="A96" t="s">
        <v>259</v>
      </c>
      <c r="B96">
        <v>1.9089118589294041</v>
      </c>
      <c r="C96">
        <v>1.5284997534338522</v>
      </c>
      <c r="D96">
        <v>2.1544326335830206</v>
      </c>
      <c r="E96">
        <v>2.9849087303481565</v>
      </c>
      <c r="F96">
        <v>2.2419984259305212</v>
      </c>
      <c r="G96">
        <v>2.1302317584269241</v>
      </c>
      <c r="H96">
        <v>2.201876859637343</v>
      </c>
      <c r="I96">
        <v>1.5146325592949286</v>
      </c>
      <c r="J96">
        <v>1.8478880568435883</v>
      </c>
      <c r="K96">
        <v>2.0665337974677485</v>
      </c>
      <c r="L96">
        <v>5.043922031335498</v>
      </c>
    </row>
    <row r="97" spans="1:12" x14ac:dyDescent="0.35">
      <c r="A97" t="s">
        <v>260</v>
      </c>
      <c r="B97">
        <v>1.9431483164343493</v>
      </c>
      <c r="C97">
        <v>1.5578762778163024</v>
      </c>
      <c r="D97">
        <v>2.1519715529192092</v>
      </c>
      <c r="E97">
        <v>3.059569591610936</v>
      </c>
      <c r="F97">
        <v>2.2356765731651524</v>
      </c>
      <c r="G97">
        <v>2.0982025811196228</v>
      </c>
      <c r="H97">
        <v>1.8580275462505633</v>
      </c>
      <c r="I97">
        <v>1.6556159311135208</v>
      </c>
      <c r="J97">
        <v>1.8017963485348447</v>
      </c>
      <c r="K97">
        <v>2.3383519105763479</v>
      </c>
      <c r="L97">
        <v>4.8362255384512736</v>
      </c>
    </row>
    <row r="98" spans="1:12" x14ac:dyDescent="0.35">
      <c r="A98" t="s">
        <v>261</v>
      </c>
      <c r="B98">
        <v>1.952076630702374</v>
      </c>
      <c r="C98">
        <v>1.4750049774387257</v>
      </c>
      <c r="D98">
        <v>2.0949749697695879</v>
      </c>
      <c r="E98">
        <v>3.058646432149418</v>
      </c>
      <c r="F98">
        <v>2.1791626142406137</v>
      </c>
      <c r="G98">
        <v>2.1535596471192502</v>
      </c>
      <c r="H98">
        <v>1.938330816419628</v>
      </c>
      <c r="I98">
        <v>1.5455062977277252</v>
      </c>
      <c r="J98">
        <v>1.8137277803904044</v>
      </c>
      <c r="K98">
        <v>2.2336980733341134</v>
      </c>
      <c r="L98">
        <v>4.8347872550622064</v>
      </c>
    </row>
    <row r="99" spans="1:12" x14ac:dyDescent="0.35">
      <c r="A99" t="s">
        <v>262</v>
      </c>
      <c r="B99">
        <v>1.9747387727372416</v>
      </c>
      <c r="C99">
        <v>1.5915729164008627</v>
      </c>
      <c r="D99">
        <v>2.096785945717667</v>
      </c>
      <c r="E99">
        <v>3.3846013822883023</v>
      </c>
      <c r="F99">
        <v>2.1964976888567942</v>
      </c>
      <c r="G99">
        <v>2.0744028119468547</v>
      </c>
      <c r="H99">
        <v>1.429560392914222</v>
      </c>
      <c r="I99">
        <v>1.9756154770924992</v>
      </c>
      <c r="J99">
        <v>1.5580483869803707</v>
      </c>
      <c r="K99">
        <v>1.9105692249320199</v>
      </c>
      <c r="L99">
        <v>5.1703476060856302</v>
      </c>
    </row>
    <row r="100" spans="1:12" x14ac:dyDescent="0.35">
      <c r="A100" t="s">
        <v>263</v>
      </c>
      <c r="B100">
        <v>1.8420554330312306</v>
      </c>
      <c r="C100">
        <v>1.5939706087080578</v>
      </c>
      <c r="D100">
        <v>2.1574674742237434</v>
      </c>
      <c r="E100">
        <v>3.0215088163364321</v>
      </c>
      <c r="F100">
        <v>2.3309731107617795</v>
      </c>
      <c r="G100">
        <v>2.1457339578874377</v>
      </c>
      <c r="H100">
        <v>1.9915489216441711</v>
      </c>
      <c r="I100">
        <v>2.1674466124906639</v>
      </c>
      <c r="J100">
        <v>1.628447473851605</v>
      </c>
      <c r="K100">
        <v>1.931076771652354</v>
      </c>
      <c r="L100">
        <v>4.6868706202327743</v>
      </c>
    </row>
    <row r="101" spans="1:12" x14ac:dyDescent="0.35">
      <c r="A101" t="s">
        <v>264</v>
      </c>
      <c r="B101">
        <v>2.382096201082438</v>
      </c>
      <c r="C101">
        <v>2.3314886501071257</v>
      </c>
      <c r="D101">
        <v>1.4895408923695577</v>
      </c>
      <c r="E101">
        <v>3.1021590895030284</v>
      </c>
      <c r="F101">
        <v>0.86443753998438366</v>
      </c>
      <c r="G101">
        <v>3.1202303775791784</v>
      </c>
      <c r="H101">
        <v>1.6972717177016423</v>
      </c>
      <c r="I101">
        <v>2.2874056787647117</v>
      </c>
      <c r="J101">
        <v>2.5005336050109954</v>
      </c>
      <c r="K101">
        <v>0.96543608211239307</v>
      </c>
      <c r="L101">
        <v>3.5479335063805015</v>
      </c>
    </row>
    <row r="102" spans="1:12" x14ac:dyDescent="0.35">
      <c r="A102" t="s">
        <v>265</v>
      </c>
      <c r="B102">
        <v>1.9003649848454094</v>
      </c>
      <c r="C102">
        <v>1.5294058260778067</v>
      </c>
      <c r="D102">
        <v>2.1446956888091582</v>
      </c>
      <c r="E102">
        <v>3.0295840855097511</v>
      </c>
      <c r="F102">
        <v>2.2751915582253384</v>
      </c>
      <c r="G102">
        <v>2.1437173319655614</v>
      </c>
      <c r="H102">
        <v>1.8930015711531092</v>
      </c>
      <c r="I102">
        <v>1.6359787848309726</v>
      </c>
      <c r="J102">
        <v>1.8651467735784604</v>
      </c>
      <c r="K102">
        <v>2.0281831913677517</v>
      </c>
      <c r="L102">
        <v>4.9245092733963203</v>
      </c>
    </row>
    <row r="103" spans="1:12" x14ac:dyDescent="0.35">
      <c r="A103" t="s">
        <v>266</v>
      </c>
      <c r="B103">
        <v>1.9122615343811562</v>
      </c>
      <c r="C103">
        <v>1.5591646735222691</v>
      </c>
      <c r="D103">
        <v>2.0497693302431124</v>
      </c>
      <c r="E103">
        <v>2.9876975488317687</v>
      </c>
      <c r="F103">
        <v>2.2025383273597021</v>
      </c>
      <c r="G103">
        <v>2.3131211021786084</v>
      </c>
      <c r="H103">
        <v>1.7480380998989329</v>
      </c>
      <c r="I103">
        <v>1.6695561283162854</v>
      </c>
      <c r="J103">
        <v>1.8081416651753397</v>
      </c>
      <c r="K103">
        <v>1.9253359541651194</v>
      </c>
      <c r="L103">
        <v>5.1733066157838978</v>
      </c>
    </row>
    <row r="104" spans="1:12" x14ac:dyDescent="0.35">
      <c r="A104" t="s">
        <v>267</v>
      </c>
      <c r="B104">
        <v>1.6720377349644171</v>
      </c>
      <c r="C104">
        <v>1.7448291578896253</v>
      </c>
      <c r="D104">
        <v>2.1008233392816589</v>
      </c>
      <c r="E104">
        <v>3.1105854459227893</v>
      </c>
      <c r="F104">
        <v>2.2537181337063732</v>
      </c>
      <c r="G104">
        <v>2.0635327822888243</v>
      </c>
      <c r="H104">
        <v>1.9180864820248207</v>
      </c>
      <c r="I104">
        <v>1.6041107184759307</v>
      </c>
      <c r="J104">
        <v>1.8769069421809506</v>
      </c>
      <c r="K104">
        <v>1.8368161012641591</v>
      </c>
      <c r="L104">
        <v>5.1699135415140756</v>
      </c>
    </row>
    <row r="105" spans="1:12" x14ac:dyDescent="0.35">
      <c r="A105" t="s">
        <v>268</v>
      </c>
      <c r="B105">
        <v>1.8888827134429522</v>
      </c>
      <c r="C105">
        <v>1.6034255077979658</v>
      </c>
      <c r="D105">
        <v>2.0945279330337048</v>
      </c>
      <c r="E105">
        <v>3.1884289712543512</v>
      </c>
      <c r="F105">
        <v>2.3234070090745993</v>
      </c>
      <c r="G105">
        <v>2.2174706158093884</v>
      </c>
      <c r="H105">
        <v>1.7605997997781486</v>
      </c>
      <c r="I105">
        <v>1.5966031693081422</v>
      </c>
      <c r="J105">
        <v>1.7859928733603978</v>
      </c>
      <c r="K105">
        <v>1.9320836608283409</v>
      </c>
      <c r="L105">
        <v>5.1113803207081583</v>
      </c>
    </row>
    <row r="106" spans="1:12" x14ac:dyDescent="0.35">
      <c r="A106" t="s">
        <v>269</v>
      </c>
      <c r="B106">
        <v>1.9274667544569739</v>
      </c>
      <c r="C106">
        <v>1.5672307721987053</v>
      </c>
      <c r="D106">
        <v>2.1000689048053207</v>
      </c>
      <c r="E106">
        <v>3.2109269197507473</v>
      </c>
      <c r="F106">
        <v>2.2915461538371811</v>
      </c>
      <c r="G106">
        <v>2.1992736637263479</v>
      </c>
      <c r="H106">
        <v>1.7212321956526628</v>
      </c>
      <c r="I106">
        <v>1.6513262354154574</v>
      </c>
      <c r="J106">
        <v>1.763773096731746</v>
      </c>
      <c r="K106">
        <v>1.926756664193622</v>
      </c>
      <c r="L106">
        <v>5.2573743324368039</v>
      </c>
    </row>
    <row r="107" spans="1:12" x14ac:dyDescent="0.35">
      <c r="A107" t="s">
        <v>270</v>
      </c>
      <c r="B107">
        <v>1.7824586277724133</v>
      </c>
      <c r="C107">
        <v>1.5753857348208518</v>
      </c>
      <c r="D107">
        <v>2.2105235679435098</v>
      </c>
      <c r="E107">
        <v>2.8495918923513401</v>
      </c>
      <c r="F107">
        <v>2.2006917536488482</v>
      </c>
      <c r="G107">
        <v>2.0671057984764656</v>
      </c>
      <c r="H107">
        <v>1.8600219601315136</v>
      </c>
      <c r="I107">
        <v>1.6106501580518291</v>
      </c>
      <c r="J107">
        <v>1.8058193063328958</v>
      </c>
      <c r="K107">
        <v>1.9610576903712327</v>
      </c>
      <c r="L107">
        <v>5.1218225086335885</v>
      </c>
    </row>
    <row r="108" spans="1:12" x14ac:dyDescent="0.35">
      <c r="A108" t="s">
        <v>271</v>
      </c>
      <c r="B108">
        <v>1.9059097522144299</v>
      </c>
      <c r="C108">
        <v>1.7254608049119944</v>
      </c>
      <c r="D108">
        <v>2.0176139461489218</v>
      </c>
      <c r="E108">
        <v>3.3148568745226554</v>
      </c>
      <c r="F108">
        <v>2.1382769114537621</v>
      </c>
      <c r="G108">
        <v>2.2240659381001526</v>
      </c>
      <c r="H108">
        <v>1.6042623450746123</v>
      </c>
      <c r="I108">
        <v>1.75246466050808</v>
      </c>
      <c r="J108">
        <v>1.7806490145746579</v>
      </c>
      <c r="K108">
        <v>1.9941191641847791</v>
      </c>
      <c r="L108">
        <v>5.0329282203742309</v>
      </c>
    </row>
    <row r="109" spans="1:12" x14ac:dyDescent="0.35">
      <c r="A109" t="s">
        <v>272</v>
      </c>
      <c r="B109">
        <v>1.9102658754234587</v>
      </c>
      <c r="C109">
        <v>1.508098173867664</v>
      </c>
      <c r="D109">
        <v>2.1627983002031295</v>
      </c>
      <c r="E109">
        <v>2.9413583331377451</v>
      </c>
      <c r="F109">
        <v>2.220557288128818</v>
      </c>
      <c r="G109">
        <v>2.1179503017479901</v>
      </c>
      <c r="H109">
        <v>1.8084111152545168</v>
      </c>
      <c r="I109">
        <v>1.6147156974840013</v>
      </c>
      <c r="J109">
        <v>1.7932347484287505</v>
      </c>
      <c r="K109">
        <v>1.9176629115020467</v>
      </c>
      <c r="L109">
        <v>5.2544605761555818</v>
      </c>
    </row>
    <row r="110" spans="1:12" x14ac:dyDescent="0.35">
      <c r="A110" t="s">
        <v>273</v>
      </c>
      <c r="B110">
        <v>1.9124847161161371</v>
      </c>
      <c r="C110">
        <v>1.5523621318564929</v>
      </c>
      <c r="D110">
        <v>2.1391113389601251</v>
      </c>
      <c r="E110">
        <v>3.0252141367304599</v>
      </c>
      <c r="F110">
        <v>2.229635464628887</v>
      </c>
      <c r="G110">
        <v>2.1541393731120855</v>
      </c>
      <c r="H110">
        <v>1.8309310960021037</v>
      </c>
      <c r="I110">
        <v>1.6227378544302262</v>
      </c>
      <c r="J110">
        <v>1.7702685418707551</v>
      </c>
      <c r="K110">
        <v>1.8851187385775576</v>
      </c>
      <c r="L110">
        <v>5.1498326992385062</v>
      </c>
    </row>
    <row r="111" spans="1:12" x14ac:dyDescent="0.35">
      <c r="A111" t="s">
        <v>274</v>
      </c>
      <c r="B111">
        <v>1.8839089483777844</v>
      </c>
      <c r="C111">
        <v>1.6017074325566278</v>
      </c>
      <c r="D111">
        <v>2.0515794175984818</v>
      </c>
      <c r="E111">
        <v>2.892347160171902</v>
      </c>
      <c r="F111">
        <v>2.1573888462085109</v>
      </c>
      <c r="G111">
        <v>2.2809279176398327</v>
      </c>
      <c r="H111">
        <v>1.8082734087595727</v>
      </c>
      <c r="I111">
        <v>1.6729811685258</v>
      </c>
      <c r="J111">
        <v>1.7756600318592279</v>
      </c>
      <c r="K111">
        <v>2.117511910346773</v>
      </c>
      <c r="L111">
        <v>4.7273566289239017</v>
      </c>
    </row>
    <row r="112" spans="1:12" x14ac:dyDescent="0.35">
      <c r="A112" t="s">
        <v>275</v>
      </c>
      <c r="B112">
        <v>1.9111106004089424</v>
      </c>
      <c r="C112">
        <v>1.549184608549786</v>
      </c>
      <c r="D112">
        <v>2.1375056146935489</v>
      </c>
      <c r="E112">
        <v>2.9736473696130603</v>
      </c>
      <c r="F112">
        <v>2.228691234086174</v>
      </c>
      <c r="G112">
        <v>2.1617031445635324</v>
      </c>
      <c r="H112">
        <v>1.7704769741704682</v>
      </c>
      <c r="I112">
        <v>1.6067767303750478</v>
      </c>
      <c r="J112">
        <v>1.7705178425475012</v>
      </c>
      <c r="K112">
        <v>1.9131519275011095</v>
      </c>
      <c r="L112">
        <v>5.1416027170940524</v>
      </c>
    </row>
    <row r="113" spans="1:12" x14ac:dyDescent="0.35">
      <c r="A113" t="s">
        <v>276</v>
      </c>
      <c r="B113">
        <v>1.9219976072172893</v>
      </c>
      <c r="C113">
        <v>1.5500730218215877</v>
      </c>
      <c r="D113">
        <v>2.12811082673917</v>
      </c>
      <c r="E113">
        <v>3.0511365546956961</v>
      </c>
      <c r="F113">
        <v>2.2449437967589443</v>
      </c>
      <c r="G113">
        <v>2.1786602652637725</v>
      </c>
      <c r="H113">
        <v>1.8503135188892883</v>
      </c>
      <c r="I113">
        <v>1.6656670064338195</v>
      </c>
      <c r="J113">
        <v>1.7888141653451268</v>
      </c>
      <c r="K113">
        <v>1.9141481394857922</v>
      </c>
      <c r="L113">
        <v>5.186328147671305</v>
      </c>
    </row>
    <row r="114" spans="1:12" x14ac:dyDescent="0.35">
      <c r="A114" t="s">
        <v>277</v>
      </c>
      <c r="B114">
        <v>1.8804587270904627</v>
      </c>
      <c r="C114">
        <v>1.5509455709541184</v>
      </c>
      <c r="D114">
        <v>2.1873312859277192</v>
      </c>
      <c r="E114">
        <v>3.5300600996768665</v>
      </c>
      <c r="F114">
        <v>2.1598149256017263</v>
      </c>
      <c r="G114">
        <v>2.9160671327551118</v>
      </c>
      <c r="H114">
        <v>1.1772804862920803</v>
      </c>
      <c r="I114">
        <v>0.98535128575345809</v>
      </c>
      <c r="J114">
        <v>1.8458547966353205</v>
      </c>
      <c r="K114">
        <v>1.898777828468132</v>
      </c>
      <c r="L114">
        <v>5.0421566154630826</v>
      </c>
    </row>
    <row r="115" spans="1:12" x14ac:dyDescent="0.35">
      <c r="A115" t="s">
        <v>278</v>
      </c>
      <c r="B115">
        <v>1.876422391075242</v>
      </c>
      <c r="C115">
        <v>1.547662047390137</v>
      </c>
      <c r="D115">
        <v>2.1410434471146988</v>
      </c>
      <c r="E115">
        <v>3.1214480704798619</v>
      </c>
      <c r="F115">
        <v>2.1805341965392606</v>
      </c>
      <c r="G115">
        <v>2.3763858217263731</v>
      </c>
      <c r="H115">
        <v>2.7784744089749909</v>
      </c>
      <c r="I115">
        <v>1.6279771587219991</v>
      </c>
      <c r="J115">
        <v>1.3318709684315699</v>
      </c>
      <c r="K115">
        <v>1.9007559273616434</v>
      </c>
      <c r="L115">
        <v>5.0138291030215125</v>
      </c>
    </row>
    <row r="116" spans="1:12" x14ac:dyDescent="0.35">
      <c r="A116" t="s">
        <v>279</v>
      </c>
      <c r="B116">
        <v>1.9344475462042288</v>
      </c>
      <c r="C116">
        <v>1.5380559204471362</v>
      </c>
      <c r="D116">
        <v>2.1208018453162012</v>
      </c>
      <c r="E116">
        <v>2.8326759699306501</v>
      </c>
      <c r="F116">
        <v>1.4487581115646404</v>
      </c>
      <c r="G116">
        <v>2.4064275539113016</v>
      </c>
      <c r="H116">
        <v>1.8460306921536547</v>
      </c>
      <c r="I116">
        <v>1.6209500004246487</v>
      </c>
      <c r="J116">
        <v>1.8826837315894487</v>
      </c>
      <c r="K116">
        <v>1.9134553071884957</v>
      </c>
      <c r="L116">
        <v>4.2186305037457545</v>
      </c>
    </row>
    <row r="117" spans="1:12" x14ac:dyDescent="0.35">
      <c r="A117" t="s">
        <v>280</v>
      </c>
      <c r="B117">
        <v>1.9129459411072447</v>
      </c>
      <c r="C117">
        <v>1.5933159738921521</v>
      </c>
      <c r="D117">
        <v>2.1270634045643924</v>
      </c>
      <c r="E117">
        <v>3.0802737705641117</v>
      </c>
      <c r="F117">
        <v>2.3361903454497455</v>
      </c>
      <c r="G117">
        <v>2.1569561721484951</v>
      </c>
      <c r="H117">
        <v>1.788235002742284</v>
      </c>
      <c r="I117">
        <v>1.6285451603876133</v>
      </c>
      <c r="J117">
        <v>1.8504868498166682</v>
      </c>
      <c r="K117">
        <v>1.9312468223801091</v>
      </c>
      <c r="L117">
        <v>5.312721167335801</v>
      </c>
    </row>
    <row r="118" spans="1:12" x14ac:dyDescent="0.35">
      <c r="A118" t="s">
        <v>281</v>
      </c>
      <c r="B118">
        <v>1.9215566504649901</v>
      </c>
      <c r="C118">
        <v>1.5099607908300552</v>
      </c>
      <c r="D118">
        <v>2.1575860537783069</v>
      </c>
      <c r="E118">
        <v>3.0171793017857556</v>
      </c>
      <c r="F118">
        <v>2.2420496626052775</v>
      </c>
      <c r="G118">
        <v>2.1300588068769297</v>
      </c>
      <c r="H118">
        <v>1.7490142771835935</v>
      </c>
      <c r="I118">
        <v>1.6686163947257215</v>
      </c>
      <c r="J118">
        <v>1.8147634369068653</v>
      </c>
      <c r="K118">
        <v>1.8690293889286074</v>
      </c>
      <c r="L118">
        <v>5.2608115253764858</v>
      </c>
    </row>
    <row r="119" spans="1:12" x14ac:dyDescent="0.35">
      <c r="A119" t="s">
        <v>282</v>
      </c>
      <c r="B119">
        <v>1.8430716039549415</v>
      </c>
      <c r="C119">
        <v>1.4959254874344978</v>
      </c>
      <c r="D119">
        <v>2.1736555303142593</v>
      </c>
      <c r="E119">
        <v>2.9853969989287741</v>
      </c>
      <c r="F119">
        <v>2.228946149621351</v>
      </c>
      <c r="G119">
        <v>2.1682530827681061</v>
      </c>
      <c r="H119">
        <v>1.7774532126449454</v>
      </c>
      <c r="I119">
        <v>1.6239743446482782</v>
      </c>
      <c r="J119">
        <v>1.8121861933551853</v>
      </c>
      <c r="K119">
        <v>2.0789664881346335</v>
      </c>
      <c r="L119">
        <v>5.1943433026652537</v>
      </c>
    </row>
    <row r="120" spans="1:12" x14ac:dyDescent="0.35">
      <c r="A120" t="s">
        <v>283</v>
      </c>
      <c r="B120">
        <v>1.7114376654068071</v>
      </c>
      <c r="C120">
        <v>1.6794053337017834</v>
      </c>
      <c r="D120">
        <v>2.1450235041072241</v>
      </c>
      <c r="E120">
        <v>3.1338867710490139</v>
      </c>
      <c r="F120">
        <v>2.259372049983329</v>
      </c>
      <c r="G120">
        <v>2.221037820356992</v>
      </c>
      <c r="H120">
        <v>1.9697789509558112</v>
      </c>
      <c r="I120">
        <v>1.6286097800801806</v>
      </c>
      <c r="J120">
        <v>1.8661654598267201</v>
      </c>
      <c r="K120">
        <v>2.1139032863783833</v>
      </c>
      <c r="L120">
        <v>5.0805105447650254</v>
      </c>
    </row>
    <row r="121" spans="1:12" x14ac:dyDescent="0.35">
      <c r="A121" t="s">
        <v>284</v>
      </c>
      <c r="B121">
        <v>1.9024147171000205</v>
      </c>
      <c r="C121">
        <v>1.5595219847727348</v>
      </c>
      <c r="D121">
        <v>2.097867347446702</v>
      </c>
      <c r="E121">
        <v>2.9344857749922699</v>
      </c>
      <c r="F121">
        <v>2.2387185551548807</v>
      </c>
      <c r="G121">
        <v>2.1495605334923789</v>
      </c>
      <c r="H121">
        <v>1.7649247721668759</v>
      </c>
      <c r="I121">
        <v>1.6238358735531411</v>
      </c>
      <c r="J121">
        <v>1.7749364960245604</v>
      </c>
      <c r="K121">
        <v>2.0720828336311068</v>
      </c>
      <c r="L121">
        <v>5.0628990924328745</v>
      </c>
    </row>
    <row r="122" spans="1:12" x14ac:dyDescent="0.35">
      <c r="A122" t="s">
        <v>285</v>
      </c>
      <c r="B122">
        <v>1.9417565459712947</v>
      </c>
      <c r="C122">
        <v>1.5525824398072547</v>
      </c>
      <c r="D122">
        <v>2.1649427249837778</v>
      </c>
      <c r="E122">
        <v>2.9174126858017786</v>
      </c>
      <c r="F122">
        <v>2.2401896859959933</v>
      </c>
      <c r="G122">
        <v>1.8685686094912419</v>
      </c>
      <c r="H122">
        <v>2.0100430962731743</v>
      </c>
      <c r="I122">
        <v>1.8226577874588341</v>
      </c>
      <c r="J122">
        <v>1.6939927937354049</v>
      </c>
      <c r="K122">
        <v>1.9903731102519862</v>
      </c>
      <c r="L122">
        <v>5.1709850649515587</v>
      </c>
    </row>
    <row r="123" spans="1:12" x14ac:dyDescent="0.35">
      <c r="A123" t="s">
        <v>286</v>
      </c>
      <c r="B123">
        <v>1.913112379838205</v>
      </c>
      <c r="C123">
        <v>1.5255746045679222</v>
      </c>
      <c r="D123">
        <v>2.0829211946625805</v>
      </c>
      <c r="E123">
        <v>3.2497047741878031</v>
      </c>
      <c r="F123">
        <v>2.2291702445128716</v>
      </c>
      <c r="G123">
        <v>2.1802844390721763</v>
      </c>
      <c r="H123">
        <v>1.9344225388636289</v>
      </c>
      <c r="I123">
        <v>1.6020237150202583</v>
      </c>
      <c r="J123">
        <v>1.8723048489696841</v>
      </c>
      <c r="K123">
        <v>1.8047775004116975</v>
      </c>
      <c r="L123">
        <v>5.1516334237617443</v>
      </c>
    </row>
    <row r="124" spans="1:12" x14ac:dyDescent="0.35">
      <c r="A124" t="s">
        <v>287</v>
      </c>
      <c r="B124">
        <v>2.0982058613692742</v>
      </c>
      <c r="C124">
        <v>1.6899147692410648</v>
      </c>
      <c r="D124">
        <v>2.050100835402886</v>
      </c>
      <c r="E124">
        <v>2.8952458118976505</v>
      </c>
      <c r="F124">
        <v>2.18972253472892</v>
      </c>
      <c r="G124">
        <v>2.0614054627762313</v>
      </c>
      <c r="H124">
        <v>1.4747882718016663</v>
      </c>
      <c r="I124">
        <v>1.8555297202280665</v>
      </c>
      <c r="J124">
        <v>1.8173045156110708</v>
      </c>
      <c r="K124">
        <v>2.0205209197057021</v>
      </c>
      <c r="L124">
        <v>5.1687490296559533</v>
      </c>
    </row>
    <row r="125" spans="1:12" x14ac:dyDescent="0.35">
      <c r="A125" t="s">
        <v>288</v>
      </c>
      <c r="B125">
        <v>1.3864829784558395</v>
      </c>
      <c r="C125">
        <v>1.5691408879378446</v>
      </c>
      <c r="D125">
        <v>2.1182722677081913</v>
      </c>
      <c r="E125">
        <v>2.9682801335908606</v>
      </c>
      <c r="F125">
        <v>2.2863845327606969</v>
      </c>
      <c r="G125">
        <v>2.2345449725346644</v>
      </c>
      <c r="H125">
        <v>2.0276275186927188</v>
      </c>
      <c r="I125">
        <v>1.8004077600474924</v>
      </c>
      <c r="J125">
        <v>1.956847795494782</v>
      </c>
      <c r="K125">
        <v>2.1852774161654271</v>
      </c>
      <c r="L125">
        <v>4.5159336681073805</v>
      </c>
    </row>
    <row r="126" spans="1:12" x14ac:dyDescent="0.35">
      <c r="A126" t="s">
        <v>289</v>
      </c>
      <c r="B126">
        <v>1.9107480292632526</v>
      </c>
      <c r="C126">
        <v>1.5592909807471769</v>
      </c>
      <c r="D126">
        <v>2.1317227520852544</v>
      </c>
      <c r="E126">
        <v>3.0143891238520681</v>
      </c>
      <c r="F126">
        <v>2.2499879648980401</v>
      </c>
      <c r="G126">
        <v>2.1703151153360212</v>
      </c>
      <c r="H126">
        <v>1.8418501647805503</v>
      </c>
      <c r="I126">
        <v>1.6058351935285371</v>
      </c>
      <c r="J126">
        <v>1.8099860385741298</v>
      </c>
      <c r="K126">
        <v>1.8900123353068521</v>
      </c>
      <c r="L126">
        <v>5.183612794987825</v>
      </c>
    </row>
    <row r="127" spans="1:12" x14ac:dyDescent="0.35">
      <c r="A127" t="s">
        <v>290</v>
      </c>
      <c r="B127">
        <v>1.8897031482014022</v>
      </c>
      <c r="C127">
        <v>1.6563112645593758</v>
      </c>
      <c r="D127">
        <v>2.0229978132362132</v>
      </c>
      <c r="E127">
        <v>3.1868413763329402</v>
      </c>
      <c r="F127">
        <v>2.2908008010671437</v>
      </c>
      <c r="G127">
        <v>2.238309493176593</v>
      </c>
      <c r="H127">
        <v>1.7269144377697805</v>
      </c>
      <c r="I127">
        <v>1.6278288215299734</v>
      </c>
      <c r="J127">
        <v>1.7735213595627366</v>
      </c>
      <c r="K127">
        <v>1.9230372246716327</v>
      </c>
      <c r="L127">
        <v>5.1101346889846759</v>
      </c>
    </row>
    <row r="128" spans="1:12" x14ac:dyDescent="0.35">
      <c r="A128" t="s">
        <v>291</v>
      </c>
      <c r="B128">
        <v>1.8937353382220798</v>
      </c>
      <c r="C128">
        <v>1.5235176935783299</v>
      </c>
      <c r="D128">
        <v>1.9920567395970163</v>
      </c>
      <c r="E128">
        <v>3.2554624554262288</v>
      </c>
      <c r="F128">
        <v>2.3065492188958303</v>
      </c>
      <c r="G128">
        <v>2.3063612450501907</v>
      </c>
      <c r="H128">
        <v>1.7627777696630047</v>
      </c>
      <c r="I128">
        <v>1.5892927189078911</v>
      </c>
      <c r="J128">
        <v>1.8035774664563682</v>
      </c>
      <c r="K128">
        <v>1.8894822955243278</v>
      </c>
      <c r="L128">
        <v>5.2741982293223009</v>
      </c>
    </row>
    <row r="129" spans="1:12" x14ac:dyDescent="0.35">
      <c r="A129" t="s">
        <v>292</v>
      </c>
      <c r="B129">
        <v>1.8774228443246999</v>
      </c>
      <c r="C129">
        <v>1.5946008048970075</v>
      </c>
      <c r="D129">
        <v>2.0452330301183483</v>
      </c>
      <c r="E129">
        <v>3.2783301272269583</v>
      </c>
      <c r="F129">
        <v>2.282918463940641</v>
      </c>
      <c r="G129">
        <v>2.1195648194825525</v>
      </c>
      <c r="H129">
        <v>1.8296856165902384</v>
      </c>
      <c r="I129">
        <v>1.621211977881281</v>
      </c>
      <c r="J129">
        <v>1.7980431243252886</v>
      </c>
      <c r="K129">
        <v>1.9580955852023623</v>
      </c>
      <c r="L129">
        <v>5.1338451599242632</v>
      </c>
    </row>
    <row r="130" spans="1:12" x14ac:dyDescent="0.35">
      <c r="A130" t="s">
        <v>293</v>
      </c>
      <c r="B130">
        <v>1.890612434910182</v>
      </c>
      <c r="C130">
        <v>1.5737209002413128</v>
      </c>
      <c r="D130">
        <v>2.0927449102334021</v>
      </c>
      <c r="E130">
        <v>2.9054524051581141</v>
      </c>
      <c r="F130">
        <v>2.2017233590703991</v>
      </c>
      <c r="G130">
        <v>2.1297335540352118</v>
      </c>
      <c r="H130">
        <v>1.8237622518715952</v>
      </c>
      <c r="I130">
        <v>1.6177371058759928</v>
      </c>
      <c r="J130">
        <v>1.8134054393819716</v>
      </c>
      <c r="K130">
        <v>2.0507086015596405</v>
      </c>
      <c r="L130">
        <v>5.0355862863537482</v>
      </c>
    </row>
    <row r="131" spans="1:12" x14ac:dyDescent="0.35">
      <c r="A131" t="s">
        <v>294</v>
      </c>
      <c r="B131">
        <v>1.8713978176047883</v>
      </c>
      <c r="C131">
        <v>1.5587341190662254</v>
      </c>
      <c r="D131">
        <v>2.1661486789594018</v>
      </c>
      <c r="E131">
        <v>3.0093916449950364</v>
      </c>
      <c r="F131">
        <v>2.2741619742593384</v>
      </c>
      <c r="G131">
        <v>2.0995035475072412</v>
      </c>
      <c r="H131">
        <v>1.884741751729154</v>
      </c>
      <c r="I131">
        <v>1.6273441465170326</v>
      </c>
      <c r="J131">
        <v>1.8038085241410522</v>
      </c>
      <c r="K131">
        <v>1.8597298823970423</v>
      </c>
      <c r="L131">
        <v>5.3147403941471376</v>
      </c>
    </row>
    <row r="132" spans="1:12" x14ac:dyDescent="0.35">
      <c r="A132" t="s">
        <v>295</v>
      </c>
      <c r="B132">
        <v>1.8626486279116989</v>
      </c>
      <c r="C132">
        <v>1.4609005893389715</v>
      </c>
      <c r="D132">
        <v>2.136489969995683</v>
      </c>
      <c r="E132">
        <v>3.1629032314722649</v>
      </c>
      <c r="F132">
        <v>2.2759590481208996</v>
      </c>
      <c r="G132">
        <v>2.1411110147961447</v>
      </c>
      <c r="H132">
        <v>1.9643513905859171</v>
      </c>
      <c r="I132">
        <v>1.6465286382071451</v>
      </c>
      <c r="J132">
        <v>1.8580848099341924</v>
      </c>
      <c r="K132">
        <v>1.9775774539767963</v>
      </c>
      <c r="L132">
        <v>5.1168516027215389</v>
      </c>
    </row>
    <row r="133" spans="1:12" x14ac:dyDescent="0.35">
      <c r="A133" t="s">
        <v>296</v>
      </c>
      <c r="B133">
        <v>1.9195906757403041</v>
      </c>
      <c r="C133">
        <v>1.5726530927240905</v>
      </c>
      <c r="D133">
        <v>2.1317939453224795</v>
      </c>
      <c r="E133">
        <v>3.0582754557125993</v>
      </c>
      <c r="F133">
        <v>2.2169618646400777</v>
      </c>
      <c r="G133">
        <v>2.1548952643835153</v>
      </c>
      <c r="H133">
        <v>1.7734395403587506</v>
      </c>
      <c r="I133">
        <v>1.6331202816421697</v>
      </c>
      <c r="J133">
        <v>1.7849287733030765</v>
      </c>
      <c r="K133">
        <v>1.9488454986722457</v>
      </c>
      <c r="L133">
        <v>5.2286750475460906</v>
      </c>
    </row>
    <row r="134" spans="1:12" x14ac:dyDescent="0.35">
      <c r="A134" t="s">
        <v>297</v>
      </c>
      <c r="B134">
        <v>1.9097168154504423</v>
      </c>
      <c r="C134">
        <v>1.8642972125736454</v>
      </c>
      <c r="D134">
        <v>2.1814332057239345</v>
      </c>
      <c r="E134">
        <v>3.0389643511909874</v>
      </c>
      <c r="F134">
        <v>2.4984693372402491</v>
      </c>
      <c r="G134">
        <v>2.0935304208460415</v>
      </c>
      <c r="H134">
        <v>1.6784327852207526</v>
      </c>
      <c r="I134">
        <v>1.5931622847538376</v>
      </c>
      <c r="J134">
        <v>1.7178175000911877</v>
      </c>
      <c r="K134">
        <v>1.9036476346333822</v>
      </c>
      <c r="L134">
        <v>5.0881984501376198</v>
      </c>
    </row>
    <row r="135" spans="1:12" x14ac:dyDescent="0.35">
      <c r="A135" t="s">
        <v>298</v>
      </c>
      <c r="B135">
        <v>1.8869399532494495</v>
      </c>
      <c r="C135">
        <v>1.4457776805020639</v>
      </c>
      <c r="D135">
        <v>2.1296803523261922</v>
      </c>
      <c r="E135">
        <v>3.0337640559350945</v>
      </c>
      <c r="F135">
        <v>2.2079121216902831</v>
      </c>
      <c r="G135">
        <v>2.0926350270809864</v>
      </c>
      <c r="H135">
        <v>1.7572017591431228</v>
      </c>
      <c r="I135">
        <v>1.58287579829488</v>
      </c>
      <c r="J135">
        <v>1.8022358938000911</v>
      </c>
      <c r="K135">
        <v>1.9806817064850684</v>
      </c>
      <c r="L135">
        <v>5.2865418081953397</v>
      </c>
    </row>
    <row r="136" spans="1:12" x14ac:dyDescent="0.35">
      <c r="A136" t="s">
        <v>299</v>
      </c>
      <c r="B136">
        <v>1.9061927734306132</v>
      </c>
      <c r="C136">
        <v>1.5456994872584211</v>
      </c>
      <c r="D136">
        <v>2.1509117774712854</v>
      </c>
      <c r="E136">
        <v>3.0530731272945917</v>
      </c>
      <c r="F136">
        <v>2.2300280384978084</v>
      </c>
      <c r="G136">
        <v>2.1359186584600911</v>
      </c>
      <c r="H136">
        <v>1.8001453090388881</v>
      </c>
      <c r="I136">
        <v>1.6106281581698032</v>
      </c>
      <c r="J136">
        <v>1.7823704239875298</v>
      </c>
      <c r="K136">
        <v>1.8021275106926946</v>
      </c>
      <c r="L136">
        <v>5.1950956351364939</v>
      </c>
    </row>
    <row r="137" spans="1:12" x14ac:dyDescent="0.35">
      <c r="A137" t="s">
        <v>300</v>
      </c>
      <c r="B137">
        <v>1.9221834657999692</v>
      </c>
      <c r="C137">
        <v>1.5376565069695305</v>
      </c>
      <c r="D137">
        <v>2.1477757225784497</v>
      </c>
      <c r="E137">
        <v>3.0226378743305014</v>
      </c>
      <c r="F137">
        <v>2.2351395283943263</v>
      </c>
      <c r="G137">
        <v>2.1475873810713391</v>
      </c>
      <c r="H137">
        <v>1.854805993006424</v>
      </c>
      <c r="I137">
        <v>1.6103622775292861</v>
      </c>
      <c r="J137">
        <v>1.7785296947822036</v>
      </c>
      <c r="K137">
        <v>1.8529308665702866</v>
      </c>
      <c r="L137">
        <v>5.2207462527485404</v>
      </c>
    </row>
    <row r="138" spans="1:12" x14ac:dyDescent="0.35">
      <c r="A138" t="s">
        <v>301</v>
      </c>
      <c r="B138">
        <v>1.927448034290054</v>
      </c>
      <c r="C138">
        <v>1.5387843583119585</v>
      </c>
      <c r="D138">
        <v>2.148394327781328</v>
      </c>
      <c r="E138">
        <v>2.9364720733532006</v>
      </c>
      <c r="F138">
        <v>2.2240502386314116</v>
      </c>
      <c r="G138">
        <v>2.1366835203450179</v>
      </c>
      <c r="H138">
        <v>1.8194976683839443</v>
      </c>
      <c r="I138">
        <v>1.6096006634671243</v>
      </c>
      <c r="J138">
        <v>1.77695201283808</v>
      </c>
      <c r="K138">
        <v>1.9421434936982847</v>
      </c>
      <c r="L138">
        <v>5.132430707621559</v>
      </c>
    </row>
    <row r="139" spans="1:12" x14ac:dyDescent="0.35">
      <c r="A139" t="s">
        <v>302</v>
      </c>
      <c r="B139">
        <v>1.9290434406682559</v>
      </c>
      <c r="C139">
        <v>1.5540039418942857</v>
      </c>
      <c r="D139">
        <v>2.2059616018237018</v>
      </c>
      <c r="E139">
        <v>2.9544867387575433</v>
      </c>
      <c r="F139">
        <v>2.2630441150235359</v>
      </c>
      <c r="G139">
        <v>2.1105618751898323</v>
      </c>
      <c r="H139">
        <v>1.8535800679737529</v>
      </c>
      <c r="I139">
        <v>1.6348635423527054</v>
      </c>
      <c r="J139">
        <v>1.807394469340355</v>
      </c>
      <c r="K139">
        <v>1.825455103283145</v>
      </c>
      <c r="L139">
        <v>5.2196362277904198</v>
      </c>
    </row>
    <row r="140" spans="1:12" x14ac:dyDescent="0.35">
      <c r="A140" t="s">
        <v>303</v>
      </c>
      <c r="B140">
        <v>1.9111910107760357</v>
      </c>
      <c r="C140">
        <v>1.604734707725761</v>
      </c>
      <c r="D140">
        <v>2.0779847726578491</v>
      </c>
      <c r="E140">
        <v>3.1827422268629357</v>
      </c>
      <c r="F140">
        <v>2.237981148452739</v>
      </c>
      <c r="G140">
        <v>2.1596151463661579</v>
      </c>
      <c r="H140">
        <v>1.8147180806788497</v>
      </c>
      <c r="I140">
        <v>1.6189961450335235</v>
      </c>
      <c r="J140">
        <v>1.7910184397894766</v>
      </c>
      <c r="K140">
        <v>1.8422116391808099</v>
      </c>
      <c r="L140">
        <v>5.1999121332909048</v>
      </c>
    </row>
    <row r="141" spans="1:12" x14ac:dyDescent="0.35">
      <c r="A141" t="s">
        <v>304</v>
      </c>
      <c r="B141">
        <v>1.9186144936219331</v>
      </c>
      <c r="C141">
        <v>1.5458300168148302</v>
      </c>
      <c r="D141">
        <v>2.1254829603229948</v>
      </c>
      <c r="E141">
        <v>3.175833802398647</v>
      </c>
      <c r="F141">
        <v>2.2418468269218219</v>
      </c>
      <c r="G141">
        <v>2.1148337679227236</v>
      </c>
      <c r="H141">
        <v>1.8485573515931166</v>
      </c>
      <c r="I141">
        <v>1.6289712011730988</v>
      </c>
      <c r="J141">
        <v>1.8304035494931921</v>
      </c>
      <c r="K141">
        <v>1.8411513704774356</v>
      </c>
      <c r="L141">
        <v>5.1736683846673799</v>
      </c>
    </row>
    <row r="142" spans="1:12" x14ac:dyDescent="0.35">
      <c r="A142" t="s">
        <v>305</v>
      </c>
      <c r="B142">
        <v>1.856844364433321</v>
      </c>
      <c r="C142">
        <v>1.5271399295614436</v>
      </c>
      <c r="D142">
        <v>2.1369550216536526</v>
      </c>
      <c r="E142">
        <v>2.8872618522443489</v>
      </c>
      <c r="F142">
        <v>2.3080595504865182</v>
      </c>
      <c r="G142">
        <v>2.1734345251608755</v>
      </c>
      <c r="H142">
        <v>1.8957899984741355</v>
      </c>
      <c r="I142">
        <v>1.5949087896471672</v>
      </c>
      <c r="J142">
        <v>1.7622647052434672</v>
      </c>
      <c r="K142">
        <v>1.9559561580963443</v>
      </c>
      <c r="L142">
        <v>4.9913133134856134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11"/>
  <sheetViews>
    <sheetView workbookViewId="0">
      <selection activeCell="F15" sqref="F15"/>
    </sheetView>
  </sheetViews>
  <sheetFormatPr defaultRowHeight="14.5" x14ac:dyDescent="0.35"/>
  <cols>
    <col min="4" max="4" width="15.453125" bestFit="1" customWidth="1"/>
    <col min="5" max="5" width="18.54296875" bestFit="1" customWidth="1"/>
    <col min="6" max="6" width="24.453125" bestFit="1" customWidth="1"/>
  </cols>
  <sheetData>
    <row r="2" spans="4:7" ht="15.5" x14ac:dyDescent="0.35">
      <c r="D2" s="1" t="s">
        <v>156</v>
      </c>
      <c r="E2" s="1" t="s">
        <v>157</v>
      </c>
      <c r="F2" s="1" t="s">
        <v>158</v>
      </c>
    </row>
    <row r="3" spans="4:7" ht="15.5" x14ac:dyDescent="0.35">
      <c r="D3" s="2" t="s">
        <v>12</v>
      </c>
      <c r="E3" s="2" t="s">
        <v>159</v>
      </c>
      <c r="F3" s="2">
        <v>0.16326499999999999</v>
      </c>
    </row>
    <row r="4" spans="4:7" ht="15.5" x14ac:dyDescent="0.35">
      <c r="D4" s="2" t="s">
        <v>13</v>
      </c>
      <c r="E4" s="2" t="s">
        <v>159</v>
      </c>
      <c r="F4" s="2">
        <v>0.16326499999999999</v>
      </c>
    </row>
    <row r="5" spans="4:7" ht="15.5" x14ac:dyDescent="0.35">
      <c r="D5" s="2" t="s">
        <v>14</v>
      </c>
      <c r="E5" s="2" t="s">
        <v>159</v>
      </c>
      <c r="F5" s="2">
        <v>0.244898</v>
      </c>
    </row>
    <row r="6" spans="4:7" ht="15.5" x14ac:dyDescent="0.35">
      <c r="D6" s="2" t="s">
        <v>15</v>
      </c>
      <c r="E6" s="2" t="s">
        <v>159</v>
      </c>
      <c r="F6" s="2">
        <v>0.42857099999999998</v>
      </c>
    </row>
    <row r="7" spans="4:7" x14ac:dyDescent="0.35">
      <c r="E7" s="3" t="s">
        <v>160</v>
      </c>
    </row>
    <row r="11" spans="4:7" ht="15.5" x14ac:dyDescent="0.35">
      <c r="D11" s="7">
        <v>0.16326499999999999</v>
      </c>
      <c r="E11" s="7">
        <v>0.16326499999999999</v>
      </c>
      <c r="F11" s="7">
        <v>0.244898</v>
      </c>
      <c r="G11" s="7">
        <v>0.42857099999999998</v>
      </c>
    </row>
  </sheetData>
  <dataValidations count="1">
    <dataValidation type="list" allowBlank="1" showInputMessage="1" showErrorMessage="1" errorTitle="Wrong types" error="Please input either Max or Min." sqref="E3:E6">
      <formula1>"Max,Min"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4"/>
  <sheetViews>
    <sheetView tabSelected="1" topLeftCell="A426" workbookViewId="0">
      <selection activeCell="R441" sqref="R441"/>
    </sheetView>
  </sheetViews>
  <sheetFormatPr defaultColWidth="9.1796875" defaultRowHeight="14.5" x14ac:dyDescent="0.35"/>
  <cols>
    <col min="1" max="1" width="8.54296875" style="8" bestFit="1" customWidth="1"/>
    <col min="2" max="2" width="10.26953125" style="8" bestFit="1" customWidth="1"/>
    <col min="3" max="4" width="8.1796875" style="8" bestFit="1" customWidth="1"/>
    <col min="5" max="5" width="8.81640625" style="8" bestFit="1" customWidth="1"/>
    <col min="6" max="6" width="7.1796875" style="8" bestFit="1" customWidth="1"/>
    <col min="7" max="7" width="6" style="8" bestFit="1" customWidth="1"/>
    <col min="8" max="8" width="8.1796875" style="8" bestFit="1" customWidth="1"/>
    <col min="9" max="9" width="7" style="8" bestFit="1" customWidth="1"/>
    <col min="10" max="11" width="7.1796875" style="8" bestFit="1" customWidth="1"/>
    <col min="12" max="16384" width="9.1796875" style="8"/>
  </cols>
  <sheetData>
    <row r="1" spans="1:5" x14ac:dyDescent="0.35">
      <c r="A1" t="s">
        <v>0</v>
      </c>
      <c r="B1" s="25" t="s">
        <v>161</v>
      </c>
      <c r="C1" s="26" t="s">
        <v>162</v>
      </c>
      <c r="D1" s="26" t="s">
        <v>163</v>
      </c>
      <c r="E1" s="26" t="s">
        <v>164</v>
      </c>
    </row>
    <row r="2" spans="1:5" x14ac:dyDescent="0.35">
      <c r="A2" s="4" t="s">
        <v>165</v>
      </c>
      <c r="B2" s="4">
        <v>-0.71</v>
      </c>
      <c r="C2" s="4">
        <v>-23.22</v>
      </c>
      <c r="D2" s="4">
        <v>0.14999999999999991</v>
      </c>
      <c r="E2" s="4">
        <v>0.64</v>
      </c>
    </row>
    <row r="3" spans="1:5" x14ac:dyDescent="0.35">
      <c r="A3" s="4" t="s">
        <v>166</v>
      </c>
      <c r="B3" s="4">
        <v>-0.69</v>
      </c>
      <c r="C3" s="4">
        <v>-5.67</v>
      </c>
      <c r="D3" s="4">
        <v>-6.999999999999984E-2</v>
      </c>
      <c r="E3" s="4">
        <v>0.12000000000000002</v>
      </c>
    </row>
    <row r="4" spans="1:5" x14ac:dyDescent="0.35">
      <c r="A4" s="4" t="s">
        <v>167</v>
      </c>
      <c r="B4" s="4">
        <v>-0.6100000000000001</v>
      </c>
      <c r="C4" s="4">
        <v>-5.59</v>
      </c>
      <c r="D4" s="4">
        <v>-0.22000000000000008</v>
      </c>
      <c r="E4" s="4">
        <v>-4.83</v>
      </c>
    </row>
    <row r="5" spans="1:5" x14ac:dyDescent="0.35">
      <c r="A5" s="4" t="s">
        <v>168</v>
      </c>
      <c r="B5" s="4">
        <v>-0.29999999999999993</v>
      </c>
      <c r="C5" s="4">
        <v>-8.32</v>
      </c>
      <c r="D5" s="4">
        <v>3.0000000000000027E-2</v>
      </c>
      <c r="E5" s="4">
        <v>0.78000000000000014</v>
      </c>
    </row>
    <row r="6" spans="1:5" x14ac:dyDescent="0.35">
      <c r="A6" s="4" t="s">
        <v>169</v>
      </c>
      <c r="B6" s="4">
        <v>-1.2199999999999998</v>
      </c>
      <c r="C6" s="4">
        <v>-14.430000000000001</v>
      </c>
      <c r="D6" s="4">
        <v>2.0000000000000018E-2</v>
      </c>
      <c r="E6" s="4">
        <v>0.27</v>
      </c>
    </row>
    <row r="7" spans="1:5" x14ac:dyDescent="0.35">
      <c r="A7" s="4" t="s">
        <v>170</v>
      </c>
      <c r="B7" s="4">
        <v>-0.66999999999999993</v>
      </c>
      <c r="C7" s="4">
        <v>-11.24</v>
      </c>
      <c r="D7" s="4">
        <v>0.17999999999999994</v>
      </c>
      <c r="E7" s="4">
        <v>-0.32000000000000006</v>
      </c>
    </row>
    <row r="8" spans="1:5" x14ac:dyDescent="0.35">
      <c r="A8" s="4" t="s">
        <v>171</v>
      </c>
      <c r="B8" s="4">
        <v>-1.1300000000000003</v>
      </c>
      <c r="C8" s="4">
        <v>-12.28</v>
      </c>
      <c r="D8" s="4">
        <v>1.0000000000000009E-2</v>
      </c>
      <c r="E8" s="4">
        <v>0.16</v>
      </c>
    </row>
    <row r="9" spans="1:5" x14ac:dyDescent="0.35">
      <c r="A9" s="4" t="s">
        <v>172</v>
      </c>
      <c r="B9" s="4">
        <v>-3.38</v>
      </c>
      <c r="C9" s="4">
        <v>-26</v>
      </c>
      <c r="D9" s="4">
        <v>0.29000000000000004</v>
      </c>
      <c r="E9" s="4">
        <v>0.73</v>
      </c>
    </row>
    <row r="10" spans="1:5" x14ac:dyDescent="0.35">
      <c r="A10" s="4" t="s">
        <v>173</v>
      </c>
      <c r="B10" s="4">
        <v>-2.3800000000000003</v>
      </c>
      <c r="C10" s="4">
        <v>-22.4</v>
      </c>
      <c r="D10" s="4">
        <v>-0.1100000000000001</v>
      </c>
      <c r="E10" s="4">
        <v>0.82</v>
      </c>
    </row>
    <row r="11" spans="1:5" x14ac:dyDescent="0.35">
      <c r="A11" s="4" t="s">
        <v>174</v>
      </c>
      <c r="B11" s="4">
        <v>-1.36</v>
      </c>
      <c r="C11" s="4">
        <v>169.35</v>
      </c>
      <c r="D11" s="4">
        <v>0.10000000000000009</v>
      </c>
      <c r="E11" s="4">
        <v>12.819999999999999</v>
      </c>
    </row>
    <row r="12" spans="1:5" x14ac:dyDescent="0.35">
      <c r="A12" s="4" t="s">
        <v>175</v>
      </c>
      <c r="B12" s="4">
        <v>-0.83</v>
      </c>
      <c r="C12" s="4">
        <v>-7.8800000000000008</v>
      </c>
      <c r="D12" s="4">
        <v>1E-3</v>
      </c>
      <c r="E12" s="4">
        <v>-0.78</v>
      </c>
    </row>
    <row r="13" spans="1:5" x14ac:dyDescent="0.35">
      <c r="A13" s="4" t="s">
        <v>176</v>
      </c>
      <c r="B13" s="4">
        <v>-0.33999999999999997</v>
      </c>
      <c r="C13" s="4">
        <v>1.2799999999999994</v>
      </c>
      <c r="D13" s="4">
        <v>-3.0000000000000027E-2</v>
      </c>
      <c r="E13" s="4">
        <v>-3.1399999999999997</v>
      </c>
    </row>
    <row r="14" spans="1:5" x14ac:dyDescent="0.35">
      <c r="A14" s="4" t="s">
        <v>177</v>
      </c>
      <c r="B14" s="4">
        <v>-0.35</v>
      </c>
      <c r="C14" s="4">
        <v>9.34</v>
      </c>
      <c r="D14" s="4">
        <v>0.18000000000000005</v>
      </c>
      <c r="E14" s="4">
        <v>-0.63</v>
      </c>
    </row>
    <row r="15" spans="1:5" x14ac:dyDescent="0.35">
      <c r="A15" s="4" t="s">
        <v>178</v>
      </c>
      <c r="B15" s="4">
        <v>-0.53999999999999992</v>
      </c>
      <c r="C15" s="4">
        <v>-2.83</v>
      </c>
      <c r="D15" s="4">
        <v>-4.0000000000000036E-2</v>
      </c>
      <c r="E15" s="4">
        <v>-2.1100000000000003</v>
      </c>
    </row>
    <row r="16" spans="1:5" x14ac:dyDescent="0.35">
      <c r="A16" s="4" t="s">
        <v>179</v>
      </c>
      <c r="B16" s="4">
        <v>-0.59000000000000008</v>
      </c>
      <c r="C16" s="4">
        <v>20.36</v>
      </c>
      <c r="D16" s="4">
        <v>-1.5299999999999998</v>
      </c>
      <c r="E16" s="4">
        <v>0.25</v>
      </c>
    </row>
    <row r="17" spans="1:5" x14ac:dyDescent="0.35">
      <c r="A17" s="4" t="s">
        <v>180</v>
      </c>
      <c r="B17" s="4">
        <v>-1.86</v>
      </c>
      <c r="C17" s="4">
        <v>-8.65</v>
      </c>
      <c r="D17" s="4">
        <v>1E-3</v>
      </c>
      <c r="E17" s="4">
        <v>-4.9999999999999996E-2</v>
      </c>
    </row>
    <row r="18" spans="1:5" x14ac:dyDescent="0.35">
      <c r="A18" s="4" t="s">
        <v>181</v>
      </c>
      <c r="B18" s="4">
        <v>0.45</v>
      </c>
      <c r="C18" s="4">
        <v>29.86</v>
      </c>
      <c r="D18" s="4">
        <v>2.0000000000000018E-2</v>
      </c>
      <c r="E18" s="4">
        <v>-1.2800000000000002</v>
      </c>
    </row>
    <row r="19" spans="1:5" x14ac:dyDescent="0.35">
      <c r="A19" s="4" t="s">
        <v>182</v>
      </c>
      <c r="B19" s="4">
        <v>-1</v>
      </c>
      <c r="C19" s="4">
        <v>-17.11</v>
      </c>
      <c r="D19" s="4">
        <v>-5.9999999999999942E-2</v>
      </c>
      <c r="E19" s="4">
        <v>-0.62999999999999989</v>
      </c>
    </row>
    <row r="20" spans="1:5" x14ac:dyDescent="0.35">
      <c r="A20" s="4" t="s">
        <v>183</v>
      </c>
      <c r="B20" s="4">
        <v>-1.7999999999999998</v>
      </c>
      <c r="C20" s="4">
        <v>-12.97</v>
      </c>
      <c r="D20" s="4">
        <v>-0.10000000000000009</v>
      </c>
      <c r="E20" s="4">
        <v>0.05</v>
      </c>
    </row>
    <row r="21" spans="1:5" x14ac:dyDescent="0.35">
      <c r="A21" s="4" t="s">
        <v>184</v>
      </c>
      <c r="B21" s="4">
        <v>-3.8800000000000008</v>
      </c>
      <c r="C21" s="4">
        <v>-32.89</v>
      </c>
      <c r="D21" s="4">
        <v>-0.62999999999999989</v>
      </c>
      <c r="E21" s="4">
        <v>4.1800000000000006</v>
      </c>
    </row>
    <row r="22" spans="1:5" x14ac:dyDescent="0.35">
      <c r="A22" s="4" t="s">
        <v>185</v>
      </c>
      <c r="B22" s="4">
        <v>-0.76</v>
      </c>
      <c r="C22" s="4">
        <v>-25.130000000000003</v>
      </c>
      <c r="D22" s="4">
        <v>8.9999999999999969E-2</v>
      </c>
      <c r="E22" s="4">
        <v>-2.2999999999999998</v>
      </c>
    </row>
    <row r="23" spans="1:5" x14ac:dyDescent="0.35">
      <c r="A23" s="4" t="s">
        <v>186</v>
      </c>
      <c r="B23" s="4">
        <v>0.84999999999999964</v>
      </c>
      <c r="C23" s="4">
        <v>-5.73</v>
      </c>
      <c r="D23" s="4">
        <v>0.30000000000000004</v>
      </c>
      <c r="E23" s="4">
        <v>-1.1000000000000001</v>
      </c>
    </row>
    <row r="24" spans="1:5" x14ac:dyDescent="0.35">
      <c r="A24" s="4" t="s">
        <v>187</v>
      </c>
      <c r="B24" s="4">
        <v>-0.61999999999999988</v>
      </c>
      <c r="C24" s="4">
        <v>-39.89</v>
      </c>
      <c r="D24" s="4">
        <v>7.0000000000000062E-2</v>
      </c>
      <c r="E24" s="4">
        <v>-1.1100000000000001</v>
      </c>
    </row>
    <row r="25" spans="1:5" x14ac:dyDescent="0.35">
      <c r="A25" s="4" t="s">
        <v>188</v>
      </c>
      <c r="B25" s="4">
        <v>-0.62999999999999989</v>
      </c>
      <c r="C25" s="4">
        <v>-10.66</v>
      </c>
      <c r="D25" s="4">
        <v>8.0000000000000071E-2</v>
      </c>
      <c r="E25" s="4">
        <v>-1.3</v>
      </c>
    </row>
    <row r="26" spans="1:5" x14ac:dyDescent="0.35">
      <c r="A26" s="4" t="s">
        <v>189</v>
      </c>
      <c r="B26" s="4">
        <v>-0.1</v>
      </c>
      <c r="C26" s="4">
        <v>4.9599999999999991</v>
      </c>
      <c r="D26" s="4">
        <v>-7.0000000000000007E-2</v>
      </c>
      <c r="E26" s="4">
        <v>-15.92</v>
      </c>
    </row>
    <row r="27" spans="1:5" x14ac:dyDescent="0.35">
      <c r="A27" s="4" t="s">
        <v>190</v>
      </c>
      <c r="B27" s="4">
        <v>-1.03</v>
      </c>
      <c r="C27" s="4">
        <v>-3.42</v>
      </c>
      <c r="D27" s="4">
        <v>2.0000000000000018E-2</v>
      </c>
      <c r="E27" s="4">
        <v>-0.21000000000000002</v>
      </c>
    </row>
    <row r="28" spans="1:5" x14ac:dyDescent="0.35">
      <c r="A28" s="4" t="s">
        <v>192</v>
      </c>
      <c r="B28" s="4">
        <v>-0.65000000000000013</v>
      </c>
      <c r="C28" s="4">
        <v>-9.75</v>
      </c>
      <c r="D28" s="4">
        <v>7.999999999999996E-2</v>
      </c>
      <c r="E28" s="4">
        <v>-1.81</v>
      </c>
    </row>
    <row r="29" spans="1:5" x14ac:dyDescent="0.35">
      <c r="A29" s="4" t="s">
        <v>193</v>
      </c>
      <c r="B29" s="4">
        <v>-0.31999999999999995</v>
      </c>
      <c r="C29" s="4">
        <v>-4.34</v>
      </c>
      <c r="D29" s="4">
        <v>1E-3</v>
      </c>
      <c r="E29" s="4">
        <v>-4.42</v>
      </c>
    </row>
    <row r="30" spans="1:5" x14ac:dyDescent="0.35">
      <c r="A30" s="4" t="s">
        <v>194</v>
      </c>
      <c r="B30" s="4">
        <v>-1.7400000000000002</v>
      </c>
      <c r="C30" s="4">
        <v>-27.9</v>
      </c>
      <c r="D30" s="4">
        <v>1E-3</v>
      </c>
      <c r="E30" s="4">
        <v>-0.92999999999999994</v>
      </c>
    </row>
    <row r="31" spans="1:5" x14ac:dyDescent="0.35">
      <c r="A31" s="4" t="s">
        <v>195</v>
      </c>
      <c r="B31" s="4">
        <v>-0.64999999999999991</v>
      </c>
      <c r="C31" s="4">
        <v>-6.92</v>
      </c>
      <c r="D31" s="4">
        <v>1E-3</v>
      </c>
      <c r="E31" s="4">
        <v>-2.02</v>
      </c>
    </row>
    <row r="32" spans="1:5" x14ac:dyDescent="0.35">
      <c r="A32" s="4" t="s">
        <v>196</v>
      </c>
      <c r="B32" s="4">
        <v>-1.3299999999999998</v>
      </c>
      <c r="C32" s="4">
        <v>-6.36</v>
      </c>
      <c r="D32" s="4">
        <v>0.14999999999999991</v>
      </c>
      <c r="E32" s="4">
        <v>1.1400000000000001</v>
      </c>
    </row>
    <row r="33" spans="1:5" x14ac:dyDescent="0.35">
      <c r="A33" s="4" t="s">
        <v>197</v>
      </c>
      <c r="B33" s="4">
        <v>0.20999999999999996</v>
      </c>
      <c r="C33" s="4">
        <v>11.25</v>
      </c>
      <c r="D33" s="4">
        <v>0.11999999999999994</v>
      </c>
      <c r="E33" s="4">
        <v>-82.02</v>
      </c>
    </row>
    <row r="34" spans="1:5" x14ac:dyDescent="0.35">
      <c r="A34" s="4" t="s">
        <v>198</v>
      </c>
      <c r="B34" s="4">
        <v>-0.85</v>
      </c>
      <c r="C34" s="4">
        <v>-7.1400000000000006</v>
      </c>
      <c r="D34" s="4">
        <v>-8.9999999999999858E-2</v>
      </c>
      <c r="E34" s="4">
        <v>-1.6099999999999999</v>
      </c>
    </row>
    <row r="35" spans="1:5" x14ac:dyDescent="0.35">
      <c r="A35" s="4" t="s">
        <v>199</v>
      </c>
      <c r="B35" s="4">
        <v>-1.7799999999999998</v>
      </c>
      <c r="C35" s="4">
        <v>-41.11</v>
      </c>
      <c r="D35" s="4">
        <v>0.34000000000000008</v>
      </c>
      <c r="E35" s="4">
        <v>0.41000000000000003</v>
      </c>
    </row>
    <row r="36" spans="1:5" x14ac:dyDescent="0.35">
      <c r="A36" s="4" t="s">
        <v>200</v>
      </c>
      <c r="B36" s="4">
        <v>1.0000000000000009E-2</v>
      </c>
      <c r="C36" s="4">
        <v>33.68</v>
      </c>
      <c r="D36" s="4">
        <v>-0.14999999999999991</v>
      </c>
      <c r="E36" s="4">
        <v>-1.1000000000000001</v>
      </c>
    </row>
    <row r="37" spans="1:5" x14ac:dyDescent="0.35">
      <c r="A37" s="4" t="s">
        <v>201</v>
      </c>
      <c r="B37" s="4">
        <v>-2.73</v>
      </c>
      <c r="C37" s="4">
        <v>-29.59</v>
      </c>
      <c r="D37" s="4">
        <v>-0.15999999999999992</v>
      </c>
      <c r="E37" s="4">
        <v>0.46000000000000008</v>
      </c>
    </row>
    <row r="38" spans="1:5" x14ac:dyDescent="0.35">
      <c r="A38" s="4" t="s">
        <v>202</v>
      </c>
      <c r="B38" s="4">
        <v>-0.57000000000000006</v>
      </c>
      <c r="C38" s="4">
        <v>-10.74</v>
      </c>
      <c r="D38" s="4">
        <v>-9.9999999999999978E-2</v>
      </c>
      <c r="E38" s="4">
        <v>-3.52</v>
      </c>
    </row>
    <row r="39" spans="1:5" x14ac:dyDescent="0.35">
      <c r="A39" s="4" t="s">
        <v>203</v>
      </c>
      <c r="B39" s="4">
        <v>-1.8800000000000001</v>
      </c>
      <c r="C39" s="4">
        <v>-19.64</v>
      </c>
      <c r="D39" s="4">
        <v>6.0000000000000053E-2</v>
      </c>
      <c r="E39" s="4">
        <v>0.08</v>
      </c>
    </row>
    <row r="40" spans="1:5" x14ac:dyDescent="0.35">
      <c r="A40" s="4" t="s">
        <v>204</v>
      </c>
      <c r="B40" s="4">
        <v>0.28000000000000003</v>
      </c>
      <c r="C40" s="4">
        <v>-2.0999999999999996</v>
      </c>
      <c r="D40" s="4">
        <v>0.37999999999999989</v>
      </c>
      <c r="E40" s="4">
        <v>0.56000000000000005</v>
      </c>
    </row>
    <row r="41" spans="1:5" x14ac:dyDescent="0.35">
      <c r="A41" s="4" t="s">
        <v>205</v>
      </c>
      <c r="B41" s="4">
        <v>-0.57999999999999996</v>
      </c>
      <c r="C41" s="4">
        <v>3.18</v>
      </c>
      <c r="D41" s="4">
        <v>4.0000000000000036E-2</v>
      </c>
      <c r="E41" s="4">
        <v>-0.28000000000000003</v>
      </c>
    </row>
    <row r="42" spans="1:5" x14ac:dyDescent="0.35">
      <c r="A42" s="4" t="s">
        <v>206</v>
      </c>
      <c r="B42" s="4">
        <v>-0.91999999999999993</v>
      </c>
      <c r="C42" s="4">
        <v>7.57</v>
      </c>
      <c r="D42" s="4">
        <v>3.9999999999999925E-2</v>
      </c>
      <c r="E42" s="4">
        <v>-1.77</v>
      </c>
    </row>
    <row r="43" spans="1:5" x14ac:dyDescent="0.35">
      <c r="A43" s="4" t="s">
        <v>207</v>
      </c>
      <c r="B43" s="4">
        <v>-0.56000000000000005</v>
      </c>
      <c r="C43" s="4">
        <v>4.05</v>
      </c>
      <c r="D43" s="4">
        <v>-2.0000000000000018E-2</v>
      </c>
      <c r="E43" s="4">
        <v>-0.74</v>
      </c>
    </row>
    <row r="44" spans="1:5" x14ac:dyDescent="0.35">
      <c r="A44" s="4" t="s">
        <v>208</v>
      </c>
      <c r="B44" s="4">
        <v>-1.29</v>
      </c>
      <c r="C44" s="4">
        <v>-5.51</v>
      </c>
      <c r="D44" s="4">
        <v>-9.9999999999997868E-3</v>
      </c>
      <c r="E44" s="4">
        <v>-0.85000000000000009</v>
      </c>
    </row>
    <row r="45" spans="1:5" x14ac:dyDescent="0.35">
      <c r="A45" s="4" t="s">
        <v>209</v>
      </c>
      <c r="B45" s="4">
        <v>-0.5199999999999998</v>
      </c>
      <c r="C45" s="4">
        <v>-10.25</v>
      </c>
      <c r="D45" s="4">
        <v>0.19000000000000006</v>
      </c>
      <c r="E45" s="4">
        <v>-0.53</v>
      </c>
    </row>
    <row r="46" spans="1:5" x14ac:dyDescent="0.35">
      <c r="A46" s="4" t="s">
        <v>210</v>
      </c>
      <c r="B46" s="4">
        <v>-1.4699999999999998</v>
      </c>
      <c r="C46" s="4">
        <v>-21.53</v>
      </c>
      <c r="D46" s="4">
        <v>0.21999999999999975</v>
      </c>
      <c r="E46" s="4">
        <v>0.23</v>
      </c>
    </row>
    <row r="47" spans="1:5" x14ac:dyDescent="0.35">
      <c r="A47" s="4" t="s">
        <v>211</v>
      </c>
      <c r="B47" s="4">
        <v>-1.1100000000000001</v>
      </c>
      <c r="C47" s="4">
        <v>-24.6</v>
      </c>
      <c r="D47" s="4">
        <v>0.18999999999999995</v>
      </c>
      <c r="E47" s="4">
        <v>-0.16</v>
      </c>
    </row>
    <row r="48" spans="1:5" x14ac:dyDescent="0.35">
      <c r="A48" s="4" t="s">
        <v>212</v>
      </c>
      <c r="B48" s="4">
        <v>-2.21</v>
      </c>
      <c r="C48" s="4">
        <v>-7.75</v>
      </c>
      <c r="D48" s="4">
        <v>-0.30000000000000027</v>
      </c>
      <c r="E48" s="4">
        <v>0.21000000000000002</v>
      </c>
    </row>
    <row r="49" spans="1:5" x14ac:dyDescent="0.35">
      <c r="A49" s="4" t="s">
        <v>213</v>
      </c>
      <c r="B49" s="4">
        <v>-0.9900000000000001</v>
      </c>
      <c r="C49" s="4">
        <v>10.81</v>
      </c>
      <c r="D49" s="4">
        <v>-1.4100000000000001</v>
      </c>
      <c r="E49" s="4">
        <v>35.200000000000003</v>
      </c>
    </row>
    <row r="50" spans="1:5" x14ac:dyDescent="0.35">
      <c r="A50" s="4" t="s">
        <v>214</v>
      </c>
      <c r="B50" s="4">
        <v>-0.81999999999999984</v>
      </c>
      <c r="C50" s="4">
        <v>-59.650000000000006</v>
      </c>
      <c r="D50" s="4">
        <v>-0.42000000000000037</v>
      </c>
      <c r="E50" s="4">
        <v>-0.28999999999999998</v>
      </c>
    </row>
    <row r="51" spans="1:5" x14ac:dyDescent="0.35">
      <c r="A51" s="4" t="s">
        <v>215</v>
      </c>
      <c r="B51" s="4">
        <v>-0.92</v>
      </c>
      <c r="C51" s="4">
        <v>-23.83</v>
      </c>
      <c r="D51" s="4">
        <v>0.16999999999999993</v>
      </c>
      <c r="E51" s="4">
        <v>-0.62</v>
      </c>
    </row>
    <row r="52" spans="1:5" x14ac:dyDescent="0.35">
      <c r="A52" s="4" t="s">
        <v>216</v>
      </c>
      <c r="B52" s="4">
        <v>-0.77</v>
      </c>
      <c r="C52" s="4">
        <v>33.42</v>
      </c>
      <c r="D52" s="4">
        <v>2.0000000000000018E-2</v>
      </c>
      <c r="E52" s="4">
        <v>-0.16</v>
      </c>
    </row>
    <row r="53" spans="1:5" x14ac:dyDescent="0.35">
      <c r="A53" s="4" t="s">
        <v>217</v>
      </c>
      <c r="B53" s="4">
        <v>-0.92999999999999972</v>
      </c>
      <c r="C53" s="4">
        <v>-44.379999999999995</v>
      </c>
      <c r="D53" s="4">
        <v>0.2799999999999998</v>
      </c>
      <c r="E53" s="4">
        <v>1.7599999999999998</v>
      </c>
    </row>
    <row r="54" spans="1:5" x14ac:dyDescent="0.35">
      <c r="A54" s="4" t="s">
        <v>218</v>
      </c>
      <c r="B54" s="4">
        <v>-0.82000000000000006</v>
      </c>
      <c r="C54" s="4">
        <v>-10.87</v>
      </c>
      <c r="D54" s="4">
        <v>6.0000000000000053E-2</v>
      </c>
      <c r="E54" s="4">
        <v>0.13</v>
      </c>
    </row>
    <row r="55" spans="1:5" x14ac:dyDescent="0.35">
      <c r="A55" s="4" t="s">
        <v>219</v>
      </c>
      <c r="B55" s="4">
        <v>-0.89999999999999991</v>
      </c>
      <c r="C55" s="4">
        <v>-26.11</v>
      </c>
      <c r="D55" s="4">
        <v>0.81</v>
      </c>
      <c r="E55" s="4">
        <v>1.8999999999999997</v>
      </c>
    </row>
    <row r="56" spans="1:5" x14ac:dyDescent="0.35">
      <c r="A56" s="4" t="s">
        <v>220</v>
      </c>
      <c r="B56" s="4">
        <v>-1.2100000000000002</v>
      </c>
      <c r="C56" s="4">
        <v>-17.25</v>
      </c>
      <c r="D56" s="4">
        <v>-2.0000000000000018E-2</v>
      </c>
      <c r="E56" s="4">
        <v>-1.01</v>
      </c>
    </row>
    <row r="57" spans="1:5" x14ac:dyDescent="0.35">
      <c r="A57" s="4" t="s">
        <v>221</v>
      </c>
      <c r="B57" s="4">
        <v>-0.66</v>
      </c>
      <c r="C57" s="4">
        <v>46.769999999999996</v>
      </c>
      <c r="D57" s="4">
        <v>-1.0000000000000009E-2</v>
      </c>
      <c r="E57" s="4">
        <v>-2.13</v>
      </c>
    </row>
    <row r="58" spans="1:5" x14ac:dyDescent="0.35">
      <c r="A58" s="4" t="s">
        <v>222</v>
      </c>
      <c r="B58" s="4">
        <v>-9.999999999999995E-3</v>
      </c>
      <c r="C58" s="4">
        <v>44.949999999999996</v>
      </c>
      <c r="D58" s="4">
        <v>-5.9999999999999942E-2</v>
      </c>
      <c r="E58" s="4">
        <v>-3.27</v>
      </c>
    </row>
    <row r="59" spans="1:5" x14ac:dyDescent="0.35">
      <c r="A59" s="4" t="s">
        <v>223</v>
      </c>
      <c r="B59" s="4">
        <v>-2.0499999999999998</v>
      </c>
      <c r="C59" s="4">
        <v>-80.850000000000009</v>
      </c>
      <c r="D59" s="4">
        <v>8.9999999999999858E-2</v>
      </c>
      <c r="E59" s="4">
        <v>-0.14000000000000001</v>
      </c>
    </row>
    <row r="60" spans="1:5" x14ac:dyDescent="0.35">
      <c r="A60" s="4" t="s">
        <v>224</v>
      </c>
      <c r="B60" s="4">
        <v>-1.1099999999999999</v>
      </c>
      <c r="C60" s="4">
        <v>-18.260000000000002</v>
      </c>
      <c r="D60" s="4">
        <v>-6.999999999999984E-2</v>
      </c>
      <c r="E60" s="4">
        <v>0.05</v>
      </c>
    </row>
    <row r="61" spans="1:5" x14ac:dyDescent="0.35">
      <c r="A61" s="4" t="s">
        <v>225</v>
      </c>
      <c r="B61" s="4">
        <v>-1.29</v>
      </c>
      <c r="C61" s="4">
        <v>-16.690000000000001</v>
      </c>
      <c r="D61" s="4">
        <v>0.30999999999999994</v>
      </c>
      <c r="E61" s="4">
        <v>0.25</v>
      </c>
    </row>
    <row r="62" spans="1:5" x14ac:dyDescent="0.35">
      <c r="A62" s="4" t="s">
        <v>226</v>
      </c>
      <c r="B62" s="4">
        <v>-0.27</v>
      </c>
      <c r="C62" s="4">
        <v>0.31</v>
      </c>
      <c r="D62" s="4">
        <v>-8.9999999999999969E-2</v>
      </c>
      <c r="E62" s="4">
        <v>-4.9099999999999993</v>
      </c>
    </row>
    <row r="63" spans="1:5" x14ac:dyDescent="0.35">
      <c r="A63" s="4" t="s">
        <v>227</v>
      </c>
      <c r="B63" s="4">
        <v>-17.619999999999997</v>
      </c>
      <c r="C63" s="4">
        <v>-34.570000000000007</v>
      </c>
      <c r="D63" s="4">
        <v>1.88</v>
      </c>
      <c r="E63" s="4">
        <v>5.9</v>
      </c>
    </row>
    <row r="64" spans="1:5" x14ac:dyDescent="0.35">
      <c r="A64" s="4" t="s">
        <v>228</v>
      </c>
      <c r="B64" s="4">
        <v>1.8599999999999999</v>
      </c>
      <c r="C64" s="4">
        <v>-14.06</v>
      </c>
      <c r="D64" s="4">
        <v>4.45</v>
      </c>
      <c r="E64" s="4">
        <v>26.18</v>
      </c>
    </row>
    <row r="65" spans="1:5" x14ac:dyDescent="0.35">
      <c r="A65" s="4" t="s">
        <v>229</v>
      </c>
      <c r="B65" s="4">
        <v>-0.49</v>
      </c>
      <c r="C65" s="4">
        <v>-10.089999999999998</v>
      </c>
      <c r="D65" s="4">
        <v>1E-3</v>
      </c>
      <c r="E65" s="4">
        <v>-0.81</v>
      </c>
    </row>
    <row r="66" spans="1:5" x14ac:dyDescent="0.35">
      <c r="A66" s="4" t="s">
        <v>230</v>
      </c>
      <c r="B66" s="4">
        <v>-2.5100000000000002</v>
      </c>
      <c r="C66" s="4">
        <v>-29.54</v>
      </c>
      <c r="D66" s="4">
        <v>0.39000000000000057</v>
      </c>
      <c r="E66" s="4">
        <v>0.88</v>
      </c>
    </row>
    <row r="67" spans="1:5" x14ac:dyDescent="0.35">
      <c r="A67" s="4" t="s">
        <v>231</v>
      </c>
      <c r="B67" s="4">
        <v>-0.89999999999999991</v>
      </c>
      <c r="C67" s="4">
        <v>-21.21</v>
      </c>
      <c r="D67" s="4">
        <v>3.0000000000000027E-2</v>
      </c>
      <c r="E67" s="4">
        <v>-0.63</v>
      </c>
    </row>
    <row r="68" spans="1:5" x14ac:dyDescent="0.35">
      <c r="A68" s="4" t="s">
        <v>232</v>
      </c>
      <c r="B68" s="4">
        <v>-1.39</v>
      </c>
      <c r="C68" s="4">
        <v>-20.919999999999998</v>
      </c>
      <c r="D68" s="4">
        <v>5.9999999999999942E-2</v>
      </c>
      <c r="E68" s="4">
        <v>-0.65999999999999992</v>
      </c>
    </row>
    <row r="69" spans="1:5" x14ac:dyDescent="0.35">
      <c r="A69" s="4" t="s">
        <v>233</v>
      </c>
      <c r="B69" s="4">
        <v>-1.2599999999999998</v>
      </c>
      <c r="C69" s="4">
        <v>-6.9399999999999995</v>
      </c>
      <c r="D69" s="4">
        <v>-0.24</v>
      </c>
      <c r="E69" s="4">
        <v>-0.74</v>
      </c>
    </row>
    <row r="70" spans="1:5" x14ac:dyDescent="0.35">
      <c r="A70" s="4" t="s">
        <v>234</v>
      </c>
      <c r="B70" s="4">
        <v>-0.41000000000000003</v>
      </c>
      <c r="C70" s="4">
        <v>7.41</v>
      </c>
      <c r="D70" s="4">
        <v>-0.17000000000000004</v>
      </c>
      <c r="E70" s="4">
        <v>-1.82</v>
      </c>
    </row>
    <row r="71" spans="1:5" x14ac:dyDescent="0.35">
      <c r="A71" s="4" t="s">
        <v>235</v>
      </c>
      <c r="B71" s="4">
        <v>-1.7</v>
      </c>
      <c r="C71" s="4">
        <v>-20.169999999999998</v>
      </c>
      <c r="D71" s="4">
        <v>-2.0000000000000018E-2</v>
      </c>
      <c r="E71" s="4">
        <v>0.12</v>
      </c>
    </row>
    <row r="72" spans="1:5" x14ac:dyDescent="0.35">
      <c r="A72" s="4" t="s">
        <v>236</v>
      </c>
      <c r="B72" s="4">
        <v>-0.89000000000000012</v>
      </c>
      <c r="C72" s="4">
        <v>-17.68</v>
      </c>
      <c r="D72" s="4">
        <v>-6.999999999999984E-2</v>
      </c>
      <c r="E72" s="4">
        <v>-0.36000000000000004</v>
      </c>
    </row>
    <row r="73" spans="1:5" x14ac:dyDescent="0.35">
      <c r="A73" s="4" t="s">
        <v>237</v>
      </c>
      <c r="B73" s="4">
        <v>-0.6</v>
      </c>
      <c r="C73" s="4">
        <v>-6.5100000000000007</v>
      </c>
      <c r="D73" s="4">
        <v>-1.0000000000000009E-2</v>
      </c>
      <c r="E73" s="4">
        <v>-3.22</v>
      </c>
    </row>
    <row r="74" spans="1:5" x14ac:dyDescent="0.35">
      <c r="A74" s="4" t="s">
        <v>238</v>
      </c>
      <c r="B74" s="4">
        <v>-0.85999999999999988</v>
      </c>
      <c r="C74" s="4">
        <v>-18.03</v>
      </c>
      <c r="D74" s="4">
        <v>8.0000000000000071E-2</v>
      </c>
      <c r="E74" s="4">
        <v>0.70000000000000007</v>
      </c>
    </row>
    <row r="75" spans="1:5" x14ac:dyDescent="0.35">
      <c r="A75" s="4" t="s">
        <v>239</v>
      </c>
      <c r="B75" s="4">
        <v>-1.8</v>
      </c>
      <c r="C75" s="4">
        <v>-42.69</v>
      </c>
      <c r="D75" s="4">
        <v>-8.9999999999999969E-2</v>
      </c>
      <c r="E75" s="4">
        <v>-2.02</v>
      </c>
    </row>
    <row r="76" spans="1:5" x14ac:dyDescent="0.35">
      <c r="A76" s="4" t="s">
        <v>240</v>
      </c>
      <c r="B76" s="4">
        <v>9.9999999999999867E-2</v>
      </c>
      <c r="C76" s="4">
        <v>-0.39999999999999991</v>
      </c>
      <c r="D76" s="4">
        <v>0.45</v>
      </c>
      <c r="E76" s="4">
        <v>-0.41999999999999993</v>
      </c>
    </row>
    <row r="77" spans="1:5" x14ac:dyDescent="0.35">
      <c r="A77" s="4" t="s">
        <v>241</v>
      </c>
      <c r="B77" s="4">
        <v>-0.12999999999999989</v>
      </c>
      <c r="C77" s="4">
        <v>2.42</v>
      </c>
      <c r="D77" s="4">
        <v>7.0000000000000007E-2</v>
      </c>
      <c r="E77" s="4">
        <v>-4.3</v>
      </c>
    </row>
    <row r="78" spans="1:5" x14ac:dyDescent="0.35">
      <c r="A78" s="4" t="s">
        <v>242</v>
      </c>
      <c r="B78" s="4">
        <v>-2.04</v>
      </c>
      <c r="C78" s="4">
        <v>-22.32</v>
      </c>
      <c r="D78" s="4">
        <v>0.47</v>
      </c>
      <c r="E78" s="4">
        <v>1.2100000000000002</v>
      </c>
    </row>
    <row r="79" spans="1:5" x14ac:dyDescent="0.35">
      <c r="A79" s="4" t="s">
        <v>243</v>
      </c>
      <c r="B79" s="4">
        <v>-1.62</v>
      </c>
      <c r="C79" s="4">
        <v>-19.420000000000002</v>
      </c>
      <c r="D79" s="4">
        <v>-0.10999999999999988</v>
      </c>
      <c r="E79" s="4">
        <v>0.31999999999999995</v>
      </c>
    </row>
    <row r="80" spans="1:5" x14ac:dyDescent="0.35">
      <c r="A80" s="4" t="s">
        <v>244</v>
      </c>
      <c r="B80" s="4">
        <v>-1.22</v>
      </c>
      <c r="C80" s="4">
        <v>-13.299999999999999</v>
      </c>
      <c r="D80" s="4">
        <v>-0.15999999999999992</v>
      </c>
      <c r="E80" s="4">
        <v>-0.04</v>
      </c>
    </row>
    <row r="81" spans="1:5" x14ac:dyDescent="0.35">
      <c r="A81" s="4" t="s">
        <v>245</v>
      </c>
      <c r="B81" s="4">
        <v>-0.49000000000000005</v>
      </c>
      <c r="C81" s="4">
        <v>-3.1800000000000006</v>
      </c>
      <c r="D81" s="4">
        <v>0.58000000000000007</v>
      </c>
      <c r="E81" s="4">
        <v>-0.14000000000000001</v>
      </c>
    </row>
    <row r="82" spans="1:5" x14ac:dyDescent="0.35">
      <c r="A82" s="4" t="s">
        <v>246</v>
      </c>
      <c r="B82" s="4">
        <v>-1.9400000000000004</v>
      </c>
      <c r="C82" s="4">
        <v>-21.99</v>
      </c>
      <c r="D82" s="4">
        <v>-1.0000000000000231E-2</v>
      </c>
      <c r="E82" s="4">
        <v>2.04</v>
      </c>
    </row>
    <row r="83" spans="1:5" x14ac:dyDescent="0.35">
      <c r="A83" s="4" t="s">
        <v>247</v>
      </c>
      <c r="B83" s="4">
        <v>-0.17999999999999994</v>
      </c>
      <c r="C83" s="4">
        <v>13.81</v>
      </c>
      <c r="D83" s="4">
        <v>0.26</v>
      </c>
      <c r="E83" s="4">
        <v>-1.98</v>
      </c>
    </row>
    <row r="84" spans="1:5" x14ac:dyDescent="0.35">
      <c r="A84" s="4" t="s">
        <v>248</v>
      </c>
      <c r="B84" s="4">
        <v>-2.4299999999999997</v>
      </c>
      <c r="C84" s="4">
        <v>-11.809999999999999</v>
      </c>
      <c r="D84" s="4">
        <v>-0.12999999999999989</v>
      </c>
      <c r="E84" s="4">
        <v>8.43</v>
      </c>
    </row>
    <row r="85" spans="1:5" x14ac:dyDescent="0.35">
      <c r="A85" s="4" t="s">
        <v>249</v>
      </c>
      <c r="B85" s="4">
        <v>-0.55999999999999994</v>
      </c>
      <c r="C85" s="4">
        <v>10.96</v>
      </c>
      <c r="D85" s="4">
        <v>-0.45999999999999996</v>
      </c>
      <c r="E85" s="4">
        <v>-1.8100000000000003</v>
      </c>
    </row>
    <row r="86" spans="1:5" x14ac:dyDescent="0.35">
      <c r="A86" s="4" t="s">
        <v>250</v>
      </c>
      <c r="B86" s="4">
        <v>-0.66999999999999993</v>
      </c>
      <c r="C86" s="4">
        <v>-15.26</v>
      </c>
      <c r="D86" s="4">
        <v>0.32000000000000006</v>
      </c>
      <c r="E86" s="4">
        <v>-0.52</v>
      </c>
    </row>
    <row r="87" spans="1:5" x14ac:dyDescent="0.35">
      <c r="A87" s="4" t="s">
        <v>251</v>
      </c>
      <c r="B87" s="4">
        <v>-0.80999999999999983</v>
      </c>
      <c r="C87" s="4">
        <v>-20.189999999999998</v>
      </c>
      <c r="D87" s="4">
        <v>-0.13000000000000012</v>
      </c>
      <c r="E87" s="4">
        <v>0.18</v>
      </c>
    </row>
    <row r="88" spans="1:5" x14ac:dyDescent="0.35">
      <c r="A88" s="4" t="s">
        <v>252</v>
      </c>
      <c r="B88" s="4">
        <v>-0.12999999999999989</v>
      </c>
      <c r="C88" s="4">
        <v>-11.26</v>
      </c>
      <c r="D88" s="4">
        <v>0.12000000000000011</v>
      </c>
      <c r="E88" s="4">
        <v>8.2800000000000011</v>
      </c>
    </row>
    <row r="89" spans="1:5" x14ac:dyDescent="0.35">
      <c r="A89" s="4" t="s">
        <v>253</v>
      </c>
      <c r="B89" s="4">
        <v>-0.80999999999999994</v>
      </c>
      <c r="C89" s="4">
        <v>-12.77</v>
      </c>
      <c r="D89" s="4">
        <v>1E-3</v>
      </c>
      <c r="E89" s="4">
        <v>-0.71</v>
      </c>
    </row>
    <row r="90" spans="1:5" x14ac:dyDescent="0.35">
      <c r="A90" s="4" t="s">
        <v>254</v>
      </c>
      <c r="B90" s="4">
        <v>-0.93</v>
      </c>
      <c r="C90" s="4">
        <v>-18.290000000000003</v>
      </c>
      <c r="D90" s="4">
        <v>0.13</v>
      </c>
      <c r="E90" s="4">
        <v>-1.33</v>
      </c>
    </row>
    <row r="91" spans="1:5" x14ac:dyDescent="0.35">
      <c r="A91" s="4" t="s">
        <v>255</v>
      </c>
      <c r="B91" s="4">
        <v>-0.94000000000000006</v>
      </c>
      <c r="C91" s="4">
        <v>-18.290000000000003</v>
      </c>
      <c r="D91" s="4">
        <v>0.13</v>
      </c>
      <c r="E91" s="4">
        <v>-1.3499999999999999</v>
      </c>
    </row>
    <row r="92" spans="1:5" x14ac:dyDescent="0.35">
      <c r="A92" s="4" t="s">
        <v>256</v>
      </c>
      <c r="B92" s="4">
        <v>-0.98000000000000009</v>
      </c>
      <c r="C92" s="4">
        <v>-18.290000000000003</v>
      </c>
      <c r="D92" s="4">
        <v>5.0000000000000044E-2</v>
      </c>
      <c r="E92" s="4">
        <v>-1.37</v>
      </c>
    </row>
    <row r="93" spans="1:5" x14ac:dyDescent="0.35">
      <c r="A93" s="4" t="s">
        <v>257</v>
      </c>
      <c r="B93" s="4">
        <v>0.28000000000000003</v>
      </c>
      <c r="C93" s="4">
        <v>13.139999999999999</v>
      </c>
      <c r="D93" s="4">
        <v>-0.74999999999999989</v>
      </c>
      <c r="E93" s="4">
        <v>-2.08</v>
      </c>
    </row>
    <row r="94" spans="1:5" x14ac:dyDescent="0.35">
      <c r="A94" s="4" t="s">
        <v>258</v>
      </c>
      <c r="B94" s="4">
        <v>-0.5099999999999999</v>
      </c>
      <c r="C94" s="4">
        <v>-17.650000000000002</v>
      </c>
      <c r="D94" s="4">
        <v>-2.0000000000000018E-2</v>
      </c>
      <c r="E94" s="4">
        <v>-1.51</v>
      </c>
    </row>
    <row r="95" spans="1:5" x14ac:dyDescent="0.35">
      <c r="A95" s="4" t="s">
        <v>259</v>
      </c>
      <c r="B95" s="4">
        <v>-1.3599999999999999</v>
      </c>
      <c r="C95" s="4">
        <v>-9.15</v>
      </c>
      <c r="D95" s="4">
        <v>-5.9999999999999942E-2</v>
      </c>
      <c r="E95" s="4">
        <v>-1.3199999999999998</v>
      </c>
    </row>
    <row r="96" spans="1:5" x14ac:dyDescent="0.35">
      <c r="A96" s="4" t="s">
        <v>260</v>
      </c>
      <c r="B96" s="4">
        <v>-0.32000000000000006</v>
      </c>
      <c r="C96" s="4">
        <v>3</v>
      </c>
      <c r="D96" s="4">
        <v>-3.0000000000000027E-2</v>
      </c>
      <c r="E96" s="4">
        <v>-2.3899999999999997</v>
      </c>
    </row>
    <row r="97" spans="1:5" x14ac:dyDescent="0.35">
      <c r="A97" s="4" t="s">
        <v>261</v>
      </c>
      <c r="B97" s="4">
        <v>-1.9</v>
      </c>
      <c r="C97" s="4">
        <v>-8.3500000000000014</v>
      </c>
      <c r="D97" s="4">
        <v>-0.85999999999999988</v>
      </c>
      <c r="E97" s="4">
        <v>5.97</v>
      </c>
    </row>
    <row r="98" spans="1:5" x14ac:dyDescent="0.35">
      <c r="A98" s="4" t="s">
        <v>262</v>
      </c>
      <c r="B98" s="4">
        <v>-0.51</v>
      </c>
      <c r="C98" s="4">
        <v>23.89</v>
      </c>
      <c r="D98" s="4">
        <v>1E-3</v>
      </c>
      <c r="E98" s="4">
        <v>-1.56</v>
      </c>
    </row>
    <row r="99" spans="1:5" x14ac:dyDescent="0.35">
      <c r="A99" s="4" t="s">
        <v>263</v>
      </c>
      <c r="B99" s="4">
        <v>-1.1399999999999999</v>
      </c>
      <c r="C99" s="4">
        <v>60.99</v>
      </c>
      <c r="D99" s="4">
        <v>-0.50999999999999979</v>
      </c>
      <c r="E99" s="4">
        <v>0.91000000000000014</v>
      </c>
    </row>
    <row r="100" spans="1:5" x14ac:dyDescent="0.35">
      <c r="A100" s="4" t="s">
        <v>264</v>
      </c>
      <c r="B100" s="4">
        <v>4.99</v>
      </c>
      <c r="C100" s="4">
        <v>16.649999999999999</v>
      </c>
      <c r="D100" s="4">
        <v>3.3099999999999996</v>
      </c>
      <c r="E100" s="4">
        <v>83.75</v>
      </c>
    </row>
    <row r="101" spans="1:5" x14ac:dyDescent="0.35">
      <c r="A101" s="4" t="s">
        <v>265</v>
      </c>
      <c r="B101" s="4">
        <v>-0.8600000000000001</v>
      </c>
      <c r="C101" s="4">
        <v>-11.76</v>
      </c>
      <c r="D101" s="4">
        <v>-0.12</v>
      </c>
      <c r="E101" s="4">
        <v>-0.57000000000000006</v>
      </c>
    </row>
    <row r="102" spans="1:5" x14ac:dyDescent="0.35">
      <c r="A102" s="4" t="s">
        <v>266</v>
      </c>
      <c r="B102" s="4">
        <v>-0.91999999999999993</v>
      </c>
      <c r="C102" s="4">
        <v>-14.559999999999999</v>
      </c>
      <c r="D102" s="4">
        <v>0.22000000000000008</v>
      </c>
      <c r="E102" s="4">
        <v>0.08</v>
      </c>
    </row>
    <row r="103" spans="1:5" x14ac:dyDescent="0.35">
      <c r="A103" s="4" t="s">
        <v>267</v>
      </c>
      <c r="B103" s="4">
        <v>-0.95999999999999974</v>
      </c>
      <c r="C103" s="4">
        <v>-45.85</v>
      </c>
      <c r="D103" s="4">
        <v>2.9999999999999991</v>
      </c>
      <c r="E103" s="4">
        <v>2.6199999999999997</v>
      </c>
    </row>
    <row r="104" spans="1:5" x14ac:dyDescent="0.35">
      <c r="A104" s="4" t="s">
        <v>268</v>
      </c>
      <c r="B104" s="4">
        <v>-1.31</v>
      </c>
      <c r="C104" s="4">
        <v>-8.7200000000000006</v>
      </c>
      <c r="D104" s="4">
        <v>0.39000000000000012</v>
      </c>
      <c r="E104" s="4">
        <v>5.1999999999999993</v>
      </c>
    </row>
    <row r="105" spans="1:5" x14ac:dyDescent="0.35">
      <c r="A105" s="4" t="s">
        <v>269</v>
      </c>
      <c r="B105" s="4">
        <v>-0.42999999999999994</v>
      </c>
      <c r="C105" s="4">
        <v>2.14</v>
      </c>
      <c r="D105" s="4">
        <v>3.0000000000000027E-2</v>
      </c>
      <c r="E105" s="4">
        <v>-1.1000000000000001</v>
      </c>
    </row>
    <row r="106" spans="1:5" x14ac:dyDescent="0.35">
      <c r="A106" s="4" t="s">
        <v>270</v>
      </c>
      <c r="B106" s="4">
        <v>-8.0000000000000016E-2</v>
      </c>
      <c r="C106" s="4">
        <v>12.54</v>
      </c>
      <c r="D106" s="4">
        <v>-3.0000000000000027E-2</v>
      </c>
      <c r="E106" s="4">
        <v>-2.2400000000000002</v>
      </c>
    </row>
    <row r="107" spans="1:5" x14ac:dyDescent="0.35">
      <c r="A107" s="4" t="s">
        <v>271</v>
      </c>
      <c r="B107" s="4">
        <v>-0.78999999999999992</v>
      </c>
      <c r="C107" s="4">
        <v>-29.57</v>
      </c>
      <c r="D107" s="4">
        <v>2.38</v>
      </c>
      <c r="E107" s="4">
        <v>2.0499999999999998</v>
      </c>
    </row>
    <row r="108" spans="1:5" x14ac:dyDescent="0.35">
      <c r="A108" s="4" t="s">
        <v>272</v>
      </c>
      <c r="B108" s="4">
        <v>-0.81</v>
      </c>
      <c r="C108" s="4">
        <v>-17.059999999999999</v>
      </c>
      <c r="D108" s="4">
        <v>-0.25999999999999979</v>
      </c>
      <c r="E108" s="4">
        <v>-0.63</v>
      </c>
    </row>
    <row r="109" spans="1:5" x14ac:dyDescent="0.35">
      <c r="A109" s="4" t="s">
        <v>273</v>
      </c>
      <c r="B109" s="4">
        <v>-0.99</v>
      </c>
      <c r="C109" s="4">
        <v>-10.81</v>
      </c>
      <c r="D109" s="4">
        <v>0.16000000000000003</v>
      </c>
      <c r="E109" s="4">
        <v>-1.1399999999999999</v>
      </c>
    </row>
    <row r="110" spans="1:5" x14ac:dyDescent="0.35">
      <c r="A110" s="4" t="s">
        <v>274</v>
      </c>
      <c r="B110" s="4">
        <v>-0.62000000000000011</v>
      </c>
      <c r="C110" s="4">
        <v>18.029999999999998</v>
      </c>
      <c r="D110" s="4">
        <v>0.17000000000000004</v>
      </c>
      <c r="E110" s="4">
        <v>-0.75</v>
      </c>
    </row>
    <row r="111" spans="1:5" x14ac:dyDescent="0.35">
      <c r="A111" s="4" t="s">
        <v>275</v>
      </c>
      <c r="B111" s="4">
        <v>-0.86</v>
      </c>
      <c r="C111" s="4">
        <v>-4.0599999999999996</v>
      </c>
      <c r="D111" s="4">
        <v>1E-3</v>
      </c>
      <c r="E111" s="4">
        <v>-1.2000000000000002</v>
      </c>
    </row>
    <row r="112" spans="1:5" x14ac:dyDescent="0.35">
      <c r="A112" s="4" t="s">
        <v>276</v>
      </c>
      <c r="B112" s="4">
        <v>-1.0699999999999998</v>
      </c>
      <c r="C112" s="4">
        <v>-11.16</v>
      </c>
      <c r="D112" s="4">
        <v>8.9999999999999969E-2</v>
      </c>
      <c r="E112" s="4">
        <v>0.01</v>
      </c>
    </row>
    <row r="113" spans="1:5" x14ac:dyDescent="0.35">
      <c r="A113" s="4" t="s">
        <v>277</v>
      </c>
      <c r="B113" s="4">
        <v>-1.1399999999999997</v>
      </c>
      <c r="C113" s="4">
        <v>-2.36</v>
      </c>
      <c r="D113" s="4">
        <v>5.0000000000000044E-2</v>
      </c>
      <c r="E113" s="4">
        <v>-1.5</v>
      </c>
    </row>
    <row r="114" spans="1:5" x14ac:dyDescent="0.35">
      <c r="A114" s="4" t="s">
        <v>278</v>
      </c>
      <c r="B114" s="4">
        <v>0.62999999999999989</v>
      </c>
      <c r="C114" s="4">
        <v>3.71</v>
      </c>
      <c r="D114" s="4">
        <v>-0.17999999999999994</v>
      </c>
      <c r="E114" s="4">
        <v>-4.32</v>
      </c>
    </row>
    <row r="115" spans="1:5" x14ac:dyDescent="0.35">
      <c r="A115" s="4" t="s">
        <v>279</v>
      </c>
      <c r="B115" s="4">
        <v>-1.01</v>
      </c>
      <c r="C115" s="4">
        <v>-1.5399999999999998</v>
      </c>
      <c r="D115" s="4">
        <v>-9.000000000000008E-2</v>
      </c>
      <c r="E115" s="4">
        <v>-2.04</v>
      </c>
    </row>
    <row r="116" spans="1:5" x14ac:dyDescent="0.35">
      <c r="A116" s="4" t="s">
        <v>280</v>
      </c>
      <c r="B116" s="4">
        <v>-0.86</v>
      </c>
      <c r="C116" s="4">
        <v>-3.5100000000000002</v>
      </c>
      <c r="D116" s="4">
        <v>0.42999999999999994</v>
      </c>
      <c r="E116" s="4">
        <v>-0.32</v>
      </c>
    </row>
    <row r="117" spans="1:5" x14ac:dyDescent="0.35">
      <c r="A117" s="4" t="s">
        <v>281</v>
      </c>
      <c r="B117" s="4">
        <v>-2.5200000000000005</v>
      </c>
      <c r="C117" s="4">
        <v>-9.91</v>
      </c>
      <c r="D117" s="4">
        <v>-0.1399999999999999</v>
      </c>
      <c r="E117" s="4">
        <v>-9.9999999999999992E-2</v>
      </c>
    </row>
    <row r="118" spans="1:5" x14ac:dyDescent="0.35">
      <c r="A118" s="4" t="s">
        <v>282</v>
      </c>
      <c r="B118" s="4">
        <v>-0.88000000000000012</v>
      </c>
      <c r="C118" s="4">
        <v>-23.35</v>
      </c>
      <c r="D118" s="4">
        <v>-0.37999999999999989</v>
      </c>
      <c r="E118" s="4">
        <v>1.5</v>
      </c>
    </row>
    <row r="119" spans="1:5" x14ac:dyDescent="0.35">
      <c r="A119" s="4" t="s">
        <v>283</v>
      </c>
      <c r="B119" s="4">
        <v>0.48</v>
      </c>
      <c r="C119" s="4">
        <v>90.5</v>
      </c>
      <c r="D119" s="4">
        <v>-0.16000000000000014</v>
      </c>
      <c r="E119" s="4">
        <v>-0.8</v>
      </c>
    </row>
    <row r="120" spans="1:5" x14ac:dyDescent="0.35">
      <c r="A120" s="4" t="s">
        <v>284</v>
      </c>
      <c r="B120" s="4">
        <v>-0.67000000000000015</v>
      </c>
      <c r="C120" s="4">
        <v>2.8899999999999997</v>
      </c>
      <c r="D120" s="4">
        <v>-5.0000000000000044E-2</v>
      </c>
      <c r="E120" s="4">
        <v>-0.71</v>
      </c>
    </row>
    <row r="121" spans="1:5" x14ac:dyDescent="0.35">
      <c r="A121" s="4" t="s">
        <v>285</v>
      </c>
      <c r="B121" s="4">
        <v>-0.59999999999999987</v>
      </c>
      <c r="C121" s="4">
        <v>-2.09</v>
      </c>
      <c r="D121" s="4">
        <v>-3.0000000000000027E-2</v>
      </c>
      <c r="E121" s="4">
        <v>-1.22</v>
      </c>
    </row>
    <row r="122" spans="1:5" x14ac:dyDescent="0.35">
      <c r="A122" s="4" t="s">
        <v>286</v>
      </c>
      <c r="B122" s="4">
        <v>-1.9900000000000002</v>
      </c>
      <c r="C122" s="4">
        <v>-12.55</v>
      </c>
      <c r="D122" s="4">
        <v>-1.0000000000000009E-2</v>
      </c>
      <c r="E122" s="4">
        <v>-0.1</v>
      </c>
    </row>
    <row r="123" spans="1:5" x14ac:dyDescent="0.35">
      <c r="A123" s="4" t="s">
        <v>287</v>
      </c>
      <c r="B123" s="4">
        <v>0.13</v>
      </c>
      <c r="C123" s="4">
        <v>75.58</v>
      </c>
      <c r="D123" s="4">
        <v>0.28000000000000003</v>
      </c>
      <c r="E123" s="4">
        <v>-2.2000000000000002</v>
      </c>
    </row>
    <row r="124" spans="1:5" x14ac:dyDescent="0.35">
      <c r="A124" s="4" t="s">
        <v>288</v>
      </c>
      <c r="B124" s="4">
        <v>-0.4700000000000002</v>
      </c>
      <c r="C124" s="4">
        <v>-7.7500000000000009</v>
      </c>
      <c r="D124" s="4">
        <v>-0.15000000000000036</v>
      </c>
      <c r="E124" s="4">
        <v>5.72</v>
      </c>
    </row>
    <row r="125" spans="1:5" x14ac:dyDescent="0.35">
      <c r="A125" s="4" t="s">
        <v>289</v>
      </c>
      <c r="B125" s="4">
        <v>-1.02</v>
      </c>
      <c r="C125" s="4">
        <v>-5.04</v>
      </c>
      <c r="D125" s="4">
        <v>8.9999999999999858E-2</v>
      </c>
      <c r="E125" s="4">
        <v>-0.11</v>
      </c>
    </row>
    <row r="126" spans="1:5" x14ac:dyDescent="0.35">
      <c r="A126" s="4" t="s">
        <v>290</v>
      </c>
      <c r="B126" s="4">
        <v>-2.3099999999999996</v>
      </c>
      <c r="C126" s="4">
        <v>-25.59</v>
      </c>
      <c r="D126" s="4">
        <v>1.46</v>
      </c>
      <c r="E126" s="4">
        <v>5.68</v>
      </c>
    </row>
    <row r="127" spans="1:5" x14ac:dyDescent="0.35">
      <c r="A127" s="4" t="s">
        <v>291</v>
      </c>
      <c r="B127" s="4">
        <v>-1.22</v>
      </c>
      <c r="C127" s="4">
        <v>-29.54</v>
      </c>
      <c r="D127" s="4">
        <v>0.12000000000000011</v>
      </c>
      <c r="E127" s="4">
        <v>0.36</v>
      </c>
    </row>
    <row r="128" spans="1:5" x14ac:dyDescent="0.35">
      <c r="A128" s="4" t="s">
        <v>292</v>
      </c>
      <c r="B128" s="4">
        <v>-0.25</v>
      </c>
      <c r="C128" s="4">
        <v>37.130000000000003</v>
      </c>
      <c r="D128" s="4">
        <v>-0.21999999999999997</v>
      </c>
      <c r="E128" s="4">
        <v>-1</v>
      </c>
    </row>
    <row r="129" spans="1:5" x14ac:dyDescent="0.35">
      <c r="A129" s="4" t="s">
        <v>293</v>
      </c>
      <c r="B129" s="4">
        <v>-0.49</v>
      </c>
      <c r="C129" s="4">
        <v>4.0399999999999991</v>
      </c>
      <c r="D129" s="4">
        <v>-2.0000000000000018E-2</v>
      </c>
      <c r="E129" s="4">
        <v>0.75</v>
      </c>
    </row>
    <row r="130" spans="1:5" x14ac:dyDescent="0.35">
      <c r="A130" s="4" t="s">
        <v>294</v>
      </c>
      <c r="B130" s="4">
        <v>-1.41</v>
      </c>
      <c r="C130" s="4">
        <v>-25.509999999999998</v>
      </c>
      <c r="D130" s="4">
        <v>0.46000000000000041</v>
      </c>
      <c r="E130" s="4">
        <v>0.48999999999999994</v>
      </c>
    </row>
    <row r="131" spans="1:5" x14ac:dyDescent="0.35">
      <c r="A131" s="4" t="s">
        <v>295</v>
      </c>
      <c r="B131" s="4">
        <v>-1.5300000000000002</v>
      </c>
      <c r="C131" s="4">
        <v>-35.68</v>
      </c>
      <c r="D131" s="4">
        <v>-0.35999999999999988</v>
      </c>
      <c r="E131" s="4">
        <v>-0.04</v>
      </c>
    </row>
    <row r="132" spans="1:5" x14ac:dyDescent="0.35">
      <c r="A132" s="4" t="s">
        <v>296</v>
      </c>
      <c r="B132" s="4">
        <v>-0.44999999999999996</v>
      </c>
      <c r="C132" s="4">
        <v>7.7200000000000006</v>
      </c>
      <c r="D132" s="4">
        <v>2.0000000000000018E-2</v>
      </c>
      <c r="E132" s="4">
        <v>-1.37</v>
      </c>
    </row>
    <row r="133" spans="1:5" x14ac:dyDescent="0.35">
      <c r="A133" s="4" t="s">
        <v>297</v>
      </c>
      <c r="B133" s="4">
        <v>0.52</v>
      </c>
      <c r="C133" s="4">
        <v>-14.14</v>
      </c>
      <c r="D133" s="4">
        <v>3.46</v>
      </c>
      <c r="E133" s="4">
        <v>4.93</v>
      </c>
    </row>
    <row r="134" spans="1:5" x14ac:dyDescent="0.35">
      <c r="A134" s="4" t="s">
        <v>298</v>
      </c>
      <c r="B134" s="4">
        <v>-2.37</v>
      </c>
      <c r="C134" s="4">
        <v>-41.39</v>
      </c>
      <c r="D134" s="4">
        <v>-0.30000000000000027</v>
      </c>
      <c r="E134" s="4">
        <v>7.0000000000000007E-2</v>
      </c>
    </row>
    <row r="135" spans="1:5" x14ac:dyDescent="0.35">
      <c r="A135" s="4" t="s">
        <v>299</v>
      </c>
      <c r="B135" s="4">
        <v>-0.49</v>
      </c>
      <c r="C135" s="4">
        <v>-13.07</v>
      </c>
      <c r="D135" s="4">
        <v>6.0000000000000053E-2</v>
      </c>
      <c r="E135" s="4">
        <v>-1.2999999999999998</v>
      </c>
    </row>
    <row r="136" spans="1:5" x14ac:dyDescent="0.35">
      <c r="A136" s="4" t="s">
        <v>300</v>
      </c>
      <c r="B136" s="4">
        <v>-2.25</v>
      </c>
      <c r="C136" s="4">
        <v>-5.41</v>
      </c>
      <c r="D136" s="4">
        <v>5.0000000000000044E-2</v>
      </c>
      <c r="E136" s="4">
        <v>-0.23</v>
      </c>
    </row>
    <row r="137" spans="1:5" x14ac:dyDescent="0.35">
      <c r="A137" s="4" t="s">
        <v>301</v>
      </c>
      <c r="B137" s="4">
        <v>-0.29000000000000004</v>
      </c>
      <c r="C137" s="4">
        <v>-0.37999999999999989</v>
      </c>
      <c r="D137" s="4">
        <v>-0.19</v>
      </c>
      <c r="E137" s="4">
        <v>-2.2599999999999998</v>
      </c>
    </row>
    <row r="138" spans="1:5" x14ac:dyDescent="0.35">
      <c r="A138" s="4" t="s">
        <v>302</v>
      </c>
      <c r="B138" s="4">
        <v>-1.1199999999999999</v>
      </c>
      <c r="C138" s="4">
        <v>-29.97</v>
      </c>
      <c r="D138" s="4">
        <v>0.42999999999999994</v>
      </c>
      <c r="E138" s="4">
        <v>0.75</v>
      </c>
    </row>
    <row r="139" spans="1:5" x14ac:dyDescent="0.35">
      <c r="A139" s="4" t="s">
        <v>303</v>
      </c>
      <c r="B139" s="4">
        <v>-0.76</v>
      </c>
      <c r="C139" s="4">
        <v>-21.25</v>
      </c>
      <c r="D139" s="4">
        <v>0.83</v>
      </c>
      <c r="E139" s="4">
        <v>0.17</v>
      </c>
    </row>
    <row r="140" spans="1:5" x14ac:dyDescent="0.35">
      <c r="A140" s="4" t="s">
        <v>304</v>
      </c>
      <c r="B140" s="4">
        <v>-1.5699999999999998</v>
      </c>
      <c r="C140" s="4">
        <v>-20.22</v>
      </c>
      <c r="D140" s="4">
        <v>0.21999999999999975</v>
      </c>
      <c r="E140" s="4">
        <v>0.94</v>
      </c>
    </row>
    <row r="141" spans="1:5" x14ac:dyDescent="0.35">
      <c r="A141" s="4" t="s">
        <v>305</v>
      </c>
      <c r="B141" s="4">
        <v>-1.1800000000000002</v>
      </c>
      <c r="C141" s="4">
        <v>-30.139999999999997</v>
      </c>
      <c r="D141" s="4">
        <v>0.17000000000000015</v>
      </c>
      <c r="E141" s="4">
        <v>0.26</v>
      </c>
    </row>
    <row r="142" spans="1:5" x14ac:dyDescent="0.35">
      <c r="A142" s="10" t="s">
        <v>307</v>
      </c>
      <c r="B142" s="11">
        <f>MAX(B2:B141)</f>
        <v>4.99</v>
      </c>
      <c r="C142" s="11">
        <f>MAX(C2:C141)</f>
        <v>169.35</v>
      </c>
      <c r="D142" s="11">
        <f>MAX(D2:D141)</f>
        <v>4.45</v>
      </c>
      <c r="E142" s="11">
        <f>MAX(E2:E141)</f>
        <v>83.75</v>
      </c>
    </row>
    <row r="143" spans="1:5" ht="15" thickBot="1" x14ac:dyDescent="0.4">
      <c r="A143" s="10" t="s">
        <v>308</v>
      </c>
      <c r="B143" s="11">
        <f>MIN(B2:B141)</f>
        <v>-17.619999999999997</v>
      </c>
      <c r="C143" s="11">
        <f>MIN(C2:C141)</f>
        <v>-80.850000000000009</v>
      </c>
      <c r="D143" s="11">
        <f>MIN(D2:D141)</f>
        <v>-1.5299999999999998</v>
      </c>
      <c r="E143" s="11">
        <f>MIN(E2:E141)</f>
        <v>-82.02</v>
      </c>
    </row>
    <row r="144" spans="1:5" ht="15" thickBot="1" x14ac:dyDescent="0.4">
      <c r="A144" s="5"/>
      <c r="B144" s="12">
        <v>1</v>
      </c>
      <c r="C144" s="12">
        <v>1</v>
      </c>
      <c r="D144" s="12">
        <v>1</v>
      </c>
      <c r="E144" s="12">
        <v>1</v>
      </c>
    </row>
    <row r="145" spans="1:13" x14ac:dyDescent="0.35">
      <c r="B145" s="32" t="s">
        <v>309</v>
      </c>
      <c r="C145" s="32"/>
      <c r="D145" s="32"/>
      <c r="E145" s="32"/>
    </row>
    <row r="146" spans="1:13" ht="17" x14ac:dyDescent="0.35">
      <c r="B146" s="25" t="s">
        <v>306</v>
      </c>
      <c r="C146" s="26" t="s">
        <v>162</v>
      </c>
      <c r="D146" s="26" t="s">
        <v>163</v>
      </c>
      <c r="E146" s="9" t="s">
        <v>164</v>
      </c>
    </row>
    <row r="147" spans="1:13" x14ac:dyDescent="0.35">
      <c r="A147" s="4" t="s">
        <v>165</v>
      </c>
      <c r="B147" s="13">
        <f>IF($B$144=0,(B2-$B$142)/($B$143-$B$142),(B2-$B$143)/($B$142-$B$143))</f>
        <v>0.74789915966386544</v>
      </c>
      <c r="C147" s="13">
        <f>IF($C$144=0,(C2-$C$142)/($C$143-$C$142),(C2-$C$143)/($C$142-$C$143))</f>
        <v>0.23033573141486816</v>
      </c>
      <c r="D147" s="13">
        <f>IF($D$144=0,(D2-$D$142)/($D$143-$D$142),(D2-$D$143)/($D$142-$D$143))</f>
        <v>0.28093645484949825</v>
      </c>
      <c r="E147" s="13">
        <f>IF($E$144=0,(E2-$E$142)/($E$143-$E$142),(E2-$E$143)/($E$142-$E$143))</f>
        <v>0.49864269771369973</v>
      </c>
      <c r="F147" s="14"/>
      <c r="G147" s="14"/>
      <c r="H147" s="14"/>
      <c r="I147" s="14"/>
      <c r="J147" s="14"/>
      <c r="K147" s="14"/>
      <c r="L147" s="14"/>
      <c r="M147" s="14"/>
    </row>
    <row r="148" spans="1:13" x14ac:dyDescent="0.35">
      <c r="A148" s="4" t="s">
        <v>166</v>
      </c>
      <c r="B148" s="13">
        <f t="shared" ref="B148:B211" si="0">IF($B$144=0,(B3-$B$142)/($B$143-$B$142),(B3-$B$143)/($B$142-$B$143))</f>
        <v>0.74878372401592197</v>
      </c>
      <c r="C148" s="13">
        <f t="shared" ref="C148:C211" si="1">IF($C$144=0,(C3-$C$142)/($C$143-$C$142),(C3-$C$143)/($C$142-$C$143))</f>
        <v>0.30047961630695447</v>
      </c>
      <c r="D148" s="13">
        <f t="shared" ref="D148:D211" si="2">IF($D$144=0,(D3-$D$142)/($D$143-$D$142),(D3-$D$143)/($D$142-$D$143))</f>
        <v>0.24414715719063543</v>
      </c>
      <c r="E148" s="13">
        <f t="shared" ref="E148:E211" si="3">IF($E$144=0,(E3-$E$142)/($E$143-$E$142),(E3-$E$143)/($E$142-$E$143))</f>
        <v>0.49550582131869464</v>
      </c>
      <c r="F148" s="14"/>
      <c r="G148" s="14"/>
      <c r="H148" s="14"/>
      <c r="I148" s="14"/>
      <c r="J148" s="14"/>
      <c r="K148" s="14"/>
      <c r="L148" s="14"/>
      <c r="M148" s="14"/>
    </row>
    <row r="149" spans="1:13" x14ac:dyDescent="0.35">
      <c r="A149" s="4" t="s">
        <v>167</v>
      </c>
      <c r="B149" s="13">
        <f t="shared" si="0"/>
        <v>0.75232198142414852</v>
      </c>
      <c r="C149" s="13">
        <f t="shared" si="1"/>
        <v>0.30079936051159079</v>
      </c>
      <c r="D149" s="13">
        <f t="shared" si="2"/>
        <v>0.21906354515050158</v>
      </c>
      <c r="E149" s="13">
        <f t="shared" si="3"/>
        <v>0.46564517102008812</v>
      </c>
      <c r="F149" s="14"/>
      <c r="G149" s="14"/>
      <c r="H149" s="14"/>
      <c r="I149" s="14"/>
      <c r="J149" s="14"/>
      <c r="K149" s="14"/>
      <c r="L149" s="14"/>
      <c r="M149" s="14"/>
    </row>
    <row r="150" spans="1:13" x14ac:dyDescent="0.35">
      <c r="A150" s="4" t="s">
        <v>168</v>
      </c>
      <c r="B150" s="13">
        <f t="shared" si="0"/>
        <v>0.76603272888102591</v>
      </c>
      <c r="C150" s="13">
        <f t="shared" si="1"/>
        <v>0.2898880895283773</v>
      </c>
      <c r="D150" s="13">
        <f t="shared" si="2"/>
        <v>0.26086956521739124</v>
      </c>
      <c r="E150" s="13">
        <f t="shared" si="3"/>
        <v>0.4994872413585088</v>
      </c>
      <c r="F150" s="14"/>
      <c r="G150" s="14"/>
      <c r="H150" s="14"/>
      <c r="I150" s="14"/>
      <c r="J150" s="14"/>
      <c r="K150" s="14"/>
      <c r="L150" s="14"/>
      <c r="M150" s="14"/>
    </row>
    <row r="151" spans="1:13" x14ac:dyDescent="0.35">
      <c r="A151" s="4" t="s">
        <v>169</v>
      </c>
      <c r="B151" s="13">
        <f t="shared" si="0"/>
        <v>0.72534276868642189</v>
      </c>
      <c r="C151" s="13">
        <f t="shared" si="1"/>
        <v>0.26546762589928058</v>
      </c>
      <c r="D151" s="13">
        <f t="shared" si="2"/>
        <v>0.25919732441471566</v>
      </c>
      <c r="E151" s="13">
        <f t="shared" si="3"/>
        <v>0.49641068950956146</v>
      </c>
      <c r="F151" s="14"/>
      <c r="G151" s="14"/>
      <c r="H151" s="14"/>
      <c r="I151" s="14"/>
      <c r="J151" s="14"/>
      <c r="K151" s="14"/>
      <c r="L151" s="14"/>
      <c r="M151" s="14"/>
    </row>
    <row r="152" spans="1:13" x14ac:dyDescent="0.35">
      <c r="A152" s="4" t="s">
        <v>170</v>
      </c>
      <c r="B152" s="13">
        <f t="shared" si="0"/>
        <v>0.74966828836797861</v>
      </c>
      <c r="C152" s="13">
        <f t="shared" si="1"/>
        <v>0.27821742605915273</v>
      </c>
      <c r="D152" s="13">
        <f t="shared" si="2"/>
        <v>0.285953177257525</v>
      </c>
      <c r="E152" s="13">
        <f t="shared" si="3"/>
        <v>0.49285154129215186</v>
      </c>
      <c r="F152" s="14"/>
      <c r="G152" s="14"/>
      <c r="H152" s="14"/>
      <c r="I152" s="14"/>
      <c r="J152" s="14"/>
      <c r="K152" s="14"/>
      <c r="L152" s="14"/>
      <c r="M152" s="14"/>
    </row>
    <row r="153" spans="1:13" x14ac:dyDescent="0.35">
      <c r="A153" s="4" t="s">
        <v>171</v>
      </c>
      <c r="B153" s="13">
        <f t="shared" si="0"/>
        <v>0.7293233082706766</v>
      </c>
      <c r="C153" s="13">
        <f t="shared" si="1"/>
        <v>0.27406075139888092</v>
      </c>
      <c r="D153" s="13">
        <f t="shared" si="2"/>
        <v>0.25752508361204007</v>
      </c>
      <c r="E153" s="13">
        <f t="shared" si="3"/>
        <v>0.49574711950292577</v>
      </c>
      <c r="F153" s="14"/>
      <c r="G153" s="14"/>
      <c r="H153" s="14"/>
      <c r="I153" s="14"/>
      <c r="J153" s="14"/>
      <c r="K153" s="14"/>
      <c r="L153" s="14"/>
      <c r="M153" s="14"/>
    </row>
    <row r="154" spans="1:13" x14ac:dyDescent="0.35">
      <c r="A154" s="4" t="s">
        <v>172</v>
      </c>
      <c r="B154" s="13">
        <f t="shared" si="0"/>
        <v>0.62980981866430774</v>
      </c>
      <c r="C154" s="13">
        <f t="shared" si="1"/>
        <v>0.21922462030375703</v>
      </c>
      <c r="D154" s="13">
        <f t="shared" si="2"/>
        <v>0.30434782608695649</v>
      </c>
      <c r="E154" s="13">
        <f t="shared" si="3"/>
        <v>0.49918561862821986</v>
      </c>
      <c r="F154" s="14"/>
      <c r="G154" s="14"/>
      <c r="H154" s="14"/>
      <c r="I154" s="14"/>
      <c r="J154" s="14"/>
      <c r="K154" s="14"/>
      <c r="L154" s="14"/>
      <c r="M154" s="14"/>
    </row>
    <row r="155" spans="1:13" x14ac:dyDescent="0.35">
      <c r="A155" s="4" t="s">
        <v>173</v>
      </c>
      <c r="B155" s="13">
        <f t="shared" si="0"/>
        <v>0.67403803626713832</v>
      </c>
      <c r="C155" s="13">
        <f t="shared" si="1"/>
        <v>0.23361310951239014</v>
      </c>
      <c r="D155" s="13">
        <f t="shared" si="2"/>
        <v>0.23745819397993304</v>
      </c>
      <c r="E155" s="13">
        <f t="shared" si="3"/>
        <v>0.49972853954273994</v>
      </c>
      <c r="F155" s="14"/>
      <c r="G155" s="14"/>
      <c r="H155" s="14"/>
      <c r="I155" s="14"/>
      <c r="J155" s="14"/>
      <c r="K155" s="14"/>
      <c r="L155" s="14"/>
      <c r="M155" s="14"/>
    </row>
    <row r="156" spans="1:13" x14ac:dyDescent="0.35">
      <c r="A156" s="4" t="s">
        <v>174</v>
      </c>
      <c r="B156" s="13">
        <f t="shared" si="0"/>
        <v>0.71915081822202553</v>
      </c>
      <c r="C156" s="13">
        <f t="shared" si="1"/>
        <v>1</v>
      </c>
      <c r="D156" s="13">
        <f t="shared" si="2"/>
        <v>0.27257525083612039</v>
      </c>
      <c r="E156" s="13">
        <f t="shared" si="3"/>
        <v>0.57211799481208903</v>
      </c>
      <c r="F156" s="14"/>
      <c r="G156" s="14"/>
      <c r="H156" s="14"/>
      <c r="I156" s="14"/>
      <c r="J156" s="14"/>
      <c r="K156" s="14"/>
      <c r="L156" s="14"/>
      <c r="M156" s="14"/>
    </row>
    <row r="157" spans="1:13" x14ac:dyDescent="0.35">
      <c r="A157" s="4" t="s">
        <v>175</v>
      </c>
      <c r="B157" s="13">
        <f t="shared" si="0"/>
        <v>0.74259177355152584</v>
      </c>
      <c r="C157" s="13">
        <f t="shared" si="1"/>
        <v>0.29164668265387694</v>
      </c>
      <c r="D157" s="13">
        <f t="shared" si="2"/>
        <v>0.25602006688963203</v>
      </c>
      <c r="E157" s="13">
        <f t="shared" si="3"/>
        <v>0.49007661217349341</v>
      </c>
      <c r="F157" s="14"/>
      <c r="G157" s="14"/>
      <c r="H157" s="14"/>
      <c r="I157" s="14"/>
      <c r="J157" s="14"/>
      <c r="K157" s="14"/>
      <c r="L157" s="14"/>
      <c r="M157" s="14"/>
    </row>
    <row r="158" spans="1:13" x14ac:dyDescent="0.35">
      <c r="A158" s="4" t="s">
        <v>176</v>
      </c>
      <c r="B158" s="13">
        <f t="shared" si="0"/>
        <v>0.76426360017691275</v>
      </c>
      <c r="C158" s="13">
        <f t="shared" si="1"/>
        <v>0.32825739408473226</v>
      </c>
      <c r="D158" s="13">
        <f t="shared" si="2"/>
        <v>0.25083612040133774</v>
      </c>
      <c r="E158" s="13">
        <f t="shared" si="3"/>
        <v>0.47584001930385478</v>
      </c>
      <c r="F158" s="14"/>
      <c r="G158" s="14"/>
      <c r="H158" s="14"/>
      <c r="I158" s="14"/>
      <c r="J158" s="14"/>
      <c r="K158" s="14"/>
      <c r="L158" s="14"/>
      <c r="M158" s="14"/>
    </row>
    <row r="159" spans="1:13" x14ac:dyDescent="0.35">
      <c r="A159" s="4" t="s">
        <v>177</v>
      </c>
      <c r="B159" s="13">
        <f t="shared" si="0"/>
        <v>0.76382131800088438</v>
      </c>
      <c r="C159" s="13">
        <f t="shared" si="1"/>
        <v>0.36047162270183858</v>
      </c>
      <c r="D159" s="13">
        <f t="shared" si="2"/>
        <v>0.28595317725752506</v>
      </c>
      <c r="E159" s="13">
        <f t="shared" si="3"/>
        <v>0.49098148036436029</v>
      </c>
      <c r="F159" s="14"/>
      <c r="G159" s="14"/>
      <c r="H159" s="14"/>
      <c r="I159" s="14"/>
      <c r="J159" s="14"/>
      <c r="K159" s="14"/>
      <c r="L159" s="14"/>
      <c r="M159" s="14"/>
    </row>
    <row r="160" spans="1:13" x14ac:dyDescent="0.35">
      <c r="A160" s="4" t="s">
        <v>178</v>
      </c>
      <c r="B160" s="13">
        <f t="shared" si="0"/>
        <v>0.7554179566563467</v>
      </c>
      <c r="C160" s="13">
        <f t="shared" si="1"/>
        <v>0.31183053557154283</v>
      </c>
      <c r="D160" s="13">
        <f t="shared" si="2"/>
        <v>0.24916387959866215</v>
      </c>
      <c r="E160" s="13">
        <f t="shared" si="3"/>
        <v>0.48205344754780721</v>
      </c>
      <c r="F160" s="14"/>
      <c r="G160" s="14"/>
      <c r="H160" s="14"/>
      <c r="I160" s="14"/>
      <c r="J160" s="14"/>
      <c r="K160" s="14"/>
      <c r="L160" s="14"/>
      <c r="M160" s="14"/>
    </row>
    <row r="161" spans="1:13" x14ac:dyDescent="0.35">
      <c r="A161" s="4" t="s">
        <v>179</v>
      </c>
      <c r="B161" s="13">
        <f t="shared" si="0"/>
        <v>0.75320654577620516</v>
      </c>
      <c r="C161" s="13">
        <f t="shared" si="1"/>
        <v>0.40451638689048763</v>
      </c>
      <c r="D161" s="13">
        <f t="shared" si="2"/>
        <v>0</v>
      </c>
      <c r="E161" s="13">
        <f t="shared" si="3"/>
        <v>0.4962900404174459</v>
      </c>
      <c r="F161" s="14"/>
      <c r="G161" s="14"/>
      <c r="H161" s="14"/>
      <c r="I161" s="14"/>
      <c r="J161" s="14"/>
      <c r="K161" s="14"/>
      <c r="L161" s="14"/>
      <c r="M161" s="14"/>
    </row>
    <row r="162" spans="1:13" x14ac:dyDescent="0.35">
      <c r="A162" s="4" t="s">
        <v>180</v>
      </c>
      <c r="B162" s="13">
        <f t="shared" si="0"/>
        <v>0.69703670942061025</v>
      </c>
      <c r="C162" s="13">
        <f t="shared" si="1"/>
        <v>0.2885691446842526</v>
      </c>
      <c r="D162" s="13">
        <f t="shared" si="2"/>
        <v>0.25602006688963203</v>
      </c>
      <c r="E162" s="13">
        <f t="shared" si="3"/>
        <v>0.49448030403571219</v>
      </c>
      <c r="F162" s="14"/>
      <c r="G162" s="14"/>
      <c r="H162" s="14"/>
      <c r="I162" s="14"/>
      <c r="J162" s="14"/>
      <c r="K162" s="14"/>
      <c r="L162" s="14"/>
      <c r="M162" s="14"/>
    </row>
    <row r="163" spans="1:13" x14ac:dyDescent="0.35">
      <c r="A163" s="4" t="s">
        <v>181</v>
      </c>
      <c r="B163" s="13">
        <f t="shared" si="0"/>
        <v>0.7992038920831489</v>
      </c>
      <c r="C163" s="13">
        <f t="shared" si="1"/>
        <v>0.44248601119104719</v>
      </c>
      <c r="D163" s="13">
        <f t="shared" si="2"/>
        <v>0.25919732441471566</v>
      </c>
      <c r="E163" s="13">
        <f t="shared" si="3"/>
        <v>0.48706038487060388</v>
      </c>
      <c r="F163" s="14"/>
      <c r="G163" s="14"/>
      <c r="H163" s="14"/>
      <c r="I163" s="14"/>
      <c r="J163" s="14"/>
      <c r="K163" s="14"/>
      <c r="L163" s="14"/>
      <c r="M163" s="14"/>
    </row>
    <row r="164" spans="1:13" x14ac:dyDescent="0.35">
      <c r="A164" s="4" t="s">
        <v>182</v>
      </c>
      <c r="B164" s="13">
        <f t="shared" si="0"/>
        <v>0.73507297655904458</v>
      </c>
      <c r="C164" s="13">
        <f t="shared" si="1"/>
        <v>0.25475619504396485</v>
      </c>
      <c r="D164" s="13">
        <f t="shared" si="2"/>
        <v>0.24581939799331098</v>
      </c>
      <c r="E164" s="13">
        <f t="shared" si="3"/>
        <v>0.49098148036436029</v>
      </c>
      <c r="F164" s="14"/>
      <c r="G164" s="14"/>
      <c r="H164" s="14"/>
      <c r="I164" s="14"/>
      <c r="J164" s="14"/>
      <c r="K164" s="14"/>
      <c r="L164" s="14"/>
      <c r="M164" s="14"/>
    </row>
    <row r="165" spans="1:13" x14ac:dyDescent="0.35">
      <c r="A165" s="4" t="s">
        <v>183</v>
      </c>
      <c r="B165" s="13">
        <f t="shared" si="0"/>
        <v>0.69969040247678005</v>
      </c>
      <c r="C165" s="13">
        <f t="shared" si="1"/>
        <v>0.27130295763389295</v>
      </c>
      <c r="D165" s="13">
        <f t="shared" si="2"/>
        <v>0.23913043478260862</v>
      </c>
      <c r="E165" s="13">
        <f t="shared" si="3"/>
        <v>0.49508354949629008</v>
      </c>
      <c r="F165" s="14"/>
      <c r="G165" s="14"/>
      <c r="H165" s="14"/>
      <c r="I165" s="14"/>
      <c r="J165" s="14"/>
      <c r="K165" s="14"/>
      <c r="L165" s="14"/>
      <c r="M165" s="14"/>
    </row>
    <row r="166" spans="1:13" x14ac:dyDescent="0.35">
      <c r="A166" s="4" t="s">
        <v>184</v>
      </c>
      <c r="B166" s="13">
        <f t="shared" si="0"/>
        <v>0.60769570986289234</v>
      </c>
      <c r="C166" s="13">
        <f t="shared" si="1"/>
        <v>0.19168665067945648</v>
      </c>
      <c r="D166" s="13">
        <f t="shared" si="2"/>
        <v>0.15050167224080266</v>
      </c>
      <c r="E166" s="13">
        <f t="shared" si="3"/>
        <v>0.51999758701815779</v>
      </c>
      <c r="F166" s="14"/>
      <c r="G166" s="14"/>
      <c r="H166" s="14"/>
      <c r="I166" s="14"/>
      <c r="J166" s="14"/>
      <c r="K166" s="14"/>
      <c r="L166" s="14"/>
      <c r="M166" s="14"/>
    </row>
    <row r="167" spans="1:13" x14ac:dyDescent="0.35">
      <c r="A167" s="4" t="s">
        <v>185</v>
      </c>
      <c r="B167" s="13">
        <f t="shared" si="0"/>
        <v>0.7456877487837239</v>
      </c>
      <c r="C167" s="13">
        <f t="shared" si="1"/>
        <v>0.22270183852917669</v>
      </c>
      <c r="D167" s="13">
        <f t="shared" si="2"/>
        <v>0.27090301003344475</v>
      </c>
      <c r="E167" s="13">
        <f t="shared" si="3"/>
        <v>0.4809072811727092</v>
      </c>
      <c r="F167" s="14"/>
      <c r="G167" s="14"/>
      <c r="H167" s="14"/>
      <c r="I167" s="14"/>
      <c r="J167" s="14"/>
      <c r="K167" s="14"/>
      <c r="L167" s="14"/>
      <c r="M167" s="14"/>
    </row>
    <row r="168" spans="1:13" x14ac:dyDescent="0.35">
      <c r="A168" s="4" t="s">
        <v>186</v>
      </c>
      <c r="B168" s="13">
        <f t="shared" si="0"/>
        <v>0.81689517912428122</v>
      </c>
      <c r="C168" s="13">
        <f t="shared" si="1"/>
        <v>0.30023980815347723</v>
      </c>
      <c r="D168" s="13">
        <f t="shared" si="2"/>
        <v>0.30602006688963207</v>
      </c>
      <c r="E168" s="13">
        <f t="shared" si="3"/>
        <v>0.48814622669964414</v>
      </c>
      <c r="F168" s="14"/>
      <c r="G168" s="14"/>
      <c r="H168" s="14"/>
      <c r="I168" s="14"/>
      <c r="J168" s="14"/>
      <c r="K168" s="14"/>
      <c r="L168" s="14"/>
      <c r="M168" s="14"/>
    </row>
    <row r="169" spans="1:13" x14ac:dyDescent="0.35">
      <c r="A169" s="4" t="s">
        <v>187</v>
      </c>
      <c r="B169" s="13">
        <f t="shared" si="0"/>
        <v>0.75187969924812015</v>
      </c>
      <c r="C169" s="13">
        <f t="shared" si="1"/>
        <v>0.16370903277378102</v>
      </c>
      <c r="D169" s="13">
        <f t="shared" si="2"/>
        <v>0.26755852842809358</v>
      </c>
      <c r="E169" s="13">
        <f t="shared" si="3"/>
        <v>0.48808590215358633</v>
      </c>
      <c r="F169" s="14"/>
      <c r="G169" s="14"/>
      <c r="H169" s="14"/>
      <c r="I169" s="14"/>
      <c r="J169" s="14"/>
      <c r="K169" s="14"/>
      <c r="L169" s="14"/>
      <c r="M169" s="14"/>
    </row>
    <row r="170" spans="1:13" x14ac:dyDescent="0.35">
      <c r="A170" s="4" t="s">
        <v>188</v>
      </c>
      <c r="B170" s="13">
        <f t="shared" si="0"/>
        <v>0.751437417072092</v>
      </c>
      <c r="C170" s="13">
        <f t="shared" si="1"/>
        <v>0.28053557154276587</v>
      </c>
      <c r="D170" s="13">
        <f t="shared" si="2"/>
        <v>0.26923076923076922</v>
      </c>
      <c r="E170" s="13">
        <f t="shared" si="3"/>
        <v>0.48693973577848831</v>
      </c>
      <c r="F170" s="14"/>
      <c r="G170" s="14"/>
      <c r="H170" s="14"/>
      <c r="I170" s="14"/>
      <c r="J170" s="14"/>
      <c r="K170" s="14"/>
      <c r="L170" s="14"/>
      <c r="M170" s="14"/>
    </row>
    <row r="171" spans="1:13" x14ac:dyDescent="0.35">
      <c r="A171" s="4" t="s">
        <v>189</v>
      </c>
      <c r="B171" s="13">
        <f t="shared" si="0"/>
        <v>0.77487837240159207</v>
      </c>
      <c r="C171" s="13">
        <f t="shared" si="1"/>
        <v>0.34296562749800164</v>
      </c>
      <c r="D171" s="13">
        <f t="shared" si="2"/>
        <v>0.2441471571906354</v>
      </c>
      <c r="E171" s="13">
        <f t="shared" si="3"/>
        <v>0.39874524944199796</v>
      </c>
      <c r="F171" s="14"/>
      <c r="G171" s="14"/>
      <c r="H171" s="14"/>
      <c r="I171" s="14"/>
      <c r="J171" s="14"/>
      <c r="K171" s="14"/>
      <c r="L171" s="14"/>
      <c r="M171" s="14"/>
    </row>
    <row r="172" spans="1:13" x14ac:dyDescent="0.35">
      <c r="A172" s="4" t="s">
        <v>190</v>
      </c>
      <c r="B172" s="13">
        <f t="shared" si="0"/>
        <v>0.73374613003095956</v>
      </c>
      <c r="C172" s="13">
        <f t="shared" si="1"/>
        <v>0.30947242206235015</v>
      </c>
      <c r="D172" s="13">
        <f t="shared" si="2"/>
        <v>0.25919732441471566</v>
      </c>
      <c r="E172" s="13">
        <f t="shared" si="3"/>
        <v>0.49351511129878756</v>
      </c>
      <c r="F172" s="14"/>
      <c r="G172" s="14"/>
      <c r="H172" s="14"/>
      <c r="I172" s="14"/>
      <c r="J172" s="14"/>
      <c r="K172" s="14"/>
      <c r="L172" s="14"/>
      <c r="M172" s="14"/>
    </row>
    <row r="173" spans="1:13" x14ac:dyDescent="0.35">
      <c r="A173" s="4" t="s">
        <v>192</v>
      </c>
      <c r="B173" s="13">
        <f t="shared" si="0"/>
        <v>0.75055285272003536</v>
      </c>
      <c r="C173" s="13">
        <f t="shared" si="1"/>
        <v>0.28417266187050366</v>
      </c>
      <c r="D173" s="13">
        <f t="shared" si="2"/>
        <v>0.26923076923076922</v>
      </c>
      <c r="E173" s="13">
        <f t="shared" si="3"/>
        <v>0.48386318392954092</v>
      </c>
      <c r="F173" s="14"/>
      <c r="G173" s="14"/>
      <c r="H173" s="14"/>
      <c r="I173" s="14"/>
      <c r="J173" s="14"/>
      <c r="K173" s="14"/>
      <c r="L173" s="14"/>
      <c r="M173" s="14"/>
    </row>
    <row r="174" spans="1:13" x14ac:dyDescent="0.35">
      <c r="A174" s="4" t="s">
        <v>193</v>
      </c>
      <c r="B174" s="13">
        <f t="shared" si="0"/>
        <v>0.76514816452896939</v>
      </c>
      <c r="C174" s="13">
        <f t="shared" si="1"/>
        <v>0.30579536370903282</v>
      </c>
      <c r="D174" s="13">
        <f t="shared" si="2"/>
        <v>0.25602006688963203</v>
      </c>
      <c r="E174" s="13">
        <f t="shared" si="3"/>
        <v>0.46811847740845752</v>
      </c>
      <c r="F174" s="14"/>
      <c r="G174" s="14"/>
      <c r="H174" s="14"/>
      <c r="I174" s="14"/>
      <c r="J174" s="14"/>
      <c r="K174" s="14"/>
      <c r="L174" s="14"/>
      <c r="M174" s="14"/>
    </row>
    <row r="175" spans="1:13" x14ac:dyDescent="0.35">
      <c r="A175" s="4" t="s">
        <v>194</v>
      </c>
      <c r="B175" s="13">
        <f t="shared" si="0"/>
        <v>0.70234409553294996</v>
      </c>
      <c r="C175" s="13">
        <f t="shared" si="1"/>
        <v>0.21163069544364513</v>
      </c>
      <c r="D175" s="13">
        <f t="shared" si="2"/>
        <v>0.25602006688963203</v>
      </c>
      <c r="E175" s="13">
        <f t="shared" si="3"/>
        <v>0.48917174398262653</v>
      </c>
      <c r="F175" s="14"/>
      <c r="G175" s="14"/>
      <c r="H175" s="14"/>
      <c r="I175" s="14"/>
      <c r="J175" s="14"/>
      <c r="K175" s="14"/>
      <c r="L175" s="14"/>
      <c r="M175" s="14"/>
    </row>
    <row r="176" spans="1:13" x14ac:dyDescent="0.35">
      <c r="A176" s="4" t="s">
        <v>195</v>
      </c>
      <c r="B176" s="13">
        <f t="shared" si="0"/>
        <v>0.75055285272003536</v>
      </c>
      <c r="C176" s="13">
        <f t="shared" si="1"/>
        <v>0.29548361310951243</v>
      </c>
      <c r="D176" s="13">
        <f t="shared" si="2"/>
        <v>0.25602006688963203</v>
      </c>
      <c r="E176" s="13">
        <f t="shared" si="3"/>
        <v>0.4825963684623274</v>
      </c>
      <c r="F176" s="14"/>
      <c r="G176" s="14"/>
      <c r="H176" s="14"/>
      <c r="I176" s="14"/>
      <c r="J176" s="14"/>
      <c r="K176" s="14"/>
      <c r="L176" s="14"/>
      <c r="M176" s="14"/>
    </row>
    <row r="177" spans="1:13" x14ac:dyDescent="0.35">
      <c r="A177" s="4" t="s">
        <v>196</v>
      </c>
      <c r="B177" s="13">
        <f t="shared" si="0"/>
        <v>0.72047766475011055</v>
      </c>
      <c r="C177" s="13">
        <f t="shared" si="1"/>
        <v>0.2977218225419665</v>
      </c>
      <c r="D177" s="13">
        <f t="shared" si="2"/>
        <v>0.28093645484949825</v>
      </c>
      <c r="E177" s="13">
        <f t="shared" si="3"/>
        <v>0.50165892501658926</v>
      </c>
      <c r="F177" s="14"/>
      <c r="G177" s="14"/>
      <c r="H177" s="14"/>
      <c r="I177" s="14"/>
      <c r="J177" s="14"/>
      <c r="K177" s="14"/>
      <c r="L177" s="14"/>
      <c r="M177" s="14"/>
    </row>
    <row r="178" spans="1:13" x14ac:dyDescent="0.35">
      <c r="A178" s="4" t="s">
        <v>197</v>
      </c>
      <c r="B178" s="13">
        <f t="shared" si="0"/>
        <v>0.78858911985846969</v>
      </c>
      <c r="C178" s="13">
        <f t="shared" si="1"/>
        <v>0.36810551558753002</v>
      </c>
      <c r="D178" s="13">
        <f t="shared" si="2"/>
        <v>0.2759197324414715</v>
      </c>
      <c r="E178" s="13">
        <f t="shared" si="3"/>
        <v>0</v>
      </c>
      <c r="F178" s="14"/>
      <c r="G178" s="14"/>
      <c r="H178" s="14"/>
      <c r="I178" s="14"/>
      <c r="J178" s="14"/>
      <c r="K178" s="14"/>
      <c r="L178" s="14"/>
      <c r="M178" s="14"/>
    </row>
    <row r="179" spans="1:13" x14ac:dyDescent="0.35">
      <c r="A179" s="4" t="s">
        <v>198</v>
      </c>
      <c r="B179" s="13">
        <f t="shared" si="0"/>
        <v>0.74170720919946909</v>
      </c>
      <c r="C179" s="13">
        <f t="shared" si="1"/>
        <v>0.29460431654676261</v>
      </c>
      <c r="D179" s="13">
        <f t="shared" si="2"/>
        <v>0.24080267558528426</v>
      </c>
      <c r="E179" s="13">
        <f t="shared" si="3"/>
        <v>0.4850696748506968</v>
      </c>
      <c r="F179" s="14"/>
      <c r="G179" s="14"/>
      <c r="H179" s="14"/>
      <c r="I179" s="14"/>
      <c r="J179" s="14"/>
      <c r="K179" s="14"/>
      <c r="L179" s="14"/>
      <c r="M179" s="14"/>
    </row>
    <row r="180" spans="1:13" x14ac:dyDescent="0.35">
      <c r="A180" s="4" t="s">
        <v>199</v>
      </c>
      <c r="B180" s="13">
        <f t="shared" si="0"/>
        <v>0.70057496682883669</v>
      </c>
      <c r="C180" s="13">
        <f t="shared" si="1"/>
        <v>0.15883293365307757</v>
      </c>
      <c r="D180" s="13">
        <f t="shared" si="2"/>
        <v>0.31270903010033441</v>
      </c>
      <c r="E180" s="13">
        <f t="shared" si="3"/>
        <v>0.49725523315437054</v>
      </c>
      <c r="F180" s="14"/>
      <c r="G180" s="14"/>
      <c r="H180" s="14"/>
      <c r="I180" s="14"/>
      <c r="J180" s="14"/>
      <c r="K180" s="14"/>
      <c r="L180" s="14"/>
      <c r="M180" s="14"/>
    </row>
    <row r="181" spans="1:13" x14ac:dyDescent="0.35">
      <c r="A181" s="4" t="s">
        <v>200</v>
      </c>
      <c r="B181" s="13">
        <f t="shared" si="0"/>
        <v>0.77974347633790353</v>
      </c>
      <c r="C181" s="13">
        <f t="shared" si="1"/>
        <v>0.45775379696243007</v>
      </c>
      <c r="D181" s="13">
        <f t="shared" si="2"/>
        <v>0.23076923076923073</v>
      </c>
      <c r="E181" s="13">
        <f t="shared" si="3"/>
        <v>0.48814622669964414</v>
      </c>
      <c r="F181" s="14"/>
      <c r="G181" s="14"/>
      <c r="H181" s="14"/>
      <c r="I181" s="14"/>
      <c r="J181" s="14"/>
      <c r="K181" s="14"/>
      <c r="L181" s="14"/>
      <c r="M181" s="14"/>
    </row>
    <row r="182" spans="1:13" x14ac:dyDescent="0.35">
      <c r="A182" s="4" t="s">
        <v>201</v>
      </c>
      <c r="B182" s="13">
        <f t="shared" si="0"/>
        <v>0.65855816010614765</v>
      </c>
      <c r="C182" s="13">
        <f t="shared" si="1"/>
        <v>0.20487609912070345</v>
      </c>
      <c r="D182" s="13">
        <f t="shared" si="2"/>
        <v>0.22909698996655514</v>
      </c>
      <c r="E182" s="13">
        <f t="shared" si="3"/>
        <v>0.49755685588465948</v>
      </c>
      <c r="F182" s="14"/>
      <c r="G182" s="14"/>
      <c r="H182" s="14"/>
      <c r="I182" s="14"/>
      <c r="J182" s="14"/>
      <c r="K182" s="14"/>
      <c r="L182" s="14"/>
      <c r="M182" s="14"/>
    </row>
    <row r="183" spans="1:13" x14ac:dyDescent="0.35">
      <c r="A183" s="4" t="s">
        <v>202</v>
      </c>
      <c r="B183" s="13">
        <f t="shared" si="0"/>
        <v>0.75409111012826169</v>
      </c>
      <c r="C183" s="13">
        <f t="shared" si="1"/>
        <v>0.28021582733812955</v>
      </c>
      <c r="D183" s="13">
        <f t="shared" si="2"/>
        <v>0.23913043478260862</v>
      </c>
      <c r="E183" s="13">
        <f t="shared" si="3"/>
        <v>0.47354768655365875</v>
      </c>
      <c r="F183" s="14"/>
      <c r="G183" s="14"/>
      <c r="H183" s="14"/>
      <c r="I183" s="14"/>
      <c r="J183" s="14"/>
      <c r="K183" s="14"/>
      <c r="L183" s="14"/>
      <c r="M183" s="14"/>
    </row>
    <row r="184" spans="1:13" x14ac:dyDescent="0.35">
      <c r="A184" s="4" t="s">
        <v>203</v>
      </c>
      <c r="B184" s="13">
        <f t="shared" si="0"/>
        <v>0.69615214506855361</v>
      </c>
      <c r="C184" s="13">
        <f t="shared" si="1"/>
        <v>0.24464428457234216</v>
      </c>
      <c r="D184" s="13">
        <f t="shared" si="2"/>
        <v>0.26588628762541799</v>
      </c>
      <c r="E184" s="13">
        <f t="shared" si="3"/>
        <v>0.49526452313446345</v>
      </c>
      <c r="F184" s="14"/>
      <c r="G184" s="14"/>
      <c r="H184" s="14"/>
      <c r="I184" s="14"/>
      <c r="J184" s="14"/>
      <c r="K184" s="14"/>
      <c r="L184" s="14"/>
      <c r="M184" s="14"/>
    </row>
    <row r="185" spans="1:13" x14ac:dyDescent="0.35">
      <c r="A185" s="4" t="s">
        <v>204</v>
      </c>
      <c r="B185" s="13">
        <f t="shared" si="0"/>
        <v>0.79168509509066776</v>
      </c>
      <c r="C185" s="13">
        <f t="shared" si="1"/>
        <v>0.31474820143884902</v>
      </c>
      <c r="D185" s="13">
        <f t="shared" si="2"/>
        <v>0.31939799331103674</v>
      </c>
      <c r="E185" s="13">
        <f t="shared" si="3"/>
        <v>0.49816010134523742</v>
      </c>
      <c r="F185" s="14"/>
      <c r="G185" s="14"/>
      <c r="H185" s="14"/>
      <c r="I185" s="14"/>
      <c r="J185" s="14"/>
      <c r="K185" s="14"/>
      <c r="L185" s="14"/>
      <c r="M185" s="14"/>
    </row>
    <row r="186" spans="1:13" x14ac:dyDescent="0.35">
      <c r="A186" s="4" t="s">
        <v>205</v>
      </c>
      <c r="B186" s="13">
        <f t="shared" si="0"/>
        <v>0.75364882795223354</v>
      </c>
      <c r="C186" s="13">
        <f t="shared" si="1"/>
        <v>0.33585131894484421</v>
      </c>
      <c r="D186" s="13">
        <f t="shared" si="2"/>
        <v>0.26254180602006683</v>
      </c>
      <c r="E186" s="13">
        <f t="shared" si="3"/>
        <v>0.49309283947638294</v>
      </c>
      <c r="F186" s="14"/>
      <c r="G186" s="14"/>
      <c r="H186" s="14"/>
      <c r="I186" s="14"/>
      <c r="J186" s="14"/>
      <c r="K186" s="14"/>
      <c r="L186" s="14"/>
      <c r="M186" s="14"/>
    </row>
    <row r="187" spans="1:13" x14ac:dyDescent="0.35">
      <c r="A187" s="4" t="s">
        <v>206</v>
      </c>
      <c r="B187" s="13">
        <f t="shared" si="0"/>
        <v>0.73861123396727091</v>
      </c>
      <c r="C187" s="13">
        <f t="shared" si="1"/>
        <v>0.3533972821742607</v>
      </c>
      <c r="D187" s="13">
        <f t="shared" si="2"/>
        <v>0.26254180602006683</v>
      </c>
      <c r="E187" s="13">
        <f t="shared" si="3"/>
        <v>0.48410448211377216</v>
      </c>
      <c r="F187" s="14"/>
      <c r="G187" s="14"/>
      <c r="H187" s="14"/>
      <c r="I187" s="14"/>
      <c r="J187" s="14"/>
      <c r="K187" s="14"/>
      <c r="L187" s="14"/>
      <c r="M187" s="14"/>
    </row>
    <row r="188" spans="1:13" x14ac:dyDescent="0.35">
      <c r="A188" s="4" t="s">
        <v>207</v>
      </c>
      <c r="B188" s="13">
        <f t="shared" si="0"/>
        <v>0.75453339230429006</v>
      </c>
      <c r="C188" s="13">
        <f t="shared" si="1"/>
        <v>0.33932853717026384</v>
      </c>
      <c r="D188" s="13">
        <f t="shared" si="2"/>
        <v>0.25250836120401332</v>
      </c>
      <c r="E188" s="13">
        <f t="shared" si="3"/>
        <v>0.4903179103577246</v>
      </c>
      <c r="F188" s="14"/>
      <c r="G188" s="14"/>
      <c r="H188" s="14"/>
      <c r="I188" s="14"/>
      <c r="J188" s="14"/>
      <c r="K188" s="14"/>
      <c r="L188" s="14"/>
      <c r="M188" s="14"/>
    </row>
    <row r="189" spans="1:13" x14ac:dyDescent="0.35">
      <c r="A189" s="4" t="s">
        <v>208</v>
      </c>
      <c r="B189" s="13">
        <f t="shared" si="0"/>
        <v>0.72224679345422371</v>
      </c>
      <c r="C189" s="13">
        <f t="shared" si="1"/>
        <v>0.30111910471622705</v>
      </c>
      <c r="D189" s="13">
        <f t="shared" si="2"/>
        <v>0.25418060200668896</v>
      </c>
      <c r="E189" s="13">
        <f t="shared" si="3"/>
        <v>0.4896543403510889</v>
      </c>
      <c r="F189" s="14"/>
      <c r="G189" s="14"/>
      <c r="H189" s="14"/>
      <c r="I189" s="14"/>
      <c r="J189" s="14"/>
      <c r="K189" s="14"/>
      <c r="L189" s="14"/>
      <c r="M189" s="14"/>
    </row>
    <row r="190" spans="1:13" x14ac:dyDescent="0.35">
      <c r="A190" s="4" t="s">
        <v>209</v>
      </c>
      <c r="B190" s="13">
        <f t="shared" si="0"/>
        <v>0.75630252100840334</v>
      </c>
      <c r="C190" s="13">
        <f t="shared" si="1"/>
        <v>0.28217426059152684</v>
      </c>
      <c r="D190" s="13">
        <f t="shared" si="2"/>
        <v>0.28762541806020059</v>
      </c>
      <c r="E190" s="13">
        <f t="shared" si="3"/>
        <v>0.49158472582493817</v>
      </c>
      <c r="F190" s="14"/>
      <c r="G190" s="14"/>
      <c r="H190" s="14"/>
      <c r="I190" s="14"/>
      <c r="J190" s="14"/>
      <c r="K190" s="14"/>
      <c r="L190" s="14"/>
      <c r="M190" s="14"/>
    </row>
    <row r="191" spans="1:13" x14ac:dyDescent="0.35">
      <c r="A191" s="4" t="s">
        <v>210</v>
      </c>
      <c r="B191" s="13">
        <f t="shared" si="0"/>
        <v>0.71428571428571419</v>
      </c>
      <c r="C191" s="13">
        <f t="shared" si="1"/>
        <v>0.2370903277378098</v>
      </c>
      <c r="D191" s="13">
        <f t="shared" si="2"/>
        <v>0.29264214046822734</v>
      </c>
      <c r="E191" s="13">
        <f t="shared" si="3"/>
        <v>0.49616939132533033</v>
      </c>
      <c r="F191" s="14"/>
      <c r="G191" s="14"/>
      <c r="H191" s="14"/>
      <c r="I191" s="14"/>
      <c r="J191" s="14"/>
      <c r="K191" s="14"/>
      <c r="L191" s="14"/>
      <c r="M191" s="14"/>
    </row>
    <row r="192" spans="1:13" x14ac:dyDescent="0.35">
      <c r="A192" s="4" t="s">
        <v>211</v>
      </c>
      <c r="B192" s="13">
        <f t="shared" si="0"/>
        <v>0.73020787262273323</v>
      </c>
      <c r="C192" s="13">
        <f t="shared" si="1"/>
        <v>0.22482014388489213</v>
      </c>
      <c r="D192" s="13">
        <f t="shared" si="2"/>
        <v>0.28762541806020059</v>
      </c>
      <c r="E192" s="13">
        <f t="shared" si="3"/>
        <v>0.4938167340290765</v>
      </c>
      <c r="F192" s="14"/>
      <c r="G192" s="14"/>
      <c r="H192" s="14"/>
      <c r="I192" s="14"/>
      <c r="J192" s="14"/>
      <c r="K192" s="14"/>
      <c r="L192" s="14"/>
      <c r="M192" s="14"/>
    </row>
    <row r="193" spans="1:13" x14ac:dyDescent="0.35">
      <c r="A193" s="4" t="s">
        <v>212</v>
      </c>
      <c r="B193" s="13">
        <f t="shared" si="0"/>
        <v>0.68155683325961947</v>
      </c>
      <c r="C193" s="13">
        <f t="shared" si="1"/>
        <v>0.29216626698641091</v>
      </c>
      <c r="D193" s="13">
        <f t="shared" si="2"/>
        <v>0.20568561872909691</v>
      </c>
      <c r="E193" s="13">
        <f t="shared" si="3"/>
        <v>0.49604874223321471</v>
      </c>
      <c r="F193" s="14"/>
      <c r="G193" s="14"/>
      <c r="H193" s="14"/>
      <c r="I193" s="14"/>
      <c r="J193" s="14"/>
      <c r="K193" s="14"/>
      <c r="L193" s="14"/>
      <c r="M193" s="14"/>
    </row>
    <row r="194" spans="1:13" x14ac:dyDescent="0.35">
      <c r="A194" s="4" t="s">
        <v>213</v>
      </c>
      <c r="B194" s="13">
        <f t="shared" si="0"/>
        <v>0.73551525873507295</v>
      </c>
      <c r="C194" s="13">
        <f t="shared" si="1"/>
        <v>0.36634692246203043</v>
      </c>
      <c r="D194" s="13">
        <f t="shared" si="2"/>
        <v>2.0066889632106965E-2</v>
      </c>
      <c r="E194" s="13">
        <f t="shared" si="3"/>
        <v>0.70712432888942522</v>
      </c>
      <c r="F194" s="14"/>
      <c r="G194" s="14"/>
      <c r="H194" s="14"/>
      <c r="I194" s="14"/>
      <c r="J194" s="14"/>
      <c r="K194" s="14"/>
      <c r="L194" s="14"/>
      <c r="M194" s="14"/>
    </row>
    <row r="195" spans="1:13" x14ac:dyDescent="0.35">
      <c r="A195" s="4" t="s">
        <v>214</v>
      </c>
      <c r="B195" s="13">
        <f t="shared" si="0"/>
        <v>0.7430340557275541</v>
      </c>
      <c r="C195" s="13">
        <f t="shared" si="1"/>
        <v>8.4732214228617125E-2</v>
      </c>
      <c r="D195" s="13">
        <f t="shared" si="2"/>
        <v>0.18561872909698987</v>
      </c>
      <c r="E195" s="13">
        <f t="shared" si="3"/>
        <v>0.49303251493032513</v>
      </c>
      <c r="F195" s="14"/>
      <c r="G195" s="14"/>
      <c r="H195" s="14"/>
      <c r="I195" s="14"/>
      <c r="J195" s="14"/>
      <c r="K195" s="14"/>
      <c r="L195" s="14"/>
      <c r="M195" s="14"/>
    </row>
    <row r="196" spans="1:13" x14ac:dyDescent="0.35">
      <c r="A196" s="4" t="s">
        <v>215</v>
      </c>
      <c r="B196" s="13">
        <f t="shared" si="0"/>
        <v>0.73861123396727091</v>
      </c>
      <c r="C196" s="13">
        <f t="shared" si="1"/>
        <v>0.22789768185451645</v>
      </c>
      <c r="D196" s="13">
        <f t="shared" si="2"/>
        <v>0.28428093645484942</v>
      </c>
      <c r="E196" s="13">
        <f t="shared" si="3"/>
        <v>0.49104180491041804</v>
      </c>
      <c r="F196" s="14"/>
      <c r="G196" s="14"/>
      <c r="H196" s="14"/>
      <c r="I196" s="14"/>
      <c r="J196" s="14"/>
      <c r="K196" s="14"/>
      <c r="L196" s="14"/>
      <c r="M196" s="14"/>
    </row>
    <row r="197" spans="1:13" x14ac:dyDescent="0.35">
      <c r="A197" s="4" t="s">
        <v>216</v>
      </c>
      <c r="B197" s="13">
        <f t="shared" si="0"/>
        <v>0.74524546660769564</v>
      </c>
      <c r="C197" s="13">
        <f t="shared" si="1"/>
        <v>0.45671462829736215</v>
      </c>
      <c r="D197" s="13">
        <f t="shared" si="2"/>
        <v>0.25919732441471566</v>
      </c>
      <c r="E197" s="13">
        <f t="shared" si="3"/>
        <v>0.4938167340290765</v>
      </c>
      <c r="F197" s="14"/>
      <c r="G197" s="14"/>
      <c r="H197" s="14"/>
      <c r="I197" s="14"/>
      <c r="J197" s="14"/>
      <c r="K197" s="14"/>
      <c r="L197" s="14"/>
      <c r="M197" s="14"/>
    </row>
    <row r="198" spans="1:13" x14ac:dyDescent="0.35">
      <c r="A198" s="4" t="s">
        <v>217</v>
      </c>
      <c r="B198" s="13">
        <f t="shared" si="0"/>
        <v>0.73816895179124276</v>
      </c>
      <c r="C198" s="13">
        <f t="shared" si="1"/>
        <v>0.14576338928856922</v>
      </c>
      <c r="D198" s="13">
        <f t="shared" si="2"/>
        <v>0.30267558528428085</v>
      </c>
      <c r="E198" s="13">
        <f t="shared" si="3"/>
        <v>0.5053990468721723</v>
      </c>
      <c r="F198" s="14"/>
      <c r="G198" s="14"/>
      <c r="H198" s="14"/>
      <c r="I198" s="14"/>
      <c r="J198" s="14"/>
      <c r="K198" s="14"/>
      <c r="L198" s="14"/>
      <c r="M198" s="14"/>
    </row>
    <row r="199" spans="1:13" x14ac:dyDescent="0.35">
      <c r="A199" s="4" t="s">
        <v>218</v>
      </c>
      <c r="B199" s="13">
        <f t="shared" si="0"/>
        <v>0.7430340557275541</v>
      </c>
      <c r="C199" s="13">
        <f t="shared" si="1"/>
        <v>0.27969624300559554</v>
      </c>
      <c r="D199" s="13">
        <f t="shared" si="2"/>
        <v>0.26588628762541799</v>
      </c>
      <c r="E199" s="13">
        <f t="shared" si="3"/>
        <v>0.49556614586475239</v>
      </c>
      <c r="F199" s="14"/>
      <c r="G199" s="14"/>
      <c r="H199" s="14"/>
      <c r="I199" s="14"/>
      <c r="J199" s="14"/>
      <c r="K199" s="14"/>
      <c r="L199" s="14"/>
      <c r="M199" s="14"/>
    </row>
    <row r="200" spans="1:13" x14ac:dyDescent="0.35">
      <c r="A200" s="4" t="s">
        <v>219</v>
      </c>
      <c r="B200" s="13">
        <f t="shared" si="0"/>
        <v>0.73949579831932766</v>
      </c>
      <c r="C200" s="13">
        <f t="shared" si="1"/>
        <v>0.21878497202238215</v>
      </c>
      <c r="D200" s="13">
        <f t="shared" si="2"/>
        <v>0.39130434782608692</v>
      </c>
      <c r="E200" s="13">
        <f t="shared" si="3"/>
        <v>0.50624359051698142</v>
      </c>
      <c r="F200" s="14"/>
      <c r="G200" s="14"/>
      <c r="H200" s="14"/>
      <c r="I200" s="14"/>
      <c r="J200" s="14"/>
      <c r="K200" s="14"/>
      <c r="L200" s="14"/>
      <c r="M200" s="14"/>
    </row>
    <row r="201" spans="1:13" x14ac:dyDescent="0.35">
      <c r="A201" s="4" t="s">
        <v>220</v>
      </c>
      <c r="B201" s="13">
        <f t="shared" si="0"/>
        <v>0.72578505086245015</v>
      </c>
      <c r="C201" s="13">
        <f t="shared" si="1"/>
        <v>0.25419664268585135</v>
      </c>
      <c r="D201" s="13">
        <f t="shared" si="2"/>
        <v>0.25250836120401332</v>
      </c>
      <c r="E201" s="13">
        <f t="shared" si="3"/>
        <v>0.48868914761416421</v>
      </c>
      <c r="F201" s="14"/>
      <c r="G201" s="14"/>
      <c r="H201" s="14"/>
      <c r="I201" s="14"/>
      <c r="J201" s="14"/>
      <c r="K201" s="14"/>
      <c r="L201" s="14"/>
      <c r="M201" s="14"/>
    </row>
    <row r="202" spans="1:13" x14ac:dyDescent="0.35">
      <c r="A202" s="4" t="s">
        <v>221</v>
      </c>
      <c r="B202" s="13">
        <f t="shared" si="0"/>
        <v>0.75011057054400698</v>
      </c>
      <c r="C202" s="13">
        <f t="shared" si="1"/>
        <v>0.51007194244604326</v>
      </c>
      <c r="D202" s="13">
        <f t="shared" si="2"/>
        <v>0.2541806020066889</v>
      </c>
      <c r="E202" s="13">
        <f t="shared" si="3"/>
        <v>0.4819327984556917</v>
      </c>
      <c r="F202" s="14"/>
      <c r="G202" s="14"/>
      <c r="H202" s="14"/>
      <c r="I202" s="14"/>
      <c r="J202" s="14"/>
      <c r="K202" s="14"/>
      <c r="L202" s="14"/>
      <c r="M202" s="14"/>
    </row>
    <row r="203" spans="1:13" x14ac:dyDescent="0.35">
      <c r="A203" s="4" t="s">
        <v>222</v>
      </c>
      <c r="B203" s="13">
        <f t="shared" si="0"/>
        <v>0.77885891198584678</v>
      </c>
      <c r="C203" s="13">
        <f t="shared" si="1"/>
        <v>0.50279776179056757</v>
      </c>
      <c r="D203" s="13">
        <f t="shared" si="2"/>
        <v>0.24581939799331098</v>
      </c>
      <c r="E203" s="13">
        <f t="shared" si="3"/>
        <v>0.47505580020510352</v>
      </c>
      <c r="F203" s="14"/>
      <c r="G203" s="14"/>
      <c r="H203" s="14"/>
      <c r="I203" s="14"/>
      <c r="J203" s="14"/>
      <c r="K203" s="14"/>
      <c r="L203" s="14"/>
      <c r="M203" s="14"/>
    </row>
    <row r="204" spans="1:13" x14ac:dyDescent="0.35">
      <c r="A204" s="4" t="s">
        <v>223</v>
      </c>
      <c r="B204" s="13">
        <f t="shared" si="0"/>
        <v>0.68863334807607246</v>
      </c>
      <c r="C204" s="13">
        <f t="shared" si="1"/>
        <v>0</v>
      </c>
      <c r="D204" s="13">
        <f t="shared" si="2"/>
        <v>0.27090301003344475</v>
      </c>
      <c r="E204" s="13">
        <f t="shared" si="3"/>
        <v>0.49393738312119206</v>
      </c>
      <c r="F204" s="14"/>
      <c r="G204" s="14"/>
      <c r="H204" s="14"/>
      <c r="I204" s="14"/>
      <c r="J204" s="14"/>
      <c r="K204" s="14"/>
      <c r="L204" s="14"/>
      <c r="M204" s="14"/>
    </row>
    <row r="205" spans="1:13" x14ac:dyDescent="0.35">
      <c r="A205" s="4" t="s">
        <v>224</v>
      </c>
      <c r="B205" s="13">
        <f t="shared" si="0"/>
        <v>0.73020787262273323</v>
      </c>
      <c r="C205" s="13">
        <f t="shared" si="1"/>
        <v>0.25015987210231816</v>
      </c>
      <c r="D205" s="13">
        <f t="shared" si="2"/>
        <v>0.24414715719063543</v>
      </c>
      <c r="E205" s="13">
        <f t="shared" si="3"/>
        <v>0.49508354949629008</v>
      </c>
      <c r="F205" s="14"/>
      <c r="G205" s="14"/>
      <c r="H205" s="14"/>
      <c r="I205" s="14"/>
      <c r="J205" s="14"/>
      <c r="K205" s="14"/>
      <c r="L205" s="14"/>
      <c r="M205" s="14"/>
    </row>
    <row r="206" spans="1:13" x14ac:dyDescent="0.35">
      <c r="A206" s="4" t="s">
        <v>225</v>
      </c>
      <c r="B206" s="13">
        <f t="shared" si="0"/>
        <v>0.72224679345422371</v>
      </c>
      <c r="C206" s="13">
        <f t="shared" si="1"/>
        <v>0.25643485211830541</v>
      </c>
      <c r="D206" s="13">
        <f t="shared" si="2"/>
        <v>0.30769230769230765</v>
      </c>
      <c r="E206" s="13">
        <f t="shared" si="3"/>
        <v>0.4962900404174459</v>
      </c>
      <c r="F206" s="14"/>
      <c r="G206" s="14"/>
      <c r="H206" s="14"/>
      <c r="I206" s="14"/>
      <c r="J206" s="14"/>
      <c r="K206" s="14"/>
      <c r="L206" s="14"/>
      <c r="M206" s="14"/>
    </row>
    <row r="207" spans="1:13" x14ac:dyDescent="0.35">
      <c r="A207" s="4" t="s">
        <v>226</v>
      </c>
      <c r="B207" s="13">
        <f t="shared" si="0"/>
        <v>0.76735957540911093</v>
      </c>
      <c r="C207" s="13">
        <f t="shared" si="1"/>
        <v>0.32438049560351723</v>
      </c>
      <c r="D207" s="13">
        <f t="shared" si="2"/>
        <v>0.24080267558528426</v>
      </c>
      <c r="E207" s="13">
        <f t="shared" si="3"/>
        <v>0.4651625746516258</v>
      </c>
      <c r="F207" s="14"/>
      <c r="G207" s="14"/>
      <c r="H207" s="14"/>
      <c r="I207" s="14"/>
      <c r="J207" s="14"/>
      <c r="K207" s="14"/>
      <c r="L207" s="14"/>
      <c r="M207" s="14"/>
    </row>
    <row r="208" spans="1:13" x14ac:dyDescent="0.35">
      <c r="A208" s="4" t="s">
        <v>227</v>
      </c>
      <c r="B208" s="13">
        <f t="shared" si="0"/>
        <v>0</v>
      </c>
      <c r="C208" s="13">
        <f t="shared" si="1"/>
        <v>0.18497202238209434</v>
      </c>
      <c r="D208" s="13">
        <f t="shared" si="2"/>
        <v>0.57023411371237454</v>
      </c>
      <c r="E208" s="13">
        <f t="shared" si="3"/>
        <v>0.53037340894009777</v>
      </c>
      <c r="F208" s="14"/>
      <c r="G208" s="14"/>
      <c r="H208" s="14"/>
      <c r="I208" s="14"/>
      <c r="J208" s="14"/>
      <c r="K208" s="14"/>
      <c r="L208" s="14"/>
      <c r="M208" s="14"/>
    </row>
    <row r="209" spans="1:13" x14ac:dyDescent="0.35">
      <c r="A209" s="4" t="s">
        <v>228</v>
      </c>
      <c r="B209" s="13">
        <f t="shared" si="0"/>
        <v>0.86156567890314006</v>
      </c>
      <c r="C209" s="13">
        <f t="shared" si="1"/>
        <v>0.26694644284572344</v>
      </c>
      <c r="D209" s="13">
        <f t="shared" si="2"/>
        <v>1</v>
      </c>
      <c r="E209" s="13">
        <f t="shared" si="3"/>
        <v>0.65271158834529774</v>
      </c>
      <c r="F209" s="14"/>
      <c r="G209" s="14"/>
      <c r="H209" s="14"/>
      <c r="I209" s="14"/>
      <c r="J209" s="14"/>
      <c r="K209" s="14"/>
      <c r="L209" s="14"/>
      <c r="M209" s="14"/>
    </row>
    <row r="210" spans="1:13" x14ac:dyDescent="0.35">
      <c r="A210" s="4" t="s">
        <v>229</v>
      </c>
      <c r="B210" s="13">
        <f t="shared" si="0"/>
        <v>0.75762936753648824</v>
      </c>
      <c r="C210" s="13">
        <f t="shared" si="1"/>
        <v>0.28281374900079942</v>
      </c>
      <c r="D210" s="13">
        <f t="shared" si="2"/>
        <v>0.25602006688963203</v>
      </c>
      <c r="E210" s="13">
        <f t="shared" si="3"/>
        <v>0.48989563853532003</v>
      </c>
      <c r="F210" s="14"/>
      <c r="G210" s="14"/>
      <c r="H210" s="14"/>
      <c r="I210" s="14"/>
      <c r="J210" s="14"/>
      <c r="K210" s="14"/>
      <c r="L210" s="14"/>
      <c r="M210" s="14"/>
    </row>
    <row r="211" spans="1:13" x14ac:dyDescent="0.35">
      <c r="A211" s="4" t="s">
        <v>230</v>
      </c>
      <c r="B211" s="13">
        <f t="shared" si="0"/>
        <v>0.66828836797877034</v>
      </c>
      <c r="C211" s="13">
        <f t="shared" si="1"/>
        <v>0.20507593924860115</v>
      </c>
      <c r="D211" s="13">
        <f t="shared" si="2"/>
        <v>0.32107023411371244</v>
      </c>
      <c r="E211" s="13">
        <f t="shared" si="3"/>
        <v>0.50009048681908674</v>
      </c>
      <c r="F211" s="14"/>
      <c r="G211" s="14"/>
      <c r="H211" s="14"/>
      <c r="I211" s="14"/>
      <c r="J211" s="14"/>
      <c r="K211" s="14"/>
      <c r="L211" s="14"/>
      <c r="M211" s="14"/>
    </row>
    <row r="212" spans="1:13" x14ac:dyDescent="0.35">
      <c r="A212" s="4" t="s">
        <v>231</v>
      </c>
      <c r="B212" s="13">
        <f t="shared" ref="B212:B275" si="4">IF($B$144=0,(B67-$B$142)/($B$143-$B$142),(B67-$B$143)/($B$142-$B$143))</f>
        <v>0.73949579831932766</v>
      </c>
      <c r="C212" s="13">
        <f t="shared" ref="C212:C275" si="5">IF($C$144=0,(C67-$C$142)/($C$143-$C$142),(C67-$C$143)/($C$142-$C$143))</f>
        <v>0.23836930455635497</v>
      </c>
      <c r="D212" s="13">
        <f t="shared" ref="D212:D275" si="6">IF($D$144=0,(D67-$D$142)/($D$143-$D$142),(D67-$D$143)/($D$142-$D$143))</f>
        <v>0.26086956521739124</v>
      </c>
      <c r="E212" s="13">
        <f t="shared" ref="E212:E275" si="7">IF($E$144=0,(E67-$E$142)/($E$143-$E$142),(E67-$E$143)/($E$142-$E$143))</f>
        <v>0.49098148036436029</v>
      </c>
      <c r="F212" s="14"/>
      <c r="G212" s="14"/>
      <c r="H212" s="14"/>
      <c r="I212" s="14"/>
      <c r="J212" s="14"/>
      <c r="K212" s="14"/>
      <c r="L212" s="14"/>
      <c r="M212" s="14"/>
    </row>
    <row r="213" spans="1:13" x14ac:dyDescent="0.35">
      <c r="A213" s="4" t="s">
        <v>232</v>
      </c>
      <c r="B213" s="13">
        <f t="shared" si="4"/>
        <v>0.71782397169394063</v>
      </c>
      <c r="C213" s="13">
        <f t="shared" si="5"/>
        <v>0.23952837729816151</v>
      </c>
      <c r="D213" s="13">
        <f t="shared" si="6"/>
        <v>0.26588628762541799</v>
      </c>
      <c r="E213" s="13">
        <f t="shared" si="7"/>
        <v>0.49080050672618691</v>
      </c>
      <c r="F213" s="14"/>
      <c r="G213" s="14"/>
      <c r="H213" s="14"/>
      <c r="I213" s="14"/>
      <c r="J213" s="14"/>
      <c r="K213" s="14"/>
      <c r="L213" s="14"/>
      <c r="M213" s="14"/>
    </row>
    <row r="214" spans="1:13" x14ac:dyDescent="0.35">
      <c r="A214" s="4" t="s">
        <v>233</v>
      </c>
      <c r="B214" s="13">
        <f t="shared" si="4"/>
        <v>0.72357363998230873</v>
      </c>
      <c r="C214" s="13">
        <f t="shared" si="5"/>
        <v>0.29540367705835335</v>
      </c>
      <c r="D214" s="13">
        <f t="shared" si="6"/>
        <v>0.21571906354515044</v>
      </c>
      <c r="E214" s="13">
        <f t="shared" si="7"/>
        <v>0.4903179103577246</v>
      </c>
      <c r="F214" s="14"/>
      <c r="G214" s="14"/>
      <c r="H214" s="14"/>
      <c r="I214" s="14"/>
      <c r="J214" s="14"/>
      <c r="K214" s="14"/>
      <c r="L214" s="14"/>
      <c r="M214" s="14"/>
    </row>
    <row r="215" spans="1:13" x14ac:dyDescent="0.35">
      <c r="A215" s="4" t="s">
        <v>234</v>
      </c>
      <c r="B215" s="13">
        <f t="shared" si="4"/>
        <v>0.76116762494471468</v>
      </c>
      <c r="C215" s="13">
        <f t="shared" si="5"/>
        <v>0.35275779376498806</v>
      </c>
      <c r="D215" s="13">
        <f t="shared" si="6"/>
        <v>0.22742474916387956</v>
      </c>
      <c r="E215" s="13">
        <f t="shared" si="7"/>
        <v>0.48380285938348322</v>
      </c>
      <c r="F215" s="14"/>
      <c r="G215" s="14"/>
      <c r="H215" s="14"/>
      <c r="I215" s="14"/>
      <c r="J215" s="14"/>
      <c r="K215" s="14"/>
      <c r="L215" s="14"/>
      <c r="M215" s="14"/>
    </row>
    <row r="216" spans="1:13" x14ac:dyDescent="0.35">
      <c r="A216" s="4" t="s">
        <v>235</v>
      </c>
      <c r="B216" s="13">
        <f t="shared" si="4"/>
        <v>0.70411322423706313</v>
      </c>
      <c r="C216" s="13">
        <f t="shared" si="5"/>
        <v>0.24252597921662675</v>
      </c>
      <c r="D216" s="13">
        <f t="shared" si="6"/>
        <v>0.25250836120401332</v>
      </c>
      <c r="E216" s="13">
        <f t="shared" si="7"/>
        <v>0.49550582131869464</v>
      </c>
      <c r="F216" s="14"/>
      <c r="G216" s="14"/>
      <c r="H216" s="14"/>
      <c r="I216" s="14"/>
      <c r="J216" s="14"/>
      <c r="K216" s="14"/>
      <c r="L216" s="14"/>
      <c r="M216" s="14"/>
    </row>
    <row r="217" spans="1:13" x14ac:dyDescent="0.35">
      <c r="A217" s="4" t="s">
        <v>236</v>
      </c>
      <c r="B217" s="13">
        <f t="shared" si="4"/>
        <v>0.73993808049535592</v>
      </c>
      <c r="C217" s="13">
        <f t="shared" si="5"/>
        <v>0.2524780175859313</v>
      </c>
      <c r="D217" s="13">
        <f t="shared" si="6"/>
        <v>0.24414715719063543</v>
      </c>
      <c r="E217" s="13">
        <f t="shared" si="7"/>
        <v>0.49261024310792062</v>
      </c>
      <c r="F217" s="14"/>
      <c r="G217" s="14"/>
      <c r="H217" s="14"/>
      <c r="I217" s="14"/>
      <c r="J217" s="14"/>
      <c r="K217" s="14"/>
      <c r="L217" s="14"/>
      <c r="M217" s="14"/>
    </row>
    <row r="218" spans="1:13" x14ac:dyDescent="0.35">
      <c r="A218" s="4" t="s">
        <v>237</v>
      </c>
      <c r="B218" s="13">
        <f t="shared" si="4"/>
        <v>0.75276426360017679</v>
      </c>
      <c r="C218" s="13">
        <f t="shared" si="5"/>
        <v>0.2971223021582734</v>
      </c>
      <c r="D218" s="13">
        <f t="shared" si="6"/>
        <v>0.2541806020066889</v>
      </c>
      <c r="E218" s="13">
        <f t="shared" si="7"/>
        <v>0.47535742293539246</v>
      </c>
      <c r="F218" s="14"/>
      <c r="G218" s="14"/>
      <c r="H218" s="14"/>
      <c r="I218" s="14"/>
      <c r="J218" s="14"/>
      <c r="K218" s="14"/>
      <c r="L218" s="14"/>
      <c r="M218" s="14"/>
    </row>
    <row r="219" spans="1:13" x14ac:dyDescent="0.35">
      <c r="A219" s="4" t="s">
        <v>238</v>
      </c>
      <c r="B219" s="13">
        <f t="shared" si="4"/>
        <v>0.74126492702344093</v>
      </c>
      <c r="C219" s="13">
        <f t="shared" si="5"/>
        <v>0.25107913669064752</v>
      </c>
      <c r="D219" s="13">
        <f t="shared" si="6"/>
        <v>0.26923076923076922</v>
      </c>
      <c r="E219" s="13">
        <f t="shared" si="7"/>
        <v>0.49900464499004649</v>
      </c>
      <c r="F219" s="14"/>
      <c r="G219" s="14"/>
      <c r="H219" s="14"/>
      <c r="I219" s="14"/>
      <c r="J219" s="14"/>
      <c r="K219" s="14"/>
      <c r="L219" s="14"/>
      <c r="M219" s="14"/>
    </row>
    <row r="220" spans="1:13" x14ac:dyDescent="0.35">
      <c r="A220" s="4" t="s">
        <v>239</v>
      </c>
      <c r="B220" s="13">
        <f t="shared" si="4"/>
        <v>0.69969040247678005</v>
      </c>
      <c r="C220" s="13">
        <f t="shared" si="5"/>
        <v>0.15251798561151084</v>
      </c>
      <c r="D220" s="13">
        <f t="shared" si="6"/>
        <v>0.24080267558528426</v>
      </c>
      <c r="E220" s="13">
        <f t="shared" si="7"/>
        <v>0.4825963684623274</v>
      </c>
      <c r="F220" s="14"/>
      <c r="G220" s="14"/>
      <c r="H220" s="14"/>
      <c r="I220" s="14"/>
      <c r="J220" s="14"/>
      <c r="K220" s="14"/>
      <c r="L220" s="14"/>
      <c r="M220" s="14"/>
    </row>
    <row r="221" spans="1:13" x14ac:dyDescent="0.35">
      <c r="A221" s="4" t="s">
        <v>240</v>
      </c>
      <c r="B221" s="13">
        <f t="shared" si="4"/>
        <v>0.78372401592215835</v>
      </c>
      <c r="C221" s="13">
        <f t="shared" si="5"/>
        <v>0.32154276578737012</v>
      </c>
      <c r="D221" s="13">
        <f t="shared" si="6"/>
        <v>0.33110367892976583</v>
      </c>
      <c r="E221" s="13">
        <f t="shared" si="7"/>
        <v>0.49224829583157387</v>
      </c>
      <c r="F221" s="14"/>
      <c r="G221" s="14"/>
      <c r="H221" s="14"/>
      <c r="I221" s="14"/>
      <c r="J221" s="14"/>
      <c r="K221" s="14"/>
      <c r="L221" s="14"/>
      <c r="M221" s="14"/>
    </row>
    <row r="222" spans="1:13" x14ac:dyDescent="0.35">
      <c r="A222" s="4" t="s">
        <v>241</v>
      </c>
      <c r="B222" s="13">
        <f t="shared" si="4"/>
        <v>0.77355152587350728</v>
      </c>
      <c r="C222" s="13">
        <f t="shared" si="5"/>
        <v>0.33281374900079941</v>
      </c>
      <c r="D222" s="13">
        <f t="shared" si="6"/>
        <v>0.26755852842809358</v>
      </c>
      <c r="E222" s="13">
        <f t="shared" si="7"/>
        <v>0.46884237196115103</v>
      </c>
      <c r="F222" s="14"/>
      <c r="G222" s="14"/>
      <c r="H222" s="14"/>
      <c r="I222" s="14"/>
      <c r="J222" s="14"/>
      <c r="K222" s="14"/>
      <c r="L222" s="14"/>
      <c r="M222" s="14"/>
    </row>
    <row r="223" spans="1:13" x14ac:dyDescent="0.35">
      <c r="A223" s="4" t="s">
        <v>242</v>
      </c>
      <c r="B223" s="13">
        <f t="shared" si="4"/>
        <v>0.68907563025210083</v>
      </c>
      <c r="C223" s="13">
        <f t="shared" si="5"/>
        <v>0.23393285371702643</v>
      </c>
      <c r="D223" s="13">
        <f t="shared" si="6"/>
        <v>0.334448160535117</v>
      </c>
      <c r="E223" s="13">
        <f t="shared" si="7"/>
        <v>0.50208119683899377</v>
      </c>
      <c r="F223" s="14"/>
      <c r="G223" s="14"/>
      <c r="H223" s="14"/>
      <c r="I223" s="14"/>
      <c r="J223" s="14"/>
      <c r="K223" s="14"/>
      <c r="L223" s="14"/>
      <c r="M223" s="14"/>
    </row>
    <row r="224" spans="1:13" x14ac:dyDescent="0.35">
      <c r="A224" s="4" t="s">
        <v>243</v>
      </c>
      <c r="B224" s="13">
        <f t="shared" si="4"/>
        <v>0.70765148164528957</v>
      </c>
      <c r="C224" s="13">
        <f t="shared" si="5"/>
        <v>0.24552358113509196</v>
      </c>
      <c r="D224" s="13">
        <f t="shared" si="6"/>
        <v>0.23745819397993309</v>
      </c>
      <c r="E224" s="13">
        <f t="shared" si="7"/>
        <v>0.49671231223985041</v>
      </c>
      <c r="F224" s="14"/>
      <c r="G224" s="14"/>
      <c r="H224" s="14"/>
      <c r="I224" s="14"/>
      <c r="J224" s="14"/>
      <c r="K224" s="14"/>
      <c r="L224" s="14"/>
      <c r="M224" s="14"/>
    </row>
    <row r="225" spans="1:13" x14ac:dyDescent="0.35">
      <c r="A225" s="4" t="s">
        <v>244</v>
      </c>
      <c r="B225" s="13">
        <f t="shared" si="4"/>
        <v>0.72534276868642189</v>
      </c>
      <c r="C225" s="13">
        <f t="shared" si="5"/>
        <v>0.26998401278976825</v>
      </c>
      <c r="D225" s="13">
        <f t="shared" si="6"/>
        <v>0.22909698996655514</v>
      </c>
      <c r="E225" s="13">
        <f t="shared" si="7"/>
        <v>0.49454062858176989</v>
      </c>
      <c r="F225" s="14"/>
      <c r="G225" s="14"/>
      <c r="H225" s="14"/>
      <c r="I225" s="14"/>
      <c r="J225" s="14"/>
      <c r="K225" s="14"/>
      <c r="L225" s="14"/>
      <c r="M225" s="14"/>
    </row>
    <row r="226" spans="1:13" x14ac:dyDescent="0.35">
      <c r="A226" s="4" t="s">
        <v>245</v>
      </c>
      <c r="B226" s="13">
        <f t="shared" si="4"/>
        <v>0.75762936753648824</v>
      </c>
      <c r="C226" s="13">
        <f t="shared" si="5"/>
        <v>0.31043165467625899</v>
      </c>
      <c r="D226" s="13">
        <f t="shared" si="6"/>
        <v>0.35284280936454843</v>
      </c>
      <c r="E226" s="13">
        <f t="shared" si="7"/>
        <v>0.49393738312119206</v>
      </c>
      <c r="F226" s="14"/>
      <c r="G226" s="14"/>
      <c r="H226" s="14"/>
      <c r="I226" s="14"/>
      <c r="J226" s="14"/>
      <c r="K226" s="14"/>
      <c r="L226" s="14"/>
      <c r="M226" s="14"/>
    </row>
    <row r="227" spans="1:13" x14ac:dyDescent="0.35">
      <c r="A227" s="4" t="s">
        <v>246</v>
      </c>
      <c r="B227" s="13">
        <f t="shared" si="4"/>
        <v>0.6934984520123838</v>
      </c>
      <c r="C227" s="13">
        <f t="shared" si="5"/>
        <v>0.23525179856115114</v>
      </c>
      <c r="D227" s="13">
        <f t="shared" si="6"/>
        <v>0.25418060200668885</v>
      </c>
      <c r="E227" s="13">
        <f t="shared" si="7"/>
        <v>0.50708813416179055</v>
      </c>
      <c r="F227" s="14"/>
      <c r="G227" s="14"/>
      <c r="H227" s="14"/>
      <c r="I227" s="14"/>
      <c r="J227" s="14"/>
      <c r="K227" s="14"/>
      <c r="L227" s="14"/>
      <c r="M227" s="14"/>
    </row>
    <row r="228" spans="1:13" x14ac:dyDescent="0.35">
      <c r="A228" s="4" t="s">
        <v>247</v>
      </c>
      <c r="B228" s="13">
        <f t="shared" si="4"/>
        <v>0.77134011499336563</v>
      </c>
      <c r="C228" s="13">
        <f t="shared" si="5"/>
        <v>0.37833733013589133</v>
      </c>
      <c r="D228" s="13">
        <f t="shared" si="6"/>
        <v>0.29933110367892973</v>
      </c>
      <c r="E228" s="13">
        <f t="shared" si="7"/>
        <v>0.48283766664655847</v>
      </c>
      <c r="F228" s="14"/>
      <c r="G228" s="14"/>
      <c r="H228" s="14"/>
      <c r="I228" s="14"/>
      <c r="J228" s="14"/>
      <c r="K228" s="14"/>
      <c r="L228" s="14"/>
      <c r="M228" s="14"/>
    </row>
    <row r="229" spans="1:13" x14ac:dyDescent="0.35">
      <c r="A229" s="4" t="s">
        <v>248</v>
      </c>
      <c r="B229" s="13">
        <f t="shared" si="4"/>
        <v>0.67182662538699678</v>
      </c>
      <c r="C229" s="13">
        <f t="shared" si="5"/>
        <v>0.27593924860111912</v>
      </c>
      <c r="D229" s="13">
        <f t="shared" si="6"/>
        <v>0.23411371237458189</v>
      </c>
      <c r="E229" s="13">
        <f t="shared" si="7"/>
        <v>0.54563551909271879</v>
      </c>
      <c r="F229" s="14"/>
      <c r="G229" s="14"/>
      <c r="H229" s="14"/>
      <c r="I229" s="14"/>
      <c r="J229" s="14"/>
      <c r="K229" s="14"/>
      <c r="L229" s="14"/>
      <c r="M229" s="14"/>
    </row>
    <row r="230" spans="1:13" x14ac:dyDescent="0.35">
      <c r="A230" s="4" t="s">
        <v>249</v>
      </c>
      <c r="B230" s="13">
        <f t="shared" si="4"/>
        <v>0.75453339230429006</v>
      </c>
      <c r="C230" s="13">
        <f t="shared" si="5"/>
        <v>0.36694644284572342</v>
      </c>
      <c r="D230" s="13">
        <f t="shared" si="6"/>
        <v>0.17892976588628759</v>
      </c>
      <c r="E230" s="13">
        <f t="shared" si="7"/>
        <v>0.48386318392954092</v>
      </c>
      <c r="F230" s="14"/>
      <c r="G230" s="14"/>
      <c r="H230" s="14"/>
      <c r="I230" s="14"/>
      <c r="J230" s="14"/>
      <c r="K230" s="14"/>
      <c r="L230" s="14"/>
      <c r="M230" s="14"/>
    </row>
    <row r="231" spans="1:13" x14ac:dyDescent="0.35">
      <c r="A231" s="4" t="s">
        <v>250</v>
      </c>
      <c r="B231" s="13">
        <f t="shared" si="4"/>
        <v>0.74966828836797861</v>
      </c>
      <c r="C231" s="13">
        <f t="shared" si="5"/>
        <v>0.26215027977617911</v>
      </c>
      <c r="D231" s="13">
        <f t="shared" si="6"/>
        <v>0.30936454849498324</v>
      </c>
      <c r="E231" s="13">
        <f t="shared" si="7"/>
        <v>0.49164505037099604</v>
      </c>
      <c r="F231" s="14"/>
      <c r="G231" s="14"/>
      <c r="H231" s="14"/>
      <c r="I231" s="14"/>
      <c r="J231" s="14"/>
      <c r="K231" s="14"/>
      <c r="L231" s="14"/>
      <c r="M231" s="14"/>
    </row>
    <row r="232" spans="1:13" x14ac:dyDescent="0.35">
      <c r="A232" s="4" t="s">
        <v>251</v>
      </c>
      <c r="B232" s="13">
        <f t="shared" si="4"/>
        <v>0.74347633790358247</v>
      </c>
      <c r="C232" s="13">
        <f t="shared" si="5"/>
        <v>0.24244604316546767</v>
      </c>
      <c r="D232" s="13">
        <f t="shared" si="6"/>
        <v>0.23411371237458187</v>
      </c>
      <c r="E232" s="13">
        <f t="shared" si="7"/>
        <v>0.49586776859504139</v>
      </c>
      <c r="F232" s="14"/>
      <c r="G232" s="14"/>
      <c r="H232" s="14"/>
      <c r="I232" s="14"/>
      <c r="J232" s="14"/>
      <c r="K232" s="14"/>
      <c r="L232" s="14"/>
      <c r="M232" s="14"/>
    </row>
    <row r="233" spans="1:13" x14ac:dyDescent="0.35">
      <c r="A233" s="4" t="s">
        <v>252</v>
      </c>
      <c r="B233" s="13">
        <f t="shared" si="4"/>
        <v>0.77355152587350728</v>
      </c>
      <c r="C233" s="13">
        <f t="shared" si="5"/>
        <v>0.27813749000799365</v>
      </c>
      <c r="D233" s="13">
        <f t="shared" si="6"/>
        <v>0.27591973244147155</v>
      </c>
      <c r="E233" s="13">
        <f t="shared" si="7"/>
        <v>0.54473065090185202</v>
      </c>
      <c r="F233" s="14"/>
      <c r="G233" s="14"/>
      <c r="H233" s="14"/>
      <c r="I233" s="14"/>
      <c r="J233" s="14"/>
      <c r="K233" s="14"/>
      <c r="L233" s="14"/>
      <c r="M233" s="14"/>
    </row>
    <row r="234" spans="1:13" x14ac:dyDescent="0.35">
      <c r="A234" s="4" t="s">
        <v>253</v>
      </c>
      <c r="B234" s="13">
        <f t="shared" si="4"/>
        <v>0.74347633790358247</v>
      </c>
      <c r="C234" s="13">
        <f t="shared" si="5"/>
        <v>0.27210231814548369</v>
      </c>
      <c r="D234" s="13">
        <f t="shared" si="6"/>
        <v>0.25602006688963203</v>
      </c>
      <c r="E234" s="13">
        <f t="shared" si="7"/>
        <v>0.49049888399589797</v>
      </c>
      <c r="F234" s="14"/>
      <c r="G234" s="14"/>
      <c r="H234" s="14"/>
      <c r="I234" s="14"/>
      <c r="J234" s="14"/>
      <c r="K234" s="14"/>
      <c r="L234" s="14"/>
      <c r="M234" s="14"/>
    </row>
    <row r="235" spans="1:13" x14ac:dyDescent="0.35">
      <c r="A235" s="4" t="s">
        <v>254</v>
      </c>
      <c r="B235" s="13">
        <f t="shared" si="4"/>
        <v>0.73816895179124276</v>
      </c>
      <c r="C235" s="13">
        <f t="shared" si="5"/>
        <v>0.25003996802557954</v>
      </c>
      <c r="D235" s="13">
        <f t="shared" si="6"/>
        <v>0.27759197324414708</v>
      </c>
      <c r="E235" s="13">
        <f t="shared" si="7"/>
        <v>0.48675876214031494</v>
      </c>
      <c r="F235" s="14"/>
      <c r="G235" s="14"/>
      <c r="H235" s="14"/>
      <c r="I235" s="14"/>
      <c r="J235" s="14"/>
      <c r="K235" s="14"/>
      <c r="L235" s="14"/>
      <c r="M235" s="14"/>
    </row>
    <row r="236" spans="1:13" x14ac:dyDescent="0.35">
      <c r="A236" s="4" t="s">
        <v>255</v>
      </c>
      <c r="B236" s="13">
        <f t="shared" si="4"/>
        <v>0.73772666961521438</v>
      </c>
      <c r="C236" s="13">
        <f t="shared" si="5"/>
        <v>0.25003996802557954</v>
      </c>
      <c r="D236" s="13">
        <f t="shared" si="6"/>
        <v>0.27759197324414708</v>
      </c>
      <c r="E236" s="13">
        <f t="shared" si="7"/>
        <v>0.48663811304819937</v>
      </c>
      <c r="F236" s="14"/>
      <c r="G236" s="14"/>
      <c r="H236" s="14"/>
      <c r="I236" s="14"/>
      <c r="J236" s="14"/>
      <c r="K236" s="14"/>
      <c r="L236" s="14"/>
      <c r="M236" s="14"/>
    </row>
    <row r="237" spans="1:13" x14ac:dyDescent="0.35">
      <c r="A237" s="4" t="s">
        <v>256</v>
      </c>
      <c r="B237" s="13">
        <f t="shared" si="4"/>
        <v>0.73595754091110122</v>
      </c>
      <c r="C237" s="13">
        <f t="shared" si="5"/>
        <v>0.25003996802557954</v>
      </c>
      <c r="D237" s="13">
        <f t="shared" si="6"/>
        <v>0.26421404682274241</v>
      </c>
      <c r="E237" s="13">
        <f t="shared" si="7"/>
        <v>0.48651746395608375</v>
      </c>
      <c r="F237" s="14"/>
      <c r="G237" s="14"/>
      <c r="H237" s="14"/>
      <c r="I237" s="14"/>
      <c r="J237" s="14"/>
      <c r="K237" s="14"/>
      <c r="L237" s="14"/>
      <c r="M237" s="14"/>
    </row>
    <row r="238" spans="1:13" x14ac:dyDescent="0.35">
      <c r="A238" s="4" t="s">
        <v>257</v>
      </c>
      <c r="B238" s="13">
        <f t="shared" si="4"/>
        <v>0.79168509509066776</v>
      </c>
      <c r="C238" s="13">
        <f t="shared" si="5"/>
        <v>0.37565947242206238</v>
      </c>
      <c r="D238" s="13">
        <f t="shared" si="6"/>
        <v>0.13043478260869562</v>
      </c>
      <c r="E238" s="13">
        <f t="shared" si="7"/>
        <v>0.48223442118598059</v>
      </c>
      <c r="F238" s="14"/>
      <c r="G238" s="14"/>
      <c r="H238" s="14"/>
      <c r="I238" s="14"/>
      <c r="J238" s="14"/>
      <c r="K238" s="14"/>
      <c r="L238" s="14"/>
      <c r="M238" s="14"/>
    </row>
    <row r="239" spans="1:13" x14ac:dyDescent="0.35">
      <c r="A239" s="4" t="s">
        <v>258</v>
      </c>
      <c r="B239" s="13">
        <f t="shared" si="4"/>
        <v>0.75674480318443149</v>
      </c>
      <c r="C239" s="13">
        <f t="shared" si="5"/>
        <v>0.25259792166266987</v>
      </c>
      <c r="D239" s="13">
        <f t="shared" si="6"/>
        <v>0.25250836120401332</v>
      </c>
      <c r="E239" s="13">
        <f t="shared" si="7"/>
        <v>0.48567292031127468</v>
      </c>
      <c r="F239" s="14"/>
      <c r="G239" s="14"/>
      <c r="H239" s="14"/>
      <c r="I239" s="14"/>
      <c r="J239" s="14"/>
      <c r="K239" s="14"/>
      <c r="L239" s="14"/>
      <c r="M239" s="14"/>
    </row>
    <row r="240" spans="1:13" x14ac:dyDescent="0.35">
      <c r="A240" s="4" t="s">
        <v>259</v>
      </c>
      <c r="B240" s="13">
        <f t="shared" si="4"/>
        <v>0.71915081822202553</v>
      </c>
      <c r="C240" s="13">
        <f t="shared" si="5"/>
        <v>0.28657074340527583</v>
      </c>
      <c r="D240" s="13">
        <f t="shared" si="6"/>
        <v>0.24581939799331098</v>
      </c>
      <c r="E240" s="13">
        <f t="shared" si="7"/>
        <v>0.48681908668637275</v>
      </c>
      <c r="F240" s="14"/>
      <c r="G240" s="14"/>
      <c r="H240" s="14"/>
      <c r="I240" s="14"/>
      <c r="J240" s="14"/>
      <c r="K240" s="14"/>
      <c r="L240" s="14"/>
      <c r="M240" s="14"/>
    </row>
    <row r="241" spans="1:13" x14ac:dyDescent="0.35">
      <c r="A241" s="4" t="s">
        <v>260</v>
      </c>
      <c r="B241" s="13">
        <f t="shared" si="4"/>
        <v>0.76514816452896939</v>
      </c>
      <c r="C241" s="13">
        <f t="shared" si="5"/>
        <v>0.3351318944844125</v>
      </c>
      <c r="D241" s="13">
        <f t="shared" si="6"/>
        <v>0.25083612040133774</v>
      </c>
      <c r="E241" s="13">
        <f t="shared" si="7"/>
        <v>0.48036436025818907</v>
      </c>
      <c r="F241" s="14"/>
      <c r="G241" s="14"/>
      <c r="H241" s="14"/>
      <c r="I241" s="14"/>
      <c r="J241" s="14"/>
      <c r="K241" s="14"/>
      <c r="L241" s="14"/>
      <c r="M241" s="14"/>
    </row>
    <row r="242" spans="1:13" x14ac:dyDescent="0.35">
      <c r="A242" s="4" t="s">
        <v>261</v>
      </c>
      <c r="B242" s="13">
        <f t="shared" si="4"/>
        <v>0.69526758071649697</v>
      </c>
      <c r="C242" s="13">
        <f t="shared" si="5"/>
        <v>0.28976818545163868</v>
      </c>
      <c r="D242" s="13">
        <f t="shared" si="6"/>
        <v>0.11204013377926419</v>
      </c>
      <c r="E242" s="13">
        <f t="shared" si="7"/>
        <v>0.53079568076250228</v>
      </c>
      <c r="F242" s="14"/>
      <c r="G242" s="14"/>
      <c r="H242" s="14"/>
      <c r="I242" s="14"/>
      <c r="J242" s="14"/>
      <c r="K242" s="14"/>
      <c r="L242" s="14"/>
      <c r="M242" s="14"/>
    </row>
    <row r="243" spans="1:13" x14ac:dyDescent="0.35">
      <c r="A243" s="4" t="s">
        <v>262</v>
      </c>
      <c r="B243" s="13">
        <f t="shared" si="4"/>
        <v>0.75674480318443149</v>
      </c>
      <c r="C243" s="13">
        <f t="shared" si="5"/>
        <v>0.41862509992006403</v>
      </c>
      <c r="D243" s="13">
        <f t="shared" si="6"/>
        <v>0.25602006688963203</v>
      </c>
      <c r="E243" s="13">
        <f t="shared" si="7"/>
        <v>0.48537129758098574</v>
      </c>
      <c r="F243" s="14"/>
      <c r="G243" s="14"/>
      <c r="H243" s="14"/>
      <c r="I243" s="14"/>
      <c r="J243" s="14"/>
      <c r="K243" s="14"/>
      <c r="L243" s="14"/>
      <c r="M243" s="14"/>
    </row>
    <row r="244" spans="1:13" x14ac:dyDescent="0.35">
      <c r="A244" s="4" t="s">
        <v>263</v>
      </c>
      <c r="B244" s="13">
        <f t="shared" si="4"/>
        <v>0.72888102609464822</v>
      </c>
      <c r="C244" s="13">
        <f t="shared" si="5"/>
        <v>0.56690647482014389</v>
      </c>
      <c r="D244" s="13">
        <f t="shared" si="6"/>
        <v>0.1705685618729097</v>
      </c>
      <c r="E244" s="13">
        <f t="shared" si="7"/>
        <v>0.50027146045726012</v>
      </c>
      <c r="F244" s="14"/>
      <c r="G244" s="14"/>
      <c r="H244" s="14"/>
      <c r="I244" s="14"/>
      <c r="J244" s="14"/>
      <c r="K244" s="14"/>
      <c r="L244" s="14"/>
      <c r="M244" s="14"/>
    </row>
    <row r="245" spans="1:13" x14ac:dyDescent="0.35">
      <c r="A245" s="4" t="s">
        <v>264</v>
      </c>
      <c r="B245" s="13">
        <f t="shared" si="4"/>
        <v>1</v>
      </c>
      <c r="C245" s="13">
        <f t="shared" si="5"/>
        <v>0.38968824940047964</v>
      </c>
      <c r="D245" s="13">
        <f t="shared" si="6"/>
        <v>0.80936454849498318</v>
      </c>
      <c r="E245" s="13">
        <f t="shared" si="7"/>
        <v>1</v>
      </c>
      <c r="F245" s="14"/>
      <c r="G245" s="14"/>
      <c r="H245" s="14"/>
      <c r="I245" s="14"/>
      <c r="J245" s="14"/>
      <c r="K245" s="14"/>
      <c r="L245" s="14"/>
      <c r="M245" s="14"/>
    </row>
    <row r="246" spans="1:13" x14ac:dyDescent="0.35">
      <c r="A246" s="4" t="s">
        <v>265</v>
      </c>
      <c r="B246" s="13">
        <f t="shared" si="4"/>
        <v>0.74126492702344093</v>
      </c>
      <c r="C246" s="13">
        <f t="shared" si="5"/>
        <v>0.27613908872901682</v>
      </c>
      <c r="D246" s="13">
        <f t="shared" si="6"/>
        <v>0.23578595317725745</v>
      </c>
      <c r="E246" s="13">
        <f t="shared" si="7"/>
        <v>0.4913434276407071</v>
      </c>
      <c r="F246" s="14"/>
      <c r="G246" s="14"/>
      <c r="H246" s="14"/>
      <c r="I246" s="14"/>
      <c r="J246" s="14"/>
      <c r="K246" s="14"/>
      <c r="L246" s="14"/>
      <c r="M246" s="14"/>
    </row>
    <row r="247" spans="1:13" x14ac:dyDescent="0.35">
      <c r="A247" s="4" t="s">
        <v>266</v>
      </c>
      <c r="B247" s="13">
        <f t="shared" si="4"/>
        <v>0.73861123396727091</v>
      </c>
      <c r="C247" s="13">
        <f t="shared" si="5"/>
        <v>0.26494804156674662</v>
      </c>
      <c r="D247" s="13">
        <f t="shared" si="6"/>
        <v>0.2926421404682274</v>
      </c>
      <c r="E247" s="13">
        <f t="shared" si="7"/>
        <v>0.49526452313446345</v>
      </c>
      <c r="F247" s="14"/>
      <c r="G247" s="14"/>
      <c r="H247" s="14"/>
      <c r="I247" s="14"/>
      <c r="J247" s="14"/>
      <c r="K247" s="14"/>
      <c r="L247" s="14"/>
      <c r="M247" s="14"/>
    </row>
    <row r="248" spans="1:13" x14ac:dyDescent="0.35">
      <c r="A248" s="4" t="s">
        <v>267</v>
      </c>
      <c r="B248" s="13">
        <f t="shared" si="4"/>
        <v>0.73684210526315774</v>
      </c>
      <c r="C248" s="13">
        <f t="shared" si="5"/>
        <v>0.13988808952837734</v>
      </c>
      <c r="D248" s="13">
        <f t="shared" si="6"/>
        <v>0.75752508361203996</v>
      </c>
      <c r="E248" s="13">
        <f t="shared" si="7"/>
        <v>0.51058695783314234</v>
      </c>
      <c r="F248" s="14"/>
      <c r="G248" s="14"/>
      <c r="H248" s="14"/>
      <c r="I248" s="14"/>
      <c r="J248" s="14"/>
      <c r="K248" s="14"/>
      <c r="L248" s="14"/>
      <c r="M248" s="14"/>
    </row>
    <row r="249" spans="1:13" x14ac:dyDescent="0.35">
      <c r="A249" s="4" t="s">
        <v>268</v>
      </c>
      <c r="B249" s="13">
        <f t="shared" si="4"/>
        <v>0.72136222910216719</v>
      </c>
      <c r="C249" s="13">
        <f t="shared" si="5"/>
        <v>0.28828936850519588</v>
      </c>
      <c r="D249" s="13">
        <f t="shared" si="6"/>
        <v>0.32107023411371233</v>
      </c>
      <c r="E249" s="13">
        <f t="shared" si="7"/>
        <v>0.52615069071605236</v>
      </c>
      <c r="F249" s="14"/>
      <c r="G249" s="14"/>
      <c r="H249" s="14"/>
      <c r="I249" s="14"/>
      <c r="J249" s="14"/>
      <c r="K249" s="14"/>
      <c r="L249" s="14"/>
      <c r="M249" s="14"/>
    </row>
    <row r="250" spans="1:13" x14ac:dyDescent="0.35">
      <c r="A250" s="4" t="s">
        <v>269</v>
      </c>
      <c r="B250" s="13">
        <f t="shared" si="4"/>
        <v>0.76028306059265804</v>
      </c>
      <c r="C250" s="13">
        <f t="shared" si="5"/>
        <v>0.3316946442845724</v>
      </c>
      <c r="D250" s="13">
        <f t="shared" si="6"/>
        <v>0.26086956521739124</v>
      </c>
      <c r="E250" s="13">
        <f t="shared" si="7"/>
        <v>0.48814622669964414</v>
      </c>
      <c r="F250" s="14"/>
      <c r="G250" s="14"/>
      <c r="H250" s="14"/>
      <c r="I250" s="14"/>
      <c r="J250" s="14"/>
      <c r="K250" s="14"/>
      <c r="L250" s="14"/>
      <c r="M250" s="14"/>
    </row>
    <row r="251" spans="1:13" x14ac:dyDescent="0.35">
      <c r="A251" s="4" t="s">
        <v>270</v>
      </c>
      <c r="B251" s="13">
        <f t="shared" si="4"/>
        <v>0.77576293675364882</v>
      </c>
      <c r="C251" s="13">
        <f t="shared" si="5"/>
        <v>0.37326139088729027</v>
      </c>
      <c r="D251" s="13">
        <f t="shared" si="6"/>
        <v>0.25083612040133774</v>
      </c>
      <c r="E251" s="13">
        <f t="shared" si="7"/>
        <v>0.48126922844905601</v>
      </c>
      <c r="F251" s="14"/>
      <c r="G251" s="14"/>
      <c r="H251" s="14"/>
      <c r="I251" s="14"/>
      <c r="J251" s="14"/>
      <c r="K251" s="14"/>
      <c r="L251" s="14"/>
      <c r="M251" s="14"/>
    </row>
    <row r="252" spans="1:13" x14ac:dyDescent="0.35">
      <c r="A252" s="4" t="s">
        <v>271</v>
      </c>
      <c r="B252" s="13">
        <f t="shared" si="4"/>
        <v>0.744360902255639</v>
      </c>
      <c r="C252" s="13">
        <f t="shared" si="5"/>
        <v>0.20495603517186256</v>
      </c>
      <c r="D252" s="13">
        <f t="shared" si="6"/>
        <v>0.65384615384615374</v>
      </c>
      <c r="E252" s="13">
        <f t="shared" si="7"/>
        <v>0.50714845870784819</v>
      </c>
      <c r="F252" s="14"/>
      <c r="G252" s="14"/>
      <c r="H252" s="14"/>
      <c r="I252" s="14"/>
      <c r="J252" s="14"/>
      <c r="K252" s="14"/>
      <c r="L252" s="14"/>
      <c r="M252" s="14"/>
    </row>
    <row r="253" spans="1:13" x14ac:dyDescent="0.35">
      <c r="A253" s="4" t="s">
        <v>272</v>
      </c>
      <c r="B253" s="13">
        <f t="shared" si="4"/>
        <v>0.74347633790358247</v>
      </c>
      <c r="C253" s="13">
        <f t="shared" si="5"/>
        <v>0.25495603517186255</v>
      </c>
      <c r="D253" s="13">
        <f t="shared" si="6"/>
        <v>0.21237458193979933</v>
      </c>
      <c r="E253" s="13">
        <f t="shared" si="7"/>
        <v>0.49098148036436029</v>
      </c>
      <c r="F253" s="14"/>
      <c r="G253" s="14"/>
      <c r="H253" s="14"/>
      <c r="I253" s="14"/>
      <c r="J253" s="14"/>
      <c r="K253" s="14"/>
      <c r="L253" s="14"/>
      <c r="M253" s="14"/>
    </row>
    <row r="254" spans="1:13" x14ac:dyDescent="0.35">
      <c r="A254" s="4" t="s">
        <v>273</v>
      </c>
      <c r="B254" s="13">
        <f t="shared" si="4"/>
        <v>0.73551525873507295</v>
      </c>
      <c r="C254" s="13">
        <f t="shared" si="5"/>
        <v>0.27993605115907277</v>
      </c>
      <c r="D254" s="13">
        <f t="shared" si="6"/>
        <v>0.28260869565217389</v>
      </c>
      <c r="E254" s="13">
        <f t="shared" si="7"/>
        <v>0.48790492851541295</v>
      </c>
      <c r="F254" s="14"/>
      <c r="G254" s="14"/>
      <c r="H254" s="14"/>
      <c r="I254" s="14"/>
      <c r="J254" s="14"/>
      <c r="K254" s="14"/>
      <c r="L254" s="14"/>
      <c r="M254" s="14"/>
    </row>
    <row r="255" spans="1:13" x14ac:dyDescent="0.35">
      <c r="A255" s="4" t="s">
        <v>274</v>
      </c>
      <c r="B255" s="13">
        <f t="shared" si="4"/>
        <v>0.75187969924812015</v>
      </c>
      <c r="C255" s="13">
        <f t="shared" si="5"/>
        <v>0.39520383693045569</v>
      </c>
      <c r="D255" s="13">
        <f t="shared" si="6"/>
        <v>0.28428093645484942</v>
      </c>
      <c r="E255" s="13">
        <f t="shared" si="7"/>
        <v>0.49025758581166679</v>
      </c>
      <c r="F255" s="14"/>
      <c r="G255" s="14"/>
      <c r="H255" s="14"/>
      <c r="I255" s="14"/>
      <c r="J255" s="14"/>
      <c r="K255" s="14"/>
      <c r="L255" s="14"/>
      <c r="M255" s="14"/>
    </row>
    <row r="256" spans="1:13" x14ac:dyDescent="0.35">
      <c r="A256" s="4" t="s">
        <v>275</v>
      </c>
      <c r="B256" s="13">
        <f t="shared" si="4"/>
        <v>0.74126492702344093</v>
      </c>
      <c r="C256" s="13">
        <f t="shared" si="5"/>
        <v>0.30691446842525982</v>
      </c>
      <c r="D256" s="13">
        <f t="shared" si="6"/>
        <v>0.25602006688963203</v>
      </c>
      <c r="E256" s="13">
        <f t="shared" si="7"/>
        <v>0.4875429812390662</v>
      </c>
      <c r="F256" s="14"/>
      <c r="G256" s="14"/>
      <c r="H256" s="14"/>
      <c r="I256" s="14"/>
      <c r="J256" s="14"/>
      <c r="K256" s="14"/>
      <c r="L256" s="14"/>
      <c r="M256" s="14"/>
    </row>
    <row r="257" spans="1:13" x14ac:dyDescent="0.35">
      <c r="A257" s="4" t="s">
        <v>276</v>
      </c>
      <c r="B257" s="13">
        <f t="shared" si="4"/>
        <v>0.7319770013268464</v>
      </c>
      <c r="C257" s="13">
        <f t="shared" si="5"/>
        <v>0.27853717026378905</v>
      </c>
      <c r="D257" s="13">
        <f t="shared" si="6"/>
        <v>0.27090301003344475</v>
      </c>
      <c r="E257" s="13">
        <f t="shared" si="7"/>
        <v>0.49484225131205894</v>
      </c>
      <c r="F257" s="14"/>
      <c r="G257" s="14"/>
      <c r="H257" s="14"/>
      <c r="I257" s="14"/>
      <c r="J257" s="14"/>
      <c r="K257" s="14"/>
      <c r="L257" s="14"/>
      <c r="M257" s="14"/>
    </row>
    <row r="258" spans="1:13" x14ac:dyDescent="0.35">
      <c r="A258" s="4" t="s">
        <v>277</v>
      </c>
      <c r="B258" s="13">
        <f t="shared" si="4"/>
        <v>0.72888102609464822</v>
      </c>
      <c r="C258" s="13">
        <f t="shared" si="5"/>
        <v>0.31370903277378104</v>
      </c>
      <c r="D258" s="13">
        <f t="shared" si="6"/>
        <v>0.26421404682274241</v>
      </c>
      <c r="E258" s="13">
        <f t="shared" si="7"/>
        <v>0.48573324485733249</v>
      </c>
      <c r="F258" s="14"/>
      <c r="G258" s="14"/>
      <c r="H258" s="14"/>
      <c r="I258" s="14"/>
      <c r="J258" s="14"/>
      <c r="K258" s="14"/>
      <c r="L258" s="14"/>
      <c r="M258" s="14"/>
    </row>
    <row r="259" spans="1:13" x14ac:dyDescent="0.35">
      <c r="A259" s="4" t="s">
        <v>278</v>
      </c>
      <c r="B259" s="13">
        <f t="shared" si="4"/>
        <v>0.80716497125165843</v>
      </c>
      <c r="C259" s="13">
        <f t="shared" si="5"/>
        <v>0.3379696243005596</v>
      </c>
      <c r="D259" s="13">
        <f t="shared" si="6"/>
        <v>0.22575250836120397</v>
      </c>
      <c r="E259" s="13">
        <f t="shared" si="7"/>
        <v>0.46872172286903541</v>
      </c>
      <c r="F259" s="14"/>
      <c r="G259" s="14"/>
      <c r="H259" s="14"/>
      <c r="I259" s="14"/>
      <c r="J259" s="14"/>
      <c r="K259" s="14"/>
      <c r="L259" s="14"/>
      <c r="M259" s="14"/>
    </row>
    <row r="260" spans="1:13" x14ac:dyDescent="0.35">
      <c r="A260" s="4" t="s">
        <v>279</v>
      </c>
      <c r="B260" s="13">
        <f t="shared" si="4"/>
        <v>0.7346306943830162</v>
      </c>
      <c r="C260" s="13">
        <f t="shared" si="5"/>
        <v>0.31698641087130297</v>
      </c>
      <c r="D260" s="13">
        <f t="shared" si="6"/>
        <v>0.24080267558528423</v>
      </c>
      <c r="E260" s="13">
        <f t="shared" si="7"/>
        <v>0.48247571937021172</v>
      </c>
      <c r="F260" s="14"/>
      <c r="G260" s="14"/>
      <c r="H260" s="14"/>
      <c r="I260" s="14"/>
      <c r="J260" s="14"/>
      <c r="K260" s="14"/>
      <c r="L260" s="14"/>
      <c r="M260" s="14"/>
    </row>
    <row r="261" spans="1:13" x14ac:dyDescent="0.35">
      <c r="A261" s="4" t="s">
        <v>280</v>
      </c>
      <c r="B261" s="13">
        <f t="shared" si="4"/>
        <v>0.74126492702344093</v>
      </c>
      <c r="C261" s="13">
        <f t="shared" si="5"/>
        <v>0.30911270983213435</v>
      </c>
      <c r="D261" s="13">
        <f t="shared" si="6"/>
        <v>0.32775919732441466</v>
      </c>
      <c r="E261" s="13">
        <f t="shared" si="7"/>
        <v>0.49285154129215186</v>
      </c>
      <c r="F261" s="14"/>
      <c r="G261" s="14"/>
      <c r="H261" s="14"/>
      <c r="I261" s="14"/>
      <c r="J261" s="14"/>
      <c r="K261" s="14"/>
      <c r="L261" s="14"/>
      <c r="M261" s="14"/>
    </row>
    <row r="262" spans="1:13" x14ac:dyDescent="0.35">
      <c r="A262" s="4" t="s">
        <v>281</v>
      </c>
      <c r="B262" s="13">
        <f t="shared" si="4"/>
        <v>0.66784608580274207</v>
      </c>
      <c r="C262" s="13">
        <f t="shared" si="5"/>
        <v>0.28353317346123108</v>
      </c>
      <c r="D262" s="13">
        <f t="shared" si="6"/>
        <v>0.23244147157190631</v>
      </c>
      <c r="E262" s="13">
        <f t="shared" si="7"/>
        <v>0.49417868130542325</v>
      </c>
      <c r="F262" s="14"/>
      <c r="G262" s="14"/>
      <c r="H262" s="14"/>
      <c r="I262" s="14"/>
      <c r="J262" s="14"/>
      <c r="K262" s="14"/>
      <c r="L262" s="14"/>
      <c r="M262" s="14"/>
    </row>
    <row r="263" spans="1:13" x14ac:dyDescent="0.35">
      <c r="A263" s="4" t="s">
        <v>282</v>
      </c>
      <c r="B263" s="13">
        <f t="shared" si="4"/>
        <v>0.7403803626713843</v>
      </c>
      <c r="C263" s="13">
        <f t="shared" si="5"/>
        <v>0.22981614708233417</v>
      </c>
      <c r="D263" s="13">
        <f t="shared" si="6"/>
        <v>0.19230769230769229</v>
      </c>
      <c r="E263" s="13">
        <f t="shared" si="7"/>
        <v>0.50383060867466978</v>
      </c>
      <c r="F263" s="14"/>
      <c r="G263" s="14"/>
      <c r="H263" s="14"/>
      <c r="I263" s="14"/>
      <c r="J263" s="14"/>
      <c r="K263" s="14"/>
      <c r="L263" s="14"/>
      <c r="M263" s="14"/>
    </row>
    <row r="264" spans="1:13" x14ac:dyDescent="0.35">
      <c r="A264" s="4" t="s">
        <v>283</v>
      </c>
      <c r="B264" s="13">
        <f t="shared" si="4"/>
        <v>0.80053073861123392</v>
      </c>
      <c r="C264" s="13">
        <f t="shared" si="5"/>
        <v>0.68485211830535586</v>
      </c>
      <c r="D264" s="13">
        <f t="shared" si="6"/>
        <v>0.22909698996655511</v>
      </c>
      <c r="E264" s="13">
        <f t="shared" si="7"/>
        <v>0.48995596308137784</v>
      </c>
      <c r="F264" s="14"/>
      <c r="G264" s="14"/>
      <c r="H264" s="14"/>
      <c r="I264" s="14"/>
      <c r="J264" s="14"/>
      <c r="K264" s="14"/>
      <c r="L264" s="14"/>
      <c r="M264" s="14"/>
    </row>
    <row r="265" spans="1:13" x14ac:dyDescent="0.35">
      <c r="A265" s="4" t="s">
        <v>284</v>
      </c>
      <c r="B265" s="13">
        <f t="shared" si="4"/>
        <v>0.74966828836797861</v>
      </c>
      <c r="C265" s="13">
        <f t="shared" si="5"/>
        <v>0.33469224620303761</v>
      </c>
      <c r="D265" s="13">
        <f t="shared" si="6"/>
        <v>0.24749163879598657</v>
      </c>
      <c r="E265" s="13">
        <f t="shared" si="7"/>
        <v>0.49049888399589797</v>
      </c>
      <c r="F265" s="14"/>
      <c r="G265" s="14"/>
      <c r="H265" s="14"/>
      <c r="I265" s="14"/>
      <c r="J265" s="14"/>
      <c r="K265" s="14"/>
      <c r="L265" s="14"/>
      <c r="M265" s="14"/>
    </row>
    <row r="266" spans="1:13" x14ac:dyDescent="0.35">
      <c r="A266" s="4" t="s">
        <v>285</v>
      </c>
      <c r="B266" s="13">
        <f t="shared" si="4"/>
        <v>0.75276426360017679</v>
      </c>
      <c r="C266" s="13">
        <f t="shared" si="5"/>
        <v>0.3147881694644285</v>
      </c>
      <c r="D266" s="13">
        <f t="shared" si="6"/>
        <v>0.25083612040133774</v>
      </c>
      <c r="E266" s="13">
        <f t="shared" si="7"/>
        <v>0.48742233214695063</v>
      </c>
      <c r="F266" s="14"/>
      <c r="G266" s="14"/>
      <c r="H266" s="14"/>
      <c r="I266" s="14"/>
      <c r="J266" s="14"/>
      <c r="K266" s="14"/>
      <c r="L266" s="14"/>
      <c r="M266" s="14"/>
    </row>
    <row r="267" spans="1:13" x14ac:dyDescent="0.35">
      <c r="A267" s="4" t="s">
        <v>286</v>
      </c>
      <c r="B267" s="13">
        <f t="shared" si="4"/>
        <v>0.69128704113224226</v>
      </c>
      <c r="C267" s="13">
        <f t="shared" si="5"/>
        <v>0.27298161470823346</v>
      </c>
      <c r="D267" s="13">
        <f t="shared" si="6"/>
        <v>0.2541806020066889</v>
      </c>
      <c r="E267" s="13">
        <f t="shared" si="7"/>
        <v>0.49417868130542325</v>
      </c>
      <c r="F267" s="14"/>
      <c r="G267" s="14"/>
      <c r="H267" s="14"/>
      <c r="I267" s="14"/>
      <c r="J267" s="14"/>
      <c r="K267" s="14"/>
      <c r="L267" s="14"/>
      <c r="M267" s="14"/>
    </row>
    <row r="268" spans="1:13" x14ac:dyDescent="0.35">
      <c r="A268" s="4" t="s">
        <v>287</v>
      </c>
      <c r="B268" s="13">
        <f t="shared" si="4"/>
        <v>0.78505086245024314</v>
      </c>
      <c r="C268" s="13">
        <f t="shared" si="5"/>
        <v>0.62521982414068755</v>
      </c>
      <c r="D268" s="13">
        <f t="shared" si="6"/>
        <v>0.3026755852842809</v>
      </c>
      <c r="E268" s="13">
        <f t="shared" si="7"/>
        <v>0.48151052663328708</v>
      </c>
      <c r="F268" s="14"/>
      <c r="G268" s="14"/>
      <c r="H268" s="14"/>
      <c r="I268" s="14"/>
      <c r="J268" s="14"/>
      <c r="K268" s="14"/>
      <c r="L268" s="14"/>
      <c r="M268" s="14"/>
    </row>
    <row r="269" spans="1:13" x14ac:dyDescent="0.35">
      <c r="A269" s="4" t="s">
        <v>288</v>
      </c>
      <c r="B269" s="13">
        <f t="shared" si="4"/>
        <v>0.75851393188854488</v>
      </c>
      <c r="C269" s="13">
        <f t="shared" si="5"/>
        <v>0.29216626698641091</v>
      </c>
      <c r="D269" s="13">
        <f t="shared" si="6"/>
        <v>0.23076923076923067</v>
      </c>
      <c r="E269" s="13">
        <f t="shared" si="7"/>
        <v>0.52928756711105751</v>
      </c>
      <c r="F269" s="14"/>
      <c r="G269" s="14"/>
      <c r="H269" s="14"/>
      <c r="I269" s="14"/>
      <c r="J269" s="14"/>
      <c r="K269" s="14"/>
      <c r="L269" s="14"/>
      <c r="M269" s="14"/>
    </row>
    <row r="270" spans="1:13" x14ac:dyDescent="0.35">
      <c r="A270" s="4" t="s">
        <v>289</v>
      </c>
      <c r="B270" s="13">
        <f t="shared" si="4"/>
        <v>0.73418841220698794</v>
      </c>
      <c r="C270" s="13">
        <f t="shared" si="5"/>
        <v>0.30299760191846525</v>
      </c>
      <c r="D270" s="13">
        <f t="shared" si="6"/>
        <v>0.27090301003344475</v>
      </c>
      <c r="E270" s="13">
        <f t="shared" si="7"/>
        <v>0.49411835675936544</v>
      </c>
      <c r="F270" s="14"/>
      <c r="G270" s="14"/>
      <c r="H270" s="14"/>
      <c r="I270" s="14"/>
      <c r="J270" s="14"/>
      <c r="K270" s="14"/>
      <c r="L270" s="14"/>
      <c r="M270" s="14"/>
    </row>
    <row r="271" spans="1:13" x14ac:dyDescent="0.35">
      <c r="A271" s="4" t="s">
        <v>290</v>
      </c>
      <c r="B271" s="13">
        <f t="shared" si="4"/>
        <v>0.6771340114993365</v>
      </c>
      <c r="C271" s="13">
        <f t="shared" si="5"/>
        <v>0.22086330935251802</v>
      </c>
      <c r="D271" s="13">
        <f t="shared" si="6"/>
        <v>0.49999999999999994</v>
      </c>
      <c r="E271" s="13">
        <f t="shared" si="7"/>
        <v>0.52904626892682627</v>
      </c>
      <c r="F271" s="14"/>
      <c r="G271" s="14"/>
      <c r="H271" s="14"/>
      <c r="I271" s="14"/>
      <c r="J271" s="14"/>
      <c r="K271" s="14"/>
      <c r="L271" s="14"/>
      <c r="M271" s="14"/>
    </row>
    <row r="272" spans="1:13" x14ac:dyDescent="0.35">
      <c r="A272" s="4" t="s">
        <v>291</v>
      </c>
      <c r="B272" s="13">
        <f t="shared" si="4"/>
        <v>0.72534276868642189</v>
      </c>
      <c r="C272" s="13">
        <f t="shared" si="5"/>
        <v>0.20507593924860115</v>
      </c>
      <c r="D272" s="13">
        <f t="shared" si="6"/>
        <v>0.27591973244147155</v>
      </c>
      <c r="E272" s="13">
        <f t="shared" si="7"/>
        <v>0.49695361042408159</v>
      </c>
      <c r="F272" s="14"/>
      <c r="G272" s="14"/>
      <c r="H272" s="14"/>
      <c r="I272" s="14"/>
      <c r="J272" s="14"/>
      <c r="K272" s="14"/>
      <c r="L272" s="14"/>
      <c r="M272" s="14"/>
    </row>
    <row r="273" spans="1:13" x14ac:dyDescent="0.35">
      <c r="A273" s="4" t="s">
        <v>292</v>
      </c>
      <c r="B273" s="13">
        <f t="shared" si="4"/>
        <v>0.76824413976116757</v>
      </c>
      <c r="C273" s="13">
        <f t="shared" si="5"/>
        <v>0.4715427657873702</v>
      </c>
      <c r="D273" s="13">
        <f t="shared" si="6"/>
        <v>0.21906354515050164</v>
      </c>
      <c r="E273" s="13">
        <f t="shared" si="7"/>
        <v>0.48874947216022202</v>
      </c>
      <c r="F273" s="14"/>
      <c r="G273" s="14"/>
      <c r="H273" s="14"/>
      <c r="I273" s="14"/>
      <c r="J273" s="14"/>
      <c r="K273" s="14"/>
      <c r="L273" s="14"/>
      <c r="M273" s="14"/>
    </row>
    <row r="274" spans="1:13" x14ac:dyDescent="0.35">
      <c r="A274" s="4" t="s">
        <v>293</v>
      </c>
      <c r="B274" s="13">
        <f t="shared" si="4"/>
        <v>0.75762936753648824</v>
      </c>
      <c r="C274" s="13">
        <f t="shared" si="5"/>
        <v>0.3392885691446843</v>
      </c>
      <c r="D274" s="13">
        <f t="shared" si="6"/>
        <v>0.25250836120401332</v>
      </c>
      <c r="E274" s="13">
        <f t="shared" si="7"/>
        <v>0.49930626772033543</v>
      </c>
      <c r="F274" s="14"/>
      <c r="G274" s="14"/>
      <c r="H274" s="14"/>
      <c r="I274" s="14"/>
      <c r="J274" s="14"/>
      <c r="K274" s="14"/>
      <c r="L274" s="14"/>
      <c r="M274" s="14"/>
    </row>
    <row r="275" spans="1:13" x14ac:dyDescent="0.35">
      <c r="A275" s="4" t="s">
        <v>294</v>
      </c>
      <c r="B275" s="13">
        <f t="shared" si="4"/>
        <v>0.71693940734188399</v>
      </c>
      <c r="C275" s="13">
        <f t="shared" si="5"/>
        <v>0.22118305355715434</v>
      </c>
      <c r="D275" s="13">
        <f t="shared" si="6"/>
        <v>0.33277591973244147</v>
      </c>
      <c r="E275" s="13">
        <f t="shared" si="7"/>
        <v>0.49773782952283285</v>
      </c>
      <c r="F275" s="14"/>
      <c r="G275" s="14"/>
      <c r="H275" s="14"/>
      <c r="I275" s="14"/>
      <c r="J275" s="14"/>
      <c r="K275" s="14"/>
      <c r="L275" s="14"/>
      <c r="M275" s="14"/>
    </row>
    <row r="276" spans="1:13" x14ac:dyDescent="0.35">
      <c r="A276" s="4" t="s">
        <v>295</v>
      </c>
      <c r="B276" s="13">
        <f t="shared" ref="B276:B286" si="8">IF($B$144=0,(B131-$B$142)/($B$143-$B$142),(B131-$B$143)/($B$142-$B$143))</f>
        <v>0.71163202122954428</v>
      </c>
      <c r="C276" s="13">
        <f t="shared" ref="C276:C286" si="9">IF($C$144=0,(C131-$C$142)/($C$143-$C$142),(C131-$C$143)/($C$142-$C$143))</f>
        <v>0.18053557154276584</v>
      </c>
      <c r="D276" s="13">
        <f t="shared" ref="D276:D286" si="10">IF($D$144=0,(D131-$D$142)/($D$143-$D$142),(D131-$D$143)/($D$142-$D$143))</f>
        <v>0.19565217391304346</v>
      </c>
      <c r="E276" s="13">
        <f t="shared" ref="E276:E285" si="11">IF($E$144=0,(E131-$E$142)/($E$143-$E$142),(E131-$E$143)/($E$142-$E$143))</f>
        <v>0.49454062858176989</v>
      </c>
      <c r="F276" s="14"/>
      <c r="G276" s="14"/>
      <c r="H276" s="14"/>
      <c r="I276" s="14"/>
      <c r="J276" s="14"/>
      <c r="K276" s="14"/>
      <c r="L276" s="14"/>
      <c r="M276" s="14"/>
    </row>
    <row r="277" spans="1:13" x14ac:dyDescent="0.35">
      <c r="A277" s="4" t="s">
        <v>296</v>
      </c>
      <c r="B277" s="13">
        <f t="shared" si="8"/>
        <v>0.75939849624060141</v>
      </c>
      <c r="C277" s="13">
        <f t="shared" si="9"/>
        <v>0.35399680255795368</v>
      </c>
      <c r="D277" s="13">
        <f t="shared" si="10"/>
        <v>0.25919732441471566</v>
      </c>
      <c r="E277" s="13">
        <f t="shared" si="11"/>
        <v>0.48651746395608375</v>
      </c>
      <c r="F277" s="14"/>
      <c r="G277" s="14"/>
      <c r="H277" s="14"/>
      <c r="I277" s="14"/>
      <c r="J277" s="14"/>
      <c r="K277" s="14"/>
      <c r="L277" s="14"/>
      <c r="M277" s="14"/>
    </row>
    <row r="278" spans="1:13" x14ac:dyDescent="0.35">
      <c r="A278" s="4" t="s">
        <v>297</v>
      </c>
      <c r="B278" s="13">
        <f t="shared" si="8"/>
        <v>0.80229986731534708</v>
      </c>
      <c r="C278" s="13">
        <f t="shared" si="9"/>
        <v>0.26662669864108718</v>
      </c>
      <c r="D278" s="13">
        <f t="shared" si="10"/>
        <v>0.83444816053511706</v>
      </c>
      <c r="E278" s="13">
        <f t="shared" si="11"/>
        <v>0.52452192797249197</v>
      </c>
      <c r="F278" s="14"/>
      <c r="G278" s="14"/>
      <c r="H278" s="14"/>
      <c r="I278" s="14"/>
      <c r="J278" s="14"/>
      <c r="K278" s="14"/>
      <c r="L278" s="14"/>
      <c r="M278" s="14"/>
    </row>
    <row r="279" spans="1:13" x14ac:dyDescent="0.35">
      <c r="A279" s="4" t="s">
        <v>298</v>
      </c>
      <c r="B279" s="13">
        <f t="shared" si="8"/>
        <v>0.67448031844316658</v>
      </c>
      <c r="C279" s="13">
        <f t="shared" si="9"/>
        <v>0.15771382893685057</v>
      </c>
      <c r="D279" s="13">
        <f t="shared" si="10"/>
        <v>0.20568561872909691</v>
      </c>
      <c r="E279" s="13">
        <f t="shared" si="11"/>
        <v>0.49520419858840559</v>
      </c>
      <c r="F279" s="14"/>
      <c r="G279" s="14"/>
      <c r="H279" s="14"/>
      <c r="I279" s="14"/>
      <c r="J279" s="14"/>
      <c r="K279" s="14"/>
      <c r="L279" s="14"/>
      <c r="M279" s="14"/>
    </row>
    <row r="280" spans="1:13" x14ac:dyDescent="0.35">
      <c r="A280" s="4" t="s">
        <v>299</v>
      </c>
      <c r="B280" s="13">
        <f t="shared" si="8"/>
        <v>0.75762936753648824</v>
      </c>
      <c r="C280" s="13">
        <f t="shared" si="9"/>
        <v>0.27090327737809755</v>
      </c>
      <c r="D280" s="13">
        <f t="shared" si="10"/>
        <v>0.26588628762541799</v>
      </c>
      <c r="E280" s="13">
        <f t="shared" si="11"/>
        <v>0.48693973577848831</v>
      </c>
      <c r="F280" s="14"/>
      <c r="G280" s="14"/>
      <c r="H280" s="14"/>
      <c r="I280" s="14"/>
      <c r="J280" s="14"/>
      <c r="K280" s="14"/>
      <c r="L280" s="14"/>
      <c r="M280" s="14"/>
    </row>
    <row r="281" spans="1:13" x14ac:dyDescent="0.35">
      <c r="A281" s="4" t="s">
        <v>300</v>
      </c>
      <c r="B281" s="13">
        <f t="shared" si="8"/>
        <v>0.6797877045555063</v>
      </c>
      <c r="C281" s="13">
        <f t="shared" si="9"/>
        <v>0.30151878497202245</v>
      </c>
      <c r="D281" s="13">
        <f t="shared" si="10"/>
        <v>0.26421404682274241</v>
      </c>
      <c r="E281" s="13">
        <f t="shared" si="11"/>
        <v>0.49339446220667188</v>
      </c>
      <c r="F281" s="14"/>
      <c r="G281" s="14"/>
      <c r="H281" s="14"/>
      <c r="I281" s="14"/>
      <c r="J281" s="14"/>
      <c r="K281" s="14"/>
      <c r="L281" s="14"/>
      <c r="M281" s="14"/>
    </row>
    <row r="282" spans="1:13" x14ac:dyDescent="0.35">
      <c r="A282" s="4" t="s">
        <v>301</v>
      </c>
      <c r="B282" s="13">
        <f t="shared" si="8"/>
        <v>0.76647501105705429</v>
      </c>
      <c r="C282" s="13">
        <f t="shared" si="9"/>
        <v>0.32162270183852926</v>
      </c>
      <c r="D282" s="13">
        <f t="shared" si="10"/>
        <v>0.22408026755852839</v>
      </c>
      <c r="E282" s="13">
        <f t="shared" si="11"/>
        <v>0.48114857935694033</v>
      </c>
      <c r="F282" s="14"/>
      <c r="G282" s="14"/>
      <c r="H282" s="14"/>
      <c r="I282" s="14"/>
      <c r="J282" s="14"/>
      <c r="K282" s="14"/>
      <c r="L282" s="14"/>
      <c r="M282" s="14"/>
    </row>
    <row r="283" spans="1:13" x14ac:dyDescent="0.35">
      <c r="A283" s="4" t="s">
        <v>302</v>
      </c>
      <c r="B283" s="13">
        <f t="shared" si="8"/>
        <v>0.72976559044670486</v>
      </c>
      <c r="C283" s="13">
        <f t="shared" si="9"/>
        <v>0.20335731414868111</v>
      </c>
      <c r="D283" s="13">
        <f t="shared" si="10"/>
        <v>0.32775919732441466</v>
      </c>
      <c r="E283" s="13">
        <f t="shared" si="11"/>
        <v>0.49930626772033543</v>
      </c>
      <c r="F283" s="14"/>
      <c r="G283" s="14"/>
      <c r="H283" s="14"/>
      <c r="I283" s="14"/>
      <c r="J283" s="14"/>
      <c r="K283" s="14"/>
      <c r="L283" s="14"/>
      <c r="M283" s="14"/>
    </row>
    <row r="284" spans="1:13" x14ac:dyDescent="0.35">
      <c r="A284" s="4" t="s">
        <v>303</v>
      </c>
      <c r="B284" s="13">
        <f t="shared" si="8"/>
        <v>0.7456877487837239</v>
      </c>
      <c r="C284" s="13">
        <f t="shared" si="9"/>
        <v>0.23820943245403681</v>
      </c>
      <c r="D284" s="13">
        <f t="shared" si="10"/>
        <v>0.39464882943143809</v>
      </c>
      <c r="E284" s="13">
        <f t="shared" si="11"/>
        <v>0.49580744404898358</v>
      </c>
      <c r="F284" s="14"/>
      <c r="G284" s="14"/>
      <c r="H284" s="14"/>
      <c r="I284" s="14"/>
      <c r="J284" s="14"/>
      <c r="K284" s="14"/>
      <c r="L284" s="14"/>
      <c r="M284" s="14"/>
    </row>
    <row r="285" spans="1:13" x14ac:dyDescent="0.35">
      <c r="A285" s="4" t="s">
        <v>304</v>
      </c>
      <c r="B285" s="13">
        <f t="shared" si="8"/>
        <v>0.70986289252543111</v>
      </c>
      <c r="C285" s="13">
        <f t="shared" si="9"/>
        <v>0.24232613908872908</v>
      </c>
      <c r="D285" s="13">
        <f t="shared" si="10"/>
        <v>0.29264214046822734</v>
      </c>
      <c r="E285" s="13">
        <f t="shared" si="11"/>
        <v>0.5004524340954335</v>
      </c>
      <c r="F285" s="14"/>
      <c r="G285" s="14"/>
      <c r="H285" s="14"/>
      <c r="I285" s="14"/>
      <c r="J285" s="14"/>
      <c r="K285" s="14"/>
      <c r="L285" s="14"/>
      <c r="M285" s="14"/>
    </row>
    <row r="286" spans="1:13" x14ac:dyDescent="0.35">
      <c r="A286" s="4" t="s">
        <v>305</v>
      </c>
      <c r="B286" s="13">
        <f t="shared" si="8"/>
        <v>0.72711189739053506</v>
      </c>
      <c r="C286" s="13">
        <f t="shared" si="9"/>
        <v>0.20267785771382898</v>
      </c>
      <c r="D286" s="13">
        <f t="shared" si="10"/>
        <v>0.28428093645484948</v>
      </c>
      <c r="E286" s="13">
        <f>IF($E$144=0,(E141-$E$142)/($E$143-$E$142),(E141-$E$143)/($E$142-$E$143))</f>
        <v>0.49635036496350371</v>
      </c>
      <c r="F286" s="14"/>
      <c r="G286" s="14"/>
      <c r="H286" s="14"/>
      <c r="I286" s="14"/>
      <c r="J286" s="14"/>
      <c r="K286" s="14"/>
      <c r="L286" s="14"/>
      <c r="M286" s="14"/>
    </row>
    <row r="287" spans="1:13" x14ac:dyDescent="0.35">
      <c r="B287" s="6">
        <v>0.16326499999999999</v>
      </c>
      <c r="C287" s="6">
        <v>0.16326499999999999</v>
      </c>
      <c r="D287" s="6">
        <v>0.244898</v>
      </c>
      <c r="E287" s="6">
        <v>0.42857099999999998</v>
      </c>
      <c r="F287" s="14"/>
      <c r="G287" s="14"/>
      <c r="H287" s="14"/>
      <c r="I287" s="14"/>
      <c r="J287" s="14"/>
      <c r="K287" s="14"/>
      <c r="L287" s="14"/>
      <c r="M287" s="14"/>
    </row>
    <row r="288" spans="1:13" ht="15" thickBot="1" x14ac:dyDescent="0.4">
      <c r="B288" s="33" t="s">
        <v>310</v>
      </c>
      <c r="C288" s="33"/>
      <c r="D288" s="33"/>
      <c r="E288" s="33"/>
      <c r="F288" s="14"/>
      <c r="G288" s="14"/>
      <c r="H288" s="14"/>
      <c r="I288" s="14"/>
      <c r="J288" s="14"/>
      <c r="K288" s="14"/>
      <c r="L288" s="14"/>
      <c r="M288" s="14"/>
    </row>
    <row r="289" spans="1:13" ht="17.5" thickBot="1" x14ac:dyDescent="0.4">
      <c r="B289" s="15" t="s">
        <v>306</v>
      </c>
      <c r="C289" s="16" t="s">
        <v>311</v>
      </c>
      <c r="D289" s="16" t="s">
        <v>312</v>
      </c>
      <c r="E289" s="16" t="s">
        <v>313</v>
      </c>
      <c r="F289" s="17"/>
      <c r="G289" s="18" t="s">
        <v>191</v>
      </c>
      <c r="H289" s="17" t="s">
        <v>314</v>
      </c>
      <c r="I289" s="14"/>
      <c r="J289" s="14"/>
      <c r="K289" s="14"/>
      <c r="L289" s="14"/>
      <c r="M289" s="14"/>
    </row>
    <row r="290" spans="1:13" x14ac:dyDescent="0.35">
      <c r="A290" s="4" t="s">
        <v>165</v>
      </c>
      <c r="B290" s="19">
        <f>B147*$B$287</f>
        <v>0.12210575630252099</v>
      </c>
      <c r="C290" s="19">
        <f>C147*$C$287</f>
        <v>3.760576318944845E-2</v>
      </c>
      <c r="D290" s="19">
        <f>D147*$D$287</f>
        <v>6.8800775919732424E-2</v>
      </c>
      <c r="E290" s="19">
        <f>E147*$E$287</f>
        <v>0.21370379960185801</v>
      </c>
      <c r="F290" s="17"/>
      <c r="G290" s="20">
        <f>SUM(B290:F290)</f>
        <v>0.44221609501355985</v>
      </c>
      <c r="H290" s="14">
        <v>0.5</v>
      </c>
      <c r="I290" s="14"/>
      <c r="J290" s="14"/>
      <c r="K290" s="14"/>
      <c r="L290" s="14"/>
      <c r="M290" s="14"/>
    </row>
    <row r="291" spans="1:13" x14ac:dyDescent="0.35">
      <c r="A291" s="4" t="s">
        <v>166</v>
      </c>
      <c r="B291" s="19">
        <f t="shared" ref="B291:B354" si="12">B148*$B$287</f>
        <v>0.12225017470145949</v>
      </c>
      <c r="C291" s="19">
        <f t="shared" ref="C291:C354" si="13">C148*$C$287</f>
        <v>4.9057804556354917E-2</v>
      </c>
      <c r="D291" s="19">
        <f t="shared" ref="D291:D354" si="14">D148*$D$287</f>
        <v>5.9791150501672233E-2</v>
      </c>
      <c r="E291" s="19">
        <f t="shared" ref="E291:E354" si="15">E148*$E$287</f>
        <v>0.21235942534837426</v>
      </c>
      <c r="F291" s="17"/>
      <c r="G291" s="20">
        <f t="shared" ref="G291:G354" si="16">SUM(B291:F291)</f>
        <v>0.44345855510786092</v>
      </c>
      <c r="H291" s="14"/>
      <c r="I291" s="14"/>
      <c r="J291" s="14"/>
      <c r="K291" s="14"/>
      <c r="L291" s="14"/>
      <c r="M291" s="14"/>
    </row>
    <row r="292" spans="1:13" x14ac:dyDescent="0.35">
      <c r="A292" s="4" t="s">
        <v>167</v>
      </c>
      <c r="B292" s="19">
        <f t="shared" si="12"/>
        <v>0.1228278482972136</v>
      </c>
      <c r="C292" s="19">
        <f t="shared" si="13"/>
        <v>4.9110007593924865E-2</v>
      </c>
      <c r="D292" s="19">
        <f t="shared" si="14"/>
        <v>5.3648224080267537E-2</v>
      </c>
      <c r="E292" s="19">
        <f t="shared" si="15"/>
        <v>0.19956201658925019</v>
      </c>
      <c r="F292" s="17"/>
      <c r="G292" s="20">
        <f t="shared" si="16"/>
        <v>0.42514809656065622</v>
      </c>
      <c r="H292" s="14"/>
      <c r="I292" s="14"/>
      <c r="J292" s="14"/>
      <c r="K292" s="14"/>
      <c r="L292" s="14"/>
      <c r="M292" s="14"/>
    </row>
    <row r="293" spans="1:13" x14ac:dyDescent="0.35">
      <c r="A293" s="4" t="s">
        <v>168</v>
      </c>
      <c r="B293" s="19">
        <f t="shared" si="12"/>
        <v>0.12506633348076068</v>
      </c>
      <c r="C293" s="19">
        <f t="shared" si="13"/>
        <v>4.7328578936850517E-2</v>
      </c>
      <c r="D293" s="19">
        <f t="shared" si="14"/>
        <v>6.3886434782608678E-2</v>
      </c>
      <c r="E293" s="19">
        <f t="shared" si="15"/>
        <v>0.21406574651625745</v>
      </c>
      <c r="F293" s="17"/>
      <c r="G293" s="20">
        <f t="shared" si="16"/>
        <v>0.4503470937164773</v>
      </c>
      <c r="H293" s="14"/>
      <c r="I293" s="14"/>
      <c r="J293" s="14"/>
      <c r="K293" s="14"/>
      <c r="L293" s="14"/>
      <c r="M293" s="14"/>
    </row>
    <row r="294" spans="1:13" x14ac:dyDescent="0.35">
      <c r="A294" s="4" t="s">
        <v>169</v>
      </c>
      <c r="B294" s="19">
        <f t="shared" si="12"/>
        <v>0.11842308712958867</v>
      </c>
      <c r="C294" s="19">
        <f t="shared" si="13"/>
        <v>4.334157194244604E-2</v>
      </c>
      <c r="D294" s="19">
        <f t="shared" si="14"/>
        <v>6.3476906354515042E-2</v>
      </c>
      <c r="E294" s="19">
        <f t="shared" si="15"/>
        <v>0.21274722561380224</v>
      </c>
      <c r="F294" s="17"/>
      <c r="G294" s="20">
        <f t="shared" si="16"/>
        <v>0.43798879104035204</v>
      </c>
      <c r="H294" s="14"/>
      <c r="I294" s="14"/>
      <c r="J294" s="14"/>
      <c r="K294" s="14"/>
      <c r="L294" s="14"/>
      <c r="M294" s="14"/>
    </row>
    <row r="295" spans="1:13" x14ac:dyDescent="0.35">
      <c r="A295" s="4" t="s">
        <v>170</v>
      </c>
      <c r="B295" s="19">
        <f t="shared" si="12"/>
        <v>0.12239459310039802</v>
      </c>
      <c r="C295" s="19">
        <f t="shared" si="13"/>
        <v>4.5423168065547567E-2</v>
      </c>
      <c r="D295" s="19">
        <f t="shared" si="14"/>
        <v>7.002936120401336E-2</v>
      </c>
      <c r="E295" s="19">
        <f t="shared" si="15"/>
        <v>0.2112218779031188</v>
      </c>
      <c r="F295" s="17"/>
      <c r="G295" s="20">
        <f t="shared" si="16"/>
        <v>0.44906900027307778</v>
      </c>
      <c r="H295" s="14"/>
      <c r="I295" s="14"/>
      <c r="J295" s="14"/>
      <c r="K295" s="14"/>
      <c r="L295" s="14"/>
      <c r="M295" s="14"/>
    </row>
    <row r="296" spans="1:13" x14ac:dyDescent="0.35">
      <c r="A296" s="4" t="s">
        <v>171</v>
      </c>
      <c r="B296" s="19">
        <f t="shared" si="12"/>
        <v>0.11907296992481201</v>
      </c>
      <c r="C296" s="19">
        <f t="shared" si="13"/>
        <v>4.4744528577138294E-2</v>
      </c>
      <c r="D296" s="19">
        <f t="shared" si="14"/>
        <v>6.3067377926421392E-2</v>
      </c>
      <c r="E296" s="19">
        <f t="shared" si="15"/>
        <v>0.21246283875248839</v>
      </c>
      <c r="F296" s="17"/>
      <c r="G296" s="20">
        <f t="shared" si="16"/>
        <v>0.43934771518086008</v>
      </c>
      <c r="H296" s="14"/>
      <c r="I296" s="14"/>
      <c r="J296" s="14"/>
      <c r="K296" s="14"/>
      <c r="L296" s="14"/>
      <c r="M296" s="14"/>
    </row>
    <row r="297" spans="1:13" x14ac:dyDescent="0.35">
      <c r="A297" s="4" t="s">
        <v>172</v>
      </c>
      <c r="B297" s="19">
        <f t="shared" si="12"/>
        <v>0.1028259000442282</v>
      </c>
      <c r="C297" s="19">
        <f t="shared" si="13"/>
        <v>3.5791707633892889E-2</v>
      </c>
      <c r="D297" s="19">
        <f t="shared" si="14"/>
        <v>7.4534173913043469E-2</v>
      </c>
      <c r="E297" s="19">
        <f t="shared" si="15"/>
        <v>0.2139364797611148</v>
      </c>
      <c r="F297" s="17"/>
      <c r="G297" s="20">
        <f t="shared" si="16"/>
        <v>0.42708826135227934</v>
      </c>
      <c r="H297" s="14"/>
      <c r="I297" s="14"/>
      <c r="J297" s="14"/>
      <c r="K297" s="14"/>
      <c r="L297" s="14"/>
      <c r="M297" s="14"/>
    </row>
    <row r="298" spans="1:13" x14ac:dyDescent="0.35">
      <c r="A298" s="4" t="s">
        <v>173</v>
      </c>
      <c r="B298" s="19">
        <f t="shared" si="12"/>
        <v>0.11004681999115433</v>
      </c>
      <c r="C298" s="19">
        <f t="shared" si="13"/>
        <v>3.8140844324540374E-2</v>
      </c>
      <c r="D298" s="19">
        <f t="shared" si="14"/>
        <v>5.8153036789297639E-2</v>
      </c>
      <c r="E298" s="19">
        <f t="shared" si="15"/>
        <v>0.21416915992037158</v>
      </c>
      <c r="F298" s="17"/>
      <c r="G298" s="20">
        <f t="shared" si="16"/>
        <v>0.42050986102536392</v>
      </c>
      <c r="H298" s="14"/>
      <c r="I298" s="14"/>
      <c r="J298" s="14"/>
      <c r="K298" s="14"/>
      <c r="L298" s="14"/>
      <c r="M298" s="14"/>
    </row>
    <row r="299" spans="1:13" x14ac:dyDescent="0.35">
      <c r="A299" s="4" t="s">
        <v>174</v>
      </c>
      <c r="B299" s="19">
        <f t="shared" si="12"/>
        <v>0.117412158337019</v>
      </c>
      <c r="C299" s="19">
        <f t="shared" si="13"/>
        <v>0.16326499999999999</v>
      </c>
      <c r="D299" s="19">
        <f t="shared" si="14"/>
        <v>6.6753133779264215E-2</v>
      </c>
      <c r="E299" s="19">
        <f t="shared" si="15"/>
        <v>0.24519318115461181</v>
      </c>
      <c r="F299" s="17"/>
      <c r="G299" s="20">
        <f t="shared" si="16"/>
        <v>0.59262347327089504</v>
      </c>
      <c r="H299" s="14"/>
      <c r="I299" s="14"/>
      <c r="J299" s="14"/>
      <c r="K299" s="14"/>
      <c r="L299" s="14"/>
      <c r="M299" s="14"/>
    </row>
    <row r="300" spans="1:13" x14ac:dyDescent="0.35">
      <c r="A300" s="4" t="s">
        <v>175</v>
      </c>
      <c r="B300" s="19">
        <f t="shared" si="12"/>
        <v>0.12123924590888986</v>
      </c>
      <c r="C300" s="19">
        <f t="shared" si="13"/>
        <v>4.7615695643485216E-2</v>
      </c>
      <c r="D300" s="19">
        <f t="shared" si="14"/>
        <v>6.2698802341137103E-2</v>
      </c>
      <c r="E300" s="19">
        <f t="shared" si="15"/>
        <v>0.21003262375580622</v>
      </c>
      <c r="F300" s="17"/>
      <c r="G300" s="20">
        <f t="shared" si="16"/>
        <v>0.44158636764931841</v>
      </c>
      <c r="H300" s="14"/>
      <c r="I300" s="14"/>
      <c r="J300" s="14"/>
      <c r="K300" s="14"/>
      <c r="L300" s="14"/>
      <c r="M300" s="14"/>
    </row>
    <row r="301" spans="1:13" x14ac:dyDescent="0.35">
      <c r="A301" s="4" t="s">
        <v>176</v>
      </c>
      <c r="B301" s="19">
        <f t="shared" si="12"/>
        <v>0.12477749668288365</v>
      </c>
      <c r="C301" s="19">
        <f t="shared" si="13"/>
        <v>5.3592943445243811E-2</v>
      </c>
      <c r="D301" s="19">
        <f t="shared" si="14"/>
        <v>6.1429264214046812E-2</v>
      </c>
      <c r="E301" s="19">
        <f t="shared" si="15"/>
        <v>0.20393123291307233</v>
      </c>
      <c r="F301" s="17"/>
      <c r="G301" s="20">
        <f t="shared" si="16"/>
        <v>0.44373093725524659</v>
      </c>
      <c r="H301" s="14"/>
      <c r="I301" s="14"/>
      <c r="J301" s="14"/>
      <c r="K301" s="14"/>
      <c r="L301" s="14"/>
      <c r="M301" s="14"/>
    </row>
    <row r="302" spans="1:13" x14ac:dyDescent="0.35">
      <c r="A302" s="4" t="s">
        <v>177</v>
      </c>
      <c r="B302" s="19">
        <f t="shared" si="12"/>
        <v>0.12470528748341438</v>
      </c>
      <c r="C302" s="19">
        <f t="shared" si="13"/>
        <v>5.8852399480415672E-2</v>
      </c>
      <c r="D302" s="19">
        <f t="shared" si="14"/>
        <v>7.0029361204013374E-2</v>
      </c>
      <c r="E302" s="19">
        <f t="shared" si="15"/>
        <v>0.21042042402123423</v>
      </c>
      <c r="F302" s="17"/>
      <c r="G302" s="20">
        <f t="shared" si="16"/>
        <v>0.46400747218907762</v>
      </c>
      <c r="H302" s="14"/>
      <c r="I302" s="14"/>
      <c r="J302" s="14"/>
      <c r="K302" s="14"/>
      <c r="L302" s="14"/>
      <c r="M302" s="14"/>
    </row>
    <row r="303" spans="1:13" x14ac:dyDescent="0.35">
      <c r="A303" s="4" t="s">
        <v>178</v>
      </c>
      <c r="B303" s="19">
        <f t="shared" si="12"/>
        <v>0.12333331269349844</v>
      </c>
      <c r="C303" s="19">
        <f t="shared" si="13"/>
        <v>5.091101239008794E-2</v>
      </c>
      <c r="D303" s="19">
        <f t="shared" si="14"/>
        <v>6.1019735785953162E-2</v>
      </c>
      <c r="E303" s="19">
        <f t="shared" si="15"/>
        <v>0.20659412806901128</v>
      </c>
      <c r="F303" s="17"/>
      <c r="G303" s="20">
        <f t="shared" si="16"/>
        <v>0.44185818893855083</v>
      </c>
      <c r="H303" s="14"/>
      <c r="I303" s="14"/>
      <c r="J303" s="14"/>
      <c r="K303" s="14"/>
      <c r="L303" s="14"/>
      <c r="M303" s="14"/>
    </row>
    <row r="304" spans="1:13" x14ac:dyDescent="0.35">
      <c r="A304" s="4" t="s">
        <v>179</v>
      </c>
      <c r="B304" s="19">
        <f t="shared" si="12"/>
        <v>0.12297226669615213</v>
      </c>
      <c r="C304" s="19">
        <f t="shared" si="13"/>
        <v>6.6043367905675457E-2</v>
      </c>
      <c r="D304" s="19">
        <f t="shared" si="14"/>
        <v>0</v>
      </c>
      <c r="E304" s="19">
        <f t="shared" si="15"/>
        <v>0.21269551891174521</v>
      </c>
      <c r="F304" s="17"/>
      <c r="G304" s="20">
        <f t="shared" si="16"/>
        <v>0.40171115351357278</v>
      </c>
      <c r="H304" s="14"/>
      <c r="I304" s="14"/>
      <c r="J304" s="14"/>
      <c r="K304" s="14"/>
      <c r="L304" s="14"/>
      <c r="M304" s="14"/>
    </row>
    <row r="305" spans="1:13" x14ac:dyDescent="0.35">
      <c r="A305" s="4" t="s">
        <v>180</v>
      </c>
      <c r="B305" s="19">
        <f t="shared" si="12"/>
        <v>0.11380169836355593</v>
      </c>
      <c r="C305" s="19">
        <f t="shared" si="13"/>
        <v>4.71132414068745E-2</v>
      </c>
      <c r="D305" s="19">
        <f t="shared" si="14"/>
        <v>6.2698802341137103E-2</v>
      </c>
      <c r="E305" s="19">
        <f t="shared" si="15"/>
        <v>0.21191991838088919</v>
      </c>
      <c r="F305" s="17"/>
      <c r="G305" s="20">
        <f t="shared" si="16"/>
        <v>0.43553366049245673</v>
      </c>
      <c r="H305" s="14"/>
      <c r="I305" s="14"/>
      <c r="J305" s="14"/>
      <c r="K305" s="14"/>
      <c r="L305" s="14"/>
      <c r="M305" s="14"/>
    </row>
    <row r="306" spans="1:13" x14ac:dyDescent="0.35">
      <c r="A306" s="4" t="s">
        <v>181</v>
      </c>
      <c r="B306" s="19">
        <f t="shared" si="12"/>
        <v>0.1304820234409553</v>
      </c>
      <c r="C306" s="19">
        <f t="shared" si="13"/>
        <v>7.2242478617106323E-2</v>
      </c>
      <c r="D306" s="19">
        <f t="shared" si="14"/>
        <v>6.3476906354515042E-2</v>
      </c>
      <c r="E306" s="19">
        <f t="shared" si="15"/>
        <v>0.20873995620437957</v>
      </c>
      <c r="F306" s="17"/>
      <c r="G306" s="20">
        <f t="shared" si="16"/>
        <v>0.47494136461695624</v>
      </c>
      <c r="H306" s="14"/>
      <c r="I306" s="14"/>
      <c r="J306" s="14"/>
      <c r="K306" s="14"/>
      <c r="L306" s="14"/>
      <c r="M306" s="14"/>
    </row>
    <row r="307" spans="1:13" x14ac:dyDescent="0.35">
      <c r="A307" s="4" t="s">
        <v>182</v>
      </c>
      <c r="B307" s="19">
        <f t="shared" si="12"/>
        <v>0.12001168951791241</v>
      </c>
      <c r="C307" s="19">
        <f t="shared" si="13"/>
        <v>4.159277018385292E-2</v>
      </c>
      <c r="D307" s="19">
        <f t="shared" si="14"/>
        <v>6.0200678929765876E-2</v>
      </c>
      <c r="E307" s="19">
        <f t="shared" si="15"/>
        <v>0.21042042402123423</v>
      </c>
      <c r="F307" s="17"/>
      <c r="G307" s="20">
        <f t="shared" si="16"/>
        <v>0.43222556265276546</v>
      </c>
      <c r="H307" s="14"/>
      <c r="I307" s="14"/>
      <c r="J307" s="14"/>
      <c r="K307" s="14"/>
      <c r="L307" s="14"/>
      <c r="M307" s="14"/>
    </row>
    <row r="308" spans="1:13" x14ac:dyDescent="0.35">
      <c r="A308" s="4" t="s">
        <v>183</v>
      </c>
      <c r="B308" s="19">
        <f t="shared" si="12"/>
        <v>0.11423495356037149</v>
      </c>
      <c r="C308" s="19">
        <f t="shared" si="13"/>
        <v>4.4294277378097532E-2</v>
      </c>
      <c r="D308" s="19">
        <f t="shared" si="14"/>
        <v>5.8562565217391289E-2</v>
      </c>
      <c r="E308" s="19">
        <f t="shared" si="15"/>
        <v>0.21217845189117451</v>
      </c>
      <c r="F308" s="17"/>
      <c r="G308" s="20">
        <f t="shared" si="16"/>
        <v>0.42927024804703484</v>
      </c>
      <c r="H308" s="14"/>
      <c r="I308" s="14"/>
      <c r="J308" s="14"/>
      <c r="K308" s="14"/>
      <c r="L308" s="14"/>
      <c r="M308" s="14"/>
    </row>
    <row r="309" spans="1:13" x14ac:dyDescent="0.35">
      <c r="A309" s="4" t="s">
        <v>184</v>
      </c>
      <c r="B309" s="19">
        <f t="shared" si="12"/>
        <v>9.9215440070765118E-2</v>
      </c>
      <c r="C309" s="19">
        <f t="shared" si="13"/>
        <v>3.1295721023181462E-2</v>
      </c>
      <c r="D309" s="19">
        <f t="shared" si="14"/>
        <v>3.6857558528428092E-2</v>
      </c>
      <c r="E309" s="19">
        <f t="shared" si="15"/>
        <v>0.22285588586595889</v>
      </c>
      <c r="F309" s="17"/>
      <c r="G309" s="20">
        <f t="shared" si="16"/>
        <v>0.3902246054883336</v>
      </c>
      <c r="H309" s="14"/>
      <c r="I309" s="14"/>
      <c r="J309" s="14"/>
      <c r="K309" s="14"/>
      <c r="L309" s="14"/>
      <c r="M309" s="14"/>
    </row>
    <row r="310" spans="1:13" x14ac:dyDescent="0.35">
      <c r="A310" s="4" t="s">
        <v>185</v>
      </c>
      <c r="B310" s="19">
        <f t="shared" si="12"/>
        <v>0.12174471030517468</v>
      </c>
      <c r="C310" s="19">
        <f t="shared" si="13"/>
        <v>3.6359415667466033E-2</v>
      </c>
      <c r="D310" s="19">
        <f t="shared" si="14"/>
        <v>6.6343605351170551E-2</v>
      </c>
      <c r="E310" s="19">
        <f t="shared" si="15"/>
        <v>0.20610291439946915</v>
      </c>
      <c r="F310" s="17"/>
      <c r="G310" s="20">
        <f t="shared" si="16"/>
        <v>0.43055064572328045</v>
      </c>
      <c r="H310" s="14"/>
      <c r="I310" s="14"/>
      <c r="J310" s="14"/>
      <c r="K310" s="14"/>
      <c r="L310" s="14"/>
      <c r="M310" s="14"/>
    </row>
    <row r="311" spans="1:13" x14ac:dyDescent="0.35">
      <c r="A311" s="4" t="s">
        <v>186</v>
      </c>
      <c r="B311" s="19">
        <f t="shared" si="12"/>
        <v>0.13337039141972576</v>
      </c>
      <c r="C311" s="19">
        <f t="shared" si="13"/>
        <v>4.9018652278177456E-2</v>
      </c>
      <c r="D311" s="19">
        <f t="shared" si="14"/>
        <v>7.4943702341137119E-2</v>
      </c>
      <c r="E311" s="19">
        <f t="shared" si="15"/>
        <v>0.20920531652289318</v>
      </c>
      <c r="F311" s="17"/>
      <c r="G311" s="20">
        <f t="shared" si="16"/>
        <v>0.46653806256193353</v>
      </c>
      <c r="H311" s="14"/>
      <c r="I311" s="14"/>
      <c r="J311" s="14"/>
      <c r="K311" s="14"/>
      <c r="L311" s="14"/>
      <c r="M311" s="14"/>
    </row>
    <row r="312" spans="1:13" x14ac:dyDescent="0.35">
      <c r="A312" s="4" t="s">
        <v>187</v>
      </c>
      <c r="B312" s="19">
        <f t="shared" si="12"/>
        <v>0.12275563909774433</v>
      </c>
      <c r="C312" s="19">
        <f t="shared" si="13"/>
        <v>2.6727955235811358E-2</v>
      </c>
      <c r="D312" s="19">
        <f t="shared" si="14"/>
        <v>6.5524548494983265E-2</v>
      </c>
      <c r="E312" s="19">
        <f t="shared" si="15"/>
        <v>0.20917946317186464</v>
      </c>
      <c r="F312" s="17"/>
      <c r="G312" s="20">
        <f t="shared" si="16"/>
        <v>0.42418760600040362</v>
      </c>
      <c r="H312" s="14"/>
      <c r="I312" s="14"/>
      <c r="J312" s="14"/>
      <c r="K312" s="14"/>
      <c r="L312" s="14"/>
      <c r="M312" s="14"/>
    </row>
    <row r="313" spans="1:13" x14ac:dyDescent="0.35">
      <c r="A313" s="4" t="s">
        <v>188</v>
      </c>
      <c r="B313" s="19">
        <f t="shared" si="12"/>
        <v>0.12268342989827509</v>
      </c>
      <c r="C313" s="19">
        <f t="shared" si="13"/>
        <v>4.5801640087929668E-2</v>
      </c>
      <c r="D313" s="19">
        <f t="shared" si="14"/>
        <v>6.5934076923076915E-2</v>
      </c>
      <c r="E313" s="19">
        <f t="shared" si="15"/>
        <v>0.20868824950232251</v>
      </c>
      <c r="F313" s="17"/>
      <c r="G313" s="20">
        <f t="shared" si="16"/>
        <v>0.44310739641160418</v>
      </c>
      <c r="H313" s="14"/>
      <c r="I313" s="14"/>
      <c r="J313" s="14"/>
      <c r="K313" s="14"/>
      <c r="L313" s="14"/>
      <c r="M313" s="14"/>
    </row>
    <row r="314" spans="1:13" x14ac:dyDescent="0.35">
      <c r="A314" s="4" t="s">
        <v>189</v>
      </c>
      <c r="B314" s="19">
        <f t="shared" si="12"/>
        <v>0.12651051747014591</v>
      </c>
      <c r="C314" s="19">
        <f t="shared" si="13"/>
        <v>5.5994283173461237E-2</v>
      </c>
      <c r="D314" s="19">
        <f t="shared" si="14"/>
        <v>5.9791150501672226E-2</v>
      </c>
      <c r="E314" s="19">
        <f t="shared" si="15"/>
        <v>0.17089065029860651</v>
      </c>
      <c r="F314" s="17"/>
      <c r="G314" s="20">
        <f t="shared" si="16"/>
        <v>0.41318660144388586</v>
      </c>
      <c r="H314" s="14"/>
      <c r="I314" s="14"/>
      <c r="J314" s="14"/>
      <c r="K314" s="14"/>
      <c r="L314" s="14"/>
      <c r="M314" s="14"/>
    </row>
    <row r="315" spans="1:13" x14ac:dyDescent="0.35">
      <c r="A315" s="4" t="s">
        <v>190</v>
      </c>
      <c r="B315" s="19">
        <f t="shared" si="12"/>
        <v>0.11979506191950461</v>
      </c>
      <c r="C315" s="19">
        <f t="shared" si="13"/>
        <v>5.0526014988009592E-2</v>
      </c>
      <c r="D315" s="19">
        <f t="shared" si="14"/>
        <v>6.3476906354515042E-2</v>
      </c>
      <c r="E315" s="19">
        <f t="shared" si="15"/>
        <v>0.21150626476443268</v>
      </c>
      <c r="F315" s="17"/>
      <c r="G315" s="20">
        <f t="shared" si="16"/>
        <v>0.4453042480264619</v>
      </c>
      <c r="H315" s="14"/>
      <c r="I315" s="14"/>
      <c r="J315" s="14"/>
      <c r="K315" s="14"/>
      <c r="L315" s="14"/>
      <c r="M315" s="14"/>
    </row>
    <row r="316" spans="1:13" x14ac:dyDescent="0.35">
      <c r="A316" s="4" t="s">
        <v>192</v>
      </c>
      <c r="B316" s="19">
        <f t="shared" si="12"/>
        <v>0.12253901149933656</v>
      </c>
      <c r="C316" s="19">
        <f t="shared" si="13"/>
        <v>4.6395449640287779E-2</v>
      </c>
      <c r="D316" s="19">
        <f t="shared" si="14"/>
        <v>6.5934076923076915E-2</v>
      </c>
      <c r="E316" s="19">
        <f t="shared" si="15"/>
        <v>0.20736972859986727</v>
      </c>
      <c r="F316" s="17"/>
      <c r="G316" s="20">
        <f t="shared" si="16"/>
        <v>0.44223826666256849</v>
      </c>
      <c r="H316" s="14"/>
      <c r="I316" s="14"/>
      <c r="J316" s="14"/>
      <c r="K316" s="14"/>
      <c r="L316" s="14"/>
      <c r="M316" s="14"/>
    </row>
    <row r="317" spans="1:13" x14ac:dyDescent="0.35">
      <c r="A317" s="4" t="s">
        <v>193</v>
      </c>
      <c r="B317" s="19">
        <f t="shared" si="12"/>
        <v>0.12492191508182218</v>
      </c>
      <c r="C317" s="19">
        <f t="shared" si="13"/>
        <v>4.992568005595524E-2</v>
      </c>
      <c r="D317" s="19">
        <f t="shared" si="14"/>
        <v>6.2698802341137103E-2</v>
      </c>
      <c r="E317" s="19">
        <f t="shared" si="15"/>
        <v>0.20062200398142005</v>
      </c>
      <c r="F317" s="17"/>
      <c r="G317" s="20">
        <f t="shared" si="16"/>
        <v>0.43816840146033459</v>
      </c>
      <c r="H317" s="14"/>
      <c r="I317" s="14"/>
      <c r="J317" s="14"/>
      <c r="K317" s="14"/>
      <c r="L317" s="14"/>
      <c r="M317" s="14"/>
    </row>
    <row r="318" spans="1:13" x14ac:dyDescent="0.35">
      <c r="A318" s="4" t="s">
        <v>194</v>
      </c>
      <c r="B318" s="19">
        <f t="shared" si="12"/>
        <v>0.11466820875718707</v>
      </c>
      <c r="C318" s="19">
        <f t="shared" si="13"/>
        <v>3.4551885491606718E-2</v>
      </c>
      <c r="D318" s="19">
        <f t="shared" si="14"/>
        <v>6.2698802341137103E-2</v>
      </c>
      <c r="E318" s="19">
        <f t="shared" si="15"/>
        <v>0.20964482349037822</v>
      </c>
      <c r="F318" s="17"/>
      <c r="G318" s="20">
        <f t="shared" si="16"/>
        <v>0.42156372008030912</v>
      </c>
      <c r="H318" s="14"/>
      <c r="I318" s="14"/>
      <c r="J318" s="14"/>
      <c r="K318" s="14"/>
      <c r="L318" s="14"/>
      <c r="M318" s="14"/>
    </row>
    <row r="319" spans="1:13" x14ac:dyDescent="0.35">
      <c r="A319" s="4" t="s">
        <v>195</v>
      </c>
      <c r="B319" s="19">
        <f t="shared" si="12"/>
        <v>0.12253901149933656</v>
      </c>
      <c r="C319" s="19">
        <f t="shared" si="13"/>
        <v>4.8242132094324548E-2</v>
      </c>
      <c r="D319" s="19">
        <f t="shared" si="14"/>
        <v>6.2698802341137103E-2</v>
      </c>
      <c r="E319" s="19">
        <f t="shared" si="15"/>
        <v>0.2068268082282681</v>
      </c>
      <c r="F319" s="17"/>
      <c r="G319" s="20">
        <f t="shared" si="16"/>
        <v>0.44030675416306631</v>
      </c>
      <c r="H319" s="14"/>
      <c r="I319" s="14"/>
      <c r="J319" s="14"/>
      <c r="K319" s="14"/>
      <c r="L319" s="14"/>
      <c r="M319" s="14"/>
    </row>
    <row r="320" spans="1:13" x14ac:dyDescent="0.35">
      <c r="A320" s="4" t="s">
        <v>196</v>
      </c>
      <c r="B320" s="19">
        <f t="shared" si="12"/>
        <v>0.11762878593542679</v>
      </c>
      <c r="C320" s="19">
        <f t="shared" si="13"/>
        <v>4.8607553357314155E-2</v>
      </c>
      <c r="D320" s="19">
        <f t="shared" si="14"/>
        <v>6.8800775919732424E-2</v>
      </c>
      <c r="E320" s="19">
        <f t="shared" si="15"/>
        <v>0.21499646715328466</v>
      </c>
      <c r="F320" s="17"/>
      <c r="G320" s="20">
        <f t="shared" si="16"/>
        <v>0.45003358236575808</v>
      </c>
      <c r="H320" s="14"/>
      <c r="I320" s="14"/>
      <c r="J320" s="14"/>
      <c r="K320" s="14"/>
      <c r="L320" s="14"/>
      <c r="M320" s="14"/>
    </row>
    <row r="321" spans="1:13" x14ac:dyDescent="0.35">
      <c r="A321" s="4" t="s">
        <v>197</v>
      </c>
      <c r="B321" s="19">
        <f t="shared" si="12"/>
        <v>0.12874900265369305</v>
      </c>
      <c r="C321" s="19">
        <f t="shared" si="13"/>
        <v>6.0098747002398083E-2</v>
      </c>
      <c r="D321" s="19">
        <f t="shared" si="14"/>
        <v>6.7572190635451487E-2</v>
      </c>
      <c r="E321" s="19">
        <f t="shared" si="15"/>
        <v>0</v>
      </c>
      <c r="F321" s="17"/>
      <c r="G321" s="20">
        <f t="shared" si="16"/>
        <v>0.25641994029154264</v>
      </c>
      <c r="H321" s="14"/>
      <c r="I321" s="14"/>
      <c r="J321" s="14"/>
      <c r="K321" s="14"/>
      <c r="L321" s="14"/>
      <c r="M321" s="14"/>
    </row>
    <row r="322" spans="1:13" x14ac:dyDescent="0.35">
      <c r="A322" s="4" t="s">
        <v>198</v>
      </c>
      <c r="B322" s="19">
        <f t="shared" si="12"/>
        <v>0.12109482750995132</v>
      </c>
      <c r="C322" s="19">
        <f t="shared" si="13"/>
        <v>4.8098573741007199E-2</v>
      </c>
      <c r="D322" s="19">
        <f t="shared" si="14"/>
        <v>5.8972093645484946E-2</v>
      </c>
      <c r="E322" s="19">
        <f t="shared" si="15"/>
        <v>0.20788679562043796</v>
      </c>
      <c r="F322" s="17"/>
      <c r="G322" s="20">
        <f t="shared" si="16"/>
        <v>0.43605229051688144</v>
      </c>
      <c r="H322" s="14"/>
      <c r="I322" s="14"/>
      <c r="J322" s="14"/>
      <c r="K322" s="14"/>
      <c r="L322" s="14"/>
      <c r="M322" s="14"/>
    </row>
    <row r="323" spans="1:13" x14ac:dyDescent="0.35">
      <c r="A323" s="4" t="s">
        <v>199</v>
      </c>
      <c r="B323" s="19">
        <f t="shared" si="12"/>
        <v>0.11437937195931001</v>
      </c>
      <c r="C323" s="19">
        <f t="shared" si="13"/>
        <v>2.5931858912869709E-2</v>
      </c>
      <c r="D323" s="19">
        <f t="shared" si="14"/>
        <v>7.6581816053511692E-2</v>
      </c>
      <c r="E323" s="19">
        <f t="shared" si="15"/>
        <v>0.21310917252820172</v>
      </c>
      <c r="F323" s="17"/>
      <c r="G323" s="20">
        <f t="shared" si="16"/>
        <v>0.43000221945389316</v>
      </c>
      <c r="H323" s="14"/>
      <c r="I323" s="14"/>
      <c r="J323" s="14"/>
      <c r="K323" s="14"/>
      <c r="L323" s="14"/>
      <c r="M323" s="14"/>
    </row>
    <row r="324" spans="1:13" x14ac:dyDescent="0.35">
      <c r="A324" s="4" t="s">
        <v>200</v>
      </c>
      <c r="B324" s="19">
        <f t="shared" si="12"/>
        <v>0.12730481866430782</v>
      </c>
      <c r="C324" s="19">
        <f t="shared" si="13"/>
        <v>7.4735173661071144E-2</v>
      </c>
      <c r="D324" s="19">
        <f t="shared" si="14"/>
        <v>5.6514923076923067E-2</v>
      </c>
      <c r="E324" s="19">
        <f t="shared" si="15"/>
        <v>0.20920531652289318</v>
      </c>
      <c r="F324" s="17"/>
      <c r="G324" s="20">
        <f t="shared" si="16"/>
        <v>0.46776023192519522</v>
      </c>
      <c r="H324" s="14"/>
      <c r="I324" s="14"/>
      <c r="J324" s="14"/>
      <c r="K324" s="14"/>
      <c r="L324" s="14"/>
      <c r="M324" s="14"/>
    </row>
    <row r="325" spans="1:13" x14ac:dyDescent="0.35">
      <c r="A325" s="4" t="s">
        <v>201</v>
      </c>
      <c r="B325" s="19">
        <f t="shared" si="12"/>
        <v>0.10751949800973019</v>
      </c>
      <c r="C325" s="19">
        <f t="shared" si="13"/>
        <v>3.344909632294165E-2</v>
      </c>
      <c r="D325" s="19">
        <f t="shared" si="14"/>
        <v>5.6105394648829424E-2</v>
      </c>
      <c r="E325" s="19">
        <f t="shared" si="15"/>
        <v>0.21323843928334438</v>
      </c>
      <c r="F325" s="17"/>
      <c r="G325" s="20">
        <f t="shared" si="16"/>
        <v>0.4103124282648456</v>
      </c>
      <c r="H325" s="14"/>
      <c r="I325" s="14"/>
      <c r="J325" s="14"/>
      <c r="K325" s="14"/>
      <c r="L325" s="14"/>
      <c r="M325" s="14"/>
    </row>
    <row r="326" spans="1:13" x14ac:dyDescent="0.35">
      <c r="A326" s="4" t="s">
        <v>202</v>
      </c>
      <c r="B326" s="19">
        <f t="shared" si="12"/>
        <v>0.12311668509509063</v>
      </c>
      <c r="C326" s="19">
        <f t="shared" si="13"/>
        <v>4.574943705035972E-2</v>
      </c>
      <c r="D326" s="19">
        <f t="shared" si="14"/>
        <v>5.8562565217391289E-2</v>
      </c>
      <c r="E326" s="19">
        <f t="shared" si="15"/>
        <v>0.20294880557398809</v>
      </c>
      <c r="F326" s="17"/>
      <c r="G326" s="20">
        <f t="shared" si="16"/>
        <v>0.4303774929368297</v>
      </c>
      <c r="H326" s="14"/>
      <c r="I326" s="14"/>
      <c r="J326" s="14"/>
      <c r="K326" s="14"/>
      <c r="L326" s="14"/>
      <c r="M326" s="14"/>
    </row>
    <row r="327" spans="1:13" x14ac:dyDescent="0.35">
      <c r="A327" s="4" t="s">
        <v>203</v>
      </c>
      <c r="B327" s="19">
        <f t="shared" si="12"/>
        <v>0.1136572799646174</v>
      </c>
      <c r="C327" s="19">
        <f t="shared" si="13"/>
        <v>3.9941849120703442E-2</v>
      </c>
      <c r="D327" s="19">
        <f t="shared" si="14"/>
        <v>6.5115020066889615E-2</v>
      </c>
      <c r="E327" s="19">
        <f t="shared" si="15"/>
        <v>0.21225601194426014</v>
      </c>
      <c r="F327" s="17"/>
      <c r="G327" s="20">
        <f t="shared" si="16"/>
        <v>0.43097016109647057</v>
      </c>
      <c r="H327" s="14"/>
      <c r="I327" s="14"/>
      <c r="J327" s="14"/>
      <c r="K327" s="14"/>
      <c r="L327" s="14"/>
      <c r="M327" s="14"/>
    </row>
    <row r="328" spans="1:13" x14ac:dyDescent="0.35">
      <c r="A328" s="4" t="s">
        <v>204</v>
      </c>
      <c r="B328" s="19">
        <f t="shared" si="12"/>
        <v>0.12925446704997787</v>
      </c>
      <c r="C328" s="19">
        <f t="shared" si="13"/>
        <v>5.1387365107913682E-2</v>
      </c>
      <c r="D328" s="19">
        <f t="shared" si="14"/>
        <v>7.8219929765886279E-2</v>
      </c>
      <c r="E328" s="19">
        <f t="shared" si="15"/>
        <v>0.21349697279362972</v>
      </c>
      <c r="F328" s="17"/>
      <c r="G328" s="20">
        <f t="shared" si="16"/>
        <v>0.47235873471740752</v>
      </c>
      <c r="H328" s="14"/>
      <c r="I328" s="14"/>
      <c r="J328" s="14"/>
      <c r="K328" s="14"/>
      <c r="L328" s="14"/>
      <c r="M328" s="14"/>
    </row>
    <row r="329" spans="1:13" x14ac:dyDescent="0.35">
      <c r="A329" s="4" t="s">
        <v>205</v>
      </c>
      <c r="B329" s="19">
        <f t="shared" si="12"/>
        <v>0.1230444758956214</v>
      </c>
      <c r="C329" s="19">
        <f t="shared" si="13"/>
        <v>5.4832765587529989E-2</v>
      </c>
      <c r="D329" s="19">
        <f t="shared" si="14"/>
        <v>6.4295963210702328E-2</v>
      </c>
      <c r="E329" s="19">
        <f t="shared" si="15"/>
        <v>0.2113252913072329</v>
      </c>
      <c r="F329" s="17"/>
      <c r="G329" s="20">
        <f t="shared" si="16"/>
        <v>0.4534984960010866</v>
      </c>
      <c r="H329" s="14"/>
      <c r="I329" s="14"/>
      <c r="J329" s="14"/>
      <c r="K329" s="14"/>
      <c r="L329" s="14"/>
      <c r="M329" s="14"/>
    </row>
    <row r="330" spans="1:13" x14ac:dyDescent="0.35">
      <c r="A330" s="4" t="s">
        <v>206</v>
      </c>
      <c r="B330" s="19">
        <f t="shared" si="12"/>
        <v>0.12058936311366648</v>
      </c>
      <c r="C330" s="19">
        <f t="shared" si="13"/>
        <v>5.769740727418067E-2</v>
      </c>
      <c r="D330" s="19">
        <f t="shared" si="14"/>
        <v>6.4295963210702328E-2</v>
      </c>
      <c r="E330" s="19">
        <f t="shared" si="15"/>
        <v>0.20747314200398143</v>
      </c>
      <c r="F330" s="17"/>
      <c r="G330" s="20">
        <f t="shared" si="16"/>
        <v>0.45005587560253091</v>
      </c>
      <c r="H330" s="14"/>
      <c r="I330" s="14"/>
      <c r="J330" s="14"/>
      <c r="K330" s="14"/>
      <c r="L330" s="14"/>
      <c r="M330" s="14"/>
    </row>
    <row r="331" spans="1:13" x14ac:dyDescent="0.35">
      <c r="A331" s="4" t="s">
        <v>207</v>
      </c>
      <c r="B331" s="19">
        <f t="shared" si="12"/>
        <v>0.12318889429455991</v>
      </c>
      <c r="C331" s="19">
        <f t="shared" si="13"/>
        <v>5.5400473621103126E-2</v>
      </c>
      <c r="D331" s="19">
        <f t="shared" si="14"/>
        <v>6.1838792642140455E-2</v>
      </c>
      <c r="E331" s="19">
        <f t="shared" si="15"/>
        <v>0.21013603715992038</v>
      </c>
      <c r="F331" s="17"/>
      <c r="G331" s="20">
        <f t="shared" si="16"/>
        <v>0.45056419771772388</v>
      </c>
      <c r="H331" s="14"/>
      <c r="I331" s="14"/>
      <c r="J331" s="14"/>
      <c r="K331" s="14"/>
      <c r="L331" s="14"/>
      <c r="M331" s="14"/>
    </row>
    <row r="332" spans="1:13" x14ac:dyDescent="0.35">
      <c r="A332" s="4" t="s">
        <v>208</v>
      </c>
      <c r="B332" s="19">
        <f t="shared" si="12"/>
        <v>0.11791762273330383</v>
      </c>
      <c r="C332" s="19">
        <f t="shared" si="13"/>
        <v>4.9162210631494806E-2</v>
      </c>
      <c r="D332" s="19">
        <f t="shared" si="14"/>
        <v>6.2248321070234112E-2</v>
      </c>
      <c r="E332" s="19">
        <f t="shared" si="15"/>
        <v>0.2098516502986065</v>
      </c>
      <c r="F332" s="17"/>
      <c r="G332" s="20">
        <f t="shared" si="16"/>
        <v>0.43917980473363927</v>
      </c>
      <c r="H332" s="14"/>
      <c r="I332" s="14"/>
      <c r="J332" s="14"/>
      <c r="K332" s="14"/>
      <c r="L332" s="14"/>
      <c r="M332" s="14"/>
    </row>
    <row r="333" spans="1:13" x14ac:dyDescent="0.35">
      <c r="A333" s="4" t="s">
        <v>209</v>
      </c>
      <c r="B333" s="19">
        <f t="shared" si="12"/>
        <v>0.12347773109243697</v>
      </c>
      <c r="C333" s="19">
        <f t="shared" si="13"/>
        <v>4.6069180655475626E-2</v>
      </c>
      <c r="D333" s="19">
        <f t="shared" si="14"/>
        <v>7.043888963210701E-2</v>
      </c>
      <c r="E333" s="19">
        <f t="shared" si="15"/>
        <v>0.21067895753151958</v>
      </c>
      <c r="F333" s="17"/>
      <c r="G333" s="20">
        <f t="shared" si="16"/>
        <v>0.45066475891153918</v>
      </c>
      <c r="H333" s="14"/>
      <c r="I333" s="14"/>
      <c r="J333" s="14"/>
      <c r="K333" s="14"/>
      <c r="L333" s="14"/>
      <c r="M333" s="14"/>
    </row>
    <row r="334" spans="1:13" x14ac:dyDescent="0.35">
      <c r="A334" s="4" t="s">
        <v>210</v>
      </c>
      <c r="B334" s="19">
        <f t="shared" si="12"/>
        <v>0.11661785714285712</v>
      </c>
      <c r="C334" s="19">
        <f t="shared" si="13"/>
        <v>3.8708552358113518E-2</v>
      </c>
      <c r="D334" s="19">
        <f t="shared" si="14"/>
        <v>7.1667474916387947E-2</v>
      </c>
      <c r="E334" s="19">
        <f t="shared" si="15"/>
        <v>0.21264381220968814</v>
      </c>
      <c r="F334" s="17"/>
      <c r="G334" s="20">
        <f t="shared" si="16"/>
        <v>0.43963769662704677</v>
      </c>
      <c r="H334" s="14"/>
      <c r="I334" s="14"/>
      <c r="J334" s="14"/>
      <c r="K334" s="14"/>
      <c r="L334" s="14"/>
      <c r="M334" s="14"/>
    </row>
    <row r="335" spans="1:13" x14ac:dyDescent="0.35">
      <c r="A335" s="4" t="s">
        <v>211</v>
      </c>
      <c r="B335" s="19">
        <f t="shared" si="12"/>
        <v>0.11921738832375053</v>
      </c>
      <c r="C335" s="19">
        <f t="shared" si="13"/>
        <v>3.6705260791366913E-2</v>
      </c>
      <c r="D335" s="19">
        <f t="shared" si="14"/>
        <v>7.043888963210701E-2</v>
      </c>
      <c r="E335" s="19">
        <f t="shared" si="15"/>
        <v>0.21163553151957534</v>
      </c>
      <c r="F335" s="17"/>
      <c r="G335" s="20">
        <f t="shared" si="16"/>
        <v>0.43799707026679979</v>
      </c>
      <c r="H335" s="14"/>
      <c r="I335" s="14"/>
      <c r="J335" s="14"/>
      <c r="K335" s="14"/>
      <c r="L335" s="14"/>
      <c r="M335" s="14"/>
    </row>
    <row r="336" spans="1:13" x14ac:dyDescent="0.35">
      <c r="A336" s="4" t="s">
        <v>212</v>
      </c>
      <c r="B336" s="19">
        <f t="shared" si="12"/>
        <v>0.11127437638213176</v>
      </c>
      <c r="C336" s="19">
        <f t="shared" si="13"/>
        <v>4.7700525579536378E-2</v>
      </c>
      <c r="D336" s="19">
        <f t="shared" si="14"/>
        <v>5.0371996655518378E-2</v>
      </c>
      <c r="E336" s="19">
        <f t="shared" si="15"/>
        <v>0.21259210550763105</v>
      </c>
      <c r="F336" s="17"/>
      <c r="G336" s="20">
        <f t="shared" si="16"/>
        <v>0.42193900412481755</v>
      </c>
      <c r="H336" s="14"/>
      <c r="I336" s="14"/>
      <c r="J336" s="14"/>
      <c r="K336" s="14"/>
      <c r="L336" s="14"/>
      <c r="M336" s="14"/>
    </row>
    <row r="337" spans="1:13" x14ac:dyDescent="0.35">
      <c r="A337" s="4" t="s">
        <v>213</v>
      </c>
      <c r="B337" s="19">
        <f t="shared" si="12"/>
        <v>0.12008389871738168</v>
      </c>
      <c r="C337" s="19">
        <f t="shared" si="13"/>
        <v>5.9811630295763397E-2</v>
      </c>
      <c r="D337" s="19">
        <f t="shared" si="14"/>
        <v>4.9143411371237317E-3</v>
      </c>
      <c r="E337" s="19">
        <f t="shared" si="15"/>
        <v>0.30305298075646986</v>
      </c>
      <c r="F337" s="17"/>
      <c r="G337" s="20">
        <f t="shared" si="16"/>
        <v>0.48786285090673864</v>
      </c>
      <c r="H337" s="14"/>
      <c r="I337" s="14"/>
      <c r="J337" s="14"/>
      <c r="K337" s="14"/>
      <c r="L337" s="14"/>
      <c r="M337" s="14"/>
    </row>
    <row r="338" spans="1:13" x14ac:dyDescent="0.35">
      <c r="A338" s="4" t="s">
        <v>214</v>
      </c>
      <c r="B338" s="19">
        <f t="shared" si="12"/>
        <v>0.12131145510835911</v>
      </c>
      <c r="C338" s="19">
        <f t="shared" si="13"/>
        <v>1.3833804956035175E-2</v>
      </c>
      <c r="D338" s="19">
        <f t="shared" si="14"/>
        <v>4.5457655518394625E-2</v>
      </c>
      <c r="E338" s="19">
        <f t="shared" si="15"/>
        <v>0.21129943795620437</v>
      </c>
      <c r="F338" s="17"/>
      <c r="G338" s="20">
        <f t="shared" si="16"/>
        <v>0.39190235353899328</v>
      </c>
      <c r="H338" s="14"/>
      <c r="I338" s="14"/>
      <c r="J338" s="14"/>
      <c r="K338" s="14"/>
      <c r="L338" s="14"/>
      <c r="M338" s="14"/>
    </row>
    <row r="339" spans="1:13" x14ac:dyDescent="0.35">
      <c r="A339" s="4" t="s">
        <v>215</v>
      </c>
      <c r="B339" s="19">
        <f t="shared" si="12"/>
        <v>0.12058936311366648</v>
      </c>
      <c r="C339" s="19">
        <f t="shared" si="13"/>
        <v>3.7207715027977629E-2</v>
      </c>
      <c r="D339" s="19">
        <f t="shared" si="14"/>
        <v>6.961983277591971E-2</v>
      </c>
      <c r="E339" s="19">
        <f t="shared" si="15"/>
        <v>0.21044627737226276</v>
      </c>
      <c r="F339" s="17"/>
      <c r="G339" s="20">
        <f t="shared" si="16"/>
        <v>0.43786318828982662</v>
      </c>
      <c r="H339" s="14"/>
      <c r="I339" s="14"/>
      <c r="J339" s="14"/>
      <c r="K339" s="14"/>
      <c r="L339" s="14"/>
      <c r="M339" s="14"/>
    </row>
    <row r="340" spans="1:13" x14ac:dyDescent="0.35">
      <c r="A340" s="4" t="s">
        <v>216</v>
      </c>
      <c r="B340" s="19">
        <f t="shared" si="12"/>
        <v>0.12167250110570542</v>
      </c>
      <c r="C340" s="19">
        <f t="shared" si="13"/>
        <v>7.4565513788968835E-2</v>
      </c>
      <c r="D340" s="19">
        <f t="shared" si="14"/>
        <v>6.3476906354515042E-2</v>
      </c>
      <c r="E340" s="19">
        <f t="shared" si="15"/>
        <v>0.21163553151957534</v>
      </c>
      <c r="F340" s="17"/>
      <c r="G340" s="20">
        <f t="shared" si="16"/>
        <v>0.47135045276876464</v>
      </c>
      <c r="H340" s="14"/>
      <c r="I340" s="14"/>
      <c r="J340" s="14"/>
      <c r="K340" s="14"/>
      <c r="L340" s="14"/>
      <c r="M340" s="14"/>
    </row>
    <row r="341" spans="1:13" x14ac:dyDescent="0.35">
      <c r="A341" s="4" t="s">
        <v>217</v>
      </c>
      <c r="B341" s="19">
        <f t="shared" si="12"/>
        <v>0.12051715391419725</v>
      </c>
      <c r="C341" s="19">
        <f t="shared" si="13"/>
        <v>2.3798059752198251E-2</v>
      </c>
      <c r="D341" s="19">
        <f t="shared" si="14"/>
        <v>7.4124645484949805E-2</v>
      </c>
      <c r="E341" s="19">
        <f t="shared" si="15"/>
        <v>0.21659937491705375</v>
      </c>
      <c r="F341" s="17"/>
      <c r="G341" s="20">
        <f t="shared" si="16"/>
        <v>0.43503923406839906</v>
      </c>
      <c r="H341" s="14"/>
      <c r="I341" s="14"/>
      <c r="J341" s="14"/>
      <c r="K341" s="14"/>
      <c r="L341" s="14"/>
      <c r="M341" s="14"/>
    </row>
    <row r="342" spans="1:13" x14ac:dyDescent="0.35">
      <c r="A342" s="4" t="s">
        <v>218</v>
      </c>
      <c r="B342" s="19">
        <f t="shared" si="12"/>
        <v>0.12131145510835911</v>
      </c>
      <c r="C342" s="19">
        <f t="shared" si="13"/>
        <v>4.5664607114308552E-2</v>
      </c>
      <c r="D342" s="19">
        <f t="shared" si="14"/>
        <v>6.5115020066889615E-2</v>
      </c>
      <c r="E342" s="19">
        <f t="shared" si="15"/>
        <v>0.2123852786994028</v>
      </c>
      <c r="F342" s="17"/>
      <c r="G342" s="20">
        <f t="shared" si="16"/>
        <v>0.44447636098896004</v>
      </c>
      <c r="H342" s="14"/>
      <c r="I342" s="14"/>
      <c r="J342" s="14"/>
      <c r="K342" s="14"/>
      <c r="L342" s="14"/>
      <c r="M342" s="14"/>
    </row>
    <row r="343" spans="1:13" x14ac:dyDescent="0.35">
      <c r="A343" s="4" t="s">
        <v>219</v>
      </c>
      <c r="B343" s="19">
        <f t="shared" si="12"/>
        <v>0.12073378151260503</v>
      </c>
      <c r="C343" s="19">
        <f t="shared" si="13"/>
        <v>3.5719928457234221E-2</v>
      </c>
      <c r="D343" s="19">
        <f t="shared" si="14"/>
        <v>9.5829652173913038E-2</v>
      </c>
      <c r="E343" s="19">
        <f t="shared" si="15"/>
        <v>0.21696132183145322</v>
      </c>
      <c r="F343" s="17"/>
      <c r="G343" s="20">
        <f t="shared" si="16"/>
        <v>0.46924468397520552</v>
      </c>
      <c r="H343" s="14"/>
      <c r="I343" s="14"/>
      <c r="J343" s="14"/>
      <c r="K343" s="14"/>
      <c r="L343" s="14"/>
      <c r="M343" s="14"/>
    </row>
    <row r="344" spans="1:13" x14ac:dyDescent="0.35">
      <c r="A344" s="4" t="s">
        <v>220</v>
      </c>
      <c r="B344" s="19">
        <f t="shared" si="12"/>
        <v>0.11849529632905792</v>
      </c>
      <c r="C344" s="19">
        <f t="shared" si="13"/>
        <v>4.1501414868105518E-2</v>
      </c>
      <c r="D344" s="19">
        <f t="shared" si="14"/>
        <v>6.1838792642140455E-2</v>
      </c>
      <c r="E344" s="19">
        <f t="shared" si="15"/>
        <v>0.20943799668214996</v>
      </c>
      <c r="F344" s="17"/>
      <c r="G344" s="20">
        <f t="shared" si="16"/>
        <v>0.43127350052145386</v>
      </c>
      <c r="H344" s="14"/>
      <c r="I344" s="14"/>
      <c r="J344" s="14"/>
      <c r="K344" s="14"/>
      <c r="L344" s="14"/>
      <c r="M344" s="14"/>
    </row>
    <row r="345" spans="1:13" x14ac:dyDescent="0.35">
      <c r="A345" s="4" t="s">
        <v>221</v>
      </c>
      <c r="B345" s="19">
        <f t="shared" si="12"/>
        <v>0.1224668022998673</v>
      </c>
      <c r="C345" s="19">
        <f t="shared" si="13"/>
        <v>8.3276895683453256E-2</v>
      </c>
      <c r="D345" s="19">
        <f t="shared" si="14"/>
        <v>6.2248321070234099E-2</v>
      </c>
      <c r="E345" s="19">
        <f t="shared" si="15"/>
        <v>0.20654242136695425</v>
      </c>
      <c r="F345" s="17"/>
      <c r="G345" s="20">
        <f t="shared" si="16"/>
        <v>0.47453444042050885</v>
      </c>
      <c r="H345" s="14"/>
      <c r="I345" s="14"/>
      <c r="J345" s="14"/>
      <c r="K345" s="14"/>
      <c r="L345" s="14"/>
      <c r="M345" s="14"/>
    </row>
    <row r="346" spans="1:13" x14ac:dyDescent="0.35">
      <c r="A346" s="4" t="s">
        <v>222</v>
      </c>
      <c r="B346" s="19">
        <f t="shared" si="12"/>
        <v>0.12716040026536926</v>
      </c>
      <c r="C346" s="19">
        <f t="shared" si="13"/>
        <v>8.2089276578737005E-2</v>
      </c>
      <c r="D346" s="19">
        <f t="shared" si="14"/>
        <v>6.0200678929765876E-2</v>
      </c>
      <c r="E346" s="19">
        <f t="shared" si="15"/>
        <v>0.20359513934970142</v>
      </c>
      <c r="F346" s="17"/>
      <c r="G346" s="20">
        <f t="shared" si="16"/>
        <v>0.47304549512357358</v>
      </c>
      <c r="H346" s="14"/>
      <c r="I346" s="14"/>
      <c r="J346" s="14"/>
      <c r="K346" s="14"/>
      <c r="L346" s="14"/>
      <c r="M346" s="14"/>
    </row>
    <row r="347" spans="1:13" x14ac:dyDescent="0.35">
      <c r="A347" s="4" t="s">
        <v>223</v>
      </c>
      <c r="B347" s="19">
        <f t="shared" si="12"/>
        <v>0.11242972357363996</v>
      </c>
      <c r="C347" s="19">
        <f t="shared" si="13"/>
        <v>0</v>
      </c>
      <c r="D347" s="19">
        <f t="shared" si="14"/>
        <v>6.6343605351170551E-2</v>
      </c>
      <c r="E347" s="19">
        <f t="shared" si="15"/>
        <v>0.21168723822163241</v>
      </c>
      <c r="F347" s="17"/>
      <c r="G347" s="20">
        <f t="shared" si="16"/>
        <v>0.39046056714644295</v>
      </c>
      <c r="H347" s="14"/>
      <c r="I347" s="14"/>
      <c r="J347" s="14"/>
      <c r="K347" s="14"/>
      <c r="L347" s="14"/>
      <c r="M347" s="14"/>
    </row>
    <row r="348" spans="1:13" x14ac:dyDescent="0.35">
      <c r="A348" s="4" t="s">
        <v>224</v>
      </c>
      <c r="B348" s="19">
        <f t="shared" si="12"/>
        <v>0.11921738832375053</v>
      </c>
      <c r="C348" s="19">
        <f t="shared" si="13"/>
        <v>4.0842351518784972E-2</v>
      </c>
      <c r="D348" s="19">
        <f t="shared" si="14"/>
        <v>5.9791150501672233E-2</v>
      </c>
      <c r="E348" s="19">
        <f t="shared" si="15"/>
        <v>0.21217845189117451</v>
      </c>
      <c r="F348" s="17"/>
      <c r="G348" s="20">
        <f t="shared" si="16"/>
        <v>0.43202934223538225</v>
      </c>
      <c r="H348" s="14"/>
      <c r="I348" s="14"/>
      <c r="J348" s="14"/>
      <c r="K348" s="14"/>
      <c r="L348" s="14"/>
      <c r="M348" s="14"/>
    </row>
    <row r="349" spans="1:13" x14ac:dyDescent="0.35">
      <c r="A349" s="4" t="s">
        <v>225</v>
      </c>
      <c r="B349" s="19">
        <f t="shared" si="12"/>
        <v>0.11791762273330383</v>
      </c>
      <c r="C349" s="19">
        <f t="shared" si="13"/>
        <v>4.1866836131095132E-2</v>
      </c>
      <c r="D349" s="19">
        <f t="shared" si="14"/>
        <v>7.5353230769230756E-2</v>
      </c>
      <c r="E349" s="19">
        <f t="shared" si="15"/>
        <v>0.21269551891174521</v>
      </c>
      <c r="F349" s="17"/>
      <c r="G349" s="20">
        <f t="shared" si="16"/>
        <v>0.44783320854537489</v>
      </c>
      <c r="H349" s="14"/>
      <c r="I349" s="14"/>
      <c r="J349" s="14"/>
      <c r="K349" s="14"/>
      <c r="L349" s="14"/>
      <c r="M349" s="14"/>
    </row>
    <row r="350" spans="1:13" x14ac:dyDescent="0.35">
      <c r="A350" s="4" t="s">
        <v>226</v>
      </c>
      <c r="B350" s="19">
        <f t="shared" si="12"/>
        <v>0.1252829610791685</v>
      </c>
      <c r="C350" s="19">
        <f t="shared" si="13"/>
        <v>5.2959981614708239E-2</v>
      </c>
      <c r="D350" s="19">
        <f t="shared" si="14"/>
        <v>5.8972093645484946E-2</v>
      </c>
      <c r="E350" s="19">
        <f t="shared" si="15"/>
        <v>0.1993551897810219</v>
      </c>
      <c r="F350" s="17"/>
      <c r="G350" s="20">
        <f t="shared" si="16"/>
        <v>0.4365702261203836</v>
      </c>
      <c r="H350" s="14"/>
      <c r="I350" s="14"/>
      <c r="J350" s="14"/>
      <c r="K350" s="14"/>
      <c r="L350" s="14"/>
      <c r="M350" s="14"/>
    </row>
    <row r="351" spans="1:13" x14ac:dyDescent="0.35">
      <c r="A351" s="4" t="s">
        <v>227</v>
      </c>
      <c r="B351" s="19">
        <f t="shared" si="12"/>
        <v>0</v>
      </c>
      <c r="C351" s="19">
        <f t="shared" si="13"/>
        <v>3.0199457234212631E-2</v>
      </c>
      <c r="D351" s="19">
        <f t="shared" si="14"/>
        <v>0.13964919397993311</v>
      </c>
      <c r="E351" s="19">
        <f t="shared" si="15"/>
        <v>0.22730266224286663</v>
      </c>
      <c r="F351" s="17"/>
      <c r="G351" s="20">
        <f t="shared" si="16"/>
        <v>0.39715131345701238</v>
      </c>
      <c r="H351" s="14"/>
      <c r="I351" s="14"/>
      <c r="J351" s="14"/>
      <c r="K351" s="14"/>
      <c r="L351" s="14"/>
      <c r="M351" s="14"/>
    </row>
    <row r="352" spans="1:13" x14ac:dyDescent="0.35">
      <c r="A352" s="4" t="s">
        <v>228</v>
      </c>
      <c r="B352" s="19">
        <f t="shared" si="12"/>
        <v>0.14066352056612116</v>
      </c>
      <c r="C352" s="19">
        <f t="shared" si="13"/>
        <v>4.3583010991207038E-2</v>
      </c>
      <c r="D352" s="19">
        <f t="shared" si="14"/>
        <v>0.244898</v>
      </c>
      <c r="E352" s="19">
        <f t="shared" si="15"/>
        <v>0.27973325812873256</v>
      </c>
      <c r="F352" s="17"/>
      <c r="G352" s="20">
        <f t="shared" si="16"/>
        <v>0.70887778968606074</v>
      </c>
      <c r="H352" s="14"/>
      <c r="I352" s="14"/>
      <c r="J352" s="14"/>
      <c r="K352" s="14"/>
      <c r="L352" s="14"/>
      <c r="M352" s="14"/>
    </row>
    <row r="353" spans="1:13" x14ac:dyDescent="0.35">
      <c r="A353" s="4" t="s">
        <v>229</v>
      </c>
      <c r="B353" s="19">
        <f t="shared" si="12"/>
        <v>0.12369435869084475</v>
      </c>
      <c r="C353" s="19">
        <f t="shared" si="13"/>
        <v>4.6173586730615515E-2</v>
      </c>
      <c r="D353" s="19">
        <f t="shared" si="14"/>
        <v>6.2698802341137103E-2</v>
      </c>
      <c r="E353" s="19">
        <f t="shared" si="15"/>
        <v>0.20995506370272063</v>
      </c>
      <c r="F353" s="17"/>
      <c r="G353" s="20">
        <f t="shared" si="16"/>
        <v>0.44252181146531799</v>
      </c>
      <c r="H353" s="14"/>
      <c r="I353" s="14"/>
      <c r="J353" s="14"/>
      <c r="K353" s="14"/>
      <c r="L353" s="14"/>
      <c r="M353" s="14"/>
    </row>
    <row r="354" spans="1:13" x14ac:dyDescent="0.35">
      <c r="A354" s="4" t="s">
        <v>230</v>
      </c>
      <c r="B354" s="19">
        <f t="shared" si="12"/>
        <v>0.10910810039805394</v>
      </c>
      <c r="C354" s="19">
        <f t="shared" si="13"/>
        <v>3.3481723221422864E-2</v>
      </c>
      <c r="D354" s="19">
        <f t="shared" si="14"/>
        <v>7.8629458193979956E-2</v>
      </c>
      <c r="E354" s="19">
        <f t="shared" si="15"/>
        <v>0.2143242800265428</v>
      </c>
      <c r="F354" s="17"/>
      <c r="G354" s="20">
        <f t="shared" si="16"/>
        <v>0.43554356183999954</v>
      </c>
      <c r="H354" s="14"/>
      <c r="I354" s="14"/>
      <c r="J354" s="14"/>
      <c r="K354" s="14"/>
      <c r="L354" s="14"/>
      <c r="M354" s="14"/>
    </row>
    <row r="355" spans="1:13" x14ac:dyDescent="0.35">
      <c r="A355" s="4" t="s">
        <v>231</v>
      </c>
      <c r="B355" s="19">
        <f t="shared" ref="B355:B418" si="17">B212*$B$287</f>
        <v>0.12073378151260503</v>
      </c>
      <c r="C355" s="19">
        <f t="shared" ref="C355:C418" si="18">C212*$C$287</f>
        <v>3.8917364508393289E-2</v>
      </c>
      <c r="D355" s="19">
        <f t="shared" ref="D355:D418" si="19">D212*$D$287</f>
        <v>6.3886434782608678E-2</v>
      </c>
      <c r="E355" s="19">
        <f t="shared" ref="E355:E418" si="20">E212*$E$287</f>
        <v>0.21042042402123423</v>
      </c>
      <c r="F355" s="17"/>
      <c r="G355" s="20">
        <f t="shared" ref="G355:G418" si="21">SUM(B355:F355)</f>
        <v>0.4339580048248412</v>
      </c>
      <c r="H355" s="14"/>
      <c r="I355" s="14"/>
      <c r="J355" s="14"/>
      <c r="K355" s="14"/>
      <c r="L355" s="14"/>
      <c r="M355" s="14"/>
    </row>
    <row r="356" spans="1:13" x14ac:dyDescent="0.35">
      <c r="A356" s="4" t="s">
        <v>232</v>
      </c>
      <c r="B356" s="19">
        <f t="shared" si="17"/>
        <v>0.11719553073861121</v>
      </c>
      <c r="C356" s="19">
        <f t="shared" si="18"/>
        <v>3.9106600519584339E-2</v>
      </c>
      <c r="D356" s="19">
        <f t="shared" si="19"/>
        <v>6.5115020066889615E-2</v>
      </c>
      <c r="E356" s="19">
        <f t="shared" si="20"/>
        <v>0.21034286396814864</v>
      </c>
      <c r="F356" s="17"/>
      <c r="G356" s="20">
        <f t="shared" si="21"/>
        <v>0.43176001529323382</v>
      </c>
      <c r="H356" s="14"/>
      <c r="I356" s="14"/>
      <c r="J356" s="14"/>
      <c r="K356" s="14"/>
      <c r="L356" s="14"/>
      <c r="M356" s="14"/>
    </row>
    <row r="357" spans="1:13" x14ac:dyDescent="0.35">
      <c r="A357" s="4" t="s">
        <v>233</v>
      </c>
      <c r="B357" s="19">
        <f t="shared" si="17"/>
        <v>0.11813425033171163</v>
      </c>
      <c r="C357" s="19">
        <f t="shared" si="18"/>
        <v>4.8229081334932061E-2</v>
      </c>
      <c r="D357" s="19">
        <f t="shared" si="19"/>
        <v>5.2829167224080251E-2</v>
      </c>
      <c r="E357" s="19">
        <f t="shared" si="20"/>
        <v>0.21013603715992038</v>
      </c>
      <c r="F357" s="17"/>
      <c r="G357" s="20">
        <f t="shared" si="21"/>
        <v>0.42932853605064436</v>
      </c>
      <c r="H357" s="14"/>
      <c r="I357" s="14"/>
      <c r="J357" s="14"/>
      <c r="K357" s="14"/>
      <c r="L357" s="14"/>
      <c r="M357" s="14"/>
    </row>
    <row r="358" spans="1:13" x14ac:dyDescent="0.35">
      <c r="A358" s="4" t="s">
        <v>234</v>
      </c>
      <c r="B358" s="19">
        <f t="shared" si="17"/>
        <v>0.12427203228659883</v>
      </c>
      <c r="C358" s="19">
        <f t="shared" si="18"/>
        <v>5.7593001199040775E-2</v>
      </c>
      <c r="D358" s="19">
        <f t="shared" si="19"/>
        <v>5.569586622073578E-2</v>
      </c>
      <c r="E358" s="19">
        <f t="shared" si="20"/>
        <v>0.20734387524883877</v>
      </c>
      <c r="F358" s="17"/>
      <c r="G358" s="20">
        <f t="shared" si="21"/>
        <v>0.44490477495521413</v>
      </c>
      <c r="H358" s="14"/>
      <c r="I358" s="14"/>
      <c r="J358" s="14"/>
      <c r="K358" s="14"/>
      <c r="L358" s="14"/>
      <c r="M358" s="14"/>
    </row>
    <row r="359" spans="1:13" x14ac:dyDescent="0.35">
      <c r="A359" s="4" t="s">
        <v>235</v>
      </c>
      <c r="B359" s="19">
        <f t="shared" si="17"/>
        <v>0.11495704555506411</v>
      </c>
      <c r="C359" s="19">
        <f t="shared" si="18"/>
        <v>3.9596003996802562E-2</v>
      </c>
      <c r="D359" s="19">
        <f t="shared" si="19"/>
        <v>6.1838792642140455E-2</v>
      </c>
      <c r="E359" s="19">
        <f t="shared" si="20"/>
        <v>0.21235942534837426</v>
      </c>
      <c r="F359" s="17"/>
      <c r="G359" s="20">
        <f t="shared" si="21"/>
        <v>0.42875126754238135</v>
      </c>
      <c r="H359" s="14"/>
      <c r="I359" s="14"/>
      <c r="J359" s="14"/>
      <c r="K359" s="14"/>
      <c r="L359" s="14"/>
      <c r="M359" s="14"/>
    </row>
    <row r="360" spans="1:13" x14ac:dyDescent="0.35">
      <c r="A360" s="4" t="s">
        <v>236</v>
      </c>
      <c r="B360" s="19">
        <f t="shared" si="17"/>
        <v>0.12080599071207428</v>
      </c>
      <c r="C360" s="19">
        <f t="shared" si="18"/>
        <v>4.1220823541167073E-2</v>
      </c>
      <c r="D360" s="19">
        <f t="shared" si="19"/>
        <v>5.9791150501672233E-2</v>
      </c>
      <c r="E360" s="19">
        <f t="shared" si="20"/>
        <v>0.21111846449900465</v>
      </c>
      <c r="F360" s="17"/>
      <c r="G360" s="20">
        <f t="shared" si="21"/>
        <v>0.43293642925391818</v>
      </c>
      <c r="H360" s="14"/>
      <c r="I360" s="14"/>
      <c r="J360" s="14"/>
      <c r="K360" s="14"/>
      <c r="L360" s="14"/>
      <c r="M360" s="14"/>
    </row>
    <row r="361" spans="1:13" x14ac:dyDescent="0.35">
      <c r="A361" s="4" t="s">
        <v>237</v>
      </c>
      <c r="B361" s="19">
        <f t="shared" si="17"/>
        <v>0.12290005749668285</v>
      </c>
      <c r="C361" s="19">
        <f t="shared" si="18"/>
        <v>4.8509672661870507E-2</v>
      </c>
      <c r="D361" s="19">
        <f t="shared" si="19"/>
        <v>6.2248321070234099E-2</v>
      </c>
      <c r="E361" s="19">
        <f t="shared" si="20"/>
        <v>0.20372440610484407</v>
      </c>
      <c r="F361" s="17"/>
      <c r="G361" s="20">
        <f t="shared" si="21"/>
        <v>0.43738245733363157</v>
      </c>
      <c r="H361" s="14"/>
      <c r="I361" s="14"/>
      <c r="J361" s="14"/>
      <c r="K361" s="14"/>
      <c r="L361" s="14"/>
      <c r="M361" s="14"/>
    </row>
    <row r="362" spans="1:13" x14ac:dyDescent="0.35">
      <c r="A362" s="4" t="s">
        <v>238</v>
      </c>
      <c r="B362" s="19">
        <f t="shared" si="17"/>
        <v>0.12102261831048208</v>
      </c>
      <c r="C362" s="19">
        <f t="shared" si="18"/>
        <v>4.0992435251798569E-2</v>
      </c>
      <c r="D362" s="19">
        <f t="shared" si="19"/>
        <v>6.5934076923076915E-2</v>
      </c>
      <c r="E362" s="19">
        <f t="shared" si="20"/>
        <v>0.2138589197080292</v>
      </c>
      <c r="F362" s="17"/>
      <c r="G362" s="20">
        <f t="shared" si="21"/>
        <v>0.44180805019338676</v>
      </c>
      <c r="H362" s="14"/>
      <c r="I362" s="14"/>
      <c r="J362" s="14"/>
      <c r="K362" s="14"/>
      <c r="L362" s="14"/>
      <c r="M362" s="14"/>
    </row>
    <row r="363" spans="1:13" x14ac:dyDescent="0.35">
      <c r="A363" s="4" t="s">
        <v>239</v>
      </c>
      <c r="B363" s="19">
        <f t="shared" si="17"/>
        <v>0.11423495356037149</v>
      </c>
      <c r="C363" s="19">
        <f t="shared" si="18"/>
        <v>2.4900848920863316E-2</v>
      </c>
      <c r="D363" s="19">
        <f t="shared" si="19"/>
        <v>5.8972093645484946E-2</v>
      </c>
      <c r="E363" s="19">
        <f t="shared" si="20"/>
        <v>0.2068268082282681</v>
      </c>
      <c r="F363" s="17"/>
      <c r="G363" s="20">
        <f t="shared" si="21"/>
        <v>0.40493470435498785</v>
      </c>
      <c r="H363" s="14"/>
      <c r="I363" s="14"/>
      <c r="J363" s="14"/>
      <c r="K363" s="14"/>
      <c r="L363" s="14"/>
      <c r="M363" s="14"/>
    </row>
    <row r="364" spans="1:13" x14ac:dyDescent="0.35">
      <c r="A364" s="4" t="s">
        <v>240</v>
      </c>
      <c r="B364" s="19">
        <f t="shared" si="17"/>
        <v>0.12795470145953117</v>
      </c>
      <c r="C364" s="19">
        <f t="shared" si="18"/>
        <v>5.2496679656274983E-2</v>
      </c>
      <c r="D364" s="19">
        <f t="shared" si="19"/>
        <v>8.1086628762541788E-2</v>
      </c>
      <c r="E364" s="19">
        <f t="shared" si="20"/>
        <v>0.21096334439283343</v>
      </c>
      <c r="F364" s="17"/>
      <c r="G364" s="20">
        <f t="shared" si="21"/>
        <v>0.4725013542711814</v>
      </c>
      <c r="H364" s="14"/>
      <c r="I364" s="14"/>
      <c r="J364" s="14"/>
      <c r="K364" s="14"/>
      <c r="L364" s="14"/>
      <c r="M364" s="14"/>
    </row>
    <row r="365" spans="1:13" x14ac:dyDescent="0.35">
      <c r="A365" s="4" t="s">
        <v>241</v>
      </c>
      <c r="B365" s="19">
        <f t="shared" si="17"/>
        <v>0.12629388987173817</v>
      </c>
      <c r="C365" s="19">
        <f t="shared" si="18"/>
        <v>5.4336836730615512E-2</v>
      </c>
      <c r="D365" s="19">
        <f t="shared" si="19"/>
        <v>6.5524548494983265E-2</v>
      </c>
      <c r="E365" s="19">
        <f t="shared" si="20"/>
        <v>0.20093224419376246</v>
      </c>
      <c r="F365" s="17"/>
      <c r="G365" s="20">
        <f t="shared" si="21"/>
        <v>0.44708751929109941</v>
      </c>
      <c r="H365" s="14"/>
      <c r="I365" s="14"/>
      <c r="J365" s="14"/>
      <c r="K365" s="14"/>
      <c r="L365" s="14"/>
      <c r="M365" s="14"/>
    </row>
    <row r="366" spans="1:13" x14ac:dyDescent="0.35">
      <c r="A366" s="4" t="s">
        <v>242</v>
      </c>
      <c r="B366" s="19">
        <f t="shared" si="17"/>
        <v>0.11250193277310924</v>
      </c>
      <c r="C366" s="19">
        <f t="shared" si="18"/>
        <v>3.8193047362110322E-2</v>
      </c>
      <c r="D366" s="19">
        <f t="shared" si="19"/>
        <v>8.1905685618729088E-2</v>
      </c>
      <c r="E366" s="19">
        <f t="shared" si="20"/>
        <v>0.21517744061048438</v>
      </c>
      <c r="F366" s="17"/>
      <c r="G366" s="20">
        <f t="shared" si="21"/>
        <v>0.44777810636443305</v>
      </c>
      <c r="H366" s="14"/>
      <c r="I366" s="14"/>
      <c r="J366" s="14"/>
      <c r="K366" s="14"/>
      <c r="L366" s="14"/>
      <c r="M366" s="14"/>
    </row>
    <row r="367" spans="1:13" x14ac:dyDescent="0.35">
      <c r="A367" s="4" t="s">
        <v>243</v>
      </c>
      <c r="B367" s="19">
        <f t="shared" si="17"/>
        <v>0.1155347191508182</v>
      </c>
      <c r="C367" s="19">
        <f t="shared" si="18"/>
        <v>4.0085407474020784E-2</v>
      </c>
      <c r="D367" s="19">
        <f t="shared" si="19"/>
        <v>5.8153036789297653E-2</v>
      </c>
      <c r="E367" s="19">
        <f t="shared" si="20"/>
        <v>0.21287649236894493</v>
      </c>
      <c r="F367" s="17"/>
      <c r="G367" s="20">
        <f t="shared" si="21"/>
        <v>0.42664965578308156</v>
      </c>
      <c r="H367" s="14"/>
      <c r="I367" s="14"/>
      <c r="J367" s="14"/>
      <c r="K367" s="14"/>
      <c r="L367" s="14"/>
      <c r="M367" s="14"/>
    </row>
    <row r="368" spans="1:13" x14ac:dyDescent="0.35">
      <c r="A368" s="4" t="s">
        <v>244</v>
      </c>
      <c r="B368" s="19">
        <f t="shared" si="17"/>
        <v>0.11842308712958867</v>
      </c>
      <c r="C368" s="19">
        <f t="shared" si="18"/>
        <v>4.4078939848121508E-2</v>
      </c>
      <c r="D368" s="19">
        <f t="shared" si="19"/>
        <v>5.6105394648829424E-2</v>
      </c>
      <c r="E368" s="19">
        <f t="shared" si="20"/>
        <v>0.2119457717319177</v>
      </c>
      <c r="F368" s="17"/>
      <c r="G368" s="20">
        <f t="shared" si="21"/>
        <v>0.43055319335845732</v>
      </c>
      <c r="H368" s="14"/>
      <c r="I368" s="14"/>
      <c r="J368" s="14"/>
      <c r="K368" s="14"/>
      <c r="L368" s="14"/>
      <c r="M368" s="14"/>
    </row>
    <row r="369" spans="1:13" x14ac:dyDescent="0.35">
      <c r="A369" s="4" t="s">
        <v>245</v>
      </c>
      <c r="B369" s="19">
        <f t="shared" si="17"/>
        <v>0.12369435869084475</v>
      </c>
      <c r="C369" s="19">
        <f t="shared" si="18"/>
        <v>5.0682624100719421E-2</v>
      </c>
      <c r="D369" s="19">
        <f t="shared" si="19"/>
        <v>8.6410498327759183E-2</v>
      </c>
      <c r="E369" s="19">
        <f t="shared" si="20"/>
        <v>0.21168723822163241</v>
      </c>
      <c r="F369" s="17"/>
      <c r="G369" s="20">
        <f t="shared" si="21"/>
        <v>0.47247471934095575</v>
      </c>
      <c r="H369" s="14"/>
      <c r="I369" s="14"/>
      <c r="J369" s="14"/>
      <c r="K369" s="14"/>
      <c r="L369" s="14"/>
      <c r="M369" s="14"/>
    </row>
    <row r="370" spans="1:13" x14ac:dyDescent="0.35">
      <c r="A370" s="4" t="s">
        <v>246</v>
      </c>
      <c r="B370" s="19">
        <f t="shared" si="17"/>
        <v>0.11322402476780184</v>
      </c>
      <c r="C370" s="19">
        <f t="shared" si="18"/>
        <v>3.8408384892086339E-2</v>
      </c>
      <c r="D370" s="19">
        <f t="shared" si="19"/>
        <v>6.2248321070234085E-2</v>
      </c>
      <c r="E370" s="19">
        <f t="shared" si="20"/>
        <v>0.21732326874585273</v>
      </c>
      <c r="F370" s="17"/>
      <c r="G370" s="20">
        <f t="shared" si="21"/>
        <v>0.43120399947597499</v>
      </c>
      <c r="H370" s="14"/>
      <c r="I370" s="14"/>
      <c r="J370" s="14"/>
      <c r="K370" s="14"/>
      <c r="L370" s="14"/>
      <c r="M370" s="14"/>
    </row>
    <row r="371" spans="1:13" x14ac:dyDescent="0.35">
      <c r="A371" s="4" t="s">
        <v>247</v>
      </c>
      <c r="B371" s="19">
        <f t="shared" si="17"/>
        <v>0.12593284387439183</v>
      </c>
      <c r="C371" s="19">
        <f t="shared" si="18"/>
        <v>6.1769244204636295E-2</v>
      </c>
      <c r="D371" s="19">
        <f t="shared" si="19"/>
        <v>7.3305588628762533E-2</v>
      </c>
      <c r="E371" s="19">
        <f t="shared" si="20"/>
        <v>0.2069302216323822</v>
      </c>
      <c r="F371" s="17"/>
      <c r="G371" s="20">
        <f t="shared" si="21"/>
        <v>0.46793789834017285</v>
      </c>
      <c r="H371" s="14"/>
      <c r="I371" s="14"/>
      <c r="J371" s="14"/>
      <c r="K371" s="14"/>
      <c r="L371" s="14"/>
      <c r="M371" s="14"/>
    </row>
    <row r="372" spans="1:13" x14ac:dyDescent="0.35">
      <c r="A372" s="4" t="s">
        <v>248</v>
      </c>
      <c r="B372" s="19">
        <f t="shared" si="17"/>
        <v>0.10968577399380802</v>
      </c>
      <c r="C372" s="19">
        <f t="shared" si="18"/>
        <v>4.5051221422861713E-2</v>
      </c>
      <c r="D372" s="19">
        <f t="shared" si="19"/>
        <v>5.733397993311036E-2</v>
      </c>
      <c r="E372" s="19">
        <f t="shared" si="20"/>
        <v>0.23384356005308557</v>
      </c>
      <c r="F372" s="17"/>
      <c r="G372" s="20">
        <f t="shared" si="21"/>
        <v>0.44591453540286563</v>
      </c>
      <c r="H372" s="14"/>
      <c r="I372" s="14"/>
      <c r="J372" s="14"/>
      <c r="K372" s="14"/>
      <c r="L372" s="14"/>
      <c r="M372" s="14"/>
    </row>
    <row r="373" spans="1:13" x14ac:dyDescent="0.35">
      <c r="A373" s="4" t="s">
        <v>249</v>
      </c>
      <c r="B373" s="19">
        <f t="shared" si="17"/>
        <v>0.12318889429455991</v>
      </c>
      <c r="C373" s="19">
        <f t="shared" si="18"/>
        <v>5.9909510991207032E-2</v>
      </c>
      <c r="D373" s="19">
        <f t="shared" si="19"/>
        <v>4.381954180602006E-2</v>
      </c>
      <c r="E373" s="19">
        <f t="shared" si="20"/>
        <v>0.20736972859986727</v>
      </c>
      <c r="F373" s="17"/>
      <c r="G373" s="20">
        <f t="shared" si="21"/>
        <v>0.43428767569165427</v>
      </c>
      <c r="H373" s="14"/>
      <c r="I373" s="14"/>
      <c r="J373" s="14"/>
      <c r="K373" s="14"/>
      <c r="L373" s="14"/>
      <c r="M373" s="14"/>
    </row>
    <row r="374" spans="1:13" x14ac:dyDescent="0.35">
      <c r="A374" s="4" t="s">
        <v>250</v>
      </c>
      <c r="B374" s="19">
        <f t="shared" si="17"/>
        <v>0.12239459310039802</v>
      </c>
      <c r="C374" s="19">
        <f t="shared" si="18"/>
        <v>4.2799965427657884E-2</v>
      </c>
      <c r="D374" s="19">
        <f t="shared" si="19"/>
        <v>7.5762759197324406E-2</v>
      </c>
      <c r="E374" s="19">
        <f t="shared" si="20"/>
        <v>0.21070481088254814</v>
      </c>
      <c r="F374" s="17"/>
      <c r="G374" s="20">
        <f t="shared" si="21"/>
        <v>0.45166212860792843</v>
      </c>
      <c r="H374" s="14"/>
      <c r="I374" s="14"/>
      <c r="J374" s="14"/>
      <c r="K374" s="14"/>
      <c r="L374" s="14"/>
      <c r="M374" s="14"/>
    </row>
    <row r="375" spans="1:13" x14ac:dyDescent="0.35">
      <c r="A375" s="4" t="s">
        <v>251</v>
      </c>
      <c r="B375" s="19">
        <f t="shared" si="17"/>
        <v>0.12138366430782839</v>
      </c>
      <c r="C375" s="19">
        <f t="shared" si="18"/>
        <v>3.9582953237410075E-2</v>
      </c>
      <c r="D375" s="19">
        <f t="shared" si="19"/>
        <v>5.7333979933110353E-2</v>
      </c>
      <c r="E375" s="19">
        <f t="shared" si="20"/>
        <v>0.21251454545454548</v>
      </c>
      <c r="F375" s="17"/>
      <c r="G375" s="20">
        <f t="shared" si="21"/>
        <v>0.4308151429328943</v>
      </c>
      <c r="H375" s="14"/>
      <c r="I375" s="14"/>
      <c r="J375" s="14"/>
      <c r="K375" s="14"/>
      <c r="L375" s="14"/>
      <c r="M375" s="14"/>
    </row>
    <row r="376" spans="1:13" x14ac:dyDescent="0.35">
      <c r="A376" s="4" t="s">
        <v>252</v>
      </c>
      <c r="B376" s="19">
        <f t="shared" si="17"/>
        <v>0.12629388987173817</v>
      </c>
      <c r="C376" s="19">
        <f t="shared" si="18"/>
        <v>4.541011730615508E-2</v>
      </c>
      <c r="D376" s="19">
        <f t="shared" si="19"/>
        <v>6.7572190635451501E-2</v>
      </c>
      <c r="E376" s="19">
        <f t="shared" si="20"/>
        <v>0.23345575978765762</v>
      </c>
      <c r="F376" s="17"/>
      <c r="G376" s="20">
        <f t="shared" si="21"/>
        <v>0.47273195760100239</v>
      </c>
      <c r="H376" s="14"/>
      <c r="I376" s="14"/>
      <c r="J376" s="14"/>
      <c r="K376" s="14"/>
      <c r="L376" s="14"/>
      <c r="M376" s="14"/>
    </row>
    <row r="377" spans="1:13" x14ac:dyDescent="0.35">
      <c r="A377" s="4" t="s">
        <v>253</v>
      </c>
      <c r="B377" s="19">
        <f t="shared" si="17"/>
        <v>0.12138366430782839</v>
      </c>
      <c r="C377" s="19">
        <f t="shared" si="18"/>
        <v>4.4424784972022395E-2</v>
      </c>
      <c r="D377" s="19">
        <f t="shared" si="19"/>
        <v>6.2698802341137103E-2</v>
      </c>
      <c r="E377" s="19">
        <f t="shared" si="20"/>
        <v>0.21021359721300598</v>
      </c>
      <c r="F377" s="17"/>
      <c r="G377" s="20">
        <f t="shared" si="21"/>
        <v>0.43872084883399387</v>
      </c>
      <c r="H377" s="14"/>
      <c r="I377" s="14"/>
      <c r="J377" s="14"/>
      <c r="K377" s="14"/>
      <c r="L377" s="14"/>
      <c r="M377" s="14"/>
    </row>
    <row r="378" spans="1:13" x14ac:dyDescent="0.35">
      <c r="A378" s="4" t="s">
        <v>254</v>
      </c>
      <c r="B378" s="19">
        <f t="shared" si="17"/>
        <v>0.12051715391419725</v>
      </c>
      <c r="C378" s="19">
        <f t="shared" si="18"/>
        <v>4.0822775379696245E-2</v>
      </c>
      <c r="D378" s="19">
        <f t="shared" si="19"/>
        <v>6.7981719063545137E-2</v>
      </c>
      <c r="E378" s="19">
        <f t="shared" si="20"/>
        <v>0.20861068944923691</v>
      </c>
      <c r="F378" s="17"/>
      <c r="G378" s="20">
        <f t="shared" si="21"/>
        <v>0.43793233780667551</v>
      </c>
      <c r="H378" s="14"/>
      <c r="I378" s="14"/>
      <c r="J378" s="14"/>
      <c r="K378" s="14"/>
      <c r="L378" s="14"/>
      <c r="M378" s="14"/>
    </row>
    <row r="379" spans="1:13" x14ac:dyDescent="0.35">
      <c r="A379" s="4" t="s">
        <v>255</v>
      </c>
      <c r="B379" s="19">
        <f t="shared" si="17"/>
        <v>0.12044494471472797</v>
      </c>
      <c r="C379" s="19">
        <f t="shared" si="18"/>
        <v>4.0822775379696245E-2</v>
      </c>
      <c r="D379" s="19">
        <f t="shared" si="19"/>
        <v>6.7981719063545137E-2</v>
      </c>
      <c r="E379" s="19">
        <f t="shared" si="20"/>
        <v>0.20855898274717985</v>
      </c>
      <c r="F379" s="17"/>
      <c r="G379" s="20">
        <f t="shared" si="21"/>
        <v>0.43780842190514924</v>
      </c>
      <c r="H379" s="14"/>
      <c r="I379" s="14"/>
      <c r="J379" s="14"/>
      <c r="K379" s="14"/>
      <c r="L379" s="14"/>
      <c r="M379" s="14"/>
    </row>
    <row r="380" spans="1:13" x14ac:dyDescent="0.35">
      <c r="A380" s="4" t="s">
        <v>256</v>
      </c>
      <c r="B380" s="19">
        <f t="shared" si="17"/>
        <v>0.12015610791685094</v>
      </c>
      <c r="C380" s="19">
        <f t="shared" si="18"/>
        <v>4.0822775379696245E-2</v>
      </c>
      <c r="D380" s="19">
        <f t="shared" si="19"/>
        <v>6.4705491638795978E-2</v>
      </c>
      <c r="E380" s="19">
        <f t="shared" si="20"/>
        <v>0.20850727604512276</v>
      </c>
      <c r="F380" s="17"/>
      <c r="G380" s="20">
        <f t="shared" si="21"/>
        <v>0.43419165098046592</v>
      </c>
      <c r="H380" s="14"/>
      <c r="I380" s="14"/>
      <c r="J380" s="14"/>
      <c r="K380" s="14"/>
      <c r="L380" s="14"/>
      <c r="M380" s="14"/>
    </row>
    <row r="381" spans="1:13" x14ac:dyDescent="0.35">
      <c r="A381" s="4" t="s">
        <v>257</v>
      </c>
      <c r="B381" s="19">
        <f t="shared" si="17"/>
        <v>0.12925446704997787</v>
      </c>
      <c r="C381" s="19">
        <f t="shared" si="18"/>
        <v>6.1332043764988013E-2</v>
      </c>
      <c r="D381" s="19">
        <f t="shared" si="19"/>
        <v>3.1943217391304339E-2</v>
      </c>
      <c r="E381" s="19">
        <f t="shared" si="20"/>
        <v>0.20667168812209688</v>
      </c>
      <c r="F381" s="17"/>
      <c r="G381" s="20">
        <f t="shared" si="21"/>
        <v>0.42920141632836711</v>
      </c>
      <c r="H381" s="14"/>
      <c r="I381" s="14"/>
      <c r="J381" s="14"/>
      <c r="K381" s="14"/>
      <c r="L381" s="14"/>
      <c r="M381" s="14"/>
    </row>
    <row r="382" spans="1:13" x14ac:dyDescent="0.35">
      <c r="A382" s="4" t="s">
        <v>258</v>
      </c>
      <c r="B382" s="19">
        <f t="shared" si="17"/>
        <v>0.1235499402919062</v>
      </c>
      <c r="C382" s="19">
        <f t="shared" si="18"/>
        <v>4.1240399680255793E-2</v>
      </c>
      <c r="D382" s="19">
        <f t="shared" si="19"/>
        <v>6.1838792642140455E-2</v>
      </c>
      <c r="E382" s="19">
        <f t="shared" si="20"/>
        <v>0.20814532913072328</v>
      </c>
      <c r="F382" s="17"/>
      <c r="G382" s="20">
        <f t="shared" si="21"/>
        <v>0.43477446174502576</v>
      </c>
      <c r="H382" s="14"/>
      <c r="I382" s="14"/>
      <c r="J382" s="14"/>
      <c r="K382" s="14"/>
      <c r="L382" s="14"/>
      <c r="M382" s="14"/>
    </row>
    <row r="383" spans="1:13" x14ac:dyDescent="0.35">
      <c r="A383" s="4" t="s">
        <v>259</v>
      </c>
      <c r="B383" s="19">
        <f t="shared" si="17"/>
        <v>0.117412158337019</v>
      </c>
      <c r="C383" s="19">
        <f t="shared" si="18"/>
        <v>4.6786972422062353E-2</v>
      </c>
      <c r="D383" s="19">
        <f t="shared" si="19"/>
        <v>6.0200678929765876E-2</v>
      </c>
      <c r="E383" s="19">
        <f t="shared" si="20"/>
        <v>0.20863654280026545</v>
      </c>
      <c r="F383" s="17"/>
      <c r="G383" s="20">
        <f t="shared" si="21"/>
        <v>0.43303635248911265</v>
      </c>
      <c r="H383" s="14"/>
      <c r="I383" s="14"/>
      <c r="J383" s="14"/>
      <c r="K383" s="14"/>
      <c r="L383" s="14"/>
      <c r="M383" s="14"/>
    </row>
    <row r="384" spans="1:13" x14ac:dyDescent="0.35">
      <c r="A384" s="4" t="s">
        <v>260</v>
      </c>
      <c r="B384" s="19">
        <f t="shared" si="17"/>
        <v>0.12492191508182218</v>
      </c>
      <c r="C384" s="19">
        <f t="shared" si="18"/>
        <v>5.4715308752997606E-2</v>
      </c>
      <c r="D384" s="19">
        <f t="shared" si="19"/>
        <v>6.1429264214046812E-2</v>
      </c>
      <c r="E384" s="19">
        <f t="shared" si="20"/>
        <v>0.20587023424021234</v>
      </c>
      <c r="F384" s="17"/>
      <c r="G384" s="20">
        <f t="shared" si="21"/>
        <v>0.44693672228907894</v>
      </c>
      <c r="H384" s="14"/>
      <c r="I384" s="14"/>
      <c r="J384" s="14"/>
      <c r="K384" s="14"/>
      <c r="L384" s="14"/>
      <c r="M384" s="14"/>
    </row>
    <row r="385" spans="1:13" x14ac:dyDescent="0.35">
      <c r="A385" s="4" t="s">
        <v>261</v>
      </c>
      <c r="B385" s="19">
        <f t="shared" si="17"/>
        <v>0.11351286156567887</v>
      </c>
      <c r="C385" s="19">
        <f t="shared" si="18"/>
        <v>4.730900279776179E-2</v>
      </c>
      <c r="D385" s="19">
        <f t="shared" si="19"/>
        <v>2.7438404682274244E-2</v>
      </c>
      <c r="E385" s="19">
        <f t="shared" si="20"/>
        <v>0.22748363570006636</v>
      </c>
      <c r="F385" s="17"/>
      <c r="G385" s="20">
        <f t="shared" si="21"/>
        <v>0.41574390474578127</v>
      </c>
      <c r="H385" s="14"/>
      <c r="I385" s="14"/>
      <c r="J385" s="14"/>
      <c r="K385" s="14"/>
      <c r="L385" s="14"/>
      <c r="M385" s="14"/>
    </row>
    <row r="386" spans="1:13" x14ac:dyDescent="0.35">
      <c r="A386" s="4" t="s">
        <v>262</v>
      </c>
      <c r="B386" s="19">
        <f t="shared" si="17"/>
        <v>0.1235499402919062</v>
      </c>
      <c r="C386" s="19">
        <f t="shared" si="18"/>
        <v>6.8346826938449248E-2</v>
      </c>
      <c r="D386" s="19">
        <f t="shared" si="19"/>
        <v>6.2698802341137103E-2</v>
      </c>
      <c r="E386" s="19">
        <f t="shared" si="20"/>
        <v>0.20801606237558062</v>
      </c>
      <c r="F386" s="17"/>
      <c r="G386" s="20">
        <f t="shared" si="21"/>
        <v>0.46261163194707317</v>
      </c>
      <c r="H386" s="14"/>
      <c r="I386" s="14"/>
      <c r="J386" s="14"/>
      <c r="K386" s="14"/>
      <c r="L386" s="14"/>
      <c r="M386" s="14"/>
    </row>
    <row r="387" spans="1:13" x14ac:dyDescent="0.35">
      <c r="A387" s="4" t="s">
        <v>263</v>
      </c>
      <c r="B387" s="19">
        <f t="shared" si="17"/>
        <v>0.11900076072534274</v>
      </c>
      <c r="C387" s="19">
        <f t="shared" si="18"/>
        <v>9.2555985611510794E-2</v>
      </c>
      <c r="D387" s="19">
        <f t="shared" si="19"/>
        <v>4.1771899665551837E-2</v>
      </c>
      <c r="E387" s="19">
        <f t="shared" si="20"/>
        <v>0.21440184007962843</v>
      </c>
      <c r="F387" s="17"/>
      <c r="G387" s="20">
        <f t="shared" si="21"/>
        <v>0.46773048608203377</v>
      </c>
      <c r="H387" s="14"/>
      <c r="I387" s="14"/>
      <c r="J387" s="14"/>
      <c r="K387" s="14"/>
      <c r="L387" s="14"/>
      <c r="M387" s="14"/>
    </row>
    <row r="388" spans="1:13" x14ac:dyDescent="0.35">
      <c r="A388" s="4" t="s">
        <v>264</v>
      </c>
      <c r="B388" s="19">
        <f t="shared" si="17"/>
        <v>0.16326499999999999</v>
      </c>
      <c r="C388" s="19">
        <f t="shared" si="18"/>
        <v>6.3622452038369304E-2</v>
      </c>
      <c r="D388" s="19">
        <f t="shared" si="19"/>
        <v>0.19821175919732439</v>
      </c>
      <c r="E388" s="19">
        <f t="shared" si="20"/>
        <v>0.42857099999999998</v>
      </c>
      <c r="F388" s="17"/>
      <c r="G388" s="20">
        <f t="shared" si="21"/>
        <v>0.85367021123569375</v>
      </c>
      <c r="H388" s="14"/>
      <c r="I388" s="14"/>
      <c r="J388" s="14"/>
      <c r="K388" s="14"/>
      <c r="L388" s="14"/>
      <c r="M388" s="14"/>
    </row>
    <row r="389" spans="1:13" x14ac:dyDescent="0.35">
      <c r="A389" s="4" t="s">
        <v>265</v>
      </c>
      <c r="B389" s="19">
        <f t="shared" si="17"/>
        <v>0.12102261831048208</v>
      </c>
      <c r="C389" s="19">
        <f t="shared" si="18"/>
        <v>4.5083848321342927E-2</v>
      </c>
      <c r="D389" s="19">
        <f t="shared" si="19"/>
        <v>5.7743508361203996E-2</v>
      </c>
      <c r="E389" s="19">
        <f t="shared" si="20"/>
        <v>0.21057554412740548</v>
      </c>
      <c r="F389" s="17"/>
      <c r="G389" s="20">
        <f t="shared" si="21"/>
        <v>0.43442551912043448</v>
      </c>
      <c r="H389" s="14"/>
      <c r="I389" s="14"/>
      <c r="J389" s="14"/>
      <c r="K389" s="14"/>
      <c r="L389" s="14"/>
      <c r="M389" s="14"/>
    </row>
    <row r="390" spans="1:13" x14ac:dyDescent="0.35">
      <c r="A390" s="4" t="s">
        <v>266</v>
      </c>
      <c r="B390" s="19">
        <f t="shared" si="17"/>
        <v>0.12058936311366648</v>
      </c>
      <c r="C390" s="19">
        <f t="shared" si="18"/>
        <v>4.3256742006394885E-2</v>
      </c>
      <c r="D390" s="19">
        <f t="shared" si="19"/>
        <v>7.166747491638796E-2</v>
      </c>
      <c r="E390" s="19">
        <f t="shared" si="20"/>
        <v>0.21225601194426014</v>
      </c>
      <c r="F390" s="17"/>
      <c r="G390" s="20">
        <f t="shared" si="21"/>
        <v>0.44776959198070948</v>
      </c>
      <c r="H390" s="14"/>
      <c r="I390" s="14"/>
      <c r="J390" s="14"/>
      <c r="K390" s="14"/>
      <c r="L390" s="14"/>
      <c r="M390" s="14"/>
    </row>
    <row r="391" spans="1:13" x14ac:dyDescent="0.35">
      <c r="A391" s="4" t="s">
        <v>267</v>
      </c>
      <c r="B391" s="19">
        <f t="shared" si="17"/>
        <v>0.12030052631578944</v>
      </c>
      <c r="C391" s="19">
        <f t="shared" si="18"/>
        <v>2.2838828936850526E-2</v>
      </c>
      <c r="D391" s="19">
        <f t="shared" si="19"/>
        <v>0.18551637792642137</v>
      </c>
      <c r="E391" s="19">
        <f t="shared" si="20"/>
        <v>0.21882276310550763</v>
      </c>
      <c r="F391" s="17"/>
      <c r="G391" s="20">
        <f t="shared" si="21"/>
        <v>0.54747849628456891</v>
      </c>
      <c r="H391" s="14"/>
      <c r="I391" s="14"/>
      <c r="J391" s="14"/>
      <c r="K391" s="14"/>
      <c r="L391" s="14"/>
      <c r="M391" s="14"/>
    </row>
    <row r="392" spans="1:13" x14ac:dyDescent="0.35">
      <c r="A392" s="4" t="s">
        <v>268</v>
      </c>
      <c r="B392" s="19">
        <f t="shared" si="17"/>
        <v>0.11777320433436532</v>
      </c>
      <c r="C392" s="19">
        <f t="shared" si="18"/>
        <v>4.7067563749000806E-2</v>
      </c>
      <c r="D392" s="19">
        <f t="shared" si="19"/>
        <v>7.8629458193979929E-2</v>
      </c>
      <c r="E392" s="19">
        <f t="shared" si="20"/>
        <v>0.22549292767086926</v>
      </c>
      <c r="F392" s="17"/>
      <c r="G392" s="20">
        <f t="shared" si="21"/>
        <v>0.46896315394821531</v>
      </c>
      <c r="H392" s="14"/>
      <c r="I392" s="14"/>
      <c r="J392" s="14"/>
      <c r="K392" s="14"/>
      <c r="L392" s="14"/>
      <c r="M392" s="14"/>
    </row>
    <row r="393" spans="1:13" x14ac:dyDescent="0.35">
      <c r="A393" s="4" t="s">
        <v>269</v>
      </c>
      <c r="B393" s="19">
        <f t="shared" si="17"/>
        <v>0.1241276138876603</v>
      </c>
      <c r="C393" s="19">
        <f t="shared" si="18"/>
        <v>5.4154126099120709E-2</v>
      </c>
      <c r="D393" s="19">
        <f t="shared" si="19"/>
        <v>6.3886434782608678E-2</v>
      </c>
      <c r="E393" s="19">
        <f t="shared" si="20"/>
        <v>0.20920531652289318</v>
      </c>
      <c r="F393" s="17"/>
      <c r="G393" s="20">
        <f t="shared" si="21"/>
        <v>0.45137349129228288</v>
      </c>
      <c r="H393" s="14"/>
      <c r="I393" s="14"/>
      <c r="J393" s="14"/>
      <c r="K393" s="14"/>
      <c r="L393" s="14"/>
      <c r="M393" s="14"/>
    </row>
    <row r="394" spans="1:13" x14ac:dyDescent="0.35">
      <c r="A394" s="4" t="s">
        <v>270</v>
      </c>
      <c r="B394" s="19">
        <f t="shared" si="17"/>
        <v>0.12665493586908447</v>
      </c>
      <c r="C394" s="19">
        <f t="shared" si="18"/>
        <v>6.0940520983213446E-2</v>
      </c>
      <c r="D394" s="19">
        <f t="shared" si="19"/>
        <v>6.1429264214046812E-2</v>
      </c>
      <c r="E394" s="19">
        <f t="shared" si="20"/>
        <v>0.20625803450564037</v>
      </c>
      <c r="F394" s="17"/>
      <c r="G394" s="20">
        <f t="shared" si="21"/>
        <v>0.45528275557198511</v>
      </c>
      <c r="H394" s="14"/>
      <c r="I394" s="14"/>
      <c r="J394" s="14"/>
      <c r="K394" s="14"/>
      <c r="L394" s="14"/>
      <c r="M394" s="14"/>
    </row>
    <row r="395" spans="1:13" x14ac:dyDescent="0.35">
      <c r="A395" s="4" t="s">
        <v>271</v>
      </c>
      <c r="B395" s="19">
        <f t="shared" si="17"/>
        <v>0.12152808270676689</v>
      </c>
      <c r="C395" s="19">
        <f t="shared" si="18"/>
        <v>3.3462147082334137E-2</v>
      </c>
      <c r="D395" s="19">
        <f t="shared" si="19"/>
        <v>0.16012561538461537</v>
      </c>
      <c r="E395" s="19">
        <f t="shared" si="20"/>
        <v>0.2173491220968812</v>
      </c>
      <c r="F395" s="17"/>
      <c r="G395" s="20">
        <f t="shared" si="21"/>
        <v>0.53246496727059756</v>
      </c>
      <c r="H395" s="14"/>
      <c r="I395" s="14"/>
      <c r="J395" s="14"/>
      <c r="K395" s="14"/>
      <c r="L395" s="14"/>
      <c r="M395" s="14"/>
    </row>
    <row r="396" spans="1:13" x14ac:dyDescent="0.35">
      <c r="A396" s="4" t="s">
        <v>272</v>
      </c>
      <c r="B396" s="19">
        <f t="shared" si="17"/>
        <v>0.12138366430782839</v>
      </c>
      <c r="C396" s="19">
        <f t="shared" si="18"/>
        <v>4.1625397082334134E-2</v>
      </c>
      <c r="D396" s="19">
        <f t="shared" si="19"/>
        <v>5.2010110367892978E-2</v>
      </c>
      <c r="E396" s="19">
        <f t="shared" si="20"/>
        <v>0.21042042402123423</v>
      </c>
      <c r="F396" s="17"/>
      <c r="G396" s="20">
        <f t="shared" si="21"/>
        <v>0.42543959577928975</v>
      </c>
      <c r="H396" s="14"/>
      <c r="I396" s="14"/>
      <c r="J396" s="14"/>
      <c r="K396" s="14"/>
      <c r="L396" s="14"/>
      <c r="M396" s="14"/>
    </row>
    <row r="397" spans="1:13" x14ac:dyDescent="0.35">
      <c r="A397" s="4" t="s">
        <v>273</v>
      </c>
      <c r="B397" s="19">
        <f t="shared" si="17"/>
        <v>0.12008389871738168</v>
      </c>
      <c r="C397" s="19">
        <f t="shared" si="18"/>
        <v>4.5703759392486012E-2</v>
      </c>
      <c r="D397" s="19">
        <f t="shared" si="19"/>
        <v>6.9210304347826088E-2</v>
      </c>
      <c r="E397" s="19">
        <f t="shared" si="20"/>
        <v>0.20910190311877902</v>
      </c>
      <c r="F397" s="17"/>
      <c r="G397" s="20">
        <f t="shared" si="21"/>
        <v>0.4440998655764728</v>
      </c>
      <c r="H397" s="14"/>
      <c r="I397" s="14"/>
      <c r="J397" s="14"/>
      <c r="K397" s="14"/>
      <c r="L397" s="14"/>
      <c r="M397" s="14"/>
    </row>
    <row r="398" spans="1:13" x14ac:dyDescent="0.35">
      <c r="A398" s="4" t="s">
        <v>274</v>
      </c>
      <c r="B398" s="19">
        <f t="shared" si="17"/>
        <v>0.12275563909774433</v>
      </c>
      <c r="C398" s="19">
        <f t="shared" si="18"/>
        <v>6.4522954436450841E-2</v>
      </c>
      <c r="D398" s="19">
        <f t="shared" si="19"/>
        <v>6.961983277591971E-2</v>
      </c>
      <c r="E398" s="19">
        <f t="shared" si="20"/>
        <v>0.21011018380889185</v>
      </c>
      <c r="F398" s="17"/>
      <c r="G398" s="20">
        <f t="shared" si="21"/>
        <v>0.46700861011900674</v>
      </c>
      <c r="H398" s="14"/>
      <c r="I398" s="14"/>
      <c r="J398" s="14"/>
      <c r="K398" s="14"/>
      <c r="L398" s="14"/>
      <c r="M398" s="14"/>
    </row>
    <row r="399" spans="1:13" x14ac:dyDescent="0.35">
      <c r="A399" s="4" t="s">
        <v>275</v>
      </c>
      <c r="B399" s="19">
        <f t="shared" si="17"/>
        <v>0.12102261831048208</v>
      </c>
      <c r="C399" s="19">
        <f t="shared" si="18"/>
        <v>5.0108390687450044E-2</v>
      </c>
      <c r="D399" s="19">
        <f t="shared" si="19"/>
        <v>6.2698802341137103E-2</v>
      </c>
      <c r="E399" s="19">
        <f t="shared" si="20"/>
        <v>0.20894678301260783</v>
      </c>
      <c r="F399" s="17"/>
      <c r="G399" s="20">
        <f t="shared" si="21"/>
        <v>0.44277659435167704</v>
      </c>
      <c r="H399" s="14"/>
      <c r="I399" s="14"/>
      <c r="J399" s="14"/>
      <c r="K399" s="14"/>
      <c r="L399" s="14"/>
      <c r="M399" s="14"/>
    </row>
    <row r="400" spans="1:13" x14ac:dyDescent="0.35">
      <c r="A400" s="4" t="s">
        <v>276</v>
      </c>
      <c r="B400" s="19">
        <f t="shared" si="17"/>
        <v>0.11950622512162758</v>
      </c>
      <c r="C400" s="19">
        <f t="shared" si="18"/>
        <v>4.5475371103117515E-2</v>
      </c>
      <c r="D400" s="19">
        <f t="shared" si="19"/>
        <v>6.6343605351170551E-2</v>
      </c>
      <c r="E400" s="19">
        <f t="shared" si="20"/>
        <v>0.21207503848706041</v>
      </c>
      <c r="F400" s="17"/>
      <c r="G400" s="20">
        <f t="shared" si="21"/>
        <v>0.44340024006297607</v>
      </c>
      <c r="H400" s="14"/>
      <c r="I400" s="14"/>
      <c r="J400" s="14"/>
      <c r="K400" s="14"/>
      <c r="L400" s="14"/>
      <c r="M400" s="14"/>
    </row>
    <row r="401" spans="1:13" x14ac:dyDescent="0.35">
      <c r="A401" s="4" t="s">
        <v>277</v>
      </c>
      <c r="B401" s="19">
        <f t="shared" si="17"/>
        <v>0.11900076072534274</v>
      </c>
      <c r="C401" s="19">
        <f t="shared" si="18"/>
        <v>5.1217705235811359E-2</v>
      </c>
      <c r="D401" s="19">
        <f t="shared" si="19"/>
        <v>6.4705491638795978E-2</v>
      </c>
      <c r="E401" s="19">
        <f t="shared" si="20"/>
        <v>0.20817118248175184</v>
      </c>
      <c r="F401" s="17"/>
      <c r="G401" s="20">
        <f t="shared" si="21"/>
        <v>0.44309514008170192</v>
      </c>
      <c r="H401" s="14"/>
      <c r="I401" s="14"/>
      <c r="J401" s="14"/>
      <c r="K401" s="14"/>
      <c r="L401" s="14"/>
      <c r="M401" s="14"/>
    </row>
    <row r="402" spans="1:13" x14ac:dyDescent="0.35">
      <c r="A402" s="4" t="s">
        <v>278</v>
      </c>
      <c r="B402" s="19">
        <f t="shared" si="17"/>
        <v>0.131781789031402</v>
      </c>
      <c r="C402" s="19">
        <f t="shared" si="18"/>
        <v>5.5178610711430862E-2</v>
      </c>
      <c r="D402" s="19">
        <f t="shared" si="19"/>
        <v>5.528633779264213E-2</v>
      </c>
      <c r="E402" s="19">
        <f t="shared" si="20"/>
        <v>0.20088053749170537</v>
      </c>
      <c r="F402" s="17"/>
      <c r="G402" s="20">
        <f t="shared" si="21"/>
        <v>0.44312727502718036</v>
      </c>
      <c r="H402" s="14"/>
      <c r="I402" s="14"/>
      <c r="J402" s="14"/>
      <c r="K402" s="14"/>
      <c r="L402" s="14"/>
      <c r="M402" s="14"/>
    </row>
    <row r="403" spans="1:13" x14ac:dyDescent="0.35">
      <c r="A403" s="4" t="s">
        <v>279</v>
      </c>
      <c r="B403" s="19">
        <f t="shared" si="17"/>
        <v>0.11993948031844313</v>
      </c>
      <c r="C403" s="19">
        <f t="shared" si="18"/>
        <v>5.1752786370903275E-2</v>
      </c>
      <c r="D403" s="19">
        <f t="shared" si="19"/>
        <v>5.897209364548494E-2</v>
      </c>
      <c r="E403" s="19">
        <f t="shared" si="20"/>
        <v>0.20677510152621101</v>
      </c>
      <c r="F403" s="17"/>
      <c r="G403" s="20">
        <f t="shared" si="21"/>
        <v>0.43743946186104232</v>
      </c>
      <c r="H403" s="14"/>
      <c r="I403" s="14"/>
      <c r="J403" s="14"/>
      <c r="K403" s="14"/>
      <c r="L403" s="14"/>
      <c r="M403" s="14"/>
    </row>
    <row r="404" spans="1:13" x14ac:dyDescent="0.35">
      <c r="A404" s="4" t="s">
        <v>280</v>
      </c>
      <c r="B404" s="19">
        <f t="shared" si="17"/>
        <v>0.12102261831048208</v>
      </c>
      <c r="C404" s="19">
        <f t="shared" si="18"/>
        <v>5.0467286570743411E-2</v>
      </c>
      <c r="D404" s="19">
        <f t="shared" si="19"/>
        <v>8.0267571906354501E-2</v>
      </c>
      <c r="E404" s="19">
        <f t="shared" si="20"/>
        <v>0.2112218779031188</v>
      </c>
      <c r="F404" s="17"/>
      <c r="G404" s="20">
        <f t="shared" si="21"/>
        <v>0.46297935469069879</v>
      </c>
      <c r="H404" s="14"/>
      <c r="I404" s="14"/>
      <c r="J404" s="14"/>
      <c r="K404" s="14"/>
      <c r="L404" s="14"/>
      <c r="M404" s="14"/>
    </row>
    <row r="405" spans="1:13" x14ac:dyDescent="0.35">
      <c r="A405" s="4" t="s">
        <v>281</v>
      </c>
      <c r="B405" s="19">
        <f t="shared" si="17"/>
        <v>0.10903589119858469</v>
      </c>
      <c r="C405" s="19">
        <f t="shared" si="18"/>
        <v>4.6291043565147891E-2</v>
      </c>
      <c r="D405" s="19">
        <f t="shared" si="19"/>
        <v>5.692445150501671E-2</v>
      </c>
      <c r="E405" s="19">
        <f t="shared" si="20"/>
        <v>0.21179065162574653</v>
      </c>
      <c r="F405" s="17"/>
      <c r="G405" s="20">
        <f t="shared" si="21"/>
        <v>0.42404203789449579</v>
      </c>
      <c r="H405" s="14"/>
      <c r="I405" s="14"/>
      <c r="J405" s="14"/>
      <c r="K405" s="14"/>
      <c r="L405" s="14"/>
      <c r="M405" s="14"/>
    </row>
    <row r="406" spans="1:13" x14ac:dyDescent="0.35">
      <c r="A406" s="4" t="s">
        <v>282</v>
      </c>
      <c r="B406" s="19">
        <f t="shared" si="17"/>
        <v>0.12087819991154355</v>
      </c>
      <c r="C406" s="19">
        <f t="shared" si="18"/>
        <v>3.7520933253397289E-2</v>
      </c>
      <c r="D406" s="19">
        <f t="shared" si="19"/>
        <v>4.7095769230769226E-2</v>
      </c>
      <c r="E406" s="19">
        <f t="shared" si="20"/>
        <v>0.21592718779031189</v>
      </c>
      <c r="F406" s="17"/>
      <c r="G406" s="20">
        <f t="shared" si="21"/>
        <v>0.42142209018602195</v>
      </c>
      <c r="H406" s="14"/>
      <c r="I406" s="14"/>
      <c r="J406" s="14"/>
      <c r="K406" s="14"/>
      <c r="L406" s="14"/>
      <c r="M406" s="14"/>
    </row>
    <row r="407" spans="1:13" x14ac:dyDescent="0.35">
      <c r="A407" s="4" t="s">
        <v>283</v>
      </c>
      <c r="B407" s="19">
        <f t="shared" si="17"/>
        <v>0.1306986510393631</v>
      </c>
      <c r="C407" s="19">
        <f t="shared" si="18"/>
        <v>0.11181238109512392</v>
      </c>
      <c r="D407" s="19">
        <f t="shared" si="19"/>
        <v>5.6105394648829417E-2</v>
      </c>
      <c r="E407" s="19">
        <f t="shared" si="20"/>
        <v>0.20998091705374916</v>
      </c>
      <c r="F407" s="17"/>
      <c r="G407" s="20">
        <f t="shared" si="21"/>
        <v>0.50859734383706567</v>
      </c>
      <c r="H407" s="14"/>
      <c r="I407" s="14"/>
      <c r="J407" s="14"/>
      <c r="K407" s="14"/>
      <c r="L407" s="14"/>
      <c r="M407" s="14"/>
    </row>
    <row r="408" spans="1:13" x14ac:dyDescent="0.35">
      <c r="A408" s="4" t="s">
        <v>284</v>
      </c>
      <c r="B408" s="19">
        <f t="shared" si="17"/>
        <v>0.12239459310039802</v>
      </c>
      <c r="C408" s="19">
        <f t="shared" si="18"/>
        <v>5.4643529576338931E-2</v>
      </c>
      <c r="D408" s="19">
        <f t="shared" si="19"/>
        <v>6.0610207357859519E-2</v>
      </c>
      <c r="E408" s="19">
        <f t="shared" si="20"/>
        <v>0.21021359721300598</v>
      </c>
      <c r="F408" s="17"/>
      <c r="G408" s="20">
        <f t="shared" si="21"/>
        <v>0.44786192724760243</v>
      </c>
      <c r="H408" s="14"/>
      <c r="I408" s="14"/>
      <c r="J408" s="14"/>
      <c r="K408" s="14"/>
      <c r="L408" s="14"/>
      <c r="M408" s="14"/>
    </row>
    <row r="409" spans="1:13" x14ac:dyDescent="0.35">
      <c r="A409" s="4" t="s">
        <v>285</v>
      </c>
      <c r="B409" s="19">
        <f t="shared" si="17"/>
        <v>0.12290005749668285</v>
      </c>
      <c r="C409" s="19">
        <f t="shared" si="18"/>
        <v>5.1393890487609915E-2</v>
      </c>
      <c r="D409" s="19">
        <f t="shared" si="19"/>
        <v>6.1429264214046812E-2</v>
      </c>
      <c r="E409" s="19">
        <f t="shared" si="20"/>
        <v>0.20889507631055076</v>
      </c>
      <c r="F409" s="17"/>
      <c r="G409" s="20">
        <f t="shared" si="21"/>
        <v>0.44461828850889035</v>
      </c>
      <c r="H409" s="14"/>
      <c r="I409" s="14"/>
      <c r="J409" s="14"/>
      <c r="K409" s="14"/>
      <c r="L409" s="14"/>
      <c r="M409" s="14"/>
    </row>
    <row r="410" spans="1:13" x14ac:dyDescent="0.35">
      <c r="A410" s="4" t="s">
        <v>286</v>
      </c>
      <c r="B410" s="19">
        <f t="shared" si="17"/>
        <v>0.11286297877045554</v>
      </c>
      <c r="C410" s="19">
        <f t="shared" si="18"/>
        <v>4.4568343325339731E-2</v>
      </c>
      <c r="D410" s="19">
        <f t="shared" si="19"/>
        <v>6.2248321070234099E-2</v>
      </c>
      <c r="E410" s="19">
        <f t="shared" si="20"/>
        <v>0.21179065162574653</v>
      </c>
      <c r="F410" s="17"/>
      <c r="G410" s="20">
        <f t="shared" si="21"/>
        <v>0.4314702947917759</v>
      </c>
      <c r="H410" s="14"/>
      <c r="I410" s="14"/>
      <c r="J410" s="14"/>
      <c r="K410" s="14"/>
      <c r="L410" s="14"/>
      <c r="M410" s="14"/>
    </row>
    <row r="411" spans="1:13" x14ac:dyDescent="0.35">
      <c r="A411" s="4" t="s">
        <v>287</v>
      </c>
      <c r="B411" s="19">
        <f t="shared" si="17"/>
        <v>0.12817132905793893</v>
      </c>
      <c r="C411" s="19">
        <f t="shared" si="18"/>
        <v>0.10207651458832935</v>
      </c>
      <c r="D411" s="19">
        <f t="shared" si="19"/>
        <v>7.4124645484949819E-2</v>
      </c>
      <c r="E411" s="19">
        <f t="shared" si="20"/>
        <v>0.20636144790975447</v>
      </c>
      <c r="F411" s="17"/>
      <c r="G411" s="20">
        <f t="shared" si="21"/>
        <v>0.51073393704097247</v>
      </c>
      <c r="H411" s="14"/>
      <c r="I411" s="14"/>
      <c r="J411" s="14"/>
      <c r="K411" s="14"/>
      <c r="L411" s="14"/>
      <c r="M411" s="14"/>
    </row>
    <row r="412" spans="1:13" x14ac:dyDescent="0.35">
      <c r="A412" s="4" t="s">
        <v>288</v>
      </c>
      <c r="B412" s="19">
        <f t="shared" si="17"/>
        <v>0.12383877708978328</v>
      </c>
      <c r="C412" s="19">
        <f t="shared" si="18"/>
        <v>4.7700525579536378E-2</v>
      </c>
      <c r="D412" s="19">
        <f t="shared" si="19"/>
        <v>5.6514923076923053E-2</v>
      </c>
      <c r="E412" s="19">
        <f t="shared" si="20"/>
        <v>0.22683730192435303</v>
      </c>
      <c r="F412" s="17"/>
      <c r="G412" s="20">
        <f t="shared" si="21"/>
        <v>0.45489152767059571</v>
      </c>
      <c r="H412" s="14"/>
      <c r="I412" s="14"/>
      <c r="J412" s="14"/>
      <c r="K412" s="14"/>
      <c r="L412" s="14"/>
      <c r="M412" s="14"/>
    </row>
    <row r="413" spans="1:13" x14ac:dyDescent="0.35">
      <c r="A413" s="4" t="s">
        <v>289</v>
      </c>
      <c r="B413" s="19">
        <f t="shared" si="17"/>
        <v>0.11986727111897388</v>
      </c>
      <c r="C413" s="19">
        <f t="shared" si="18"/>
        <v>4.9468903477218225E-2</v>
      </c>
      <c r="D413" s="19">
        <f t="shared" si="19"/>
        <v>6.6343605351170551E-2</v>
      </c>
      <c r="E413" s="19">
        <f t="shared" si="20"/>
        <v>0.211764798274718</v>
      </c>
      <c r="F413" s="17"/>
      <c r="G413" s="20">
        <f t="shared" si="21"/>
        <v>0.44744457822208067</v>
      </c>
      <c r="H413" s="14"/>
      <c r="I413" s="14"/>
      <c r="J413" s="14"/>
      <c r="K413" s="14"/>
      <c r="L413" s="14"/>
      <c r="M413" s="14"/>
    </row>
    <row r="414" spans="1:13" x14ac:dyDescent="0.35">
      <c r="A414" s="4" t="s">
        <v>290</v>
      </c>
      <c r="B414" s="19">
        <f t="shared" si="17"/>
        <v>0.11055228438743916</v>
      </c>
      <c r="C414" s="19">
        <f t="shared" si="18"/>
        <v>3.6059248201438854E-2</v>
      </c>
      <c r="D414" s="19">
        <f t="shared" si="19"/>
        <v>0.12244899999999999</v>
      </c>
      <c r="E414" s="19">
        <f t="shared" si="20"/>
        <v>0.22673388852023885</v>
      </c>
      <c r="F414" s="17"/>
      <c r="G414" s="20">
        <f t="shared" si="21"/>
        <v>0.49579442110911687</v>
      </c>
      <c r="H414" s="14"/>
      <c r="I414" s="14"/>
      <c r="J414" s="14"/>
      <c r="K414" s="14"/>
      <c r="L414" s="14"/>
      <c r="M414" s="14"/>
    </row>
    <row r="415" spans="1:13" x14ac:dyDescent="0.35">
      <c r="A415" s="4" t="s">
        <v>291</v>
      </c>
      <c r="B415" s="19">
        <f t="shared" si="17"/>
        <v>0.11842308712958867</v>
      </c>
      <c r="C415" s="19">
        <f t="shared" si="18"/>
        <v>3.3481723221422864E-2</v>
      </c>
      <c r="D415" s="19">
        <f t="shared" si="19"/>
        <v>6.7572190635451501E-2</v>
      </c>
      <c r="E415" s="19">
        <f t="shared" si="20"/>
        <v>0.21297990577305906</v>
      </c>
      <c r="F415" s="17"/>
      <c r="G415" s="20">
        <f t="shared" si="21"/>
        <v>0.43245690675952209</v>
      </c>
      <c r="H415" s="14"/>
      <c r="I415" s="14"/>
      <c r="J415" s="14"/>
      <c r="K415" s="14"/>
      <c r="L415" s="14"/>
      <c r="M415" s="14"/>
    </row>
    <row r="416" spans="1:13" x14ac:dyDescent="0.35">
      <c r="A416" s="4" t="s">
        <v>292</v>
      </c>
      <c r="B416" s="19">
        <f t="shared" si="17"/>
        <v>0.125427379478107</v>
      </c>
      <c r="C416" s="19">
        <f t="shared" si="18"/>
        <v>7.6986429656274988E-2</v>
      </c>
      <c r="D416" s="19">
        <f t="shared" si="19"/>
        <v>5.3648224080267551E-2</v>
      </c>
      <c r="E416" s="19">
        <f t="shared" si="20"/>
        <v>0.20946385003317849</v>
      </c>
      <c r="F416" s="17"/>
      <c r="G416" s="20">
        <f t="shared" si="21"/>
        <v>0.46552588324782807</v>
      </c>
      <c r="H416" s="14"/>
      <c r="I416" s="14"/>
      <c r="J416" s="14"/>
      <c r="K416" s="14"/>
      <c r="L416" s="14"/>
      <c r="M416" s="14"/>
    </row>
    <row r="417" spans="1:13" x14ac:dyDescent="0.35">
      <c r="A417" s="4" t="s">
        <v>293</v>
      </c>
      <c r="B417" s="19">
        <f t="shared" si="17"/>
        <v>0.12369435869084475</v>
      </c>
      <c r="C417" s="19">
        <f t="shared" si="18"/>
        <v>5.5393948241406879E-2</v>
      </c>
      <c r="D417" s="19">
        <f t="shared" si="19"/>
        <v>6.1838792642140455E-2</v>
      </c>
      <c r="E417" s="19">
        <f t="shared" si="20"/>
        <v>0.21398818646317186</v>
      </c>
      <c r="F417" s="17"/>
      <c r="G417" s="20">
        <f t="shared" si="21"/>
        <v>0.45491528603756393</v>
      </c>
      <c r="H417" s="14"/>
      <c r="I417" s="14"/>
      <c r="J417" s="14"/>
      <c r="K417" s="14"/>
      <c r="L417" s="14"/>
      <c r="M417" s="14"/>
    </row>
    <row r="418" spans="1:13" x14ac:dyDescent="0.35">
      <c r="A418" s="4" t="s">
        <v>294</v>
      </c>
      <c r="B418" s="19">
        <f t="shared" si="17"/>
        <v>0.11705111233967269</v>
      </c>
      <c r="C418" s="19">
        <f t="shared" si="18"/>
        <v>3.6111451239008802E-2</v>
      </c>
      <c r="D418" s="19">
        <f t="shared" si="19"/>
        <v>8.1496157190635451E-2</v>
      </c>
      <c r="E418" s="19">
        <f t="shared" si="20"/>
        <v>0.21331599933643</v>
      </c>
      <c r="F418" s="17"/>
      <c r="G418" s="20">
        <f t="shared" si="21"/>
        <v>0.4479747201057469</v>
      </c>
      <c r="H418" s="14"/>
      <c r="I418" s="14"/>
      <c r="J418" s="14"/>
      <c r="K418" s="14"/>
      <c r="L418" s="14"/>
      <c r="M418" s="14"/>
    </row>
    <row r="419" spans="1:13" x14ac:dyDescent="0.35">
      <c r="A419" s="4" t="s">
        <v>295</v>
      </c>
      <c r="B419" s="19">
        <f t="shared" ref="B419:B429" si="22">B276*$B$287</f>
        <v>0.11618460194604154</v>
      </c>
      <c r="C419" s="19">
        <f t="shared" ref="C419:C429" si="23">C276*$C$287</f>
        <v>2.9475140087929664E-2</v>
      </c>
      <c r="D419" s="19">
        <f t="shared" ref="D419:D429" si="24">D276*$D$287</f>
        <v>4.7914826086956519E-2</v>
      </c>
      <c r="E419" s="19">
        <f t="shared" ref="E419:E429" si="25">E276*$E$287</f>
        <v>0.2119457717319177</v>
      </c>
      <c r="F419" s="17"/>
      <c r="G419" s="20">
        <f t="shared" ref="G419:G429" si="26">SUM(B419:F419)</f>
        <v>0.40552033985284541</v>
      </c>
      <c r="H419" s="14"/>
      <c r="I419" s="14"/>
      <c r="J419" s="14"/>
      <c r="K419" s="14"/>
      <c r="L419" s="14"/>
      <c r="M419" s="14"/>
    </row>
    <row r="420" spans="1:13" x14ac:dyDescent="0.35">
      <c r="A420" s="4" t="s">
        <v>296</v>
      </c>
      <c r="B420" s="19">
        <f t="shared" si="22"/>
        <v>0.12398319548872179</v>
      </c>
      <c r="C420" s="19">
        <f t="shared" si="23"/>
        <v>5.7795287969624305E-2</v>
      </c>
      <c r="D420" s="19">
        <f t="shared" si="24"/>
        <v>6.3476906354515042E-2</v>
      </c>
      <c r="E420" s="19">
        <f t="shared" si="25"/>
        <v>0.20850727604512276</v>
      </c>
      <c r="F420" s="17"/>
      <c r="G420" s="20">
        <f t="shared" si="26"/>
        <v>0.45376266585798392</v>
      </c>
      <c r="H420" s="14"/>
      <c r="I420" s="14"/>
      <c r="J420" s="14"/>
      <c r="K420" s="14"/>
      <c r="L420" s="14"/>
      <c r="M420" s="14"/>
    </row>
    <row r="421" spans="1:13" x14ac:dyDescent="0.35">
      <c r="A421" s="4" t="s">
        <v>297</v>
      </c>
      <c r="B421" s="19">
        <f t="shared" si="22"/>
        <v>0.13098748783724012</v>
      </c>
      <c r="C421" s="19">
        <f t="shared" si="23"/>
        <v>4.3530807953637098E-2</v>
      </c>
      <c r="D421" s="19">
        <f t="shared" si="24"/>
        <v>0.2043546856187291</v>
      </c>
      <c r="E421" s="19">
        <f t="shared" si="25"/>
        <v>0.22479488719309884</v>
      </c>
      <c r="F421" s="17"/>
      <c r="G421" s="20">
        <f t="shared" si="26"/>
        <v>0.60366786860270516</v>
      </c>
      <c r="H421" s="14"/>
      <c r="I421" s="14"/>
      <c r="J421" s="14"/>
      <c r="K421" s="14"/>
      <c r="L421" s="14"/>
      <c r="M421" s="14"/>
    </row>
    <row r="422" spans="1:13" x14ac:dyDescent="0.35">
      <c r="A422" s="4" t="s">
        <v>298</v>
      </c>
      <c r="B422" s="19">
        <f t="shared" si="22"/>
        <v>0.11011902919062359</v>
      </c>
      <c r="C422" s="19">
        <f t="shared" si="23"/>
        <v>2.5749148281374909E-2</v>
      </c>
      <c r="D422" s="19">
        <f t="shared" si="24"/>
        <v>5.0371996655518378E-2</v>
      </c>
      <c r="E422" s="19">
        <f t="shared" si="25"/>
        <v>0.21223015859323155</v>
      </c>
      <c r="F422" s="17"/>
      <c r="G422" s="20">
        <f t="shared" si="26"/>
        <v>0.39847033272074839</v>
      </c>
      <c r="H422" s="14"/>
      <c r="I422" s="14"/>
      <c r="J422" s="14"/>
      <c r="K422" s="14"/>
      <c r="L422" s="14"/>
      <c r="M422" s="14"/>
    </row>
    <row r="423" spans="1:13" x14ac:dyDescent="0.35">
      <c r="A423" s="4" t="s">
        <v>299</v>
      </c>
      <c r="B423" s="19">
        <f t="shared" si="22"/>
        <v>0.12369435869084475</v>
      </c>
      <c r="C423" s="19">
        <f t="shared" si="23"/>
        <v>4.4229023581135098E-2</v>
      </c>
      <c r="D423" s="19">
        <f t="shared" si="24"/>
        <v>6.5115020066889615E-2</v>
      </c>
      <c r="E423" s="19">
        <f t="shared" si="25"/>
        <v>0.20868824950232251</v>
      </c>
      <c r="F423" s="17"/>
      <c r="G423" s="20">
        <f t="shared" si="26"/>
        <v>0.44172665184119198</v>
      </c>
      <c r="H423" s="14"/>
      <c r="I423" s="14"/>
      <c r="J423" s="14"/>
      <c r="K423" s="14"/>
      <c r="L423" s="14"/>
      <c r="M423" s="14"/>
    </row>
    <row r="424" spans="1:13" x14ac:dyDescent="0.35">
      <c r="A424" s="4" t="s">
        <v>300</v>
      </c>
      <c r="B424" s="19">
        <f t="shared" si="22"/>
        <v>0.11098553958425474</v>
      </c>
      <c r="C424" s="19">
        <f t="shared" si="23"/>
        <v>4.922746442845724E-2</v>
      </c>
      <c r="D424" s="19">
        <f t="shared" si="24"/>
        <v>6.4705491638795978E-2</v>
      </c>
      <c r="E424" s="19">
        <f t="shared" si="25"/>
        <v>0.21145455806237556</v>
      </c>
      <c r="F424" s="17"/>
      <c r="G424" s="20">
        <f t="shared" si="26"/>
        <v>0.43637305371388352</v>
      </c>
      <c r="H424" s="14"/>
      <c r="I424" s="14"/>
      <c r="J424" s="14"/>
      <c r="K424" s="14"/>
      <c r="L424" s="14"/>
      <c r="M424" s="14"/>
    </row>
    <row r="425" spans="1:13" x14ac:dyDescent="0.35">
      <c r="A425" s="4" t="s">
        <v>301</v>
      </c>
      <c r="B425" s="19">
        <f t="shared" si="22"/>
        <v>0.12513854268022997</v>
      </c>
      <c r="C425" s="19">
        <f t="shared" si="23"/>
        <v>5.2509730415667477E-2</v>
      </c>
      <c r="D425" s="19">
        <f t="shared" si="24"/>
        <v>5.4876809364548487E-2</v>
      </c>
      <c r="E425" s="19">
        <f t="shared" si="25"/>
        <v>0.20620632780358328</v>
      </c>
      <c r="F425" s="17"/>
      <c r="G425" s="20">
        <f t="shared" si="26"/>
        <v>0.43873141026402923</v>
      </c>
      <c r="H425" s="14"/>
      <c r="I425" s="14"/>
      <c r="J425" s="14"/>
      <c r="K425" s="14"/>
      <c r="L425" s="14"/>
      <c r="M425" s="14"/>
    </row>
    <row r="426" spans="1:13" x14ac:dyDescent="0.35">
      <c r="A426" s="4" t="s">
        <v>302</v>
      </c>
      <c r="B426" s="19">
        <f t="shared" si="22"/>
        <v>0.11914517912428127</v>
      </c>
      <c r="C426" s="19">
        <f t="shared" si="23"/>
        <v>3.3201131894484419E-2</v>
      </c>
      <c r="D426" s="19">
        <f t="shared" si="24"/>
        <v>8.0267571906354501E-2</v>
      </c>
      <c r="E426" s="19">
        <f t="shared" si="25"/>
        <v>0.21398818646317186</v>
      </c>
      <c r="F426" s="17"/>
      <c r="G426" s="20">
        <f t="shared" si="26"/>
        <v>0.44660206938829206</v>
      </c>
      <c r="H426" s="14"/>
      <c r="I426" s="14"/>
      <c r="J426" s="14"/>
      <c r="K426" s="14"/>
      <c r="L426" s="14"/>
      <c r="M426" s="14"/>
    </row>
    <row r="427" spans="1:13" x14ac:dyDescent="0.35">
      <c r="A427" s="4" t="s">
        <v>303</v>
      </c>
      <c r="B427" s="19">
        <f t="shared" si="22"/>
        <v>0.12174471030517468</v>
      </c>
      <c r="C427" s="19">
        <f t="shared" si="23"/>
        <v>3.8891262989608315E-2</v>
      </c>
      <c r="D427" s="19">
        <f t="shared" si="24"/>
        <v>9.6648709030100324E-2</v>
      </c>
      <c r="E427" s="19">
        <f t="shared" si="25"/>
        <v>0.21248869210351692</v>
      </c>
      <c r="F427" s="17"/>
      <c r="G427" s="20">
        <f t="shared" si="26"/>
        <v>0.46977337442840028</v>
      </c>
      <c r="H427" s="14"/>
      <c r="I427" s="14"/>
      <c r="J427" s="14"/>
      <c r="K427" s="14"/>
      <c r="L427" s="14"/>
      <c r="M427" s="14"/>
    </row>
    <row r="428" spans="1:13" x14ac:dyDescent="0.35">
      <c r="A428" s="4" t="s">
        <v>304</v>
      </c>
      <c r="B428" s="19">
        <f t="shared" si="22"/>
        <v>0.11589576514816451</v>
      </c>
      <c r="C428" s="19">
        <f t="shared" si="23"/>
        <v>3.9563377098321348E-2</v>
      </c>
      <c r="D428" s="19">
        <f t="shared" si="24"/>
        <v>7.1667474916387947E-2</v>
      </c>
      <c r="E428" s="19">
        <f t="shared" si="25"/>
        <v>0.21447940013271402</v>
      </c>
      <c r="F428" s="17"/>
      <c r="G428" s="20">
        <f t="shared" si="26"/>
        <v>0.44160601729558779</v>
      </c>
      <c r="H428" s="14"/>
      <c r="I428" s="14"/>
      <c r="J428" s="14"/>
      <c r="K428" s="14"/>
      <c r="L428" s="14"/>
      <c r="M428" s="14"/>
    </row>
    <row r="429" spans="1:13" x14ac:dyDescent="0.35">
      <c r="A429" s="4" t="s">
        <v>305</v>
      </c>
      <c r="B429" s="19">
        <f t="shared" si="22"/>
        <v>0.1187119239274657</v>
      </c>
      <c r="C429" s="19">
        <f t="shared" si="23"/>
        <v>3.309020043964829E-2</v>
      </c>
      <c r="D429" s="19">
        <f t="shared" si="24"/>
        <v>6.9619832775919724E-2</v>
      </c>
      <c r="E429" s="19">
        <f t="shared" si="25"/>
        <v>0.21272137226277374</v>
      </c>
      <c r="F429" s="17"/>
      <c r="G429" s="20">
        <f t="shared" si="26"/>
        <v>0.43414332940580747</v>
      </c>
      <c r="H429" s="14"/>
      <c r="I429" s="14"/>
      <c r="J429" s="14"/>
      <c r="K429" s="14"/>
      <c r="L429" s="14"/>
      <c r="M429" s="14"/>
    </row>
    <row r="430" spans="1:13" x14ac:dyDescent="0.35">
      <c r="B430" s="14"/>
      <c r="C430" s="14"/>
      <c r="D430" s="14"/>
      <c r="E430" s="14"/>
      <c r="F430" s="14" t="s">
        <v>315</v>
      </c>
      <c r="G430" s="21">
        <f>MIN(G290:G429)</f>
        <v>0.25641994029154264</v>
      </c>
      <c r="H430" s="14"/>
      <c r="I430" s="14"/>
      <c r="J430" s="14"/>
      <c r="K430" s="14"/>
      <c r="L430" s="14"/>
      <c r="M430" s="14"/>
    </row>
    <row r="431" spans="1:13" ht="15" thickBot="1" x14ac:dyDescent="0.4">
      <c r="B431" s="34" t="s">
        <v>316</v>
      </c>
      <c r="C431" s="34"/>
      <c r="D431" s="34"/>
      <c r="E431" s="34"/>
      <c r="F431" s="14" t="s">
        <v>317</v>
      </c>
      <c r="G431" s="21">
        <f>MAX(G290:G429)</f>
        <v>0.85367021123569375</v>
      </c>
      <c r="H431" s="14"/>
      <c r="I431" s="14"/>
      <c r="J431" s="14"/>
      <c r="K431" s="14"/>
      <c r="L431" s="14"/>
      <c r="M431" s="14"/>
    </row>
    <row r="432" spans="1:13" ht="15.5" thickBot="1" x14ac:dyDescent="0.4">
      <c r="B432" s="15" t="s">
        <v>161</v>
      </c>
      <c r="C432" s="16" t="s">
        <v>311</v>
      </c>
      <c r="D432" s="16" t="s">
        <v>312</v>
      </c>
      <c r="E432" s="16" t="s">
        <v>313</v>
      </c>
      <c r="F432" s="17"/>
      <c r="G432" s="18" t="s">
        <v>318</v>
      </c>
      <c r="H432" s="18" t="s">
        <v>319</v>
      </c>
      <c r="I432" s="17" t="s">
        <v>320</v>
      </c>
      <c r="J432" s="17" t="s">
        <v>321</v>
      </c>
      <c r="K432" s="17" t="s">
        <v>322</v>
      </c>
      <c r="L432" s="17" t="s">
        <v>323</v>
      </c>
      <c r="M432" s="14" t="s">
        <v>324</v>
      </c>
    </row>
    <row r="433" spans="1:13" x14ac:dyDescent="0.35">
      <c r="A433" s="4" t="s">
        <v>165</v>
      </c>
      <c r="B433" s="19">
        <f>B147</f>
        <v>0.74789915966386544</v>
      </c>
      <c r="C433" s="19">
        <f>C147</f>
        <v>0.23033573141486816</v>
      </c>
      <c r="D433" s="19">
        <f>D147</f>
        <v>0.28093645484949825</v>
      </c>
      <c r="E433" s="19">
        <f>E147</f>
        <v>0.49864269771369973</v>
      </c>
      <c r="F433" s="17"/>
      <c r="G433" s="20">
        <f>(B433^$B$287)+(C433^$C$287)+(D433^$D$287)+(E433^$E$287)</f>
        <v>3.2154360228302741</v>
      </c>
      <c r="H433" s="14">
        <f>G290+G433</f>
        <v>3.6576521178438339</v>
      </c>
      <c r="I433" s="19">
        <f>H433/$H$573</f>
        <v>7.1383513603914582E-3</v>
      </c>
      <c r="J433" s="20">
        <f>(G290/$G$430)+(G433/$G$573)</f>
        <v>3.0684441666243307</v>
      </c>
      <c r="K433" s="19">
        <f>(($H$290*G290)+((1-$H$290)*G433))/(($H$290*$G$431)+((1-$H$290)*$G$574))</f>
        <v>0.78480594469501097</v>
      </c>
      <c r="L433" s="22">
        <f>((I433*J433*K433)^(1/3))+((1/3)*(I433+J433+K433))</f>
        <v>1.5448792007646319</v>
      </c>
      <c r="M433" s="23">
        <f>RANK(L433,$L$433:$L$572,0)</f>
        <v>73</v>
      </c>
    </row>
    <row r="434" spans="1:13" x14ac:dyDescent="0.35">
      <c r="A434" s="4" t="s">
        <v>166</v>
      </c>
      <c r="B434" s="19">
        <f t="shared" ref="B434:E449" si="27">B148</f>
        <v>0.74878372401592197</v>
      </c>
      <c r="C434" s="19">
        <f t="shared" si="27"/>
        <v>0.30047961630695447</v>
      </c>
      <c r="D434" s="19">
        <f t="shared" si="27"/>
        <v>0.24414715719063543</v>
      </c>
      <c r="E434" s="19">
        <f t="shared" si="27"/>
        <v>0.49550582131869464</v>
      </c>
      <c r="F434" s="17"/>
      <c r="G434" s="20">
        <f t="shared" ref="G434:G497" si="28">(B434^$B$287)+(C434^$C$287)+(D434^$D$287)+(E434^$E$287)</f>
        <v>3.2237597732811345</v>
      </c>
      <c r="H434" s="14">
        <f>G291+G434</f>
        <v>3.6672183283889952</v>
      </c>
      <c r="I434" s="19">
        <f t="shared" ref="I434:I497" si="29">H434/$H$573</f>
        <v>7.1570209795511659E-3</v>
      </c>
      <c r="J434" s="20">
        <f>(G291/$G$430)+(G434/$G$573)</f>
        <v>3.0767684248891163</v>
      </c>
      <c r="K434" s="19">
        <f t="shared" ref="K434:K497" si="30">(($H$290*G291)+((1-$H$290)*G434))/(($H$290*$G$431)+((1-$H$290)*$G$574))</f>
        <v>0.78685852341550233</v>
      </c>
      <c r="L434" s="22">
        <f t="shared" ref="L434:L497" si="31">((I434*J434*K434)^(1/3))+((1/3)*(I434+J434+K434))</f>
        <v>1.5490277433836375</v>
      </c>
      <c r="M434" s="23">
        <f t="shared" ref="M434:M497" si="32">RANK(L434,$L$433:$L$572,0)</f>
        <v>64</v>
      </c>
    </row>
    <row r="435" spans="1:13" x14ac:dyDescent="0.35">
      <c r="A435" s="4" t="s">
        <v>167</v>
      </c>
      <c r="B435" s="19">
        <f t="shared" si="27"/>
        <v>0.75232198142414852</v>
      </c>
      <c r="C435" s="19">
        <f t="shared" si="27"/>
        <v>0.30079936051159079</v>
      </c>
      <c r="D435" s="19">
        <f t="shared" si="27"/>
        <v>0.21906354515050158</v>
      </c>
      <c r="E435" s="19">
        <f t="shared" si="27"/>
        <v>0.46564517102008812</v>
      </c>
      <c r="F435" s="17"/>
      <c r="G435" s="20">
        <f t="shared" si="28"/>
        <v>3.1866320416778784</v>
      </c>
      <c r="H435" s="14">
        <f t="shared" ref="H435:H498" si="33">G292+G435</f>
        <v>3.6117801382385348</v>
      </c>
      <c r="I435" s="19">
        <f t="shared" si="29"/>
        <v>7.0488266331977835E-3</v>
      </c>
      <c r="J435" s="20">
        <f t="shared" ref="J435:J498" si="34">(G292/$G$430)+(G435/$G$573)</f>
        <v>2.9898430861856267</v>
      </c>
      <c r="K435" s="19">
        <f t="shared" si="30"/>
        <v>0.77496340059040947</v>
      </c>
      <c r="L435" s="22">
        <f t="shared" si="31"/>
        <v>1.51100165951109</v>
      </c>
      <c r="M435" s="23">
        <f t="shared" si="32"/>
        <v>120</v>
      </c>
    </row>
    <row r="436" spans="1:13" x14ac:dyDescent="0.35">
      <c r="A436" s="4" t="s">
        <v>168</v>
      </c>
      <c r="B436" s="19">
        <f t="shared" si="27"/>
        <v>0.76603272888102591</v>
      </c>
      <c r="C436" s="19">
        <f t="shared" si="27"/>
        <v>0.2898880895283773</v>
      </c>
      <c r="D436" s="19">
        <f t="shared" si="27"/>
        <v>0.26086956521739124</v>
      </c>
      <c r="E436" s="19">
        <f t="shared" si="27"/>
        <v>0.4994872413585088</v>
      </c>
      <c r="F436" s="17"/>
      <c r="G436" s="20">
        <f t="shared" si="28"/>
        <v>3.2366362191995739</v>
      </c>
      <c r="H436" s="14">
        <f t="shared" si="33"/>
        <v>3.686983312916051</v>
      </c>
      <c r="I436" s="19">
        <f t="shared" si="29"/>
        <v>7.1955947420745403E-3</v>
      </c>
      <c r="J436" s="20">
        <f t="shared" si="34"/>
        <v>3.1090143215038086</v>
      </c>
      <c r="K436" s="19">
        <f t="shared" si="30"/>
        <v>0.7910994071447025</v>
      </c>
      <c r="L436" s="22">
        <f t="shared" si="31"/>
        <v>1.5630358897407197</v>
      </c>
      <c r="M436" s="23">
        <f t="shared" si="32"/>
        <v>42</v>
      </c>
    </row>
    <row r="437" spans="1:13" x14ac:dyDescent="0.35">
      <c r="A437" s="4" t="s">
        <v>169</v>
      </c>
      <c r="B437" s="19">
        <f t="shared" si="27"/>
        <v>0.72534276868642189</v>
      </c>
      <c r="C437" s="19">
        <f t="shared" si="27"/>
        <v>0.26546762589928058</v>
      </c>
      <c r="D437" s="19">
        <f t="shared" si="27"/>
        <v>0.25919732441471566</v>
      </c>
      <c r="E437" s="19">
        <f t="shared" si="27"/>
        <v>0.49641068950956146</v>
      </c>
      <c r="F437" s="17"/>
      <c r="G437" s="20">
        <f t="shared" si="28"/>
        <v>3.2133922683929774</v>
      </c>
      <c r="H437" s="14">
        <f t="shared" si="33"/>
        <v>3.6513810594333296</v>
      </c>
      <c r="I437" s="19">
        <f t="shared" si="29"/>
        <v>7.126112629945407E-3</v>
      </c>
      <c r="J437" s="20">
        <f t="shared" si="34"/>
        <v>3.0511041324486419</v>
      </c>
      <c r="K437" s="19">
        <f t="shared" si="30"/>
        <v>0.78346039193014205</v>
      </c>
      <c r="L437" s="22">
        <f t="shared" si="31"/>
        <v>1.5378650068975779</v>
      </c>
      <c r="M437" s="23">
        <f t="shared" si="32"/>
        <v>84</v>
      </c>
    </row>
    <row r="438" spans="1:13" x14ac:dyDescent="0.35">
      <c r="A438" s="4" t="s">
        <v>170</v>
      </c>
      <c r="B438" s="19">
        <f t="shared" si="27"/>
        <v>0.74966828836797861</v>
      </c>
      <c r="C438" s="19">
        <f t="shared" si="27"/>
        <v>0.27821742605915273</v>
      </c>
      <c r="D438" s="19">
        <f t="shared" si="27"/>
        <v>0.285953177257525</v>
      </c>
      <c r="E438" s="19">
        <f t="shared" si="27"/>
        <v>0.49285154129215186</v>
      </c>
      <c r="F438" s="17"/>
      <c r="G438" s="20">
        <f t="shared" si="28"/>
        <v>3.2399216329695744</v>
      </c>
      <c r="H438" s="14">
        <f t="shared" si="33"/>
        <v>3.6889906332426521</v>
      </c>
      <c r="I438" s="19">
        <f t="shared" si="29"/>
        <v>7.1995122709489316E-3</v>
      </c>
      <c r="J438" s="20">
        <f t="shared" si="34"/>
        <v>3.1054030585048826</v>
      </c>
      <c r="K438" s="19">
        <f t="shared" si="30"/>
        <v>0.79153010882831487</v>
      </c>
      <c r="L438" s="22">
        <f t="shared" si="31"/>
        <v>1.5619706109544138</v>
      </c>
      <c r="M438" s="23">
        <f t="shared" si="32"/>
        <v>43</v>
      </c>
    </row>
    <row r="439" spans="1:13" x14ac:dyDescent="0.35">
      <c r="A439" s="4" t="s">
        <v>171</v>
      </c>
      <c r="B439" s="19">
        <f t="shared" si="27"/>
        <v>0.7293233082706766</v>
      </c>
      <c r="C439" s="19">
        <f t="shared" si="27"/>
        <v>0.27406075139888092</v>
      </c>
      <c r="D439" s="19">
        <f t="shared" si="27"/>
        <v>0.25752508361204007</v>
      </c>
      <c r="E439" s="19">
        <f t="shared" si="27"/>
        <v>0.49574711950292577</v>
      </c>
      <c r="F439" s="17"/>
      <c r="G439" s="20">
        <f t="shared" si="28"/>
        <v>3.2168775056492027</v>
      </c>
      <c r="H439" s="14">
        <f t="shared" si="33"/>
        <v>3.6562252208300627</v>
      </c>
      <c r="I439" s="19">
        <f t="shared" si="29"/>
        <v>7.1355665979506286E-3</v>
      </c>
      <c r="J439" s="20">
        <f t="shared" si="34"/>
        <v>3.0578603643055606</v>
      </c>
      <c r="K439" s="19">
        <f t="shared" si="30"/>
        <v>0.78449978182801439</v>
      </c>
      <c r="L439" s="22">
        <f t="shared" si="31"/>
        <v>1.5408841640142357</v>
      </c>
      <c r="M439" s="23">
        <f t="shared" si="32"/>
        <v>77</v>
      </c>
    </row>
    <row r="440" spans="1:13" x14ac:dyDescent="0.35">
      <c r="A440" s="4" t="s">
        <v>172</v>
      </c>
      <c r="B440" s="19">
        <f t="shared" si="27"/>
        <v>0.62980981866430774</v>
      </c>
      <c r="C440" s="19">
        <f t="shared" si="27"/>
        <v>0.21922462030375703</v>
      </c>
      <c r="D440" s="19">
        <f t="shared" si="27"/>
        <v>0.30434782608695649</v>
      </c>
      <c r="E440" s="19">
        <f t="shared" si="27"/>
        <v>0.49918561862821986</v>
      </c>
      <c r="F440" s="17"/>
      <c r="G440" s="20">
        <f t="shared" si="28"/>
        <v>3.1975762120343303</v>
      </c>
      <c r="H440" s="14">
        <f t="shared" si="33"/>
        <v>3.6246644733866096</v>
      </c>
      <c r="I440" s="19">
        <f t="shared" si="29"/>
        <v>7.073971974626868E-3</v>
      </c>
      <c r="J440" s="20">
        <f t="shared" si="34"/>
        <v>3.001983474168223</v>
      </c>
      <c r="K440" s="19">
        <f t="shared" si="30"/>
        <v>0.77772793436559329</v>
      </c>
      <c r="L440" s="22">
        <f t="shared" si="31"/>
        <v>1.5169251409536411</v>
      </c>
      <c r="M440" s="23">
        <f t="shared" si="32"/>
        <v>117</v>
      </c>
    </row>
    <row r="441" spans="1:13" x14ac:dyDescent="0.35">
      <c r="A441" s="4" t="s">
        <v>173</v>
      </c>
      <c r="B441" s="19">
        <f t="shared" si="27"/>
        <v>0.67403803626713832</v>
      </c>
      <c r="C441" s="19">
        <f t="shared" si="27"/>
        <v>0.23361310951239014</v>
      </c>
      <c r="D441" s="19">
        <f t="shared" si="27"/>
        <v>0.23745819397993304</v>
      </c>
      <c r="E441" s="19">
        <f t="shared" si="27"/>
        <v>0.49972853954273994</v>
      </c>
      <c r="F441" s="17"/>
      <c r="G441" s="20">
        <f t="shared" si="28"/>
        <v>3.1723318523009927</v>
      </c>
      <c r="H441" s="14">
        <f t="shared" si="33"/>
        <v>3.5928417133263566</v>
      </c>
      <c r="I441" s="19">
        <f t="shared" si="29"/>
        <v>7.0118660019294352E-3</v>
      </c>
      <c r="J441" s="20">
        <f t="shared" si="34"/>
        <v>2.9657779975903868</v>
      </c>
      <c r="K441" s="19">
        <f t="shared" si="30"/>
        <v>0.77089986803581556</v>
      </c>
      <c r="L441" s="22">
        <f t="shared" si="31"/>
        <v>1.50004528070559</v>
      </c>
      <c r="M441" s="23">
        <f t="shared" si="32"/>
        <v>127</v>
      </c>
    </row>
    <row r="442" spans="1:13" x14ac:dyDescent="0.35">
      <c r="A442" s="4" t="s">
        <v>174</v>
      </c>
      <c r="B442" s="19">
        <f t="shared" si="27"/>
        <v>0.71915081822202553</v>
      </c>
      <c r="C442" s="19">
        <f t="shared" si="27"/>
        <v>1</v>
      </c>
      <c r="D442" s="19">
        <f t="shared" si="27"/>
        <v>0.27257525083612039</v>
      </c>
      <c r="E442" s="19">
        <f t="shared" si="27"/>
        <v>0.57211799481208903</v>
      </c>
      <c r="F442" s="17"/>
      <c r="G442" s="20">
        <f t="shared" si="28"/>
        <v>3.4621252527669784</v>
      </c>
      <c r="H442" s="14">
        <f t="shared" si="33"/>
        <v>4.0547487260378734</v>
      </c>
      <c r="I442" s="19">
        <f t="shared" si="29"/>
        <v>7.9133335134180128E-3</v>
      </c>
      <c r="J442" s="20">
        <f t="shared" si="34"/>
        <v>3.7581126378055361</v>
      </c>
      <c r="K442" s="19">
        <f t="shared" si="30"/>
        <v>0.8700091758083679</v>
      </c>
      <c r="L442" s="22">
        <f t="shared" si="31"/>
        <v>1.8411129449751649</v>
      </c>
      <c r="M442" s="23">
        <f t="shared" si="32"/>
        <v>4</v>
      </c>
    </row>
    <row r="443" spans="1:13" x14ac:dyDescent="0.35">
      <c r="A443" s="4" t="s">
        <v>175</v>
      </c>
      <c r="B443" s="19">
        <f t="shared" si="27"/>
        <v>0.74259177355152584</v>
      </c>
      <c r="C443" s="19">
        <f t="shared" si="27"/>
        <v>0.29164668265387694</v>
      </c>
      <c r="D443" s="19">
        <f t="shared" si="27"/>
        <v>0.25602006688963203</v>
      </c>
      <c r="E443" s="19">
        <f t="shared" si="27"/>
        <v>0.49007661217349341</v>
      </c>
      <c r="F443" s="17"/>
      <c r="G443" s="20">
        <f t="shared" si="28"/>
        <v>3.223269120306866</v>
      </c>
      <c r="H443" s="14">
        <f t="shared" si="33"/>
        <v>3.6648554879561845</v>
      </c>
      <c r="I443" s="19">
        <f t="shared" si="29"/>
        <v>7.1524096101058168E-3</v>
      </c>
      <c r="J443" s="20">
        <f t="shared" si="34"/>
        <v>3.0692621049460262</v>
      </c>
      <c r="K443" s="19">
        <f t="shared" si="30"/>
        <v>0.78635153938359048</v>
      </c>
      <c r="L443" s="22">
        <f t="shared" si="31"/>
        <v>1.5460334254126311</v>
      </c>
      <c r="M443" s="23">
        <f t="shared" si="32"/>
        <v>69</v>
      </c>
    </row>
    <row r="444" spans="1:13" x14ac:dyDescent="0.35">
      <c r="A444" s="4" t="s">
        <v>176</v>
      </c>
      <c r="B444" s="19">
        <f t="shared" si="27"/>
        <v>0.76426360017691275</v>
      </c>
      <c r="C444" s="19">
        <f t="shared" si="27"/>
        <v>0.32825739408473226</v>
      </c>
      <c r="D444" s="19">
        <f t="shared" si="27"/>
        <v>0.25083612040133774</v>
      </c>
      <c r="E444" s="19">
        <f t="shared" si="27"/>
        <v>0.47584001930385478</v>
      </c>
      <c r="F444" s="17"/>
      <c r="G444" s="20">
        <f t="shared" si="28"/>
        <v>3.2308676217211381</v>
      </c>
      <c r="H444" s="14">
        <f t="shared" si="33"/>
        <v>3.6745985589763848</v>
      </c>
      <c r="I444" s="19">
        <f t="shared" si="29"/>
        <v>7.1714243939153925E-3</v>
      </c>
      <c r="J444" s="20">
        <f t="shared" si="34"/>
        <v>3.0808013452321474</v>
      </c>
      <c r="K444" s="19">
        <f t="shared" si="30"/>
        <v>0.78844206625981683</v>
      </c>
      <c r="L444" s="22">
        <f t="shared" si="31"/>
        <v>1.5513649215403067</v>
      </c>
      <c r="M444" s="23">
        <f t="shared" si="32"/>
        <v>59</v>
      </c>
    </row>
    <row r="445" spans="1:13" x14ac:dyDescent="0.35">
      <c r="A445" s="4" t="s">
        <v>177</v>
      </c>
      <c r="B445" s="19">
        <f t="shared" si="27"/>
        <v>0.76382131800088438</v>
      </c>
      <c r="C445" s="19">
        <f t="shared" si="27"/>
        <v>0.36047162270183858</v>
      </c>
      <c r="D445" s="19">
        <f t="shared" si="27"/>
        <v>0.28595317725752506</v>
      </c>
      <c r="E445" s="19">
        <f t="shared" si="27"/>
        <v>0.49098148036436029</v>
      </c>
      <c r="F445" s="17"/>
      <c r="G445" s="20">
        <f t="shared" si="28"/>
        <v>3.276689199958545</v>
      </c>
      <c r="H445" s="14">
        <f t="shared" si="33"/>
        <v>3.7406966721476227</v>
      </c>
      <c r="I445" s="19">
        <f t="shared" si="29"/>
        <v>7.3004228718661487E-3</v>
      </c>
      <c r="J445" s="20">
        <f t="shared" si="34"/>
        <v>3.179027617988968</v>
      </c>
      <c r="K445" s="19">
        <f t="shared" si="30"/>
        <v>0.80262444076635975</v>
      </c>
      <c r="L445" s="22">
        <f t="shared" si="31"/>
        <v>1.5947356720617205</v>
      </c>
      <c r="M445" s="23">
        <f t="shared" si="32"/>
        <v>25</v>
      </c>
    </row>
    <row r="446" spans="1:13" x14ac:dyDescent="0.35">
      <c r="A446" s="4" t="s">
        <v>178</v>
      </c>
      <c r="B446" s="19">
        <f t="shared" si="27"/>
        <v>0.7554179566563467</v>
      </c>
      <c r="C446" s="19">
        <f t="shared" si="27"/>
        <v>0.31183053557154283</v>
      </c>
      <c r="D446" s="19">
        <f t="shared" si="27"/>
        <v>0.24916387959866215</v>
      </c>
      <c r="E446" s="19">
        <f t="shared" si="27"/>
        <v>0.48205344754780721</v>
      </c>
      <c r="F446" s="17"/>
      <c r="G446" s="20">
        <f t="shared" si="28"/>
        <v>3.2249805950182244</v>
      </c>
      <c r="H446" s="14">
        <f t="shared" si="33"/>
        <v>3.6668387839567753</v>
      </c>
      <c r="I446" s="19">
        <f t="shared" si="29"/>
        <v>7.1562802525966121E-3</v>
      </c>
      <c r="J446" s="20">
        <f t="shared" si="34"/>
        <v>3.0710374655101149</v>
      </c>
      <c r="K446" s="19">
        <f t="shared" si="30"/>
        <v>0.78677708627575116</v>
      </c>
      <c r="L446" s="22">
        <f t="shared" si="31"/>
        <v>1.5469114233833536</v>
      </c>
      <c r="M446" s="23">
        <f t="shared" si="32"/>
        <v>68</v>
      </c>
    </row>
    <row r="447" spans="1:13" x14ac:dyDescent="0.35">
      <c r="A447" s="4" t="s">
        <v>179</v>
      </c>
      <c r="B447" s="19">
        <f t="shared" si="27"/>
        <v>0.75320654577620516</v>
      </c>
      <c r="C447" s="19">
        <f t="shared" si="27"/>
        <v>0.40451638689048763</v>
      </c>
      <c r="D447" s="19">
        <f t="shared" si="27"/>
        <v>0</v>
      </c>
      <c r="E447" s="19">
        <f t="shared" si="27"/>
        <v>0.4962900404174459</v>
      </c>
      <c r="F447" s="17"/>
      <c r="G447" s="20">
        <f t="shared" si="28"/>
        <v>2.5580456848455868</v>
      </c>
      <c r="H447" s="14">
        <f t="shared" si="33"/>
        <v>2.9597568383591595</v>
      </c>
      <c r="I447" s="19">
        <f t="shared" si="29"/>
        <v>5.7763241480668047E-3</v>
      </c>
      <c r="J447" s="20">
        <f t="shared" si="34"/>
        <v>2.6357296713145066</v>
      </c>
      <c r="K447" s="19">
        <f t="shared" si="30"/>
        <v>0.63506169716470395</v>
      </c>
      <c r="L447" s="22">
        <f t="shared" si="31"/>
        <v>1.3052267587831803</v>
      </c>
      <c r="M447" s="23">
        <f t="shared" si="32"/>
        <v>137</v>
      </c>
    </row>
    <row r="448" spans="1:13" x14ac:dyDescent="0.35">
      <c r="A448" s="4" t="s">
        <v>180</v>
      </c>
      <c r="B448" s="19">
        <f t="shared" si="27"/>
        <v>0.69703670942061025</v>
      </c>
      <c r="C448" s="19">
        <f t="shared" si="27"/>
        <v>0.2885691446842526</v>
      </c>
      <c r="D448" s="19">
        <f t="shared" si="27"/>
        <v>0.25602006688963203</v>
      </c>
      <c r="E448" s="19">
        <f t="shared" si="27"/>
        <v>0.49448030403571219</v>
      </c>
      <c r="F448" s="17"/>
      <c r="G448" s="20">
        <f t="shared" si="28"/>
        <v>3.2148884445628547</v>
      </c>
      <c r="H448" s="14">
        <f t="shared" si="33"/>
        <v>3.6504221050553114</v>
      </c>
      <c r="I448" s="19">
        <f t="shared" si="29"/>
        <v>7.124241114265858E-3</v>
      </c>
      <c r="J448" s="20">
        <f t="shared" si="34"/>
        <v>3.0421548001361769</v>
      </c>
      <c r="K448" s="19">
        <f t="shared" si="30"/>
        <v>0.78325463340737589</v>
      </c>
      <c r="L448" s="22">
        <f t="shared" si="31"/>
        <v>1.5345158646424939</v>
      </c>
      <c r="M448" s="23">
        <f t="shared" si="32"/>
        <v>90</v>
      </c>
    </row>
    <row r="449" spans="1:13" x14ac:dyDescent="0.35">
      <c r="A449" s="4" t="s">
        <v>181</v>
      </c>
      <c r="B449" s="19">
        <f t="shared" si="27"/>
        <v>0.7992038920831489</v>
      </c>
      <c r="C449" s="19">
        <f t="shared" si="27"/>
        <v>0.44248601119104719</v>
      </c>
      <c r="D449" s="19">
        <f t="shared" si="27"/>
        <v>0.25919732441471566</v>
      </c>
      <c r="E449" s="19">
        <f t="shared" si="27"/>
        <v>0.48706038487060388</v>
      </c>
      <c r="F449" s="17"/>
      <c r="G449" s="20">
        <f t="shared" si="28"/>
        <v>3.29257905907969</v>
      </c>
      <c r="H449" s="14">
        <f t="shared" si="33"/>
        <v>3.767520423696646</v>
      </c>
      <c r="I449" s="19">
        <f t="shared" si="29"/>
        <v>7.3527726736492792E-3</v>
      </c>
      <c r="J449" s="20">
        <f t="shared" si="34"/>
        <v>3.2283092313325059</v>
      </c>
      <c r="K449" s="19">
        <f t="shared" si="30"/>
        <v>0.80837989235017671</v>
      </c>
      <c r="L449" s="22">
        <f t="shared" si="31"/>
        <v>1.6157338258008258</v>
      </c>
      <c r="M449" s="23">
        <f t="shared" si="32"/>
        <v>11</v>
      </c>
    </row>
    <row r="450" spans="1:13" x14ac:dyDescent="0.35">
      <c r="A450" s="4" t="s">
        <v>182</v>
      </c>
      <c r="B450" s="19">
        <f t="shared" ref="B450:E465" si="35">B164</f>
        <v>0.73507297655904458</v>
      </c>
      <c r="C450" s="19">
        <f t="shared" si="35"/>
        <v>0.25475619504396485</v>
      </c>
      <c r="D450" s="19">
        <f t="shared" si="35"/>
        <v>0.24581939799331098</v>
      </c>
      <c r="E450" s="19">
        <f t="shared" si="35"/>
        <v>0.49098148036436029</v>
      </c>
      <c r="G450" s="20">
        <f t="shared" si="28"/>
        <v>3.1973156027366145</v>
      </c>
      <c r="H450" s="14">
        <f t="shared" si="33"/>
        <v>3.6295411653893801</v>
      </c>
      <c r="I450" s="19">
        <f t="shared" si="29"/>
        <v>7.0834894300519915E-3</v>
      </c>
      <c r="J450" s="20">
        <f t="shared" si="34"/>
        <v>3.0219092729529593</v>
      </c>
      <c r="K450" s="19">
        <f t="shared" si="30"/>
        <v>0.77877430420911931</v>
      </c>
      <c r="L450" s="22">
        <f t="shared" si="31"/>
        <v>1.5247101129030056</v>
      </c>
      <c r="M450" s="23">
        <f t="shared" si="32"/>
        <v>102</v>
      </c>
    </row>
    <row r="451" spans="1:13" x14ac:dyDescent="0.35">
      <c r="A451" s="4" t="s">
        <v>183</v>
      </c>
      <c r="B451" s="19">
        <f t="shared" si="35"/>
        <v>0.69969040247678005</v>
      </c>
      <c r="C451" s="19">
        <f t="shared" si="35"/>
        <v>0.27130295763389295</v>
      </c>
      <c r="D451" s="19">
        <f t="shared" si="35"/>
        <v>0.23913043478260862</v>
      </c>
      <c r="E451" s="19">
        <f t="shared" si="35"/>
        <v>0.49508354949629008</v>
      </c>
      <c r="G451" s="20">
        <f t="shared" si="28"/>
        <v>3.195805814656917</v>
      </c>
      <c r="H451" s="14">
        <f t="shared" si="33"/>
        <v>3.6250760627039518</v>
      </c>
      <c r="I451" s="19">
        <f t="shared" si="29"/>
        <v>7.0747752410580955E-3</v>
      </c>
      <c r="J451" s="20">
        <f t="shared" si="34"/>
        <v>3.009752977058521</v>
      </c>
      <c r="K451" s="19">
        <f t="shared" si="30"/>
        <v>0.77781624723204856</v>
      </c>
      <c r="L451" s="22">
        <f t="shared" si="31"/>
        <v>1.5197834860706769</v>
      </c>
      <c r="M451" s="23">
        <f t="shared" si="32"/>
        <v>114</v>
      </c>
    </row>
    <row r="452" spans="1:13" x14ac:dyDescent="0.35">
      <c r="A452" s="4" t="s">
        <v>184</v>
      </c>
      <c r="B452" s="19">
        <f t="shared" si="35"/>
        <v>0.60769570986289234</v>
      </c>
      <c r="C452" s="19">
        <f t="shared" si="35"/>
        <v>0.19168665067945648</v>
      </c>
      <c r="D452" s="19">
        <f t="shared" si="35"/>
        <v>0.15050167224080266</v>
      </c>
      <c r="E452" s="19">
        <f t="shared" si="35"/>
        <v>0.51999758701815779</v>
      </c>
      <c r="G452" s="20">
        <f t="shared" si="28"/>
        <v>3.0700009455451851</v>
      </c>
      <c r="H452" s="14">
        <f t="shared" si="33"/>
        <v>3.4602255510335187</v>
      </c>
      <c r="I452" s="19">
        <f t="shared" si="29"/>
        <v>6.7530494901308705E-3</v>
      </c>
      <c r="J452" s="20">
        <f t="shared" si="34"/>
        <v>2.8049015533834885</v>
      </c>
      <c r="K452" s="19">
        <f t="shared" si="30"/>
        <v>0.74244501525681184</v>
      </c>
      <c r="L452" s="22">
        <f t="shared" si="31"/>
        <v>1.426075797327043</v>
      </c>
      <c r="M452" s="23">
        <f t="shared" si="32"/>
        <v>135</v>
      </c>
    </row>
    <row r="453" spans="1:13" x14ac:dyDescent="0.35">
      <c r="A453" s="4" t="s">
        <v>185</v>
      </c>
      <c r="B453" s="19">
        <f t="shared" si="35"/>
        <v>0.7456877487837239</v>
      </c>
      <c r="C453" s="19">
        <f t="shared" si="35"/>
        <v>0.22270183852917669</v>
      </c>
      <c r="D453" s="19">
        <f t="shared" si="35"/>
        <v>0.27090301003344475</v>
      </c>
      <c r="E453" s="19">
        <f t="shared" si="35"/>
        <v>0.4809072811727092</v>
      </c>
      <c r="G453" s="20">
        <f t="shared" si="28"/>
        <v>3.1927302297916409</v>
      </c>
      <c r="H453" s="14">
        <f t="shared" si="33"/>
        <v>3.6232808755149213</v>
      </c>
      <c r="I453" s="19">
        <f t="shared" si="29"/>
        <v>7.0712717157090177E-3</v>
      </c>
      <c r="J453" s="20">
        <f t="shared" si="34"/>
        <v>3.013460922588262</v>
      </c>
      <c r="K453" s="19">
        <f t="shared" si="30"/>
        <v>0.77743106200053946</v>
      </c>
      <c r="L453" s="22">
        <f t="shared" si="31"/>
        <v>1.5209103443614791</v>
      </c>
      <c r="M453" s="23">
        <f t="shared" si="32"/>
        <v>112</v>
      </c>
    </row>
    <row r="454" spans="1:13" x14ac:dyDescent="0.35">
      <c r="A454" s="4" t="s">
        <v>186</v>
      </c>
      <c r="B454" s="19">
        <f t="shared" si="35"/>
        <v>0.81689517912428122</v>
      </c>
      <c r="C454" s="19">
        <f t="shared" si="35"/>
        <v>0.30023980815347723</v>
      </c>
      <c r="D454" s="19">
        <f t="shared" si="35"/>
        <v>0.30602006688963207</v>
      </c>
      <c r="E454" s="19">
        <f t="shared" si="35"/>
        <v>0.48814622669964414</v>
      </c>
      <c r="G454" s="20">
        <f t="shared" si="28"/>
        <v>3.2728448891841442</v>
      </c>
      <c r="H454" s="14">
        <f t="shared" si="33"/>
        <v>3.7393829517460775</v>
      </c>
      <c r="I454" s="19">
        <f t="shared" si="29"/>
        <v>7.2978589872993811E-3</v>
      </c>
      <c r="J454" s="20">
        <f t="shared" si="34"/>
        <v>3.1872898478721838</v>
      </c>
      <c r="K454" s="19">
        <f t="shared" si="30"/>
        <v>0.80234256169541973</v>
      </c>
      <c r="L454" s="22">
        <f t="shared" si="31"/>
        <v>1.5975622638178333</v>
      </c>
      <c r="M454" s="23">
        <f t="shared" si="32"/>
        <v>24</v>
      </c>
    </row>
    <row r="455" spans="1:13" x14ac:dyDescent="0.35">
      <c r="A455" s="4" t="s">
        <v>187</v>
      </c>
      <c r="B455" s="19">
        <f t="shared" si="35"/>
        <v>0.75187969924812015</v>
      </c>
      <c r="C455" s="19">
        <f t="shared" si="35"/>
        <v>0.16370903277378102</v>
      </c>
      <c r="D455" s="19">
        <f t="shared" si="35"/>
        <v>0.26755852842809358</v>
      </c>
      <c r="E455" s="19">
        <f t="shared" si="35"/>
        <v>0.48808590215358633</v>
      </c>
      <c r="G455" s="20">
        <f t="shared" si="28"/>
        <v>3.1581204509683989</v>
      </c>
      <c r="H455" s="14">
        <f t="shared" si="33"/>
        <v>3.5823080569688024</v>
      </c>
      <c r="I455" s="19">
        <f t="shared" si="29"/>
        <v>6.991308295026962E-3</v>
      </c>
      <c r="J455" s="20">
        <f t="shared" si="34"/>
        <v>2.9741811164296403</v>
      </c>
      <c r="K455" s="19">
        <f t="shared" si="30"/>
        <v>0.76863970882372079</v>
      </c>
      <c r="L455" s="22">
        <f t="shared" si="31"/>
        <v>1.5018304524635837</v>
      </c>
      <c r="M455" s="23">
        <f t="shared" si="32"/>
        <v>125</v>
      </c>
    </row>
    <row r="456" spans="1:13" x14ac:dyDescent="0.35">
      <c r="A456" s="4" t="s">
        <v>188</v>
      </c>
      <c r="B456" s="19">
        <f t="shared" si="35"/>
        <v>0.751437417072092</v>
      </c>
      <c r="C456" s="19">
        <f t="shared" si="35"/>
        <v>0.28053557154276587</v>
      </c>
      <c r="D456" s="19">
        <f t="shared" si="35"/>
        <v>0.26923076923076922</v>
      </c>
      <c r="E456" s="19">
        <f t="shared" si="35"/>
        <v>0.48693973577848831</v>
      </c>
      <c r="G456" s="20">
        <f t="shared" si="28"/>
        <v>3.2267988665371439</v>
      </c>
      <c r="H456" s="14">
        <f t="shared" si="33"/>
        <v>3.6699062629487482</v>
      </c>
      <c r="I456" s="19">
        <f t="shared" si="29"/>
        <v>7.1622668095817615E-3</v>
      </c>
      <c r="J456" s="20">
        <f t="shared" si="34"/>
        <v>3.0766691231323318</v>
      </c>
      <c r="K456" s="19">
        <f t="shared" si="30"/>
        <v>0.78743526143034914</v>
      </c>
      <c r="L456" s="22">
        <f t="shared" si="31"/>
        <v>1.5493122808165909</v>
      </c>
      <c r="M456" s="23">
        <f t="shared" si="32"/>
        <v>62</v>
      </c>
    </row>
    <row r="457" spans="1:13" x14ac:dyDescent="0.35">
      <c r="A457" s="4" t="s">
        <v>189</v>
      </c>
      <c r="B457" s="19">
        <f t="shared" si="35"/>
        <v>0.77487837240159207</v>
      </c>
      <c r="C457" s="19">
        <f t="shared" si="35"/>
        <v>0.34296562749800164</v>
      </c>
      <c r="D457" s="19">
        <f t="shared" si="35"/>
        <v>0.2441471571906354</v>
      </c>
      <c r="E457" s="19">
        <f t="shared" si="35"/>
        <v>0.39874524944199796</v>
      </c>
      <c r="G457" s="20">
        <f t="shared" si="28"/>
        <v>3.181243567636332</v>
      </c>
      <c r="H457" s="14">
        <f t="shared" si="33"/>
        <v>3.5944301690802178</v>
      </c>
      <c r="I457" s="19">
        <f t="shared" si="29"/>
        <v>7.0149660658300394E-3</v>
      </c>
      <c r="J457" s="20">
        <f t="shared" si="34"/>
        <v>2.9409429460923993</v>
      </c>
      <c r="K457" s="19">
        <f t="shared" si="30"/>
        <v>0.77124069583418209</v>
      </c>
      <c r="L457" s="22">
        <f t="shared" si="31"/>
        <v>1.4912498845371407</v>
      </c>
      <c r="M457" s="23">
        <f t="shared" si="32"/>
        <v>129</v>
      </c>
    </row>
    <row r="458" spans="1:13" x14ac:dyDescent="0.35">
      <c r="A458" s="4" t="s">
        <v>190</v>
      </c>
      <c r="B458" s="19">
        <f t="shared" si="35"/>
        <v>0.73374613003095956</v>
      </c>
      <c r="C458" s="19">
        <f t="shared" si="35"/>
        <v>0.30947242206235015</v>
      </c>
      <c r="D458" s="19">
        <f t="shared" si="35"/>
        <v>0.25919732441471566</v>
      </c>
      <c r="E458" s="19">
        <f t="shared" si="35"/>
        <v>0.49351511129878756</v>
      </c>
      <c r="G458" s="20">
        <f t="shared" si="28"/>
        <v>3.2337439851163392</v>
      </c>
      <c r="H458" s="14">
        <f t="shared" si="33"/>
        <v>3.6790482331428009</v>
      </c>
      <c r="I458" s="19">
        <f t="shared" si="29"/>
        <v>7.1801084722847314E-3</v>
      </c>
      <c r="J458" s="20">
        <f t="shared" si="34"/>
        <v>3.0881391792683095</v>
      </c>
      <c r="K458" s="19">
        <f t="shared" si="30"/>
        <v>0.78939681280903706</v>
      </c>
      <c r="L458" s="22">
        <f t="shared" si="31"/>
        <v>1.554547048360257</v>
      </c>
      <c r="M458" s="23">
        <f t="shared" si="32"/>
        <v>52</v>
      </c>
    </row>
    <row r="459" spans="1:13" x14ac:dyDescent="0.35">
      <c r="A459" s="4" t="s">
        <v>192</v>
      </c>
      <c r="B459" s="19">
        <f t="shared" si="35"/>
        <v>0.75055285272003536</v>
      </c>
      <c r="C459" s="19">
        <f t="shared" si="35"/>
        <v>0.28417266187050366</v>
      </c>
      <c r="D459" s="19">
        <f t="shared" si="35"/>
        <v>0.26923076923076922</v>
      </c>
      <c r="E459" s="19">
        <f t="shared" si="35"/>
        <v>0.48386318392954092</v>
      </c>
      <c r="G459" s="20">
        <f t="shared" si="28"/>
        <v>3.226333340582471</v>
      </c>
      <c r="H459" s="14">
        <f t="shared" si="33"/>
        <v>3.6685716072450396</v>
      </c>
      <c r="I459" s="19">
        <f t="shared" si="29"/>
        <v>7.1596620672357784E-3</v>
      </c>
      <c r="J459" s="20">
        <f t="shared" si="34"/>
        <v>3.0730850821624989</v>
      </c>
      <c r="K459" s="19">
        <f t="shared" si="30"/>
        <v>0.78714889036589453</v>
      </c>
      <c r="L459" s="22">
        <f t="shared" si="31"/>
        <v>1.5478579608988972</v>
      </c>
      <c r="M459" s="23">
        <f t="shared" si="32"/>
        <v>65</v>
      </c>
    </row>
    <row r="460" spans="1:13" x14ac:dyDescent="0.35">
      <c r="A460" s="4" t="s">
        <v>193</v>
      </c>
      <c r="B460" s="19">
        <f t="shared" si="35"/>
        <v>0.76514816452896939</v>
      </c>
      <c r="C460" s="19">
        <f t="shared" si="35"/>
        <v>0.30579536370903282</v>
      </c>
      <c r="D460" s="19">
        <f t="shared" si="35"/>
        <v>0.25602006688963203</v>
      </c>
      <c r="E460" s="19">
        <f t="shared" si="35"/>
        <v>0.46811847740845752</v>
      </c>
      <c r="G460" s="20">
        <f t="shared" si="28"/>
        <v>3.2199529214371863</v>
      </c>
      <c r="H460" s="14">
        <f t="shared" si="33"/>
        <v>3.6581213228975207</v>
      </c>
      <c r="I460" s="19">
        <f t="shared" si="29"/>
        <v>7.1392670709143225E-3</v>
      </c>
      <c r="J460" s="20">
        <f t="shared" si="34"/>
        <v>3.0545465606503068</v>
      </c>
      <c r="K460" s="19">
        <f t="shared" si="30"/>
        <v>0.78490661991057287</v>
      </c>
      <c r="L460" s="22">
        <f t="shared" si="31"/>
        <v>1.5399123400149617</v>
      </c>
      <c r="M460" s="23">
        <f t="shared" si="32"/>
        <v>78</v>
      </c>
    </row>
    <row r="461" spans="1:13" x14ac:dyDescent="0.35">
      <c r="A461" s="4" t="s">
        <v>194</v>
      </c>
      <c r="B461" s="19">
        <f t="shared" si="35"/>
        <v>0.70234409553294996</v>
      </c>
      <c r="C461" s="19">
        <f t="shared" si="35"/>
        <v>0.21163069544364513</v>
      </c>
      <c r="D461" s="19">
        <f t="shared" si="35"/>
        <v>0.25602006688963203</v>
      </c>
      <c r="E461" s="19">
        <f t="shared" si="35"/>
        <v>0.48917174398262653</v>
      </c>
      <c r="G461" s="20">
        <f t="shared" si="28"/>
        <v>3.1723430953882779</v>
      </c>
      <c r="H461" s="14">
        <f t="shared" si="33"/>
        <v>3.5939068154685869</v>
      </c>
      <c r="I461" s="19">
        <f t="shared" si="29"/>
        <v>7.0139446778343557E-3</v>
      </c>
      <c r="J461" s="20">
        <f t="shared" si="34"/>
        <v>2.9698925916467669</v>
      </c>
      <c r="K461" s="19">
        <f t="shared" si="30"/>
        <v>0.77112840220637047</v>
      </c>
      <c r="L461" s="22">
        <f t="shared" si="31"/>
        <v>1.5016600896708638</v>
      </c>
      <c r="M461" s="23">
        <f t="shared" si="32"/>
        <v>126</v>
      </c>
    </row>
    <row r="462" spans="1:13" x14ac:dyDescent="0.35">
      <c r="A462" s="4" t="s">
        <v>195</v>
      </c>
      <c r="B462" s="19">
        <f t="shared" si="35"/>
        <v>0.75055285272003536</v>
      </c>
      <c r="C462" s="19">
        <f t="shared" si="35"/>
        <v>0.29548361310951243</v>
      </c>
      <c r="D462" s="19">
        <f t="shared" si="35"/>
        <v>0.25602006688963203</v>
      </c>
      <c r="E462" s="19">
        <f t="shared" si="35"/>
        <v>0.4825963684623274</v>
      </c>
      <c r="G462" s="20">
        <f t="shared" si="28"/>
        <v>3.2218360111553861</v>
      </c>
      <c r="H462" s="14">
        <f t="shared" si="33"/>
        <v>3.6621427653184524</v>
      </c>
      <c r="I462" s="19">
        <f t="shared" si="29"/>
        <v>7.1471154031371026E-3</v>
      </c>
      <c r="J462" s="20">
        <f t="shared" si="34"/>
        <v>3.0636728439726717</v>
      </c>
      <c r="K462" s="19">
        <f t="shared" si="30"/>
        <v>0.78576948270247127</v>
      </c>
      <c r="L462" s="22">
        <f t="shared" si="31"/>
        <v>1.5436901077572347</v>
      </c>
      <c r="M462" s="23">
        <f t="shared" si="32"/>
        <v>74</v>
      </c>
    </row>
    <row r="463" spans="1:13" x14ac:dyDescent="0.35">
      <c r="A463" s="4" t="s">
        <v>196</v>
      </c>
      <c r="B463" s="19">
        <f t="shared" si="35"/>
        <v>0.72047766475011055</v>
      </c>
      <c r="C463" s="19">
        <f t="shared" si="35"/>
        <v>0.2977218225419665</v>
      </c>
      <c r="D463" s="19">
        <f t="shared" si="35"/>
        <v>0.28093645484949825</v>
      </c>
      <c r="E463" s="19">
        <f t="shared" si="35"/>
        <v>0.50165892501658926</v>
      </c>
      <c r="G463" s="20">
        <f t="shared" si="28"/>
        <v>3.2452257940981091</v>
      </c>
      <c r="H463" s="14">
        <f t="shared" si="33"/>
        <v>3.6952593764638673</v>
      </c>
      <c r="I463" s="19">
        <f t="shared" si="29"/>
        <v>7.2117464830225193E-3</v>
      </c>
      <c r="J463" s="20">
        <f t="shared" si="34"/>
        <v>3.1113816195708983</v>
      </c>
      <c r="K463" s="19">
        <f t="shared" si="30"/>
        <v>0.79287516483344322</v>
      </c>
      <c r="L463" s="22">
        <f t="shared" si="31"/>
        <v>1.5648783447141563</v>
      </c>
      <c r="M463" s="23">
        <f t="shared" si="32"/>
        <v>41</v>
      </c>
    </row>
    <row r="464" spans="1:13" x14ac:dyDescent="0.35">
      <c r="A464" s="4" t="s">
        <v>197</v>
      </c>
      <c r="B464" s="19">
        <f t="shared" si="35"/>
        <v>0.78858911985846969</v>
      </c>
      <c r="C464" s="19">
        <f t="shared" si="35"/>
        <v>0.36810551558753002</v>
      </c>
      <c r="D464" s="19">
        <f t="shared" si="35"/>
        <v>0.2759197324414715</v>
      </c>
      <c r="E464" s="19">
        <f t="shared" si="35"/>
        <v>0</v>
      </c>
      <c r="G464" s="20">
        <f t="shared" si="28"/>
        <v>2.5409559407990439</v>
      </c>
      <c r="H464" s="14">
        <f t="shared" si="33"/>
        <v>2.7973758810905864</v>
      </c>
      <c r="I464" s="19">
        <f t="shared" si="29"/>
        <v>5.4594180318276557E-3</v>
      </c>
      <c r="J464" s="20">
        <f t="shared" si="34"/>
        <v>2.0619728132712432</v>
      </c>
      <c r="K464" s="19">
        <f t="shared" si="30"/>
        <v>0.60022034635719024</v>
      </c>
      <c r="L464" s="22">
        <f t="shared" si="31"/>
        <v>1.0782689700492836</v>
      </c>
      <c r="M464" s="23">
        <f t="shared" si="32"/>
        <v>140</v>
      </c>
    </row>
    <row r="465" spans="1:13" x14ac:dyDescent="0.35">
      <c r="A465" s="4" t="s">
        <v>198</v>
      </c>
      <c r="B465" s="19">
        <f t="shared" si="35"/>
        <v>0.74170720919946909</v>
      </c>
      <c r="C465" s="19">
        <f t="shared" si="35"/>
        <v>0.29460431654676261</v>
      </c>
      <c r="D465" s="19">
        <f t="shared" si="35"/>
        <v>0.24080267558528426</v>
      </c>
      <c r="E465" s="19">
        <f t="shared" si="35"/>
        <v>0.4850696748506968</v>
      </c>
      <c r="G465" s="20">
        <f t="shared" si="28"/>
        <v>3.2105281705597886</v>
      </c>
      <c r="H465" s="14">
        <f t="shared" si="33"/>
        <v>3.6465804610766699</v>
      </c>
      <c r="I465" s="19">
        <f t="shared" si="29"/>
        <v>7.1167436804920742E-3</v>
      </c>
      <c r="J465" s="20">
        <f t="shared" si="34"/>
        <v>3.0423550381679894</v>
      </c>
      <c r="K465" s="19">
        <f t="shared" si="30"/>
        <v>0.782430349157616</v>
      </c>
      <c r="L465" s="22">
        <f t="shared" si="31"/>
        <v>1.5341306415205498</v>
      </c>
      <c r="M465" s="23">
        <f t="shared" si="32"/>
        <v>91</v>
      </c>
    </row>
    <row r="466" spans="1:13" x14ac:dyDescent="0.35">
      <c r="A466" s="4" t="s">
        <v>199</v>
      </c>
      <c r="B466" s="19">
        <f t="shared" ref="B466:E481" si="36">B180</f>
        <v>0.70057496682883669</v>
      </c>
      <c r="C466" s="19">
        <f t="shared" si="36"/>
        <v>0.15883293365307757</v>
      </c>
      <c r="D466" s="19">
        <f t="shared" si="36"/>
        <v>0.31270903010033441</v>
      </c>
      <c r="E466" s="19">
        <f t="shared" si="36"/>
        <v>0.49725523315437054</v>
      </c>
      <c r="G466" s="20">
        <f t="shared" si="28"/>
        <v>3.177579496566362</v>
      </c>
      <c r="H466" s="14">
        <f t="shared" si="33"/>
        <v>3.6075817160202552</v>
      </c>
      <c r="I466" s="19">
        <f t="shared" si="29"/>
        <v>7.0406329034531897E-3</v>
      </c>
      <c r="J466" s="20">
        <f t="shared" si="34"/>
        <v>3.004990009557539</v>
      </c>
      <c r="K466" s="19">
        <f t="shared" si="30"/>
        <v>0.77406256404032558</v>
      </c>
      <c r="L466" s="22">
        <f t="shared" si="31"/>
        <v>1.5159783685317318</v>
      </c>
      <c r="M466" s="23">
        <f t="shared" si="32"/>
        <v>118</v>
      </c>
    </row>
    <row r="467" spans="1:13" x14ac:dyDescent="0.35">
      <c r="A467" s="4" t="s">
        <v>200</v>
      </c>
      <c r="B467" s="19">
        <f t="shared" si="36"/>
        <v>0.77974347633790353</v>
      </c>
      <c r="C467" s="19">
        <f t="shared" si="36"/>
        <v>0.45775379696243007</v>
      </c>
      <c r="D467" s="19">
        <f t="shared" si="36"/>
        <v>0.23076923076923073</v>
      </c>
      <c r="E467" s="19">
        <f t="shared" si="36"/>
        <v>0.48814622669964414</v>
      </c>
      <c r="G467" s="20">
        <f t="shared" si="28"/>
        <v>3.2741177467048335</v>
      </c>
      <c r="H467" s="14">
        <f t="shared" si="33"/>
        <v>3.7418779786300287</v>
      </c>
      <c r="I467" s="19">
        <f t="shared" si="29"/>
        <v>7.3027283346231405E-3</v>
      </c>
      <c r="J467" s="20">
        <f t="shared" si="34"/>
        <v>3.1925881093013446</v>
      </c>
      <c r="K467" s="19">
        <f t="shared" si="30"/>
        <v>0.80287790837892359</v>
      </c>
      <c r="L467" s="22">
        <f t="shared" si="31"/>
        <v>1.5997733602684865</v>
      </c>
      <c r="M467" s="23">
        <f t="shared" si="32"/>
        <v>23</v>
      </c>
    </row>
    <row r="468" spans="1:13" x14ac:dyDescent="0.35">
      <c r="A468" s="4" t="s">
        <v>201</v>
      </c>
      <c r="B468" s="19">
        <f t="shared" si="36"/>
        <v>0.65855816010614765</v>
      </c>
      <c r="C468" s="19">
        <f t="shared" si="36"/>
        <v>0.20487609912070345</v>
      </c>
      <c r="D468" s="19">
        <f t="shared" si="36"/>
        <v>0.22909698996655514</v>
      </c>
      <c r="E468" s="19">
        <f t="shared" si="36"/>
        <v>0.49755685588465948</v>
      </c>
      <c r="G468" s="20">
        <f t="shared" si="28"/>
        <v>3.1445288303426024</v>
      </c>
      <c r="H468" s="14">
        <f t="shared" si="33"/>
        <v>3.554841258607448</v>
      </c>
      <c r="I468" s="19">
        <f t="shared" si="29"/>
        <v>6.9377035094619665E-3</v>
      </c>
      <c r="J468" s="20">
        <f t="shared" si="34"/>
        <v>2.9143894545379498</v>
      </c>
      <c r="K468" s="19">
        <f t="shared" si="30"/>
        <v>0.76274628158099067</v>
      </c>
      <c r="L468" s="22">
        <f t="shared" si="31"/>
        <v>1.4769376106164054</v>
      </c>
      <c r="M468" s="23">
        <f t="shared" si="32"/>
        <v>130</v>
      </c>
    </row>
    <row r="469" spans="1:13" x14ac:dyDescent="0.35">
      <c r="A469" s="4" t="s">
        <v>202</v>
      </c>
      <c r="B469" s="19">
        <f t="shared" si="36"/>
        <v>0.75409111012826169</v>
      </c>
      <c r="C469" s="19">
        <f t="shared" si="36"/>
        <v>0.28021582733812955</v>
      </c>
      <c r="D469" s="19">
        <f t="shared" si="36"/>
        <v>0.23913043478260862</v>
      </c>
      <c r="E469" s="19">
        <f t="shared" si="36"/>
        <v>0.47354768655365875</v>
      </c>
      <c r="G469" s="20">
        <f t="shared" si="28"/>
        <v>3.1977167123174559</v>
      </c>
      <c r="H469" s="14">
        <f t="shared" si="33"/>
        <v>3.6280942052542855</v>
      </c>
      <c r="I469" s="19">
        <f t="shared" si="29"/>
        <v>7.0806655119985511E-3</v>
      </c>
      <c r="J469" s="20">
        <f t="shared" si="34"/>
        <v>3.0148697138921214</v>
      </c>
      <c r="K469" s="19">
        <f t="shared" si="30"/>
        <v>0.77846383648852358</v>
      </c>
      <c r="L469" s="22">
        <f t="shared" si="31"/>
        <v>1.5219928024166656</v>
      </c>
      <c r="M469" s="23">
        <f t="shared" si="32"/>
        <v>110</v>
      </c>
    </row>
    <row r="470" spans="1:13" x14ac:dyDescent="0.35">
      <c r="A470" s="4" t="s">
        <v>203</v>
      </c>
      <c r="B470" s="19">
        <f t="shared" si="36"/>
        <v>0.69615214506855361</v>
      </c>
      <c r="C470" s="19">
        <f t="shared" si="36"/>
        <v>0.24464428457234216</v>
      </c>
      <c r="D470" s="19">
        <f t="shared" si="36"/>
        <v>0.26588628762541799</v>
      </c>
      <c r="E470" s="19">
        <f t="shared" si="36"/>
        <v>0.49526452313446345</v>
      </c>
      <c r="G470" s="20">
        <f t="shared" si="28"/>
        <v>3.200144517839242</v>
      </c>
      <c r="H470" s="14">
        <f t="shared" si="33"/>
        <v>3.6311146789357127</v>
      </c>
      <c r="I470" s="19">
        <f t="shared" si="29"/>
        <v>7.0865603324238328E-3</v>
      </c>
      <c r="J470" s="20">
        <f t="shared" si="34"/>
        <v>3.0181957148967236</v>
      </c>
      <c r="K470" s="19">
        <f t="shared" si="30"/>
        <v>0.77911192592530043</v>
      </c>
      <c r="L470" s="22">
        <f t="shared" si="31"/>
        <v>1.5235549365336289</v>
      </c>
      <c r="M470" s="23">
        <f t="shared" si="32"/>
        <v>105</v>
      </c>
    </row>
    <row r="471" spans="1:13" x14ac:dyDescent="0.35">
      <c r="A471" s="4" t="s">
        <v>204</v>
      </c>
      <c r="B471" s="19">
        <f t="shared" si="36"/>
        <v>0.79168509509066776</v>
      </c>
      <c r="C471" s="19">
        <f t="shared" si="36"/>
        <v>0.31474820143884902</v>
      </c>
      <c r="D471" s="19">
        <f t="shared" si="36"/>
        <v>0.31939799331103674</v>
      </c>
      <c r="E471" s="19">
        <f t="shared" si="36"/>
        <v>0.49816010134523742</v>
      </c>
      <c r="G471" s="20">
        <f t="shared" si="28"/>
        <v>3.2885709026429568</v>
      </c>
      <c r="H471" s="14">
        <f t="shared" si="33"/>
        <v>3.7609296373603645</v>
      </c>
      <c r="I471" s="19">
        <f t="shared" si="29"/>
        <v>7.3399099554098584E-3</v>
      </c>
      <c r="J471" s="20">
        <f t="shared" si="34"/>
        <v>3.2165621772376465</v>
      </c>
      <c r="K471" s="19">
        <f t="shared" si="30"/>
        <v>0.8069657370039931</v>
      </c>
      <c r="L471" s="22">
        <f t="shared" si="31"/>
        <v>1.6107054114792352</v>
      </c>
      <c r="M471" s="23">
        <f t="shared" si="32"/>
        <v>15</v>
      </c>
    </row>
    <row r="472" spans="1:13" x14ac:dyDescent="0.35">
      <c r="A472" s="4" t="s">
        <v>205</v>
      </c>
      <c r="B472" s="19">
        <f t="shared" si="36"/>
        <v>0.75364882795223354</v>
      </c>
      <c r="C472" s="19">
        <f t="shared" si="36"/>
        <v>0.33585131894484421</v>
      </c>
      <c r="D472" s="19">
        <f t="shared" si="36"/>
        <v>0.26254180602006683</v>
      </c>
      <c r="E472" s="19">
        <f t="shared" si="36"/>
        <v>0.49309283947638294</v>
      </c>
      <c r="G472" s="20">
        <f t="shared" si="28"/>
        <v>3.2509971008110621</v>
      </c>
      <c r="H472" s="14">
        <f t="shared" si="33"/>
        <v>3.7044955968121487</v>
      </c>
      <c r="I472" s="19">
        <f t="shared" si="29"/>
        <v>7.2297720863231671E-3</v>
      </c>
      <c r="J472" s="20">
        <f t="shared" si="34"/>
        <v>3.1273063452598868</v>
      </c>
      <c r="K472" s="19">
        <f t="shared" si="30"/>
        <v>0.79485693904332</v>
      </c>
      <c r="L472" s="22">
        <f t="shared" si="31"/>
        <v>1.5717333696578826</v>
      </c>
      <c r="M472" s="23">
        <f t="shared" si="32"/>
        <v>33</v>
      </c>
    </row>
    <row r="473" spans="1:13" x14ac:dyDescent="0.35">
      <c r="A473" s="4" t="s">
        <v>206</v>
      </c>
      <c r="B473" s="19">
        <f t="shared" si="36"/>
        <v>0.73861123396727091</v>
      </c>
      <c r="C473" s="19">
        <f t="shared" si="36"/>
        <v>0.3533972821742607</v>
      </c>
      <c r="D473" s="19">
        <f t="shared" si="36"/>
        <v>0.26254180602006683</v>
      </c>
      <c r="E473" s="19">
        <f t="shared" si="36"/>
        <v>0.48410448211377216</v>
      </c>
      <c r="G473" s="20">
        <f t="shared" si="28"/>
        <v>3.2490464102698655</v>
      </c>
      <c r="H473" s="14">
        <f t="shared" si="33"/>
        <v>3.6991022858723963</v>
      </c>
      <c r="I473" s="19">
        <f t="shared" si="29"/>
        <v>7.2192463864360797E-3</v>
      </c>
      <c r="J473" s="20">
        <f t="shared" si="34"/>
        <v>3.113065356785262</v>
      </c>
      <c r="K473" s="19">
        <f t="shared" si="30"/>
        <v>0.79369972060079597</v>
      </c>
      <c r="L473" s="22">
        <f t="shared" si="31"/>
        <v>1.5659450164866835</v>
      </c>
      <c r="M473" s="23">
        <f t="shared" si="32"/>
        <v>38</v>
      </c>
    </row>
    <row r="474" spans="1:13" x14ac:dyDescent="0.35">
      <c r="A474" s="4" t="s">
        <v>207</v>
      </c>
      <c r="B474" s="19">
        <f t="shared" si="36"/>
        <v>0.75453339230429006</v>
      </c>
      <c r="C474" s="19">
        <f t="shared" si="36"/>
        <v>0.33932853717026384</v>
      </c>
      <c r="D474" s="19">
        <f t="shared" si="36"/>
        <v>0.25250836120401332</v>
      </c>
      <c r="E474" s="19">
        <f t="shared" si="36"/>
        <v>0.4903179103577246</v>
      </c>
      <c r="G474" s="20">
        <f t="shared" si="28"/>
        <v>3.2439594001498739</v>
      </c>
      <c r="H474" s="14">
        <f t="shared" si="33"/>
        <v>3.6945235978675979</v>
      </c>
      <c r="I474" s="19">
        <f t="shared" si="29"/>
        <v>7.2103105219266011E-3</v>
      </c>
      <c r="J474" s="20">
        <f t="shared" si="34"/>
        <v>3.1129216617699376</v>
      </c>
      <c r="K474" s="19">
        <f t="shared" si="30"/>
        <v>0.79271729213321718</v>
      </c>
      <c r="L474" s="22">
        <f t="shared" si="31"/>
        <v>1.5653469936111573</v>
      </c>
      <c r="M474" s="23">
        <f t="shared" si="32"/>
        <v>40</v>
      </c>
    </row>
    <row r="475" spans="1:13" x14ac:dyDescent="0.35">
      <c r="A475" s="4" t="s">
        <v>208</v>
      </c>
      <c r="B475" s="19">
        <f t="shared" si="36"/>
        <v>0.72224679345422371</v>
      </c>
      <c r="C475" s="19">
        <f t="shared" si="36"/>
        <v>0.30111910471622705</v>
      </c>
      <c r="D475" s="19">
        <f t="shared" si="36"/>
        <v>0.25418060200668896</v>
      </c>
      <c r="E475" s="19">
        <f t="shared" si="36"/>
        <v>0.4896543403510889</v>
      </c>
      <c r="G475" s="20">
        <f t="shared" si="28"/>
        <v>3.2217013033864514</v>
      </c>
      <c r="H475" s="14">
        <f t="shared" si="33"/>
        <v>3.6608811081200905</v>
      </c>
      <c r="I475" s="19">
        <f t="shared" si="29"/>
        <v>7.1446531262206242E-3</v>
      </c>
      <c r="J475" s="20">
        <f t="shared" si="34"/>
        <v>3.0592216071156244</v>
      </c>
      <c r="K475" s="19">
        <f t="shared" si="30"/>
        <v>0.78549877459860018</v>
      </c>
      <c r="L475" s="22">
        <f t="shared" si="31"/>
        <v>1.5419309491761373</v>
      </c>
      <c r="M475" s="23">
        <f t="shared" si="32"/>
        <v>75</v>
      </c>
    </row>
    <row r="476" spans="1:13" x14ac:dyDescent="0.35">
      <c r="A476" s="4" t="s">
        <v>209</v>
      </c>
      <c r="B476" s="19">
        <f t="shared" si="36"/>
        <v>0.75630252100840334</v>
      </c>
      <c r="C476" s="19">
        <f t="shared" si="36"/>
        <v>0.28217426059152684</v>
      </c>
      <c r="D476" s="19">
        <f t="shared" si="36"/>
        <v>0.28762541806020059</v>
      </c>
      <c r="E476" s="19">
        <f t="shared" si="36"/>
        <v>0.49158472582493817</v>
      </c>
      <c r="G476" s="20">
        <f t="shared" si="28"/>
        <v>3.2434057781307479</v>
      </c>
      <c r="H476" s="14">
        <f t="shared" si="33"/>
        <v>3.6940705370422871</v>
      </c>
      <c r="I476" s="19">
        <f t="shared" si="29"/>
        <v>7.2094263188218497E-3</v>
      </c>
      <c r="J476" s="20">
        <f t="shared" si="34"/>
        <v>3.1130824535886985</v>
      </c>
      <c r="K476" s="19">
        <f t="shared" si="30"/>
        <v>0.79262008091204117</v>
      </c>
      <c r="L476" s="22">
        <f t="shared" si="31"/>
        <v>1.5653510435313727</v>
      </c>
      <c r="M476" s="23">
        <f t="shared" si="32"/>
        <v>39</v>
      </c>
    </row>
    <row r="477" spans="1:13" x14ac:dyDescent="0.35">
      <c r="A477" s="4" t="s">
        <v>210</v>
      </c>
      <c r="B477" s="19">
        <f t="shared" si="36"/>
        <v>0.71428571428571419</v>
      </c>
      <c r="C477" s="19">
        <f t="shared" si="36"/>
        <v>0.2370903277378098</v>
      </c>
      <c r="D477" s="19">
        <f t="shared" si="36"/>
        <v>0.29264214046822734</v>
      </c>
      <c r="E477" s="19">
        <f t="shared" si="36"/>
        <v>0.49616939132533033</v>
      </c>
      <c r="G477" s="20">
        <f t="shared" si="28"/>
        <v>3.2178072345278999</v>
      </c>
      <c r="H477" s="14">
        <f t="shared" si="33"/>
        <v>3.6574449311549468</v>
      </c>
      <c r="I477" s="19">
        <f t="shared" si="29"/>
        <v>7.1379470104601843E-3</v>
      </c>
      <c r="J477" s="20">
        <f t="shared" si="34"/>
        <v>3.0593798222039594</v>
      </c>
      <c r="K477" s="19">
        <f t="shared" si="30"/>
        <v>0.78476148958012815</v>
      </c>
      <c r="L477" s="22">
        <f t="shared" si="31"/>
        <v>1.5415786820371697</v>
      </c>
      <c r="M477" s="23">
        <f t="shared" si="32"/>
        <v>76</v>
      </c>
    </row>
    <row r="478" spans="1:13" x14ac:dyDescent="0.35">
      <c r="A478" s="4" t="s">
        <v>211</v>
      </c>
      <c r="B478" s="19">
        <f t="shared" si="36"/>
        <v>0.73020787262273323</v>
      </c>
      <c r="C478" s="19">
        <f t="shared" si="36"/>
        <v>0.22482014388489213</v>
      </c>
      <c r="D478" s="19">
        <f t="shared" si="36"/>
        <v>0.28762541806020059</v>
      </c>
      <c r="E478" s="19">
        <f t="shared" si="36"/>
        <v>0.4938167340290765</v>
      </c>
      <c r="G478" s="20">
        <f t="shared" si="28"/>
        <v>3.2097564703840762</v>
      </c>
      <c r="H478" s="14">
        <f t="shared" si="33"/>
        <v>3.6477535406508759</v>
      </c>
      <c r="I478" s="19">
        <f t="shared" si="29"/>
        <v>7.1190330874407364E-3</v>
      </c>
      <c r="J478" s="20">
        <f t="shared" si="34"/>
        <v>3.0496168666545937</v>
      </c>
      <c r="K478" s="19">
        <f t="shared" si="30"/>
        <v>0.78268205155953274</v>
      </c>
      <c r="L478" s="22">
        <f t="shared" si="31"/>
        <v>1.5368952170205263</v>
      </c>
      <c r="M478" s="23">
        <f t="shared" si="32"/>
        <v>87</v>
      </c>
    </row>
    <row r="479" spans="1:13" x14ac:dyDescent="0.35">
      <c r="A479" s="4" t="s">
        <v>212</v>
      </c>
      <c r="B479" s="19">
        <f t="shared" si="36"/>
        <v>0.68155683325961947</v>
      </c>
      <c r="C479" s="19">
        <f t="shared" si="36"/>
        <v>0.29216626698641091</v>
      </c>
      <c r="D479" s="19">
        <f t="shared" si="36"/>
        <v>0.20568561872909691</v>
      </c>
      <c r="E479" s="19">
        <f t="shared" si="36"/>
        <v>0.49604874223321471</v>
      </c>
      <c r="G479" s="20">
        <f t="shared" si="28"/>
        <v>3.1767061063623645</v>
      </c>
      <c r="H479" s="14">
        <f t="shared" si="33"/>
        <v>3.5986451104871819</v>
      </c>
      <c r="I479" s="19">
        <f t="shared" si="29"/>
        <v>7.0231920347732279E-3</v>
      </c>
      <c r="J479" s="20">
        <f t="shared" si="34"/>
        <v>2.9731796307183171</v>
      </c>
      <c r="K479" s="19">
        <f t="shared" si="30"/>
        <v>0.77214507683219691</v>
      </c>
      <c r="L479" s="22">
        <f t="shared" si="31"/>
        <v>1.5034126007709485</v>
      </c>
      <c r="M479" s="23">
        <f t="shared" si="32"/>
        <v>124</v>
      </c>
    </row>
    <row r="480" spans="1:13" x14ac:dyDescent="0.35">
      <c r="A480" s="4" t="s">
        <v>213</v>
      </c>
      <c r="B480" s="19">
        <f t="shared" si="36"/>
        <v>0.73551525873507295</v>
      </c>
      <c r="C480" s="19">
        <f t="shared" si="36"/>
        <v>0.36634692246203043</v>
      </c>
      <c r="D480" s="19">
        <f t="shared" si="36"/>
        <v>2.0066889632106965E-2</v>
      </c>
      <c r="E480" s="19">
        <f t="shared" si="36"/>
        <v>0.70712432888942522</v>
      </c>
      <c r="G480" s="20">
        <f t="shared" si="28"/>
        <v>3.0458093603099292</v>
      </c>
      <c r="H480" s="14">
        <f t="shared" si="33"/>
        <v>3.5336722112166679</v>
      </c>
      <c r="I480" s="19">
        <f t="shared" si="29"/>
        <v>6.8963895481087339E-3</v>
      </c>
      <c r="J480" s="20">
        <f t="shared" si="34"/>
        <v>3.1755656444613258</v>
      </c>
      <c r="K480" s="19">
        <f t="shared" si="30"/>
        <v>0.75820413440554846</v>
      </c>
      <c r="L480" s="22">
        <f t="shared" si="31"/>
        <v>1.5686745101459449</v>
      </c>
      <c r="M480" s="23">
        <f t="shared" si="32"/>
        <v>35</v>
      </c>
    </row>
    <row r="481" spans="1:13" x14ac:dyDescent="0.35">
      <c r="A481" s="4" t="s">
        <v>214</v>
      </c>
      <c r="B481" s="19">
        <f t="shared" si="36"/>
        <v>0.7430340557275541</v>
      </c>
      <c r="C481" s="19">
        <f t="shared" si="36"/>
        <v>8.4732214228617125E-2</v>
      </c>
      <c r="D481" s="19">
        <f t="shared" si="36"/>
        <v>0.18561872909698987</v>
      </c>
      <c r="E481" s="19">
        <f t="shared" si="36"/>
        <v>0.49303251493032513</v>
      </c>
      <c r="G481" s="20">
        <f t="shared" si="28"/>
        <v>3.0215767064344869</v>
      </c>
      <c r="H481" s="14">
        <f t="shared" si="33"/>
        <v>3.4134790599734801</v>
      </c>
      <c r="I481" s="19">
        <f t="shared" si="29"/>
        <v>6.6618180478556369E-3</v>
      </c>
      <c r="J481" s="20">
        <f t="shared" si="34"/>
        <v>2.7912059887908209</v>
      </c>
      <c r="K481" s="19">
        <f t="shared" si="30"/>
        <v>0.7324148311672497</v>
      </c>
      <c r="L481" s="22">
        <f t="shared" si="31"/>
        <v>1.4155679941734924</v>
      </c>
      <c r="M481" s="23">
        <f t="shared" si="32"/>
        <v>136</v>
      </c>
    </row>
    <row r="482" spans="1:13" x14ac:dyDescent="0.35">
      <c r="A482" s="4" t="s">
        <v>215</v>
      </c>
      <c r="B482" s="19">
        <f t="shared" ref="B482:E497" si="37">B196</f>
        <v>0.73861123396727091</v>
      </c>
      <c r="C482" s="19">
        <f t="shared" si="37"/>
        <v>0.22789768185451645</v>
      </c>
      <c r="D482" s="19">
        <f t="shared" si="37"/>
        <v>0.28428093645484942</v>
      </c>
      <c r="E482" s="19">
        <f t="shared" si="37"/>
        <v>0.49104180491041804</v>
      </c>
      <c r="G482" s="20">
        <f t="shared" si="28"/>
        <v>3.2093837681790625</v>
      </c>
      <c r="H482" s="14">
        <f t="shared" si="33"/>
        <v>3.647246956468889</v>
      </c>
      <c r="I482" s="19">
        <f t="shared" si="29"/>
        <v>7.118044427019206E-3</v>
      </c>
      <c r="J482" s="20">
        <f t="shared" si="34"/>
        <v>3.0489389786695993</v>
      </c>
      <c r="K482" s="19">
        <f t="shared" si="30"/>
        <v>0.78257335607272793</v>
      </c>
      <c r="L482" s="22">
        <f t="shared" si="31"/>
        <v>1.5365898413499826</v>
      </c>
      <c r="M482" s="23">
        <f t="shared" si="32"/>
        <v>88</v>
      </c>
    </row>
    <row r="483" spans="1:13" x14ac:dyDescent="0.35">
      <c r="A483" s="4" t="s">
        <v>216</v>
      </c>
      <c r="B483" s="19">
        <f t="shared" si="37"/>
        <v>0.74524546660769564</v>
      </c>
      <c r="C483" s="19">
        <f t="shared" si="37"/>
        <v>0.45671462829736215</v>
      </c>
      <c r="D483" s="19">
        <f t="shared" si="37"/>
        <v>0.25919732441471566</v>
      </c>
      <c r="E483" s="19">
        <f t="shared" si="37"/>
        <v>0.4938167340290765</v>
      </c>
      <c r="G483" s="20">
        <f t="shared" si="28"/>
        <v>3.2905246283176739</v>
      </c>
      <c r="H483" s="14">
        <f t="shared" si="33"/>
        <v>3.7618750810864388</v>
      </c>
      <c r="I483" s="19">
        <f t="shared" si="29"/>
        <v>7.3417551034148515E-3</v>
      </c>
      <c r="J483" s="20">
        <f t="shared" si="34"/>
        <v>3.2134465706255062</v>
      </c>
      <c r="K483" s="19">
        <f t="shared" si="30"/>
        <v>0.80716859660700946</v>
      </c>
      <c r="L483" s="22">
        <f t="shared" si="31"/>
        <v>1.6096935938267487</v>
      </c>
      <c r="M483" s="23">
        <f t="shared" si="32"/>
        <v>16</v>
      </c>
    </row>
    <row r="484" spans="1:13" x14ac:dyDescent="0.35">
      <c r="A484" s="4" t="s">
        <v>217</v>
      </c>
      <c r="B484" s="19">
        <f t="shared" si="37"/>
        <v>0.73816895179124276</v>
      </c>
      <c r="C484" s="19">
        <f t="shared" si="37"/>
        <v>0.14576338928856922</v>
      </c>
      <c r="D484" s="19">
        <f t="shared" si="37"/>
        <v>0.30267558528428085</v>
      </c>
      <c r="E484" s="19">
        <f t="shared" si="37"/>
        <v>0.5053990468721723</v>
      </c>
      <c r="G484" s="20">
        <f t="shared" si="28"/>
        <v>3.174551826192511</v>
      </c>
      <c r="H484" s="14">
        <f t="shared" si="33"/>
        <v>3.60959106026091</v>
      </c>
      <c r="I484" s="19">
        <f t="shared" si="29"/>
        <v>7.0445543822411248E-3</v>
      </c>
      <c r="J484" s="20">
        <f t="shared" si="34"/>
        <v>3.0233682333381839</v>
      </c>
      <c r="K484" s="19">
        <f t="shared" si="30"/>
        <v>0.77449369998606288</v>
      </c>
      <c r="L484" s="22">
        <f t="shared" si="31"/>
        <v>1.5228605944824014</v>
      </c>
      <c r="M484" s="23">
        <f t="shared" si="32"/>
        <v>108</v>
      </c>
    </row>
    <row r="485" spans="1:13" x14ac:dyDescent="0.35">
      <c r="A485" s="4" t="s">
        <v>218</v>
      </c>
      <c r="B485" s="19">
        <f t="shared" si="37"/>
        <v>0.7430340557275541</v>
      </c>
      <c r="C485" s="19">
        <f t="shared" si="37"/>
        <v>0.27969624300559554</v>
      </c>
      <c r="D485" s="19">
        <f t="shared" si="37"/>
        <v>0.26588628762541799</v>
      </c>
      <c r="E485" s="19">
        <f t="shared" si="37"/>
        <v>0.49556614586475239</v>
      </c>
      <c r="G485" s="20">
        <f t="shared" si="28"/>
        <v>3.2279836361569285</v>
      </c>
      <c r="H485" s="14">
        <f t="shared" si="33"/>
        <v>3.6724599971458884</v>
      </c>
      <c r="I485" s="19">
        <f t="shared" si="29"/>
        <v>7.1672507313416522E-3</v>
      </c>
      <c r="J485" s="20">
        <f t="shared" si="34"/>
        <v>3.0825030486210707</v>
      </c>
      <c r="K485" s="19">
        <f t="shared" si="30"/>
        <v>0.78798320467768779</v>
      </c>
      <c r="L485" s="22">
        <f t="shared" si="31"/>
        <v>1.5517249250728635</v>
      </c>
      <c r="M485" s="23">
        <f t="shared" si="32"/>
        <v>57</v>
      </c>
    </row>
    <row r="486" spans="1:13" x14ac:dyDescent="0.35">
      <c r="A486" s="4" t="s">
        <v>219</v>
      </c>
      <c r="B486" s="19">
        <f t="shared" si="37"/>
        <v>0.73949579831932766</v>
      </c>
      <c r="C486" s="19">
        <f t="shared" si="37"/>
        <v>0.21878497202238215</v>
      </c>
      <c r="D486" s="19">
        <f t="shared" si="37"/>
        <v>0.39130434782608692</v>
      </c>
      <c r="E486" s="19">
        <f t="shared" si="37"/>
        <v>0.50624359051698142</v>
      </c>
      <c r="G486" s="20">
        <f t="shared" si="28"/>
        <v>3.2738660661031704</v>
      </c>
      <c r="H486" s="14">
        <f t="shared" si="33"/>
        <v>3.743110750078376</v>
      </c>
      <c r="I486" s="19">
        <f t="shared" si="29"/>
        <v>7.3051342374979471E-3</v>
      </c>
      <c r="J486" s="20">
        <f t="shared" si="34"/>
        <v>3.1982720657029864</v>
      </c>
      <c r="K486" s="19">
        <f t="shared" si="30"/>
        <v>0.80314241859748525</v>
      </c>
      <c r="L486" s="22">
        <f t="shared" si="31"/>
        <v>1.6019728112987524</v>
      </c>
      <c r="M486" s="23">
        <f t="shared" si="32"/>
        <v>21</v>
      </c>
    </row>
    <row r="487" spans="1:13" x14ac:dyDescent="0.35">
      <c r="A487" s="4" t="s">
        <v>220</v>
      </c>
      <c r="B487" s="19">
        <f t="shared" si="37"/>
        <v>0.72578505086245015</v>
      </c>
      <c r="C487" s="19">
        <f t="shared" si="37"/>
        <v>0.25419664268585135</v>
      </c>
      <c r="D487" s="19">
        <f t="shared" si="37"/>
        <v>0.25250836120401332</v>
      </c>
      <c r="E487" s="19">
        <f t="shared" si="37"/>
        <v>0.48868914761416421</v>
      </c>
      <c r="G487" s="20">
        <f t="shared" si="28"/>
        <v>3.1982572856211111</v>
      </c>
      <c r="H487" s="14">
        <f t="shared" si="33"/>
        <v>3.6295307861425652</v>
      </c>
      <c r="I487" s="19">
        <f t="shared" si="29"/>
        <v>7.0834691736940238E-3</v>
      </c>
      <c r="J487" s="20">
        <f t="shared" si="34"/>
        <v>3.0185899399190235</v>
      </c>
      <c r="K487" s="19">
        <f t="shared" si="30"/>
        <v>0.77877207718086749</v>
      </c>
      <c r="L487" s="22">
        <f t="shared" si="31"/>
        <v>1.5235088660737701</v>
      </c>
      <c r="M487" s="23">
        <f t="shared" si="32"/>
        <v>107</v>
      </c>
    </row>
    <row r="488" spans="1:13" x14ac:dyDescent="0.35">
      <c r="A488" s="4" t="s">
        <v>221</v>
      </c>
      <c r="B488" s="19">
        <f t="shared" si="37"/>
        <v>0.75011057054400698</v>
      </c>
      <c r="C488" s="19">
        <f t="shared" si="37"/>
        <v>0.51007194244604326</v>
      </c>
      <c r="D488" s="19">
        <f t="shared" si="37"/>
        <v>0.2541806020066889</v>
      </c>
      <c r="E488" s="19">
        <f t="shared" si="37"/>
        <v>0.4819327984556917</v>
      </c>
      <c r="G488" s="20">
        <f t="shared" si="28"/>
        <v>3.296448759899369</v>
      </c>
      <c r="H488" s="14">
        <f t="shared" si="33"/>
        <v>3.7709832003198778</v>
      </c>
      <c r="I488" s="19">
        <f t="shared" si="29"/>
        <v>7.3595307018659564E-3</v>
      </c>
      <c r="J488" s="20">
        <f t="shared" si="34"/>
        <v>3.2283395983227638</v>
      </c>
      <c r="K488" s="19">
        <f t="shared" si="30"/>
        <v>0.80912288473750771</v>
      </c>
      <c r="L488" s="22">
        <f t="shared" si="31"/>
        <v>1.6161587229466661</v>
      </c>
      <c r="M488" s="23">
        <f t="shared" si="32"/>
        <v>10</v>
      </c>
    </row>
    <row r="489" spans="1:13" x14ac:dyDescent="0.35">
      <c r="A489" s="4" t="s">
        <v>222</v>
      </c>
      <c r="B489" s="19">
        <f t="shared" si="37"/>
        <v>0.77885891198584678</v>
      </c>
      <c r="C489" s="19">
        <f t="shared" si="37"/>
        <v>0.50279776179056757</v>
      </c>
      <c r="D489" s="19">
        <f t="shared" si="37"/>
        <v>0.24581939799331098</v>
      </c>
      <c r="E489" s="19">
        <f t="shared" si="37"/>
        <v>0.47505580020510352</v>
      </c>
      <c r="G489" s="20">
        <f t="shared" si="28"/>
        <v>3.2899027535730756</v>
      </c>
      <c r="H489" s="14">
        <f t="shared" si="33"/>
        <v>3.7629482486966492</v>
      </c>
      <c r="I489" s="19">
        <f t="shared" si="29"/>
        <v>7.3438495200579493E-3</v>
      </c>
      <c r="J489" s="20">
        <f t="shared" si="34"/>
        <v>3.2197970784301044</v>
      </c>
      <c r="K489" s="19">
        <f t="shared" si="30"/>
        <v>0.80739886134871042</v>
      </c>
      <c r="L489" s="22">
        <f t="shared" si="31"/>
        <v>1.6121144964383116</v>
      </c>
      <c r="M489" s="23">
        <f t="shared" si="32"/>
        <v>13</v>
      </c>
    </row>
    <row r="490" spans="1:13" x14ac:dyDescent="0.35">
      <c r="A490" s="4" t="s">
        <v>223</v>
      </c>
      <c r="B490" s="19">
        <f t="shared" si="37"/>
        <v>0.68863334807607246</v>
      </c>
      <c r="C490" s="19">
        <f t="shared" si="37"/>
        <v>0</v>
      </c>
      <c r="D490" s="19">
        <f t="shared" si="37"/>
        <v>0.27090301003344475</v>
      </c>
      <c r="E490" s="19">
        <f t="shared" si="37"/>
        <v>0.49393738312119206</v>
      </c>
      <c r="G490" s="20">
        <f t="shared" si="28"/>
        <v>2.4063036980165031</v>
      </c>
      <c r="H490" s="14">
        <f t="shared" si="33"/>
        <v>2.7967642651629463</v>
      </c>
      <c r="I490" s="19">
        <f t="shared" si="29"/>
        <v>5.4582243892262157E-3</v>
      </c>
      <c r="J490" s="20">
        <f t="shared" si="34"/>
        <v>2.5284346559230508</v>
      </c>
      <c r="K490" s="19">
        <f t="shared" si="30"/>
        <v>0.60008911468167347</v>
      </c>
      <c r="L490" s="22">
        <f t="shared" si="31"/>
        <v>1.2469810407851971</v>
      </c>
      <c r="M490" s="23">
        <f t="shared" si="32"/>
        <v>139</v>
      </c>
    </row>
    <row r="491" spans="1:13" x14ac:dyDescent="0.35">
      <c r="A491" s="4" t="s">
        <v>224</v>
      </c>
      <c r="B491" s="19">
        <f t="shared" si="37"/>
        <v>0.73020787262273323</v>
      </c>
      <c r="C491" s="19">
        <f t="shared" si="37"/>
        <v>0.25015987210231816</v>
      </c>
      <c r="D491" s="19">
        <f t="shared" si="37"/>
        <v>0.24414715719063543</v>
      </c>
      <c r="E491" s="19">
        <f t="shared" si="37"/>
        <v>0.49508354949629008</v>
      </c>
      <c r="G491" s="20">
        <f t="shared" si="28"/>
        <v>3.19535982332533</v>
      </c>
      <c r="H491" s="14">
        <f t="shared" si="33"/>
        <v>3.6273891655607122</v>
      </c>
      <c r="I491" s="19">
        <f t="shared" si="29"/>
        <v>7.0792895415963371E-3</v>
      </c>
      <c r="J491" s="20">
        <f t="shared" si="34"/>
        <v>3.0203266394010022</v>
      </c>
      <c r="K491" s="19">
        <f t="shared" si="30"/>
        <v>0.77831255929623333</v>
      </c>
      <c r="L491" s="22">
        <f t="shared" si="31"/>
        <v>1.5238816830832715</v>
      </c>
      <c r="M491" s="23">
        <f t="shared" si="32"/>
        <v>104</v>
      </c>
    </row>
    <row r="492" spans="1:13" x14ac:dyDescent="0.35">
      <c r="A492" s="4" t="s">
        <v>225</v>
      </c>
      <c r="B492" s="19">
        <f t="shared" si="37"/>
        <v>0.72224679345422371</v>
      </c>
      <c r="C492" s="19">
        <f t="shared" si="37"/>
        <v>0.25643485211830541</v>
      </c>
      <c r="D492" s="19">
        <f t="shared" si="37"/>
        <v>0.30769230769230765</v>
      </c>
      <c r="E492" s="19">
        <f t="shared" si="37"/>
        <v>0.4962900404174459</v>
      </c>
      <c r="G492" s="20">
        <f t="shared" si="28"/>
        <v>3.2389336330115741</v>
      </c>
      <c r="H492" s="14">
        <f t="shared" si="33"/>
        <v>3.686766841556949</v>
      </c>
      <c r="I492" s="19">
        <f t="shared" si="29"/>
        <v>7.1951722719841796E-3</v>
      </c>
      <c r="J492" s="20">
        <f t="shared" si="34"/>
        <v>3.100170725868129</v>
      </c>
      <c r="K492" s="19">
        <f t="shared" si="30"/>
        <v>0.79105295985994006</v>
      </c>
      <c r="L492" s="22">
        <f t="shared" si="31"/>
        <v>1.5598148841033392</v>
      </c>
      <c r="M492" s="23">
        <f t="shared" si="32"/>
        <v>44</v>
      </c>
    </row>
    <row r="493" spans="1:13" x14ac:dyDescent="0.35">
      <c r="A493" s="4" t="s">
        <v>226</v>
      </c>
      <c r="B493" s="19">
        <f t="shared" si="37"/>
        <v>0.76735957540911093</v>
      </c>
      <c r="C493" s="19">
        <f t="shared" si="37"/>
        <v>0.32438049560351723</v>
      </c>
      <c r="D493" s="19">
        <f t="shared" si="37"/>
        <v>0.24080267558528426</v>
      </c>
      <c r="E493" s="19">
        <f t="shared" si="37"/>
        <v>0.4651625746516258</v>
      </c>
      <c r="G493" s="20">
        <f t="shared" si="28"/>
        <v>3.2157537638202709</v>
      </c>
      <c r="H493" s="14">
        <f t="shared" si="33"/>
        <v>3.6523239899406543</v>
      </c>
      <c r="I493" s="19">
        <f t="shared" si="29"/>
        <v>7.1279528730994451E-3</v>
      </c>
      <c r="J493" s="20">
        <f t="shared" si="34"/>
        <v>3.0465589068804766</v>
      </c>
      <c r="K493" s="19">
        <f t="shared" si="30"/>
        <v>0.78366271228312823</v>
      </c>
      <c r="L493" s="22">
        <f t="shared" si="31"/>
        <v>1.5363344275400574</v>
      </c>
      <c r="M493" s="23">
        <f t="shared" si="32"/>
        <v>89</v>
      </c>
    </row>
    <row r="494" spans="1:13" x14ac:dyDescent="0.35">
      <c r="A494" s="4" t="s">
        <v>227</v>
      </c>
      <c r="B494" s="19">
        <f t="shared" si="37"/>
        <v>0</v>
      </c>
      <c r="C494" s="19">
        <f t="shared" si="37"/>
        <v>0.18497202238209434</v>
      </c>
      <c r="D494" s="19">
        <f t="shared" si="37"/>
        <v>0.57023411371237454</v>
      </c>
      <c r="E494" s="19">
        <f t="shared" si="37"/>
        <v>0.53037340894009777</v>
      </c>
      <c r="G494" s="20">
        <f t="shared" si="28"/>
        <v>2.3926751316467518</v>
      </c>
      <c r="H494" s="14">
        <f t="shared" si="33"/>
        <v>2.7898264451037642</v>
      </c>
      <c r="I494" s="19">
        <f t="shared" si="29"/>
        <v>5.444684392621287E-3</v>
      </c>
      <c r="J494" s="20">
        <f t="shared" si="34"/>
        <v>2.5488316275460559</v>
      </c>
      <c r="K494" s="19">
        <f t="shared" si="30"/>
        <v>0.59860049787224323</v>
      </c>
      <c r="L494" s="22">
        <f t="shared" si="31"/>
        <v>1.2534862696909828</v>
      </c>
      <c r="M494" s="23">
        <f t="shared" si="32"/>
        <v>138</v>
      </c>
    </row>
    <row r="495" spans="1:13" x14ac:dyDescent="0.35">
      <c r="A495" s="4" t="s">
        <v>228</v>
      </c>
      <c r="B495" s="19">
        <f t="shared" si="37"/>
        <v>0.86156567890314006</v>
      </c>
      <c r="C495" s="19">
        <f t="shared" si="37"/>
        <v>0.26694644284572344</v>
      </c>
      <c r="D495" s="19">
        <f t="shared" si="37"/>
        <v>1</v>
      </c>
      <c r="E495" s="19">
        <f t="shared" si="37"/>
        <v>0.65271158834529774</v>
      </c>
      <c r="G495" s="20">
        <f t="shared" si="28"/>
        <v>3.6149076489289365</v>
      </c>
      <c r="H495" s="14">
        <f t="shared" si="33"/>
        <v>4.3237854386149976</v>
      </c>
      <c r="I495" s="19">
        <f t="shared" si="29"/>
        <v>8.4383912612150547E-3</v>
      </c>
      <c r="J495" s="20">
        <f t="shared" si="34"/>
        <v>4.2753415657817193</v>
      </c>
      <c r="K495" s="19">
        <f t="shared" si="30"/>
        <v>0.92773517176672515</v>
      </c>
      <c r="L495" s="22">
        <f t="shared" si="31"/>
        <v>2.059440438193449</v>
      </c>
      <c r="M495" s="23">
        <f t="shared" si="32"/>
        <v>2</v>
      </c>
    </row>
    <row r="496" spans="1:13" x14ac:dyDescent="0.35">
      <c r="A496" s="4" t="s">
        <v>229</v>
      </c>
      <c r="B496" s="19">
        <f t="shared" si="37"/>
        <v>0.75762936753648824</v>
      </c>
      <c r="C496" s="19">
        <f t="shared" si="37"/>
        <v>0.28281374900079942</v>
      </c>
      <c r="D496" s="19">
        <f t="shared" si="37"/>
        <v>0.25602006688963203</v>
      </c>
      <c r="E496" s="19">
        <f t="shared" si="37"/>
        <v>0.48989563853532003</v>
      </c>
      <c r="G496" s="20">
        <f t="shared" si="28"/>
        <v>3.2221796772605682</v>
      </c>
      <c r="H496" s="14">
        <f t="shared" si="33"/>
        <v>3.6647014887258864</v>
      </c>
      <c r="I496" s="19">
        <f t="shared" si="29"/>
        <v>7.1521090619454993E-3</v>
      </c>
      <c r="J496" s="20">
        <f t="shared" si="34"/>
        <v>3.0724548737851429</v>
      </c>
      <c r="K496" s="19">
        <f t="shared" si="30"/>
        <v>0.78631849646219654</v>
      </c>
      <c r="L496" s="22">
        <f t="shared" si="31"/>
        <v>1.5471689084355762</v>
      </c>
      <c r="M496" s="23">
        <f t="shared" si="32"/>
        <v>67</v>
      </c>
    </row>
    <row r="497" spans="1:13" x14ac:dyDescent="0.35">
      <c r="A497" s="4" t="s">
        <v>230</v>
      </c>
      <c r="B497" s="19">
        <f t="shared" si="37"/>
        <v>0.66828836797877034</v>
      </c>
      <c r="C497" s="19">
        <f t="shared" si="37"/>
        <v>0.20507593924860115</v>
      </c>
      <c r="D497" s="19">
        <f t="shared" si="37"/>
        <v>0.32107023411371244</v>
      </c>
      <c r="E497" s="19">
        <f t="shared" si="37"/>
        <v>0.50009048681908674</v>
      </c>
      <c r="G497" s="20">
        <f t="shared" si="28"/>
        <v>3.2085716442724035</v>
      </c>
      <c r="H497" s="14">
        <f t="shared" si="33"/>
        <v>3.6441152061124029</v>
      </c>
      <c r="I497" s="19">
        <f t="shared" si="29"/>
        <v>7.1119324366774872E-3</v>
      </c>
      <c r="J497" s="20">
        <f t="shared" si="34"/>
        <v>3.039553356281095</v>
      </c>
      <c r="K497" s="19">
        <f t="shared" si="30"/>
        <v>0.78190139050085716</v>
      </c>
      <c r="L497" s="22">
        <f t="shared" si="31"/>
        <v>1.5328242324513428</v>
      </c>
      <c r="M497" s="23">
        <f t="shared" si="32"/>
        <v>92</v>
      </c>
    </row>
    <row r="498" spans="1:13" x14ac:dyDescent="0.35">
      <c r="A498" s="4" t="s">
        <v>231</v>
      </c>
      <c r="B498" s="19">
        <f t="shared" ref="B498:E513" si="38">B212</f>
        <v>0.73949579831932766</v>
      </c>
      <c r="C498" s="19">
        <f t="shared" si="38"/>
        <v>0.23836930455635497</v>
      </c>
      <c r="D498" s="19">
        <f t="shared" si="38"/>
        <v>0.26086956521739124</v>
      </c>
      <c r="E498" s="19">
        <f t="shared" si="38"/>
        <v>0.49098148036436029</v>
      </c>
      <c r="G498" s="20">
        <f t="shared" ref="G498:G561" si="39">(B498^$B$287)+(C498^$C$287)+(D498^$D$287)+(E498^$E$287)</f>
        <v>3.2000076337040455</v>
      </c>
      <c r="H498" s="14">
        <f t="shared" si="33"/>
        <v>3.6339656385288865</v>
      </c>
      <c r="I498" s="19">
        <f t="shared" ref="I498:I561" si="40">H498/$H$573</f>
        <v>7.0921243255633315E-3</v>
      </c>
      <c r="J498" s="20">
        <f t="shared" si="34"/>
        <v>3.0297906557071563</v>
      </c>
      <c r="K498" s="19">
        <f t="shared" ref="K498:K561" si="41">(($H$290*G355)+((1-$H$290)*G498))/(($H$290*$G$431)+((1-$H$290)*$G$574))</f>
        <v>0.77972364348747447</v>
      </c>
      <c r="L498" s="22">
        <f t="shared" ref="L498:L561" si="42">((I498*J498*K498)^(1/3))+((1/3)*(I498+J498+K498))</f>
        <v>1.5280861946842466</v>
      </c>
      <c r="M498" s="23">
        <f t="shared" ref="M498:M561" si="43">RANK(L498,$L$433:$L$572,0)</f>
        <v>97</v>
      </c>
    </row>
    <row r="499" spans="1:13" x14ac:dyDescent="0.35">
      <c r="A499" s="4" t="s">
        <v>232</v>
      </c>
      <c r="B499" s="19">
        <f t="shared" si="38"/>
        <v>0.71782397169394063</v>
      </c>
      <c r="C499" s="19">
        <f t="shared" si="38"/>
        <v>0.23952837729816151</v>
      </c>
      <c r="D499" s="19">
        <f t="shared" si="38"/>
        <v>0.26588628762541799</v>
      </c>
      <c r="E499" s="19">
        <f t="shared" si="38"/>
        <v>0.49080050672618691</v>
      </c>
      <c r="G499" s="20">
        <f t="shared" si="39"/>
        <v>3.1992711668710503</v>
      </c>
      <c r="H499" s="14">
        <f t="shared" ref="H499:H562" si="44">G356+G499</f>
        <v>3.6310311821642842</v>
      </c>
      <c r="I499" s="19">
        <f t="shared" si="40"/>
        <v>7.0863973783558375E-3</v>
      </c>
      <c r="J499" s="20">
        <f t="shared" ref="J499:J562" si="45">(G356/$G$430)+(G499/$G$573)</f>
        <v>3.0209110196709692</v>
      </c>
      <c r="K499" s="19">
        <f t="shared" si="41"/>
        <v>0.77909401039903692</v>
      </c>
      <c r="L499" s="22">
        <f t="shared" si="42"/>
        <v>1.5245266690463297</v>
      </c>
      <c r="M499" s="23">
        <f t="shared" si="43"/>
        <v>103</v>
      </c>
    </row>
    <row r="500" spans="1:13" x14ac:dyDescent="0.35">
      <c r="A500" s="4" t="s">
        <v>233</v>
      </c>
      <c r="B500" s="19">
        <f t="shared" si="38"/>
        <v>0.72357363998230873</v>
      </c>
      <c r="C500" s="19">
        <f t="shared" si="38"/>
        <v>0.29540367705835335</v>
      </c>
      <c r="D500" s="19">
        <f t="shared" si="38"/>
        <v>0.21571906354515044</v>
      </c>
      <c r="E500" s="19">
        <f t="shared" si="38"/>
        <v>0.4903179103577246</v>
      </c>
      <c r="G500" s="20">
        <f t="shared" si="39"/>
        <v>3.1916850284924179</v>
      </c>
      <c r="H500" s="14">
        <f t="shared" si="44"/>
        <v>3.6210135645430621</v>
      </c>
      <c r="I500" s="19">
        <f t="shared" si="40"/>
        <v>7.0668467835834498E-3</v>
      </c>
      <c r="J500" s="20">
        <f t="shared" si="45"/>
        <v>3.008258041094507</v>
      </c>
      <c r="K500" s="19">
        <f t="shared" si="41"/>
        <v>0.77694457529489935</v>
      </c>
      <c r="L500" s="22">
        <f t="shared" si="42"/>
        <v>1.5187593197962375</v>
      </c>
      <c r="M500" s="23">
        <f t="shared" si="43"/>
        <v>115</v>
      </c>
    </row>
    <row r="501" spans="1:13" x14ac:dyDescent="0.35">
      <c r="A501" s="4" t="s">
        <v>234</v>
      </c>
      <c r="B501" s="19">
        <f t="shared" si="38"/>
        <v>0.76116762494471468</v>
      </c>
      <c r="C501" s="19">
        <f t="shared" si="38"/>
        <v>0.35275779376498806</v>
      </c>
      <c r="D501" s="19">
        <f t="shared" si="38"/>
        <v>0.22742474916387956</v>
      </c>
      <c r="E501" s="19">
        <f t="shared" si="38"/>
        <v>0.48380285938348322</v>
      </c>
      <c r="G501" s="20">
        <f t="shared" si="39"/>
        <v>3.2283834458514677</v>
      </c>
      <c r="H501" s="14">
        <f t="shared" si="44"/>
        <v>3.6732882208066817</v>
      </c>
      <c r="I501" s="19">
        <f t="shared" si="40"/>
        <v>7.1688671101839399E-3</v>
      </c>
      <c r="J501" s="20">
        <f t="shared" si="45"/>
        <v>3.0843408973485884</v>
      </c>
      <c r="K501" s="19">
        <f t="shared" si="41"/>
        <v>0.78816091289913315</v>
      </c>
      <c r="L501" s="22">
        <f t="shared" si="42"/>
        <v>1.5524877867880105</v>
      </c>
      <c r="M501" s="23">
        <f t="shared" si="43"/>
        <v>55</v>
      </c>
    </row>
    <row r="502" spans="1:13" x14ac:dyDescent="0.35">
      <c r="A502" s="4" t="s">
        <v>235</v>
      </c>
      <c r="B502" s="19">
        <f t="shared" si="38"/>
        <v>0.70411322423706313</v>
      </c>
      <c r="C502" s="19">
        <f t="shared" si="38"/>
        <v>0.24252597921662675</v>
      </c>
      <c r="D502" s="19">
        <f t="shared" si="38"/>
        <v>0.25250836120401332</v>
      </c>
      <c r="E502" s="19">
        <f t="shared" si="38"/>
        <v>0.49550582131869464</v>
      </c>
      <c r="G502" s="20">
        <f t="shared" si="39"/>
        <v>3.1918405419177045</v>
      </c>
      <c r="H502" s="14">
        <f t="shared" si="44"/>
        <v>3.6205918094600857</v>
      </c>
      <c r="I502" s="19">
        <f t="shared" si="40"/>
        <v>7.066023677428649E-3</v>
      </c>
      <c r="J502" s="20">
        <f t="shared" si="45"/>
        <v>3.0060717745650547</v>
      </c>
      <c r="K502" s="19">
        <f t="shared" si="41"/>
        <v>0.77685408120588795</v>
      </c>
      <c r="L502" s="22">
        <f t="shared" si="42"/>
        <v>1.517918645597728</v>
      </c>
      <c r="M502" s="23">
        <f t="shared" si="43"/>
        <v>116</v>
      </c>
    </row>
    <row r="503" spans="1:13" x14ac:dyDescent="0.35">
      <c r="A503" s="4" t="s">
        <v>236</v>
      </c>
      <c r="B503" s="19">
        <f t="shared" si="38"/>
        <v>0.73993808049535592</v>
      </c>
      <c r="C503" s="19">
        <f t="shared" si="38"/>
        <v>0.2524780175859313</v>
      </c>
      <c r="D503" s="19">
        <f t="shared" si="38"/>
        <v>0.24414715719063543</v>
      </c>
      <c r="E503" s="19">
        <f t="shared" si="38"/>
        <v>0.49261024310792062</v>
      </c>
      <c r="G503" s="20">
        <f t="shared" si="39"/>
        <v>3.1970307143844141</v>
      </c>
      <c r="H503" s="14">
        <f t="shared" si="44"/>
        <v>3.6299671436383321</v>
      </c>
      <c r="I503" s="19">
        <f t="shared" si="40"/>
        <v>7.0843207782269775E-3</v>
      </c>
      <c r="J503" s="20">
        <f t="shared" si="45"/>
        <v>3.0245624811209844</v>
      </c>
      <c r="K503" s="19">
        <f t="shared" si="41"/>
        <v>0.7788657044438374</v>
      </c>
      <c r="L503" s="22">
        <f t="shared" si="42"/>
        <v>1.5257199927467906</v>
      </c>
      <c r="M503" s="23">
        <f t="shared" si="43"/>
        <v>100</v>
      </c>
    </row>
    <row r="504" spans="1:13" x14ac:dyDescent="0.35">
      <c r="A504" s="4" t="s">
        <v>237</v>
      </c>
      <c r="B504" s="19">
        <f t="shared" si="38"/>
        <v>0.75276426360017679</v>
      </c>
      <c r="C504" s="19">
        <f t="shared" si="38"/>
        <v>0.2971223021582734</v>
      </c>
      <c r="D504" s="19">
        <f t="shared" si="38"/>
        <v>0.2541806020066889</v>
      </c>
      <c r="E504" s="19">
        <f t="shared" si="38"/>
        <v>0.47535742293539246</v>
      </c>
      <c r="G504" s="20">
        <f t="shared" si="39"/>
        <v>3.2170462339183645</v>
      </c>
      <c r="H504" s="14">
        <f t="shared" si="44"/>
        <v>3.6544286912519963</v>
      </c>
      <c r="I504" s="19">
        <f t="shared" si="40"/>
        <v>7.1320604527666696E-3</v>
      </c>
      <c r="J504" s="20">
        <f t="shared" si="45"/>
        <v>3.0502666668273455</v>
      </c>
      <c r="K504" s="19">
        <f t="shared" si="41"/>
        <v>0.78411430856613451</v>
      </c>
      <c r="L504" s="22">
        <f t="shared" si="42"/>
        <v>1.5379254014410646</v>
      </c>
      <c r="M504" s="23">
        <f t="shared" si="43"/>
        <v>83</v>
      </c>
    </row>
    <row r="505" spans="1:13" x14ac:dyDescent="0.35">
      <c r="A505" s="4" t="s">
        <v>238</v>
      </c>
      <c r="B505" s="19">
        <f t="shared" si="38"/>
        <v>0.74126492702344093</v>
      </c>
      <c r="C505" s="19">
        <f t="shared" si="38"/>
        <v>0.25107913669064752</v>
      </c>
      <c r="D505" s="19">
        <f t="shared" si="38"/>
        <v>0.26923076923076922</v>
      </c>
      <c r="E505" s="19">
        <f t="shared" si="38"/>
        <v>0.49900464499004649</v>
      </c>
      <c r="G505" s="20">
        <f t="shared" si="39"/>
        <v>3.2178387642180883</v>
      </c>
      <c r="H505" s="14">
        <f t="shared" si="44"/>
        <v>3.6596468144114751</v>
      </c>
      <c r="I505" s="19">
        <f t="shared" si="40"/>
        <v>7.1422442524704298E-3</v>
      </c>
      <c r="J505" s="20">
        <f t="shared" si="45"/>
        <v>3.06785705903869</v>
      </c>
      <c r="K505" s="19">
        <f t="shared" si="41"/>
        <v>0.78523393775550743</v>
      </c>
      <c r="L505" s="22">
        <f t="shared" si="42"/>
        <v>1.5449048145660917</v>
      </c>
      <c r="M505" s="23">
        <f t="shared" si="43"/>
        <v>72</v>
      </c>
    </row>
    <row r="506" spans="1:13" x14ac:dyDescent="0.35">
      <c r="A506" s="4" t="s">
        <v>239</v>
      </c>
      <c r="B506" s="19">
        <f t="shared" si="38"/>
        <v>0.69969040247678005</v>
      </c>
      <c r="C506" s="19">
        <f t="shared" si="38"/>
        <v>0.15251798561151084</v>
      </c>
      <c r="D506" s="19">
        <f t="shared" si="38"/>
        <v>0.24080267558528426</v>
      </c>
      <c r="E506" s="19">
        <f t="shared" si="38"/>
        <v>0.4825963684623274</v>
      </c>
      <c r="G506" s="20">
        <f t="shared" si="39"/>
        <v>3.1164219109028353</v>
      </c>
      <c r="H506" s="14">
        <f t="shared" si="44"/>
        <v>3.5213566152578233</v>
      </c>
      <c r="I506" s="19">
        <f t="shared" si="40"/>
        <v>6.8723541701300669E-3</v>
      </c>
      <c r="J506" s="20">
        <f t="shared" si="45"/>
        <v>2.8816700545325666</v>
      </c>
      <c r="K506" s="19">
        <f t="shared" si="41"/>
        <v>0.75556163243719265</v>
      </c>
      <c r="L506" s="22">
        <f t="shared" si="42"/>
        <v>1.4611198004987622</v>
      </c>
      <c r="M506" s="23">
        <f t="shared" si="43"/>
        <v>132</v>
      </c>
    </row>
    <row r="507" spans="1:13" x14ac:dyDescent="0.35">
      <c r="A507" s="4" t="s">
        <v>240</v>
      </c>
      <c r="B507" s="19">
        <f t="shared" si="38"/>
        <v>0.78372401592215835</v>
      </c>
      <c r="C507" s="19">
        <f t="shared" si="38"/>
        <v>0.32154276578737012</v>
      </c>
      <c r="D507" s="19">
        <f t="shared" si="38"/>
        <v>0.33110367892976583</v>
      </c>
      <c r="E507" s="19">
        <f t="shared" si="38"/>
        <v>0.49224829583157387</v>
      </c>
      <c r="G507" s="20">
        <f t="shared" si="39"/>
        <v>3.2927851743334839</v>
      </c>
      <c r="H507" s="14">
        <f t="shared" si="44"/>
        <v>3.7652865286046655</v>
      </c>
      <c r="I507" s="19">
        <f t="shared" si="40"/>
        <v>7.3484129566627953E-3</v>
      </c>
      <c r="J507" s="20">
        <f t="shared" si="45"/>
        <v>3.2188796946345253</v>
      </c>
      <c r="K507" s="19">
        <f t="shared" si="41"/>
        <v>0.80790057553941208</v>
      </c>
      <c r="L507" s="22">
        <f t="shared" si="42"/>
        <v>1.612062772775426</v>
      </c>
      <c r="M507" s="23">
        <f t="shared" si="43"/>
        <v>14</v>
      </c>
    </row>
    <row r="508" spans="1:13" x14ac:dyDescent="0.35">
      <c r="A508" s="4" t="s">
        <v>241</v>
      </c>
      <c r="B508" s="19">
        <f t="shared" si="38"/>
        <v>0.77355152587350728</v>
      </c>
      <c r="C508" s="19">
        <f t="shared" si="38"/>
        <v>0.33281374900079941</v>
      </c>
      <c r="D508" s="19">
        <f t="shared" si="38"/>
        <v>0.26755852842809358</v>
      </c>
      <c r="E508" s="19">
        <f t="shared" si="38"/>
        <v>0.46884237196115103</v>
      </c>
      <c r="G508" s="20">
        <f t="shared" si="39"/>
        <v>3.2413857029683348</v>
      </c>
      <c r="H508" s="14">
        <f t="shared" si="44"/>
        <v>3.6884732222594341</v>
      </c>
      <c r="I508" s="19">
        <f t="shared" si="40"/>
        <v>7.1985024807127533E-3</v>
      </c>
      <c r="J508" s="20">
        <f t="shared" si="45"/>
        <v>3.0982874712123953</v>
      </c>
      <c r="K508" s="19">
        <f t="shared" si="41"/>
        <v>0.79141909028352242</v>
      </c>
      <c r="L508" s="22">
        <f t="shared" si="42"/>
        <v>1.5593378674759837</v>
      </c>
      <c r="M508" s="23">
        <f t="shared" si="43"/>
        <v>47</v>
      </c>
    </row>
    <row r="509" spans="1:13" x14ac:dyDescent="0.35">
      <c r="A509" s="4" t="s">
        <v>242</v>
      </c>
      <c r="B509" s="19">
        <f t="shared" si="38"/>
        <v>0.68907563025210083</v>
      </c>
      <c r="C509" s="19">
        <f t="shared" si="38"/>
        <v>0.23393285371702643</v>
      </c>
      <c r="D509" s="19">
        <f t="shared" si="38"/>
        <v>0.334448160535117</v>
      </c>
      <c r="E509" s="19">
        <f t="shared" si="38"/>
        <v>0.50208119683899377</v>
      </c>
      <c r="G509" s="20">
        <f t="shared" si="39"/>
        <v>3.2389142122647017</v>
      </c>
      <c r="H509" s="14">
        <f t="shared" si="44"/>
        <v>3.6866923186291345</v>
      </c>
      <c r="I509" s="19">
        <f t="shared" si="40"/>
        <v>7.1950268314594917E-3</v>
      </c>
      <c r="J509" s="20">
        <f t="shared" si="45"/>
        <v>3.0999477187278339</v>
      </c>
      <c r="K509" s="19">
        <f t="shared" si="41"/>
        <v>0.791036969810892</v>
      </c>
      <c r="L509" s="22">
        <f t="shared" si="42"/>
        <v>1.5597254190492664</v>
      </c>
      <c r="M509" s="23">
        <f t="shared" si="43"/>
        <v>45</v>
      </c>
    </row>
    <row r="510" spans="1:13" x14ac:dyDescent="0.35">
      <c r="A510" s="4" t="s">
        <v>243</v>
      </c>
      <c r="B510" s="19">
        <f t="shared" si="38"/>
        <v>0.70765148164528957</v>
      </c>
      <c r="C510" s="19">
        <f t="shared" si="38"/>
        <v>0.24552358113509196</v>
      </c>
      <c r="D510" s="19">
        <f t="shared" si="38"/>
        <v>0.23745819397993309</v>
      </c>
      <c r="E510" s="19">
        <f t="shared" si="38"/>
        <v>0.49671231223985041</v>
      </c>
      <c r="G510" s="20">
        <f t="shared" si="39"/>
        <v>3.1843154628372208</v>
      </c>
      <c r="H510" s="14">
        <f t="shared" si="44"/>
        <v>3.6109651186203022</v>
      </c>
      <c r="I510" s="19">
        <f t="shared" si="40"/>
        <v>7.0472360236446836E-3</v>
      </c>
      <c r="J510" s="20">
        <f t="shared" si="45"/>
        <v>2.9947307498482063</v>
      </c>
      <c r="K510" s="19">
        <f t="shared" si="41"/>
        <v>0.77478852550091926</v>
      </c>
      <c r="L510" s="22">
        <f t="shared" si="42"/>
        <v>1.5126720477879654</v>
      </c>
      <c r="M510" s="23">
        <f t="shared" si="43"/>
        <v>119</v>
      </c>
    </row>
    <row r="511" spans="1:13" x14ac:dyDescent="0.35">
      <c r="A511" s="4" t="s">
        <v>244</v>
      </c>
      <c r="B511" s="19">
        <f t="shared" si="38"/>
        <v>0.72534276868642189</v>
      </c>
      <c r="C511" s="19">
        <f t="shared" si="38"/>
        <v>0.26998401278976825</v>
      </c>
      <c r="D511" s="19">
        <f t="shared" si="38"/>
        <v>0.22909698996655514</v>
      </c>
      <c r="E511" s="19">
        <f t="shared" si="38"/>
        <v>0.49454062858176989</v>
      </c>
      <c r="G511" s="20">
        <f t="shared" si="39"/>
        <v>3.1930214431370305</v>
      </c>
      <c r="H511" s="14">
        <f t="shared" si="44"/>
        <v>3.6235746364954879</v>
      </c>
      <c r="I511" s="19">
        <f t="shared" si="40"/>
        <v>7.0718450258620063E-3</v>
      </c>
      <c r="J511" s="20">
        <f t="shared" si="45"/>
        <v>3.0135925683476095</v>
      </c>
      <c r="K511" s="19">
        <f t="shared" si="41"/>
        <v>0.77749409297134819</v>
      </c>
      <c r="L511" s="22">
        <f t="shared" si="42"/>
        <v>1.5209929185726443</v>
      </c>
      <c r="M511" s="23">
        <f t="shared" si="43"/>
        <v>111</v>
      </c>
    </row>
    <row r="512" spans="1:13" x14ac:dyDescent="0.35">
      <c r="A512" s="4" t="s">
        <v>245</v>
      </c>
      <c r="B512" s="19">
        <f t="shared" si="38"/>
        <v>0.75762936753648824</v>
      </c>
      <c r="C512" s="19">
        <f t="shared" si="38"/>
        <v>0.31043165467625899</v>
      </c>
      <c r="D512" s="19">
        <f t="shared" si="38"/>
        <v>0.35284280936454843</v>
      </c>
      <c r="E512" s="19">
        <f t="shared" si="38"/>
        <v>0.49393738312119206</v>
      </c>
      <c r="G512" s="20">
        <f t="shared" si="39"/>
        <v>3.295787367316998</v>
      </c>
      <c r="H512" s="14">
        <f t="shared" si="44"/>
        <v>3.7682620866579537</v>
      </c>
      <c r="I512" s="19">
        <f t="shared" si="40"/>
        <v>7.3542201187966659E-3</v>
      </c>
      <c r="J512" s="20">
        <f t="shared" si="45"/>
        <v>3.2200305655848869</v>
      </c>
      <c r="K512" s="19">
        <f t="shared" si="41"/>
        <v>0.80853902763211194</v>
      </c>
      <c r="L512" s="22">
        <f t="shared" si="42"/>
        <v>1.6128338593998075</v>
      </c>
      <c r="M512" s="23">
        <f t="shared" si="43"/>
        <v>12</v>
      </c>
    </row>
    <row r="513" spans="1:13" x14ac:dyDescent="0.35">
      <c r="A513" s="4" t="s">
        <v>246</v>
      </c>
      <c r="B513" s="19">
        <f t="shared" si="38"/>
        <v>0.6934984520123838</v>
      </c>
      <c r="C513" s="19">
        <f t="shared" si="38"/>
        <v>0.23525179856115114</v>
      </c>
      <c r="D513" s="19">
        <f t="shared" si="38"/>
        <v>0.25418060200668885</v>
      </c>
      <c r="E513" s="19">
        <f t="shared" si="38"/>
        <v>0.50708813416179055</v>
      </c>
      <c r="G513" s="20">
        <f t="shared" si="39"/>
        <v>3.19408646136745</v>
      </c>
      <c r="H513" s="14">
        <f t="shared" si="44"/>
        <v>3.6252904608434249</v>
      </c>
      <c r="I513" s="19">
        <f t="shared" si="40"/>
        <v>7.0751936650091073E-3</v>
      </c>
      <c r="J513" s="20">
        <f t="shared" si="45"/>
        <v>3.0165757324541533</v>
      </c>
      <c r="K513" s="19">
        <f t="shared" si="41"/>
        <v>0.77786224967541084</v>
      </c>
      <c r="L513" s="22">
        <f t="shared" si="42"/>
        <v>1.5222757351360146</v>
      </c>
      <c r="M513" s="23">
        <f t="shared" si="43"/>
        <v>109</v>
      </c>
    </row>
    <row r="514" spans="1:13" x14ac:dyDescent="0.35">
      <c r="A514" s="4" t="s">
        <v>247</v>
      </c>
      <c r="B514" s="19">
        <f t="shared" ref="B514:E529" si="46">B228</f>
        <v>0.77134011499336563</v>
      </c>
      <c r="C514" s="19">
        <f t="shared" si="46"/>
        <v>0.37833733013589133</v>
      </c>
      <c r="D514" s="19">
        <f t="shared" si="46"/>
        <v>0.29933110367892973</v>
      </c>
      <c r="E514" s="19">
        <f t="shared" si="46"/>
        <v>0.48283766664655847</v>
      </c>
      <c r="G514" s="20">
        <f t="shared" si="39"/>
        <v>3.2879543017886643</v>
      </c>
      <c r="H514" s="14">
        <f t="shared" si="44"/>
        <v>3.7558922001288373</v>
      </c>
      <c r="I514" s="19">
        <f t="shared" si="40"/>
        <v>7.330078786190913E-3</v>
      </c>
      <c r="J514" s="20">
        <f t="shared" si="45"/>
        <v>3.19906386295377</v>
      </c>
      <c r="K514" s="19">
        <f t="shared" si="41"/>
        <v>0.80588487678056075</v>
      </c>
      <c r="L514" s="22">
        <f t="shared" si="42"/>
        <v>1.6037857698871907</v>
      </c>
      <c r="M514" s="23">
        <f t="shared" si="43"/>
        <v>19</v>
      </c>
    </row>
    <row r="515" spans="1:13" x14ac:dyDescent="0.35">
      <c r="A515" s="4" t="s">
        <v>248</v>
      </c>
      <c r="B515" s="19">
        <f t="shared" si="46"/>
        <v>0.67182662538699678</v>
      </c>
      <c r="C515" s="19">
        <f t="shared" si="46"/>
        <v>0.27593924860111912</v>
      </c>
      <c r="D515" s="19">
        <f t="shared" si="46"/>
        <v>0.23411371237458189</v>
      </c>
      <c r="E515" s="19">
        <f t="shared" si="46"/>
        <v>0.54563551909271879</v>
      </c>
      <c r="G515" s="20">
        <f t="shared" si="39"/>
        <v>3.2196377778348273</v>
      </c>
      <c r="H515" s="14">
        <f t="shared" si="44"/>
        <v>3.665552313237693</v>
      </c>
      <c r="I515" s="19">
        <f t="shared" si="40"/>
        <v>7.153769549087423E-3</v>
      </c>
      <c r="J515" s="20">
        <f t="shared" si="45"/>
        <v>3.084623630304439</v>
      </c>
      <c r="K515" s="19">
        <f t="shared" si="41"/>
        <v>0.78650105404647319</v>
      </c>
      <c r="L515" s="22">
        <f t="shared" si="42"/>
        <v>1.5516674898446694</v>
      </c>
      <c r="M515" s="23">
        <f t="shared" si="43"/>
        <v>58</v>
      </c>
    </row>
    <row r="516" spans="1:13" x14ac:dyDescent="0.35">
      <c r="A516" s="4" t="s">
        <v>249</v>
      </c>
      <c r="B516" s="19">
        <f t="shared" si="46"/>
        <v>0.75453339230429006</v>
      </c>
      <c r="C516" s="19">
        <f t="shared" si="46"/>
        <v>0.36694644284572342</v>
      </c>
      <c r="D516" s="19">
        <f t="shared" si="46"/>
        <v>0.17892976588628759</v>
      </c>
      <c r="E516" s="19">
        <f t="shared" si="46"/>
        <v>0.48386318392954092</v>
      </c>
      <c r="G516" s="20">
        <f t="shared" si="39"/>
        <v>3.1928151986387494</v>
      </c>
      <c r="H516" s="14">
        <f t="shared" si="44"/>
        <v>3.6271028743304035</v>
      </c>
      <c r="I516" s="19">
        <f t="shared" si="40"/>
        <v>7.0787308095661989E-3</v>
      </c>
      <c r="J516" s="20">
        <f t="shared" si="45"/>
        <v>3.0280703011218528</v>
      </c>
      <c r="K516" s="19">
        <f t="shared" si="41"/>
        <v>0.77825113107610155</v>
      </c>
      <c r="L516" s="22">
        <f t="shared" si="42"/>
        <v>1.5266468011325907</v>
      </c>
      <c r="M516" s="23">
        <f t="shared" si="43"/>
        <v>99</v>
      </c>
    </row>
    <row r="517" spans="1:13" x14ac:dyDescent="0.35">
      <c r="A517" s="4" t="s">
        <v>250</v>
      </c>
      <c r="B517" s="19">
        <f t="shared" si="46"/>
        <v>0.74966828836797861</v>
      </c>
      <c r="C517" s="19">
        <f t="shared" si="46"/>
        <v>0.26215027977617911</v>
      </c>
      <c r="D517" s="19">
        <f t="shared" si="46"/>
        <v>0.30936454849498324</v>
      </c>
      <c r="E517" s="19">
        <f t="shared" si="46"/>
        <v>0.49164505037099604</v>
      </c>
      <c r="G517" s="20">
        <f t="shared" si="39"/>
        <v>3.2456238550720444</v>
      </c>
      <c r="H517" s="14">
        <f t="shared" si="44"/>
        <v>3.697285983679973</v>
      </c>
      <c r="I517" s="19">
        <f t="shared" si="40"/>
        <v>7.2157016525990604E-3</v>
      </c>
      <c r="J517" s="20">
        <f t="shared" si="45"/>
        <v>3.1178990765472774</v>
      </c>
      <c r="K517" s="19">
        <f t="shared" si="41"/>
        <v>0.79331000481808867</v>
      </c>
      <c r="L517" s="22">
        <f t="shared" si="42"/>
        <v>1.56747475297628</v>
      </c>
      <c r="M517" s="23">
        <f t="shared" si="43"/>
        <v>36</v>
      </c>
    </row>
    <row r="518" spans="1:13" x14ac:dyDescent="0.35">
      <c r="A518" s="4" t="s">
        <v>251</v>
      </c>
      <c r="B518" s="19">
        <f t="shared" si="46"/>
        <v>0.74347633790358247</v>
      </c>
      <c r="C518" s="19">
        <f t="shared" si="46"/>
        <v>0.24244604316546767</v>
      </c>
      <c r="D518" s="19">
        <f t="shared" si="46"/>
        <v>0.23411371237458187</v>
      </c>
      <c r="E518" s="19">
        <f t="shared" si="46"/>
        <v>0.49586776859504139</v>
      </c>
      <c r="G518" s="20">
        <f t="shared" si="39"/>
        <v>3.1873521033761016</v>
      </c>
      <c r="H518" s="14">
        <f t="shared" si="44"/>
        <v>3.618167246308996</v>
      </c>
      <c r="I518" s="19">
        <f t="shared" si="40"/>
        <v>7.0612918486187134E-3</v>
      </c>
      <c r="J518" s="20">
        <f t="shared" si="45"/>
        <v>3.0122446765570787</v>
      </c>
      <c r="K518" s="19">
        <f t="shared" si="41"/>
        <v>0.77633385360824925</v>
      </c>
      <c r="L518" s="22">
        <f t="shared" si="42"/>
        <v>1.5198616889905416</v>
      </c>
      <c r="M518" s="23">
        <f t="shared" si="43"/>
        <v>113</v>
      </c>
    </row>
    <row r="519" spans="1:13" x14ac:dyDescent="0.35">
      <c r="A519" s="4" t="s">
        <v>252</v>
      </c>
      <c r="B519" s="19">
        <f t="shared" si="46"/>
        <v>0.77355152587350728</v>
      </c>
      <c r="C519" s="19">
        <f t="shared" si="46"/>
        <v>0.27813749000799365</v>
      </c>
      <c r="D519" s="19">
        <f t="shared" si="46"/>
        <v>0.27591973244147155</v>
      </c>
      <c r="E519" s="19">
        <f t="shared" si="46"/>
        <v>0.54473065090185202</v>
      </c>
      <c r="G519" s="20">
        <f t="shared" si="39"/>
        <v>3.2707338605684573</v>
      </c>
      <c r="H519" s="14">
        <f t="shared" si="44"/>
        <v>3.7434658181694598</v>
      </c>
      <c r="I519" s="19">
        <f t="shared" si="40"/>
        <v>7.3058271959066086E-3</v>
      </c>
      <c r="J519" s="20">
        <f t="shared" si="45"/>
        <v>3.2105628382241287</v>
      </c>
      <c r="K519" s="19">
        <f t="shared" si="41"/>
        <v>0.80321860395893463</v>
      </c>
      <c r="L519" s="22">
        <f t="shared" si="42"/>
        <v>1.6064521512013237</v>
      </c>
      <c r="M519" s="23">
        <f t="shared" si="43"/>
        <v>17</v>
      </c>
    </row>
    <row r="520" spans="1:13" x14ac:dyDescent="0.35">
      <c r="A520" s="4" t="s">
        <v>253</v>
      </c>
      <c r="B520" s="19">
        <f t="shared" si="46"/>
        <v>0.74347633790358247</v>
      </c>
      <c r="C520" s="19">
        <f t="shared" si="46"/>
        <v>0.27210231814548369</v>
      </c>
      <c r="D520" s="19">
        <f t="shared" si="46"/>
        <v>0.25602006688963203</v>
      </c>
      <c r="E520" s="19">
        <f t="shared" si="46"/>
        <v>0.49049888399589797</v>
      </c>
      <c r="G520" s="20">
        <f t="shared" si="39"/>
        <v>3.2145173777745644</v>
      </c>
      <c r="H520" s="14">
        <f t="shared" si="44"/>
        <v>3.6532382266085581</v>
      </c>
      <c r="I520" s="19">
        <f t="shared" si="40"/>
        <v>7.1297371167485923E-3</v>
      </c>
      <c r="J520" s="20">
        <f t="shared" si="45"/>
        <v>3.0544292807550333</v>
      </c>
      <c r="K520" s="19">
        <f t="shared" si="41"/>
        <v>0.78385887592819681</v>
      </c>
      <c r="L520" s="22">
        <f t="shared" si="42"/>
        <v>1.5392881326310079</v>
      </c>
      <c r="M520" s="23">
        <f t="shared" si="43"/>
        <v>79</v>
      </c>
    </row>
    <row r="521" spans="1:13" x14ac:dyDescent="0.35">
      <c r="A521" s="4" t="s">
        <v>254</v>
      </c>
      <c r="B521" s="19">
        <f t="shared" si="46"/>
        <v>0.73816895179124276</v>
      </c>
      <c r="C521" s="19">
        <f t="shared" si="46"/>
        <v>0.25003996802557954</v>
      </c>
      <c r="D521" s="19">
        <f t="shared" si="46"/>
        <v>0.27759197324414708</v>
      </c>
      <c r="E521" s="19">
        <f t="shared" si="46"/>
        <v>0.48675876214031494</v>
      </c>
      <c r="G521" s="20">
        <f t="shared" si="39"/>
        <v>3.2142366716574831</v>
      </c>
      <c r="H521" s="14">
        <f t="shared" si="44"/>
        <v>3.6521690094641586</v>
      </c>
      <c r="I521" s="19">
        <f t="shared" si="40"/>
        <v>7.1276504099182618E-3</v>
      </c>
      <c r="J521" s="20">
        <f t="shared" si="45"/>
        <v>3.0512368849424689</v>
      </c>
      <c r="K521" s="19">
        <f t="shared" si="41"/>
        <v>0.78362945882015611</v>
      </c>
      <c r="L521" s="22">
        <f t="shared" si="42"/>
        <v>1.5380068730609935</v>
      </c>
      <c r="M521" s="23">
        <f t="shared" si="43"/>
        <v>82</v>
      </c>
    </row>
    <row r="522" spans="1:13" x14ac:dyDescent="0.35">
      <c r="A522" s="4" t="s">
        <v>255</v>
      </c>
      <c r="B522" s="19">
        <f t="shared" si="46"/>
        <v>0.73772666961521438</v>
      </c>
      <c r="C522" s="19">
        <f t="shared" si="46"/>
        <v>0.25003996802557954</v>
      </c>
      <c r="D522" s="19">
        <f t="shared" si="46"/>
        <v>0.27759197324414708</v>
      </c>
      <c r="E522" s="19">
        <f t="shared" si="46"/>
        <v>0.48663811304819937</v>
      </c>
      <c r="G522" s="20">
        <f t="shared" si="39"/>
        <v>3.2140655276448706</v>
      </c>
      <c r="H522" s="14">
        <f t="shared" si="44"/>
        <v>3.6518739495500201</v>
      </c>
      <c r="I522" s="19">
        <f t="shared" si="40"/>
        <v>7.1270745647389966E-3</v>
      </c>
      <c r="J522" s="20">
        <f t="shared" si="45"/>
        <v>3.0506821028659279</v>
      </c>
      <c r="K522" s="19">
        <f t="shared" si="41"/>
        <v>0.78356614914301992</v>
      </c>
      <c r="L522" s="22">
        <f t="shared" si="42"/>
        <v>1.5377711929020168</v>
      </c>
      <c r="M522" s="23">
        <f t="shared" si="43"/>
        <v>85</v>
      </c>
    </row>
    <row r="523" spans="1:13" x14ac:dyDescent="0.35">
      <c r="A523" s="4" t="s">
        <v>256</v>
      </c>
      <c r="B523" s="19">
        <f t="shared" si="46"/>
        <v>0.73595754091110122</v>
      </c>
      <c r="C523" s="19">
        <f t="shared" si="46"/>
        <v>0.25003996802557954</v>
      </c>
      <c r="D523" s="19">
        <f t="shared" si="46"/>
        <v>0.26421404682274241</v>
      </c>
      <c r="E523" s="19">
        <f t="shared" si="46"/>
        <v>0.48651746395608375</v>
      </c>
      <c r="G523" s="20">
        <f t="shared" si="39"/>
        <v>3.2048300817438791</v>
      </c>
      <c r="H523" s="14">
        <f t="shared" si="44"/>
        <v>3.6390217327243448</v>
      </c>
      <c r="I523" s="19">
        <f t="shared" si="40"/>
        <v>7.1019919061083318E-3</v>
      </c>
      <c r="J523" s="20">
        <f t="shared" si="45"/>
        <v>3.032717346028984</v>
      </c>
      <c r="K523" s="19">
        <f t="shared" si="41"/>
        <v>0.78080850685164604</v>
      </c>
      <c r="L523" s="22">
        <f t="shared" si="42"/>
        <v>1.5297464039013686</v>
      </c>
      <c r="M523" s="23">
        <f t="shared" si="43"/>
        <v>94</v>
      </c>
    </row>
    <row r="524" spans="1:13" x14ac:dyDescent="0.35">
      <c r="A524" s="4" t="s">
        <v>257</v>
      </c>
      <c r="B524" s="19">
        <f t="shared" si="46"/>
        <v>0.79168509509066776</v>
      </c>
      <c r="C524" s="19">
        <f t="shared" si="46"/>
        <v>0.37565947242206238</v>
      </c>
      <c r="D524" s="19">
        <f t="shared" si="46"/>
        <v>0.13043478260869562</v>
      </c>
      <c r="E524" s="19">
        <f t="shared" si="46"/>
        <v>0.48223442118598059</v>
      </c>
      <c r="G524" s="20">
        <f t="shared" si="39"/>
        <v>3.1536618537310912</v>
      </c>
      <c r="H524" s="14">
        <f t="shared" si="44"/>
        <v>3.5828632700594585</v>
      </c>
      <c r="I524" s="19">
        <f t="shared" si="40"/>
        <v>6.9923918606568528E-3</v>
      </c>
      <c r="J524" s="20">
        <f t="shared" si="45"/>
        <v>2.9918708021343132</v>
      </c>
      <c r="K524" s="19">
        <f t="shared" si="41"/>
        <v>0.76875883839648507</v>
      </c>
      <c r="L524" s="22">
        <f t="shared" si="42"/>
        <v>1.5082915752628951</v>
      </c>
      <c r="M524" s="23">
        <f t="shared" si="43"/>
        <v>122</v>
      </c>
    </row>
    <row r="525" spans="1:13" x14ac:dyDescent="0.35">
      <c r="A525" s="4" t="s">
        <v>258</v>
      </c>
      <c r="B525" s="19">
        <f t="shared" si="46"/>
        <v>0.75674480318443149</v>
      </c>
      <c r="C525" s="19">
        <f t="shared" si="46"/>
        <v>0.25259792166266987</v>
      </c>
      <c r="D525" s="19">
        <f t="shared" si="46"/>
        <v>0.25250836120401332</v>
      </c>
      <c r="E525" s="19">
        <f t="shared" si="46"/>
        <v>0.48567292031127468</v>
      </c>
      <c r="G525" s="20">
        <f t="shared" si="39"/>
        <v>3.2019787914333144</v>
      </c>
      <c r="H525" s="14">
        <f t="shared" si="44"/>
        <v>3.6367532531783402</v>
      </c>
      <c r="I525" s="19">
        <f t="shared" si="40"/>
        <v>7.0975646933687051E-3</v>
      </c>
      <c r="J525" s="20">
        <f t="shared" si="45"/>
        <v>3.0337985475163562</v>
      </c>
      <c r="K525" s="19">
        <f t="shared" si="41"/>
        <v>0.78032176941031361</v>
      </c>
      <c r="L525" s="22">
        <f t="shared" si="42"/>
        <v>1.5298670278935531</v>
      </c>
      <c r="M525" s="23">
        <f t="shared" si="43"/>
        <v>93</v>
      </c>
    </row>
    <row r="526" spans="1:13" x14ac:dyDescent="0.35">
      <c r="A526" s="4" t="s">
        <v>259</v>
      </c>
      <c r="B526" s="19">
        <f t="shared" si="46"/>
        <v>0.71915081822202553</v>
      </c>
      <c r="C526" s="19">
        <f t="shared" si="46"/>
        <v>0.28657074340527583</v>
      </c>
      <c r="D526" s="19">
        <f t="shared" si="46"/>
        <v>0.24581939799331098</v>
      </c>
      <c r="E526" s="19">
        <f t="shared" si="46"/>
        <v>0.48681908668637275</v>
      </c>
      <c r="G526" s="20">
        <f t="shared" si="39"/>
        <v>3.2067536022991723</v>
      </c>
      <c r="H526" s="14">
        <f t="shared" si="44"/>
        <v>3.6397899547882848</v>
      </c>
      <c r="I526" s="19">
        <f t="shared" si="40"/>
        <v>7.1034911845630697E-3</v>
      </c>
      <c r="J526" s="20">
        <f t="shared" si="45"/>
        <v>3.0290157725585729</v>
      </c>
      <c r="K526" s="19">
        <f t="shared" si="41"/>
        <v>0.78097334080063885</v>
      </c>
      <c r="L526" s="22">
        <f t="shared" si="42"/>
        <v>1.5284997534338522</v>
      </c>
      <c r="M526" s="23">
        <f t="shared" si="43"/>
        <v>96</v>
      </c>
    </row>
    <row r="527" spans="1:13" x14ac:dyDescent="0.35">
      <c r="A527" s="4" t="s">
        <v>260</v>
      </c>
      <c r="B527" s="19">
        <f t="shared" si="46"/>
        <v>0.76514816452896939</v>
      </c>
      <c r="C527" s="19">
        <f t="shared" si="46"/>
        <v>0.3351318944844125</v>
      </c>
      <c r="D527" s="19">
        <f t="shared" si="46"/>
        <v>0.25083612040133774</v>
      </c>
      <c r="E527" s="19">
        <f t="shared" si="46"/>
        <v>0.48036436025818907</v>
      </c>
      <c r="G527" s="20">
        <f t="shared" si="39"/>
        <v>3.2368303542949</v>
      </c>
      <c r="H527" s="14">
        <f t="shared" si="44"/>
        <v>3.6837670765839787</v>
      </c>
      <c r="I527" s="19">
        <f t="shared" si="40"/>
        <v>7.1893178671130356E-3</v>
      </c>
      <c r="J527" s="20">
        <f t="shared" si="45"/>
        <v>3.0957955124941172</v>
      </c>
      <c r="K527" s="19">
        <f t="shared" si="41"/>
        <v>0.79040931379748658</v>
      </c>
      <c r="L527" s="22">
        <f t="shared" si="42"/>
        <v>1.5578762778163024</v>
      </c>
      <c r="M527" s="23">
        <f t="shared" si="43"/>
        <v>51</v>
      </c>
    </row>
    <row r="528" spans="1:13" x14ac:dyDescent="0.35">
      <c r="A528" s="4" t="s">
        <v>261</v>
      </c>
      <c r="B528" s="19">
        <f t="shared" si="46"/>
        <v>0.69526758071649697</v>
      </c>
      <c r="C528" s="19">
        <f t="shared" si="46"/>
        <v>0.28976818545163868</v>
      </c>
      <c r="D528" s="19">
        <f t="shared" si="46"/>
        <v>0.11204013377926419</v>
      </c>
      <c r="E528" s="19">
        <f t="shared" si="46"/>
        <v>0.53079568076250228</v>
      </c>
      <c r="G528" s="20">
        <f t="shared" si="39"/>
        <v>3.1066175476254969</v>
      </c>
      <c r="H528" s="14">
        <f t="shared" si="44"/>
        <v>3.5223614523712783</v>
      </c>
      <c r="I528" s="19">
        <f t="shared" si="40"/>
        <v>6.8743152315281176E-3</v>
      </c>
      <c r="J528" s="20">
        <f t="shared" si="45"/>
        <v>2.9197266864767828</v>
      </c>
      <c r="K528" s="19">
        <f t="shared" si="41"/>
        <v>0.75577723581189371</v>
      </c>
      <c r="L528" s="22">
        <f t="shared" si="42"/>
        <v>1.4750049774387257</v>
      </c>
      <c r="M528" s="23">
        <f t="shared" si="43"/>
        <v>131</v>
      </c>
    </row>
    <row r="529" spans="1:13" x14ac:dyDescent="0.35">
      <c r="A529" s="4" t="s">
        <v>262</v>
      </c>
      <c r="B529" s="19">
        <f t="shared" si="46"/>
        <v>0.75674480318443149</v>
      </c>
      <c r="C529" s="19">
        <f t="shared" si="46"/>
        <v>0.41862509992006403</v>
      </c>
      <c r="D529" s="19">
        <f t="shared" si="46"/>
        <v>0.25602006688963203</v>
      </c>
      <c r="E529" s="19">
        <f t="shared" si="46"/>
        <v>0.48537129758098574</v>
      </c>
      <c r="G529" s="20">
        <f t="shared" si="39"/>
        <v>3.2728784565632143</v>
      </c>
      <c r="H529" s="14">
        <f t="shared" si="44"/>
        <v>3.7354900885102875</v>
      </c>
      <c r="I529" s="19">
        <f t="shared" si="40"/>
        <v>7.2902615929382681E-3</v>
      </c>
      <c r="J529" s="20">
        <f t="shared" si="45"/>
        <v>3.1719913760090965</v>
      </c>
      <c r="K529" s="19">
        <f t="shared" si="41"/>
        <v>0.80150728756029133</v>
      </c>
      <c r="L529" s="22">
        <f t="shared" si="42"/>
        <v>1.5915729164008627</v>
      </c>
      <c r="M529" s="23">
        <f t="shared" si="43"/>
        <v>29</v>
      </c>
    </row>
    <row r="530" spans="1:13" x14ac:dyDescent="0.35">
      <c r="A530" s="4" t="s">
        <v>263</v>
      </c>
      <c r="B530" s="19">
        <f t="shared" ref="B530:E545" si="47">B244</f>
        <v>0.72888102609464822</v>
      </c>
      <c r="C530" s="19">
        <f t="shared" si="47"/>
        <v>0.56690647482014389</v>
      </c>
      <c r="D530" s="19">
        <f t="shared" si="47"/>
        <v>0.1705685618729097</v>
      </c>
      <c r="E530" s="19">
        <f t="shared" si="47"/>
        <v>0.50027146045726012</v>
      </c>
      <c r="G530" s="20">
        <f t="shared" si="39"/>
        <v>3.2528250990557481</v>
      </c>
      <c r="H530" s="14">
        <f t="shared" si="44"/>
        <v>3.7205555851377818</v>
      </c>
      <c r="I530" s="19">
        <f t="shared" si="40"/>
        <v>7.2611150997696555E-3</v>
      </c>
      <c r="J530" s="20">
        <f t="shared" si="45"/>
        <v>3.1835730080767801</v>
      </c>
      <c r="K530" s="19">
        <f t="shared" si="41"/>
        <v>0.79830285842099979</v>
      </c>
      <c r="L530" s="22">
        <f t="shared" si="42"/>
        <v>1.5939706087080578</v>
      </c>
      <c r="M530" s="23">
        <f t="shared" si="43"/>
        <v>27</v>
      </c>
    </row>
    <row r="531" spans="1:13" x14ac:dyDescent="0.35">
      <c r="A531" s="4" t="s">
        <v>264</v>
      </c>
      <c r="B531" s="19">
        <f t="shared" si="47"/>
        <v>1</v>
      </c>
      <c r="C531" s="19">
        <f t="shared" si="47"/>
        <v>0.38968824940047964</v>
      </c>
      <c r="D531" s="19">
        <f t="shared" si="47"/>
        <v>0.80936454849498318</v>
      </c>
      <c r="E531" s="19">
        <f t="shared" si="47"/>
        <v>1</v>
      </c>
      <c r="G531" s="20">
        <f t="shared" si="39"/>
        <v>3.8069113536316062</v>
      </c>
      <c r="H531" s="14">
        <f t="shared" si="44"/>
        <v>4.6605815648673001</v>
      </c>
      <c r="I531" s="19">
        <f t="shared" si="40"/>
        <v>9.0956897162209234E-3</v>
      </c>
      <c r="J531" s="20">
        <f t="shared" si="45"/>
        <v>4.9202571419910353</v>
      </c>
      <c r="K531" s="19">
        <f t="shared" si="41"/>
        <v>1</v>
      </c>
      <c r="L531" s="22">
        <f t="shared" si="42"/>
        <v>2.3314886501071257</v>
      </c>
      <c r="M531" s="23">
        <f t="shared" si="43"/>
        <v>1</v>
      </c>
    </row>
    <row r="532" spans="1:13" x14ac:dyDescent="0.35">
      <c r="A532" s="4" t="s">
        <v>265</v>
      </c>
      <c r="B532" s="19">
        <f t="shared" si="47"/>
        <v>0.74126492702344093</v>
      </c>
      <c r="C532" s="19">
        <f t="shared" si="47"/>
        <v>0.27613908872901682</v>
      </c>
      <c r="D532" s="19">
        <f t="shared" si="47"/>
        <v>0.23578595317725745</v>
      </c>
      <c r="E532" s="19">
        <f t="shared" si="47"/>
        <v>0.4913434276407071</v>
      </c>
      <c r="G532" s="20">
        <f t="shared" si="39"/>
        <v>3.2022462751407605</v>
      </c>
      <c r="H532" s="14">
        <f t="shared" si="44"/>
        <v>3.6366717942611952</v>
      </c>
      <c r="I532" s="19">
        <f t="shared" si="40"/>
        <v>7.0974057164203009E-3</v>
      </c>
      <c r="J532" s="20">
        <f t="shared" si="45"/>
        <v>3.0325495154143018</v>
      </c>
      <c r="K532" s="19">
        <f t="shared" si="41"/>
        <v>0.7803042911372674</v>
      </c>
      <c r="L532" s="22">
        <f t="shared" si="42"/>
        <v>1.5294058260778067</v>
      </c>
      <c r="M532" s="23">
        <f t="shared" si="43"/>
        <v>95</v>
      </c>
    </row>
    <row r="533" spans="1:13" x14ac:dyDescent="0.35">
      <c r="A533" s="4" t="s">
        <v>266</v>
      </c>
      <c r="B533" s="19">
        <f t="shared" si="47"/>
        <v>0.73861123396727091</v>
      </c>
      <c r="C533" s="19">
        <f t="shared" si="47"/>
        <v>0.26494804156674662</v>
      </c>
      <c r="D533" s="19">
        <f t="shared" si="47"/>
        <v>0.2926421404682274</v>
      </c>
      <c r="E533" s="19">
        <f t="shared" si="47"/>
        <v>0.49526452313446345</v>
      </c>
      <c r="G533" s="20">
        <f t="shared" si="39"/>
        <v>3.2368875480283297</v>
      </c>
      <c r="H533" s="14">
        <f t="shared" si="44"/>
        <v>3.6846571400090391</v>
      </c>
      <c r="I533" s="19">
        <f t="shared" si="40"/>
        <v>7.1910549337493397E-3</v>
      </c>
      <c r="J533" s="20">
        <f t="shared" si="45"/>
        <v>3.0990674852981703</v>
      </c>
      <c r="K533" s="19">
        <f t="shared" si="41"/>
        <v>0.7906002906986892</v>
      </c>
      <c r="L533" s="22">
        <f t="shared" si="42"/>
        <v>1.5591646735222691</v>
      </c>
      <c r="M533" s="23">
        <f t="shared" si="43"/>
        <v>49</v>
      </c>
    </row>
    <row r="534" spans="1:13" x14ac:dyDescent="0.35">
      <c r="A534" s="4" t="s">
        <v>267</v>
      </c>
      <c r="B534" s="19">
        <f t="shared" si="47"/>
        <v>0.73684210526315774</v>
      </c>
      <c r="C534" s="19">
        <f t="shared" si="47"/>
        <v>0.13988808952837734</v>
      </c>
      <c r="D534" s="19">
        <f t="shared" si="47"/>
        <v>0.75752508361203996</v>
      </c>
      <c r="E534" s="19">
        <f t="shared" si="47"/>
        <v>0.51058695783314234</v>
      </c>
      <c r="G534" s="20">
        <f t="shared" si="39"/>
        <v>3.3606473226428797</v>
      </c>
      <c r="H534" s="14">
        <f t="shared" si="44"/>
        <v>3.9081258189274486</v>
      </c>
      <c r="I534" s="19">
        <f t="shared" si="40"/>
        <v>7.6271811417011424E-3</v>
      </c>
      <c r="J534" s="20">
        <f t="shared" si="45"/>
        <v>3.5396419635420147</v>
      </c>
      <c r="K534" s="19">
        <f t="shared" si="41"/>
        <v>0.83854895886554959</v>
      </c>
      <c r="L534" s="22">
        <f t="shared" si="42"/>
        <v>1.7448291578896253</v>
      </c>
      <c r="M534" s="23">
        <f t="shared" si="43"/>
        <v>5</v>
      </c>
    </row>
    <row r="535" spans="1:13" x14ac:dyDescent="0.35">
      <c r="A535" s="4" t="s">
        <v>268</v>
      </c>
      <c r="B535" s="19">
        <f t="shared" si="47"/>
        <v>0.72136222910216719</v>
      </c>
      <c r="C535" s="19">
        <f t="shared" si="47"/>
        <v>0.28828936850519588</v>
      </c>
      <c r="D535" s="19">
        <f t="shared" si="47"/>
        <v>0.32107023411371233</v>
      </c>
      <c r="E535" s="19">
        <f t="shared" si="47"/>
        <v>0.52615069071605236</v>
      </c>
      <c r="G535" s="20">
        <f t="shared" si="39"/>
        <v>3.2808292181199841</v>
      </c>
      <c r="H535" s="14">
        <f t="shared" si="44"/>
        <v>3.7497923720681996</v>
      </c>
      <c r="I535" s="19">
        <f t="shared" si="40"/>
        <v>7.3181742325231693E-3</v>
      </c>
      <c r="J535" s="20">
        <f t="shared" si="45"/>
        <v>3.2000843354026309</v>
      </c>
      <c r="K535" s="19">
        <f t="shared" si="41"/>
        <v>0.80457606414082072</v>
      </c>
      <c r="L535" s="22">
        <f t="shared" si="42"/>
        <v>1.6034255077979658</v>
      </c>
      <c r="M535" s="23">
        <f t="shared" si="43"/>
        <v>20</v>
      </c>
    </row>
    <row r="536" spans="1:13" x14ac:dyDescent="0.35">
      <c r="A536" s="4" t="s">
        <v>269</v>
      </c>
      <c r="B536" s="19">
        <f t="shared" si="47"/>
        <v>0.76028306059265804</v>
      </c>
      <c r="C536" s="19">
        <f t="shared" si="47"/>
        <v>0.3316946442845724</v>
      </c>
      <c r="D536" s="19">
        <f t="shared" si="47"/>
        <v>0.26086956521739124</v>
      </c>
      <c r="E536" s="19">
        <f t="shared" si="47"/>
        <v>0.48814622669964414</v>
      </c>
      <c r="G536" s="20">
        <f t="shared" si="39"/>
        <v>3.2463531589371426</v>
      </c>
      <c r="H536" s="14">
        <f t="shared" si="44"/>
        <v>3.6977266502294253</v>
      </c>
      <c r="I536" s="19">
        <f t="shared" si="40"/>
        <v>7.2165616667724738E-3</v>
      </c>
      <c r="J536" s="20">
        <f t="shared" si="45"/>
        <v>3.1170782404183401</v>
      </c>
      <c r="K536" s="19">
        <f t="shared" si="41"/>
        <v>0.7934045566553044</v>
      </c>
      <c r="L536" s="22">
        <f t="shared" si="42"/>
        <v>1.5672307721987053</v>
      </c>
      <c r="M536" s="23">
        <f t="shared" si="43"/>
        <v>37</v>
      </c>
    </row>
    <row r="537" spans="1:13" x14ac:dyDescent="0.35">
      <c r="A537" s="4" t="s">
        <v>270</v>
      </c>
      <c r="B537" s="19">
        <f t="shared" si="47"/>
        <v>0.77576293675364882</v>
      </c>
      <c r="C537" s="19">
        <f t="shared" si="47"/>
        <v>0.37326139088729027</v>
      </c>
      <c r="D537" s="19">
        <f t="shared" si="47"/>
        <v>0.25083612040133774</v>
      </c>
      <c r="E537" s="19">
        <f t="shared" si="47"/>
        <v>0.48126922844905601</v>
      </c>
      <c r="G537" s="20">
        <f t="shared" si="39"/>
        <v>3.2544223038023654</v>
      </c>
      <c r="H537" s="14">
        <f t="shared" si="44"/>
        <v>3.7097050593743504</v>
      </c>
      <c r="I537" s="19">
        <f t="shared" si="40"/>
        <v>7.2399389838218075E-3</v>
      </c>
      <c r="J537" s="20">
        <f t="shared" si="45"/>
        <v>3.1356962317942036</v>
      </c>
      <c r="K537" s="19">
        <f t="shared" si="41"/>
        <v>0.79597470996733344</v>
      </c>
      <c r="L537" s="22">
        <f t="shared" si="42"/>
        <v>1.5753857348208518</v>
      </c>
      <c r="M537" s="23">
        <f t="shared" si="43"/>
        <v>30</v>
      </c>
    </row>
    <row r="538" spans="1:13" x14ac:dyDescent="0.35">
      <c r="A538" s="4" t="s">
        <v>271</v>
      </c>
      <c r="B538" s="19">
        <f t="shared" si="47"/>
        <v>0.744360902255639</v>
      </c>
      <c r="C538" s="19">
        <f t="shared" si="47"/>
        <v>0.20495603517186256</v>
      </c>
      <c r="D538" s="19">
        <f t="shared" si="47"/>
        <v>0.65384615384615374</v>
      </c>
      <c r="E538" s="19">
        <f t="shared" si="47"/>
        <v>0.50714845870784819</v>
      </c>
      <c r="G538" s="20">
        <f t="shared" si="39"/>
        <v>3.3736532789873337</v>
      </c>
      <c r="H538" s="14">
        <f t="shared" si="44"/>
        <v>3.9061182462579311</v>
      </c>
      <c r="I538" s="19">
        <f t="shared" si="40"/>
        <v>7.6232631203489686E-3</v>
      </c>
      <c r="J538" s="20">
        <f t="shared" si="45"/>
        <v>3.4865271501798283</v>
      </c>
      <c r="K538" s="19">
        <f t="shared" si="41"/>
        <v>0.838118203037854</v>
      </c>
      <c r="L538" s="22">
        <f t="shared" si="42"/>
        <v>1.7254608049119944</v>
      </c>
      <c r="M538" s="23">
        <f t="shared" si="43"/>
        <v>6</v>
      </c>
    </row>
    <row r="539" spans="1:13" x14ac:dyDescent="0.35">
      <c r="A539" s="4" t="s">
        <v>272</v>
      </c>
      <c r="B539" s="19">
        <f t="shared" si="47"/>
        <v>0.74347633790358247</v>
      </c>
      <c r="C539" s="19">
        <f t="shared" si="47"/>
        <v>0.25495603517186255</v>
      </c>
      <c r="D539" s="19">
        <f t="shared" si="47"/>
        <v>0.21237458193979933</v>
      </c>
      <c r="E539" s="19">
        <f t="shared" si="47"/>
        <v>0.49098148036436029</v>
      </c>
      <c r="G539" s="20">
        <f t="shared" si="39"/>
        <v>3.1742341938382999</v>
      </c>
      <c r="H539" s="14">
        <f t="shared" si="44"/>
        <v>3.5996737896175897</v>
      </c>
      <c r="I539" s="19">
        <f t="shared" si="40"/>
        <v>7.0251996267566563E-3</v>
      </c>
      <c r="J539" s="20">
        <f t="shared" si="45"/>
        <v>2.985798305928522</v>
      </c>
      <c r="K539" s="19">
        <f t="shared" si="41"/>
        <v>0.77236579588111609</v>
      </c>
      <c r="L539" s="22">
        <f t="shared" si="42"/>
        <v>1.508098173867664</v>
      </c>
      <c r="M539" s="23">
        <f t="shared" si="43"/>
        <v>123</v>
      </c>
    </row>
    <row r="540" spans="1:13" x14ac:dyDescent="0.35">
      <c r="A540" s="4" t="s">
        <v>273</v>
      </c>
      <c r="B540" s="19">
        <f t="shared" si="47"/>
        <v>0.73551525873507295</v>
      </c>
      <c r="C540" s="19">
        <f t="shared" si="47"/>
        <v>0.27993605115907277</v>
      </c>
      <c r="D540" s="19">
        <f t="shared" si="47"/>
        <v>0.28260869565217389</v>
      </c>
      <c r="E540" s="19">
        <f t="shared" si="47"/>
        <v>0.48790492851541295</v>
      </c>
      <c r="G540" s="20">
        <f t="shared" si="39"/>
        <v>3.2324709839256416</v>
      </c>
      <c r="H540" s="14">
        <f t="shared" si="44"/>
        <v>3.6765708495021143</v>
      </c>
      <c r="I540" s="19">
        <f t="shared" si="40"/>
        <v>7.1752735578882983E-3</v>
      </c>
      <c r="J540" s="20">
        <f t="shared" si="45"/>
        <v>3.0829102241353779</v>
      </c>
      <c r="K540" s="19">
        <f t="shared" si="41"/>
        <v>0.78886525175679367</v>
      </c>
      <c r="L540" s="22">
        <f t="shared" si="42"/>
        <v>1.5523621318564929</v>
      </c>
      <c r="M540" s="23">
        <f t="shared" si="43"/>
        <v>56</v>
      </c>
    </row>
    <row r="541" spans="1:13" x14ac:dyDescent="0.35">
      <c r="A541" s="4" t="s">
        <v>274</v>
      </c>
      <c r="B541" s="19">
        <f t="shared" si="47"/>
        <v>0.75187969924812015</v>
      </c>
      <c r="C541" s="19">
        <f t="shared" si="47"/>
        <v>0.39520383693045569</v>
      </c>
      <c r="D541" s="19">
        <f t="shared" si="47"/>
        <v>0.28428093645484942</v>
      </c>
      <c r="E541" s="19">
        <f t="shared" si="47"/>
        <v>0.49025758581166679</v>
      </c>
      <c r="G541" s="20">
        <f t="shared" si="39"/>
        <v>3.2855179157187999</v>
      </c>
      <c r="H541" s="14">
        <f t="shared" si="44"/>
        <v>3.7525265258378067</v>
      </c>
      <c r="I541" s="19">
        <f t="shared" si="40"/>
        <v>7.3235102649428681E-3</v>
      </c>
      <c r="J541" s="20">
        <f t="shared" si="45"/>
        <v>3.1944215071152637</v>
      </c>
      <c r="K541" s="19">
        <f t="shared" si="41"/>
        <v>0.80516271920340299</v>
      </c>
      <c r="L541" s="22">
        <f t="shared" si="42"/>
        <v>1.6017074325566278</v>
      </c>
      <c r="M541" s="23">
        <f t="shared" si="43"/>
        <v>22</v>
      </c>
    </row>
    <row r="542" spans="1:13" x14ac:dyDescent="0.35">
      <c r="A542" s="4" t="s">
        <v>275</v>
      </c>
      <c r="B542" s="19">
        <f t="shared" si="47"/>
        <v>0.74126492702344093</v>
      </c>
      <c r="C542" s="19">
        <f t="shared" si="47"/>
        <v>0.30691446842525982</v>
      </c>
      <c r="D542" s="19">
        <f t="shared" si="47"/>
        <v>0.25602006688963203</v>
      </c>
      <c r="E542" s="19">
        <f t="shared" si="47"/>
        <v>0.4875429812390662</v>
      </c>
      <c r="G542" s="20">
        <f t="shared" si="39"/>
        <v>3.2281975537453613</v>
      </c>
      <c r="H542" s="14">
        <f t="shared" si="44"/>
        <v>3.6709741480970384</v>
      </c>
      <c r="I542" s="19">
        <f t="shared" si="40"/>
        <v>7.1643509168602664E-3</v>
      </c>
      <c r="J542" s="20">
        <f t="shared" si="45"/>
        <v>3.0759636142836753</v>
      </c>
      <c r="K542" s="19">
        <f t="shared" si="41"/>
        <v>0.7876643927379825</v>
      </c>
      <c r="L542" s="22">
        <f t="shared" si="42"/>
        <v>1.549184608549786</v>
      </c>
      <c r="M542" s="23">
        <f t="shared" si="43"/>
        <v>63</v>
      </c>
    </row>
    <row r="543" spans="1:13" x14ac:dyDescent="0.35">
      <c r="A543" s="4" t="s">
        <v>276</v>
      </c>
      <c r="B543" s="19">
        <f t="shared" si="47"/>
        <v>0.7319770013268464</v>
      </c>
      <c r="C543" s="19">
        <f t="shared" si="47"/>
        <v>0.27853717026378905</v>
      </c>
      <c r="D543" s="19">
        <f t="shared" si="47"/>
        <v>0.27090301003344475</v>
      </c>
      <c r="E543" s="19">
        <f t="shared" si="47"/>
        <v>0.49484225131205894</v>
      </c>
      <c r="G543" s="20">
        <f t="shared" si="39"/>
        <v>3.2279575415784105</v>
      </c>
      <c r="H543" s="14">
        <f t="shared" si="44"/>
        <v>3.6713577816413867</v>
      </c>
      <c r="I543" s="19">
        <f t="shared" si="40"/>
        <v>7.1650996242126775E-3</v>
      </c>
      <c r="J543" s="20">
        <f t="shared" si="45"/>
        <v>3.0782954294810199</v>
      </c>
      <c r="K543" s="19">
        <f t="shared" si="41"/>
        <v>0.78774670726011009</v>
      </c>
      <c r="L543" s="22">
        <f t="shared" si="42"/>
        <v>1.5500730218215877</v>
      </c>
      <c r="M543" s="23">
        <f t="shared" si="43"/>
        <v>61</v>
      </c>
    </row>
    <row r="544" spans="1:13" x14ac:dyDescent="0.35">
      <c r="A544" s="4" t="s">
        <v>277</v>
      </c>
      <c r="B544" s="19">
        <f t="shared" si="47"/>
        <v>0.72888102609464822</v>
      </c>
      <c r="C544" s="19">
        <f t="shared" si="47"/>
        <v>0.31370903277378104</v>
      </c>
      <c r="D544" s="19">
        <f t="shared" si="47"/>
        <v>0.26421404682274241</v>
      </c>
      <c r="E544" s="19">
        <f t="shared" si="47"/>
        <v>0.48573324485733249</v>
      </c>
      <c r="G544" s="20">
        <f t="shared" si="39"/>
        <v>3.2329121501678562</v>
      </c>
      <c r="H544" s="14">
        <f t="shared" si="44"/>
        <v>3.676007290249558</v>
      </c>
      <c r="I544" s="19">
        <f t="shared" si="40"/>
        <v>7.1741737037120303E-3</v>
      </c>
      <c r="J544" s="20">
        <f t="shared" si="45"/>
        <v>3.0791763246947692</v>
      </c>
      <c r="K544" s="19">
        <f t="shared" si="41"/>
        <v>0.78874433138565281</v>
      </c>
      <c r="L544" s="22">
        <f t="shared" si="42"/>
        <v>1.5509455709541184</v>
      </c>
      <c r="M544" s="23">
        <f t="shared" si="43"/>
        <v>60</v>
      </c>
    </row>
    <row r="545" spans="1:13" x14ac:dyDescent="0.35">
      <c r="A545" s="4" t="s">
        <v>278</v>
      </c>
      <c r="B545" s="19">
        <f t="shared" si="47"/>
        <v>0.80716497125165843</v>
      </c>
      <c r="C545" s="19">
        <f t="shared" si="47"/>
        <v>0.3379696243005596</v>
      </c>
      <c r="D545" s="19">
        <f t="shared" si="47"/>
        <v>0.22575250836120397</v>
      </c>
      <c r="E545" s="19">
        <f t="shared" si="47"/>
        <v>0.46872172286903541</v>
      </c>
      <c r="G545" s="20">
        <f t="shared" si="39"/>
        <v>3.2205799287395172</v>
      </c>
      <c r="H545" s="14">
        <f t="shared" si="44"/>
        <v>3.6637072037666973</v>
      </c>
      <c r="I545" s="19">
        <f t="shared" si="40"/>
        <v>7.1501685943552605E-3</v>
      </c>
      <c r="J545" s="20">
        <f t="shared" si="45"/>
        <v>3.0741474900223604</v>
      </c>
      <c r="K545" s="19">
        <f t="shared" si="41"/>
        <v>0.78610515721572038</v>
      </c>
      <c r="L545" s="22">
        <f t="shared" si="42"/>
        <v>1.547662047390137</v>
      </c>
      <c r="M545" s="23">
        <f t="shared" si="43"/>
        <v>66</v>
      </c>
    </row>
    <row r="546" spans="1:13" x14ac:dyDescent="0.35">
      <c r="A546" s="4" t="s">
        <v>279</v>
      </c>
      <c r="B546" s="19">
        <f t="shared" ref="B546:E561" si="48">B260</f>
        <v>0.7346306943830162</v>
      </c>
      <c r="C546" s="19">
        <f t="shared" si="48"/>
        <v>0.31698641087130297</v>
      </c>
      <c r="D546" s="19">
        <f t="shared" si="48"/>
        <v>0.24080267558528423</v>
      </c>
      <c r="E546" s="19">
        <f t="shared" si="48"/>
        <v>0.48247571937021172</v>
      </c>
      <c r="G546" s="20">
        <f t="shared" si="39"/>
        <v>3.2172067461059344</v>
      </c>
      <c r="H546" s="14">
        <f t="shared" si="44"/>
        <v>3.6546462079669766</v>
      </c>
      <c r="I546" s="19">
        <f t="shared" si="40"/>
        <v>7.132484962995708E-3</v>
      </c>
      <c r="J546" s="20">
        <f t="shared" si="45"/>
        <v>3.0505560609112075</v>
      </c>
      <c r="K546" s="19">
        <f t="shared" si="41"/>
        <v>0.78416098014820057</v>
      </c>
      <c r="L546" s="22">
        <f t="shared" si="42"/>
        <v>1.5380559204471362</v>
      </c>
      <c r="M546" s="23">
        <f t="shared" si="43"/>
        <v>81</v>
      </c>
    </row>
    <row r="547" spans="1:13" x14ac:dyDescent="0.35">
      <c r="A547" s="4" t="s">
        <v>280</v>
      </c>
      <c r="B547" s="19">
        <f t="shared" si="48"/>
        <v>0.74126492702344093</v>
      </c>
      <c r="C547" s="19">
        <f t="shared" si="48"/>
        <v>0.30911270983213435</v>
      </c>
      <c r="D547" s="19">
        <f t="shared" si="48"/>
        <v>0.32775919732441466</v>
      </c>
      <c r="E547" s="19">
        <f t="shared" si="48"/>
        <v>0.49285154129215186</v>
      </c>
      <c r="G547" s="20">
        <f t="shared" si="39"/>
        <v>3.2772479483226995</v>
      </c>
      <c r="H547" s="14">
        <f t="shared" si="44"/>
        <v>3.7402273030133983</v>
      </c>
      <c r="I547" s="19">
        <f t="shared" si="40"/>
        <v>7.2995068411202306E-3</v>
      </c>
      <c r="J547" s="20">
        <f t="shared" si="45"/>
        <v>3.1752516357148348</v>
      </c>
      <c r="K547" s="19">
        <f t="shared" si="41"/>
        <v>0.80252373034477575</v>
      </c>
      <c r="L547" s="22">
        <f t="shared" si="42"/>
        <v>1.5933159738921521</v>
      </c>
      <c r="M547" s="23">
        <f t="shared" si="43"/>
        <v>28</v>
      </c>
    </row>
    <row r="548" spans="1:13" x14ac:dyDescent="0.35">
      <c r="A548" s="4" t="s">
        <v>281</v>
      </c>
      <c r="B548" s="19">
        <f t="shared" si="48"/>
        <v>0.66784608580274207</v>
      </c>
      <c r="C548" s="19">
        <f t="shared" si="48"/>
        <v>0.28353317346123108</v>
      </c>
      <c r="D548" s="19">
        <f t="shared" si="48"/>
        <v>0.23244147157190631</v>
      </c>
      <c r="E548" s="19">
        <f t="shared" si="48"/>
        <v>0.49417868130542325</v>
      </c>
      <c r="G548" s="20">
        <f t="shared" si="39"/>
        <v>3.1890406154922708</v>
      </c>
      <c r="H548" s="14">
        <f t="shared" si="44"/>
        <v>3.6130826533867664</v>
      </c>
      <c r="I548" s="19">
        <f t="shared" si="40"/>
        <v>7.0513686493548005E-3</v>
      </c>
      <c r="J548" s="20">
        <f t="shared" si="45"/>
        <v>2.9865362650259106</v>
      </c>
      <c r="K548" s="19">
        <f t="shared" si="41"/>
        <v>0.77524287540060266</v>
      </c>
      <c r="L548" s="22">
        <f t="shared" si="42"/>
        <v>1.5099607908300552</v>
      </c>
      <c r="M548" s="23">
        <f t="shared" si="43"/>
        <v>121</v>
      </c>
    </row>
    <row r="549" spans="1:13" x14ac:dyDescent="0.35">
      <c r="A549" s="4" t="s">
        <v>282</v>
      </c>
      <c r="B549" s="19">
        <f t="shared" si="48"/>
        <v>0.7403803626713843</v>
      </c>
      <c r="C549" s="19">
        <f t="shared" si="48"/>
        <v>0.22981614708233417</v>
      </c>
      <c r="D549" s="19">
        <f t="shared" si="48"/>
        <v>0.19230769230769229</v>
      </c>
      <c r="E549" s="19">
        <f t="shared" si="48"/>
        <v>0.50383060867466978</v>
      </c>
      <c r="G549" s="20">
        <f t="shared" si="39"/>
        <v>3.1519163745576755</v>
      </c>
      <c r="H549" s="14">
        <f t="shared" si="44"/>
        <v>3.5733384647436974</v>
      </c>
      <c r="I549" s="19">
        <f t="shared" si="40"/>
        <v>6.9738030488200103E-3</v>
      </c>
      <c r="J549" s="20">
        <f t="shared" si="45"/>
        <v>2.9608030664945009</v>
      </c>
      <c r="K549" s="19">
        <f t="shared" si="41"/>
        <v>0.76671514380962036</v>
      </c>
      <c r="L549" s="22">
        <f t="shared" si="42"/>
        <v>1.4959254874344978</v>
      </c>
      <c r="M549" s="23">
        <f t="shared" si="43"/>
        <v>128</v>
      </c>
    </row>
    <row r="550" spans="1:13" x14ac:dyDescent="0.35">
      <c r="A550" s="4" t="s">
        <v>283</v>
      </c>
      <c r="B550" s="19">
        <f t="shared" si="48"/>
        <v>0.80053073861123392</v>
      </c>
      <c r="C550" s="19">
        <f t="shared" si="48"/>
        <v>0.68485211830535586</v>
      </c>
      <c r="D550" s="19">
        <f t="shared" si="48"/>
        <v>0.22909698996655511</v>
      </c>
      <c r="E550" s="19">
        <f t="shared" si="48"/>
        <v>0.48995596308137784</v>
      </c>
      <c r="G550" s="20">
        <f t="shared" si="39"/>
        <v>3.3380187701350454</v>
      </c>
      <c r="H550" s="14">
        <f t="shared" si="44"/>
        <v>3.8466161139721109</v>
      </c>
      <c r="I550" s="19">
        <f t="shared" si="40"/>
        <v>7.5071374984297728E-3</v>
      </c>
      <c r="J550" s="20">
        <f t="shared" si="45"/>
        <v>3.3785537677725523</v>
      </c>
      <c r="K550" s="19">
        <f t="shared" si="41"/>
        <v>0.82535109844851196</v>
      </c>
      <c r="L550" s="22">
        <f t="shared" si="42"/>
        <v>1.6794053337017834</v>
      </c>
      <c r="M550" s="23">
        <f t="shared" si="43"/>
        <v>8</v>
      </c>
    </row>
    <row r="551" spans="1:13" x14ac:dyDescent="0.35">
      <c r="A551" s="4" t="s">
        <v>284</v>
      </c>
      <c r="B551" s="19">
        <f t="shared" si="48"/>
        <v>0.74966828836797861</v>
      </c>
      <c r="C551" s="19">
        <f t="shared" si="48"/>
        <v>0.33469224620303761</v>
      </c>
      <c r="D551" s="19">
        <f t="shared" si="48"/>
        <v>0.24749163879598657</v>
      </c>
      <c r="E551" s="19">
        <f t="shared" si="48"/>
        <v>0.49049888399589797</v>
      </c>
      <c r="G551" s="20">
        <f t="shared" si="39"/>
        <v>3.2376874705466459</v>
      </c>
      <c r="H551" s="14">
        <f t="shared" si="44"/>
        <v>3.6855493977942482</v>
      </c>
      <c r="I551" s="19">
        <f t="shared" si="40"/>
        <v>7.1927962829453976E-3</v>
      </c>
      <c r="J551" s="20">
        <f t="shared" si="45"/>
        <v>3.099761900647092</v>
      </c>
      <c r="K551" s="19">
        <f t="shared" si="41"/>
        <v>0.79079173843386774</v>
      </c>
      <c r="L551" s="22">
        <f t="shared" si="42"/>
        <v>1.5595219847727348</v>
      </c>
      <c r="M551" s="23">
        <f t="shared" si="43"/>
        <v>46</v>
      </c>
    </row>
    <row r="552" spans="1:13" x14ac:dyDescent="0.35">
      <c r="A552" s="4" t="s">
        <v>285</v>
      </c>
      <c r="B552" s="19">
        <f t="shared" si="48"/>
        <v>0.75276426360017679</v>
      </c>
      <c r="C552" s="19">
        <f t="shared" si="48"/>
        <v>0.3147881694644285</v>
      </c>
      <c r="D552" s="19">
        <f t="shared" si="48"/>
        <v>0.25083612040133774</v>
      </c>
      <c r="E552" s="19">
        <f t="shared" si="48"/>
        <v>0.48742233214695063</v>
      </c>
      <c r="G552" s="20">
        <f t="shared" si="39"/>
        <v>3.230353991275587</v>
      </c>
      <c r="H552" s="14">
        <f t="shared" si="44"/>
        <v>3.6749722797844773</v>
      </c>
      <c r="I552" s="19">
        <f t="shared" si="40"/>
        <v>7.1721537553617251E-3</v>
      </c>
      <c r="J552" s="20">
        <f t="shared" si="45"/>
        <v>3.0840472165686368</v>
      </c>
      <c r="K552" s="19">
        <f t="shared" si="41"/>
        <v>0.78852225385076247</v>
      </c>
      <c r="L552" s="22">
        <f t="shared" si="42"/>
        <v>1.5525824398072547</v>
      </c>
      <c r="M552" s="23">
        <f t="shared" si="43"/>
        <v>54</v>
      </c>
    </row>
    <row r="553" spans="1:13" x14ac:dyDescent="0.35">
      <c r="A553" s="4" t="s">
        <v>286</v>
      </c>
      <c r="B553" s="19">
        <f t="shared" si="48"/>
        <v>0.69128704113224226</v>
      </c>
      <c r="C553" s="19">
        <f t="shared" si="48"/>
        <v>0.27298161470823346</v>
      </c>
      <c r="D553" s="19">
        <f t="shared" si="48"/>
        <v>0.2541806020066889</v>
      </c>
      <c r="E553" s="19">
        <f t="shared" si="48"/>
        <v>0.49417868130542325</v>
      </c>
      <c r="G553" s="20">
        <f t="shared" si="39"/>
        <v>3.2047895230292456</v>
      </c>
      <c r="H553" s="14">
        <f t="shared" si="44"/>
        <v>3.6362598178210215</v>
      </c>
      <c r="I553" s="19">
        <f t="shared" si="40"/>
        <v>7.096601694471954E-3</v>
      </c>
      <c r="J553" s="20">
        <f t="shared" si="45"/>
        <v>3.0220875065115242</v>
      </c>
      <c r="K553" s="19">
        <f t="shared" si="41"/>
        <v>0.78021589520760937</v>
      </c>
      <c r="L553" s="22">
        <f t="shared" si="42"/>
        <v>1.5255746045679222</v>
      </c>
      <c r="M553" s="23">
        <f t="shared" si="43"/>
        <v>101</v>
      </c>
    </row>
    <row r="554" spans="1:13" x14ac:dyDescent="0.35">
      <c r="A554" s="4" t="s">
        <v>287</v>
      </c>
      <c r="B554" s="19">
        <f t="shared" si="48"/>
        <v>0.78505086245024314</v>
      </c>
      <c r="C554" s="19">
        <f t="shared" si="48"/>
        <v>0.62521982414068755</v>
      </c>
      <c r="D554" s="19">
        <f t="shared" si="48"/>
        <v>0.3026755852842809</v>
      </c>
      <c r="E554" s="19">
        <f t="shared" si="48"/>
        <v>0.48151052663328708</v>
      </c>
      <c r="G554" s="20">
        <f t="shared" si="39"/>
        <v>3.3648066752160881</v>
      </c>
      <c r="H554" s="14">
        <f t="shared" si="44"/>
        <v>3.8755406122570606</v>
      </c>
      <c r="I554" s="19">
        <f t="shared" si="40"/>
        <v>7.5635871620469697E-3</v>
      </c>
      <c r="J554" s="20">
        <f t="shared" si="45"/>
        <v>3.3980819635853745</v>
      </c>
      <c r="K554" s="19">
        <f t="shared" si="41"/>
        <v>0.83155729779989551</v>
      </c>
      <c r="L554" s="22">
        <f t="shared" si="42"/>
        <v>1.6899147692410648</v>
      </c>
      <c r="M554" s="23">
        <f t="shared" si="43"/>
        <v>7</v>
      </c>
    </row>
    <row r="555" spans="1:13" x14ac:dyDescent="0.35">
      <c r="A555" s="4" t="s">
        <v>288</v>
      </c>
      <c r="B555" s="19">
        <f t="shared" si="48"/>
        <v>0.75851393188854488</v>
      </c>
      <c r="C555" s="19">
        <f t="shared" si="48"/>
        <v>0.29216626698641091</v>
      </c>
      <c r="D555" s="19">
        <f t="shared" si="48"/>
        <v>0.23076923076923067</v>
      </c>
      <c r="E555" s="19">
        <f t="shared" si="48"/>
        <v>0.52928756711105751</v>
      </c>
      <c r="G555" s="20">
        <f t="shared" si="39"/>
        <v>3.2335315470258723</v>
      </c>
      <c r="H555" s="14">
        <f t="shared" si="44"/>
        <v>3.6884230746964679</v>
      </c>
      <c r="I555" s="19">
        <f t="shared" si="40"/>
        <v>7.1984046116664946E-3</v>
      </c>
      <c r="J555" s="20">
        <f t="shared" si="45"/>
        <v>3.1254393709547301</v>
      </c>
      <c r="K555" s="19">
        <f t="shared" si="41"/>
        <v>0.79140833034674885</v>
      </c>
      <c r="L555" s="22">
        <f t="shared" si="42"/>
        <v>1.5691408879378446</v>
      </c>
      <c r="M555" s="23">
        <f t="shared" si="43"/>
        <v>34</v>
      </c>
    </row>
    <row r="556" spans="1:13" x14ac:dyDescent="0.35">
      <c r="A556" s="4" t="s">
        <v>289</v>
      </c>
      <c r="B556" s="19">
        <f t="shared" si="48"/>
        <v>0.73418841220698794</v>
      </c>
      <c r="C556" s="19">
        <f t="shared" si="48"/>
        <v>0.30299760191846525</v>
      </c>
      <c r="D556" s="19">
        <f t="shared" si="48"/>
        <v>0.27090301003344475</v>
      </c>
      <c r="E556" s="19">
        <f t="shared" si="48"/>
        <v>0.49411835675936544</v>
      </c>
      <c r="G556" s="20">
        <f t="shared" si="39"/>
        <v>3.2391929030464275</v>
      </c>
      <c r="H556" s="14">
        <f t="shared" si="44"/>
        <v>3.6866374812685083</v>
      </c>
      <c r="I556" s="19">
        <f t="shared" si="40"/>
        <v>7.1949198097047669E-3</v>
      </c>
      <c r="J556" s="20">
        <f t="shared" si="45"/>
        <v>3.0987634847458789</v>
      </c>
      <c r="K556" s="19">
        <f t="shared" si="41"/>
        <v>0.79102520360535244</v>
      </c>
      <c r="L556" s="22">
        <f t="shared" si="42"/>
        <v>1.5592909807471769</v>
      </c>
      <c r="M556" s="23">
        <f t="shared" si="43"/>
        <v>48</v>
      </c>
    </row>
    <row r="557" spans="1:13" x14ac:dyDescent="0.35">
      <c r="A557" s="4" t="s">
        <v>290</v>
      </c>
      <c r="B557" s="19">
        <f t="shared" si="48"/>
        <v>0.6771340114993365</v>
      </c>
      <c r="C557" s="19">
        <f t="shared" si="48"/>
        <v>0.22086330935251802</v>
      </c>
      <c r="D557" s="19">
        <f t="shared" si="48"/>
        <v>0.49999999999999994</v>
      </c>
      <c r="E557" s="19">
        <f t="shared" si="48"/>
        <v>0.52904626892682627</v>
      </c>
      <c r="G557" s="20">
        <f t="shared" si="39"/>
        <v>3.3248827810207411</v>
      </c>
      <c r="H557" s="14">
        <f t="shared" si="44"/>
        <v>3.8206772021298581</v>
      </c>
      <c r="I557" s="19">
        <f t="shared" si="40"/>
        <v>7.4565145685636675E-3</v>
      </c>
      <c r="J557" s="20">
        <f t="shared" si="45"/>
        <v>3.3231341701358401</v>
      </c>
      <c r="K557" s="19">
        <f t="shared" si="41"/>
        <v>0.81978550293618635</v>
      </c>
      <c r="L557" s="22">
        <f t="shared" si="42"/>
        <v>1.6563112645593758</v>
      </c>
      <c r="M557" s="23">
        <f t="shared" si="43"/>
        <v>9</v>
      </c>
    </row>
    <row r="558" spans="1:13" x14ac:dyDescent="0.35">
      <c r="A558" s="4" t="s">
        <v>291</v>
      </c>
      <c r="B558" s="19">
        <f t="shared" si="48"/>
        <v>0.72534276868642189</v>
      </c>
      <c r="C558" s="19">
        <f t="shared" si="48"/>
        <v>0.20507593924860115</v>
      </c>
      <c r="D558" s="19">
        <f t="shared" si="48"/>
        <v>0.27591973244147155</v>
      </c>
      <c r="E558" s="19">
        <f t="shared" si="48"/>
        <v>0.49695361042408159</v>
      </c>
      <c r="G558" s="20">
        <f t="shared" si="39"/>
        <v>3.1915932192534</v>
      </c>
      <c r="H558" s="14">
        <f t="shared" si="44"/>
        <v>3.6240501260129223</v>
      </c>
      <c r="I558" s="19">
        <f t="shared" si="40"/>
        <v>7.0727730012774565E-3</v>
      </c>
      <c r="J558" s="20">
        <f t="shared" si="45"/>
        <v>3.0204198551342216</v>
      </c>
      <c r="K558" s="19">
        <f t="shared" si="41"/>
        <v>0.7775961166159977</v>
      </c>
      <c r="L558" s="22">
        <f t="shared" si="42"/>
        <v>1.5235176935783299</v>
      </c>
      <c r="M558" s="23">
        <f t="shared" si="43"/>
        <v>106</v>
      </c>
    </row>
    <row r="559" spans="1:13" x14ac:dyDescent="0.35">
      <c r="A559" s="4" t="s">
        <v>292</v>
      </c>
      <c r="B559" s="19">
        <f t="shared" si="48"/>
        <v>0.76824413976116757</v>
      </c>
      <c r="C559" s="19">
        <f t="shared" si="48"/>
        <v>0.4715427657873702</v>
      </c>
      <c r="D559" s="19">
        <f t="shared" si="48"/>
        <v>0.21906354515050164</v>
      </c>
      <c r="E559" s="19">
        <f t="shared" si="48"/>
        <v>0.48874947216022202</v>
      </c>
      <c r="G559" s="20">
        <f t="shared" si="39"/>
        <v>3.2676103841045485</v>
      </c>
      <c r="H559" s="14">
        <f t="shared" si="44"/>
        <v>3.7331362673523767</v>
      </c>
      <c r="I559" s="19">
        <f t="shared" si="40"/>
        <v>7.2856678257008861E-3</v>
      </c>
      <c r="J559" s="20">
        <f t="shared" si="45"/>
        <v>3.1811547768580297</v>
      </c>
      <c r="K559" s="19">
        <f t="shared" si="41"/>
        <v>0.80100223875358134</v>
      </c>
      <c r="L559" s="22">
        <f t="shared" si="42"/>
        <v>1.5946008048970075</v>
      </c>
      <c r="M559" s="23">
        <f t="shared" si="43"/>
        <v>26</v>
      </c>
    </row>
    <row r="560" spans="1:13" x14ac:dyDescent="0.35">
      <c r="A560" s="4" t="s">
        <v>293</v>
      </c>
      <c r="B560" s="19">
        <f t="shared" si="48"/>
        <v>0.75762936753648824</v>
      </c>
      <c r="C560" s="19">
        <f t="shared" si="48"/>
        <v>0.3392885691446843</v>
      </c>
      <c r="D560" s="19">
        <f t="shared" si="48"/>
        <v>0.25250836120401332</v>
      </c>
      <c r="E560" s="19">
        <f t="shared" si="48"/>
        <v>0.49930626772033543</v>
      </c>
      <c r="G560" s="20">
        <f t="shared" si="39"/>
        <v>3.2503405432531549</v>
      </c>
      <c r="H560" s="14">
        <f t="shared" si="44"/>
        <v>3.7052558292907189</v>
      </c>
      <c r="I560" s="19">
        <f t="shared" si="40"/>
        <v>7.2312557721338384E-3</v>
      </c>
      <c r="J560" s="20">
        <f t="shared" si="45"/>
        <v>3.1325572145931142</v>
      </c>
      <c r="K560" s="19">
        <f t="shared" si="41"/>
        <v>0.79502005870295678</v>
      </c>
      <c r="L560" s="22">
        <f t="shared" si="42"/>
        <v>1.5737209002413128</v>
      </c>
      <c r="M560" s="23">
        <f t="shared" si="43"/>
        <v>31</v>
      </c>
    </row>
    <row r="561" spans="1:13" x14ac:dyDescent="0.35">
      <c r="A561" s="4" t="s">
        <v>294</v>
      </c>
      <c r="B561" s="19">
        <f t="shared" si="48"/>
        <v>0.71693940734188399</v>
      </c>
      <c r="C561" s="19">
        <f t="shared" si="48"/>
        <v>0.22118305355715434</v>
      </c>
      <c r="D561" s="19">
        <f t="shared" si="48"/>
        <v>0.33277591973244147</v>
      </c>
      <c r="E561" s="19">
        <f t="shared" si="48"/>
        <v>0.49773782952283285</v>
      </c>
      <c r="G561" s="20">
        <f t="shared" si="39"/>
        <v>3.2341344891779187</v>
      </c>
      <c r="H561" s="14">
        <f t="shared" si="44"/>
        <v>3.6821092092836656</v>
      </c>
      <c r="I561" s="19">
        <f t="shared" si="40"/>
        <v>7.1860823381678946E-3</v>
      </c>
      <c r="J561" s="20">
        <f t="shared" si="45"/>
        <v>3.0987168351951988</v>
      </c>
      <c r="K561" s="19">
        <f t="shared" si="41"/>
        <v>0.79005359267615471</v>
      </c>
      <c r="L561" s="22">
        <f t="shared" si="42"/>
        <v>1.5587341190662254</v>
      </c>
      <c r="M561" s="23">
        <f t="shared" si="43"/>
        <v>50</v>
      </c>
    </row>
    <row r="562" spans="1:13" x14ac:dyDescent="0.35">
      <c r="A562" s="4" t="s">
        <v>295</v>
      </c>
      <c r="B562" s="19">
        <f t="shared" ref="B562:E572" si="49">B276</f>
        <v>0.71163202122954428</v>
      </c>
      <c r="C562" s="19">
        <f t="shared" si="49"/>
        <v>0.18053557154276584</v>
      </c>
      <c r="D562" s="19">
        <f t="shared" si="49"/>
        <v>0.19565217391304346</v>
      </c>
      <c r="E562" s="19">
        <f t="shared" si="49"/>
        <v>0.49454062858176989</v>
      </c>
      <c r="G562" s="20">
        <f t="shared" ref="G562:G572" si="50">(B562^$B$287)+(C562^$C$287)+(D562^$D$287)+(E562^$E$287)</f>
        <v>3.1122924894234503</v>
      </c>
      <c r="H562" s="14">
        <f t="shared" si="44"/>
        <v>3.5178128292762958</v>
      </c>
      <c r="I562" s="19">
        <f t="shared" ref="I562:I572" si="51">H562/$H$573</f>
        <v>6.86543804233356E-3</v>
      </c>
      <c r="J562" s="20">
        <f t="shared" si="45"/>
        <v>2.8822280870622419</v>
      </c>
      <c r="K562" s="19">
        <f t="shared" ref="K562:K572" si="52">(($H$290*G419)+((1-$H$290)*G562))/(($H$290*$G$431)+((1-$H$290)*$G$574))</f>
        <v>0.75480125823663335</v>
      </c>
      <c r="L562" s="22">
        <f t="shared" ref="L562:L572" si="53">((I562*J562*K562)^(1/3))+((1/3)*(I562+J562+K562))</f>
        <v>1.4609005893389715</v>
      </c>
      <c r="M562" s="23">
        <f t="shared" ref="M562:M572" si="54">RANK(L562,$L$433:$L$572,0)</f>
        <v>133</v>
      </c>
    </row>
    <row r="563" spans="1:13" x14ac:dyDescent="0.35">
      <c r="A563" s="4" t="s">
        <v>296</v>
      </c>
      <c r="B563" s="19">
        <f t="shared" si="49"/>
        <v>0.75939849624060141</v>
      </c>
      <c r="C563" s="19">
        <f t="shared" si="49"/>
        <v>0.35399680255795368</v>
      </c>
      <c r="D563" s="19">
        <f t="shared" si="49"/>
        <v>0.25919732441471566</v>
      </c>
      <c r="E563" s="19">
        <f t="shared" si="49"/>
        <v>0.48651746395608375</v>
      </c>
      <c r="G563" s="20">
        <f t="shared" si="50"/>
        <v>3.2529062628168228</v>
      </c>
      <c r="H563" s="14">
        <f t="shared" ref="H563:H572" si="55">G420+G563</f>
        <v>3.7066689286748069</v>
      </c>
      <c r="I563" s="19">
        <f t="shared" si="51"/>
        <v>7.2340136068282761E-3</v>
      </c>
      <c r="J563" s="20">
        <f t="shared" ref="J563:J572" si="56">(G420/$G$430)+(G563/$G$573)</f>
        <v>3.1291344882351222</v>
      </c>
      <c r="K563" s="19">
        <f t="shared" si="52"/>
        <v>0.79532326107468221</v>
      </c>
      <c r="L563" s="22">
        <f t="shared" si="53"/>
        <v>1.5726530927240905</v>
      </c>
      <c r="M563" s="23">
        <f t="shared" si="54"/>
        <v>32</v>
      </c>
    </row>
    <row r="564" spans="1:13" x14ac:dyDescent="0.35">
      <c r="A564" s="4" t="s">
        <v>297</v>
      </c>
      <c r="B564" s="19">
        <f t="shared" si="49"/>
        <v>0.80229986731534708</v>
      </c>
      <c r="C564" s="19">
        <f t="shared" si="49"/>
        <v>0.26662669864108718</v>
      </c>
      <c r="D564" s="19">
        <f t="shared" si="49"/>
        <v>0.83444816053511706</v>
      </c>
      <c r="E564" s="19">
        <f t="shared" si="49"/>
        <v>0.52452192797249197</v>
      </c>
      <c r="G564" s="20">
        <f t="shared" si="50"/>
        <v>3.4856017235860524</v>
      </c>
      <c r="H564" s="14">
        <f t="shared" si="55"/>
        <v>4.0892695921887574</v>
      </c>
      <c r="I564" s="19">
        <f t="shared" si="51"/>
        <v>7.9807051671211878E-3</v>
      </c>
      <c r="J564" s="20">
        <f t="shared" si="56"/>
        <v>3.8109959616728482</v>
      </c>
      <c r="K564" s="19">
        <f t="shared" si="52"/>
        <v>0.87741616261257094</v>
      </c>
      <c r="L564" s="22">
        <f t="shared" si="53"/>
        <v>1.8642972125736454</v>
      </c>
      <c r="M564" s="23">
        <f t="shared" si="54"/>
        <v>3</v>
      </c>
    </row>
    <row r="565" spans="1:13" x14ac:dyDescent="0.35">
      <c r="A565" s="4" t="s">
        <v>298</v>
      </c>
      <c r="B565" s="19">
        <f t="shared" si="49"/>
        <v>0.67448031844316658</v>
      </c>
      <c r="C565" s="19">
        <f t="shared" si="49"/>
        <v>0.15771382893685057</v>
      </c>
      <c r="D565" s="19">
        <f t="shared" si="49"/>
        <v>0.20568561872909691</v>
      </c>
      <c r="E565" s="19">
        <f t="shared" si="49"/>
        <v>0.49520419858840559</v>
      </c>
      <c r="G565" s="20">
        <f t="shared" si="50"/>
        <v>3.0962347779933213</v>
      </c>
      <c r="H565" s="14">
        <f t="shared" si="55"/>
        <v>3.4947051107140696</v>
      </c>
      <c r="I565" s="19">
        <f t="shared" si="51"/>
        <v>6.8203405292514658E-3</v>
      </c>
      <c r="J565" s="20">
        <f t="shared" si="56"/>
        <v>2.84802290175955</v>
      </c>
      <c r="K565" s="19">
        <f t="shared" si="52"/>
        <v>0.74984313911767653</v>
      </c>
      <c r="L565" s="22">
        <f t="shared" si="53"/>
        <v>1.4457776805020639</v>
      </c>
      <c r="M565" s="23">
        <f t="shared" si="54"/>
        <v>134</v>
      </c>
    </row>
    <row r="566" spans="1:13" x14ac:dyDescent="0.35">
      <c r="A566" s="4" t="s">
        <v>299</v>
      </c>
      <c r="B566" s="19">
        <f t="shared" si="49"/>
        <v>0.75762936753648824</v>
      </c>
      <c r="C566" s="19">
        <f t="shared" si="49"/>
        <v>0.27090327737809755</v>
      </c>
      <c r="D566" s="19">
        <f t="shared" si="49"/>
        <v>0.26588628762541799</v>
      </c>
      <c r="E566" s="19">
        <f t="shared" si="49"/>
        <v>0.48693973577848831</v>
      </c>
      <c r="G566" s="20">
        <f t="shared" si="50"/>
        <v>3.2212398477395729</v>
      </c>
      <c r="H566" s="14">
        <f t="shared" si="55"/>
        <v>3.6629664995807651</v>
      </c>
      <c r="I566" s="19">
        <f t="shared" si="51"/>
        <v>7.1487230203742085E-3</v>
      </c>
      <c r="J566" s="20">
        <f t="shared" si="56"/>
        <v>3.0689610739135404</v>
      </c>
      <c r="K566" s="19">
        <f t="shared" si="52"/>
        <v>0.7859462276539001</v>
      </c>
      <c r="L566" s="22">
        <f t="shared" si="53"/>
        <v>1.5456994872584211</v>
      </c>
      <c r="M566" s="23">
        <f t="shared" si="54"/>
        <v>71</v>
      </c>
    </row>
    <row r="567" spans="1:13" x14ac:dyDescent="0.35">
      <c r="A567" s="4" t="s">
        <v>300</v>
      </c>
      <c r="B567" s="19">
        <f t="shared" si="49"/>
        <v>0.6797877045555063</v>
      </c>
      <c r="C567" s="19">
        <f t="shared" si="49"/>
        <v>0.30151878497202245</v>
      </c>
      <c r="D567" s="19">
        <f t="shared" si="49"/>
        <v>0.26421404682274241</v>
      </c>
      <c r="E567" s="19">
        <f t="shared" si="49"/>
        <v>0.49339446220667188</v>
      </c>
      <c r="G567" s="20">
        <f t="shared" si="50"/>
        <v>3.2217624862533754</v>
      </c>
      <c r="H567" s="14">
        <f t="shared" si="55"/>
        <v>3.658135539967259</v>
      </c>
      <c r="I567" s="19">
        <f t="shared" si="51"/>
        <v>7.139294817248812E-3</v>
      </c>
      <c r="J567" s="20">
        <f t="shared" si="56"/>
        <v>3.0483012624388168</v>
      </c>
      <c r="K567" s="19">
        <f t="shared" si="52"/>
        <v>0.7849096704032078</v>
      </c>
      <c r="L567" s="22">
        <f t="shared" si="53"/>
        <v>1.5376565069695305</v>
      </c>
      <c r="M567" s="23">
        <f t="shared" si="54"/>
        <v>86</v>
      </c>
    </row>
    <row r="568" spans="1:13" x14ac:dyDescent="0.35">
      <c r="A568" s="4" t="s">
        <v>301</v>
      </c>
      <c r="B568" s="19">
        <f t="shared" si="49"/>
        <v>0.76647501105705429</v>
      </c>
      <c r="C568" s="19">
        <f t="shared" si="49"/>
        <v>0.32162270183852926</v>
      </c>
      <c r="D568" s="19">
        <f t="shared" si="49"/>
        <v>0.22408026755852839</v>
      </c>
      <c r="E568" s="19">
        <f t="shared" si="49"/>
        <v>0.48114857935694033</v>
      </c>
      <c r="G568" s="20">
        <f t="shared" si="50"/>
        <v>3.2125933069111539</v>
      </c>
      <c r="H568" s="14">
        <f t="shared" si="55"/>
        <v>3.651324717175183</v>
      </c>
      <c r="I568" s="19">
        <f t="shared" si="51"/>
        <v>7.1260026712008E-3</v>
      </c>
      <c r="J568" s="20">
        <f t="shared" si="56"/>
        <v>3.0536663182933523</v>
      </c>
      <c r="K568" s="19">
        <f t="shared" si="52"/>
        <v>0.78344830282551803</v>
      </c>
      <c r="L568" s="22">
        <f t="shared" si="53"/>
        <v>1.5387843583119585</v>
      </c>
      <c r="M568" s="23">
        <f t="shared" si="54"/>
        <v>80</v>
      </c>
    </row>
    <row r="569" spans="1:13" x14ac:dyDescent="0.35">
      <c r="A569" s="4" t="s">
        <v>302</v>
      </c>
      <c r="B569" s="19">
        <f t="shared" si="49"/>
        <v>0.72976559044670486</v>
      </c>
      <c r="C569" s="19">
        <f t="shared" si="49"/>
        <v>0.20335731414868111</v>
      </c>
      <c r="D569" s="19">
        <f t="shared" si="49"/>
        <v>0.32775919732441466</v>
      </c>
      <c r="E569" s="19">
        <f t="shared" si="49"/>
        <v>0.49930626772033543</v>
      </c>
      <c r="G569" s="20">
        <f t="shared" si="50"/>
        <v>3.2243948212378473</v>
      </c>
      <c r="H569" s="14">
        <f t="shared" si="55"/>
        <v>3.6709968906261392</v>
      </c>
      <c r="I569" s="19">
        <f t="shared" si="51"/>
        <v>7.1643953016618592E-3</v>
      </c>
      <c r="J569" s="20">
        <f t="shared" si="56"/>
        <v>3.0892930809507435</v>
      </c>
      <c r="K569" s="19">
        <f t="shared" si="52"/>
        <v>0.78766927250004315</v>
      </c>
      <c r="L569" s="22">
        <f t="shared" si="53"/>
        <v>1.5540039418942857</v>
      </c>
      <c r="M569" s="23">
        <f t="shared" si="54"/>
        <v>53</v>
      </c>
    </row>
    <row r="570" spans="1:13" x14ac:dyDescent="0.35">
      <c r="A570" s="4" t="s">
        <v>303</v>
      </c>
      <c r="B570" s="19">
        <f t="shared" si="49"/>
        <v>0.7456877487837239</v>
      </c>
      <c r="C570" s="19">
        <f t="shared" si="49"/>
        <v>0.23820943245403681</v>
      </c>
      <c r="D570" s="19">
        <f t="shared" si="49"/>
        <v>0.39464882943143809</v>
      </c>
      <c r="E570" s="19">
        <f t="shared" si="49"/>
        <v>0.49580744404898358</v>
      </c>
      <c r="G570" s="20">
        <f t="shared" si="50"/>
        <v>3.2810939607466221</v>
      </c>
      <c r="H570" s="14">
        <f t="shared" si="55"/>
        <v>3.7508673351750224</v>
      </c>
      <c r="I570" s="19">
        <f t="shared" si="51"/>
        <v>7.3202721532954936E-3</v>
      </c>
      <c r="J570" s="20">
        <f t="shared" si="56"/>
        <v>3.2033547230669441</v>
      </c>
      <c r="K570" s="19">
        <f t="shared" si="52"/>
        <v>0.80480671413414473</v>
      </c>
      <c r="L570" s="22">
        <f t="shared" si="53"/>
        <v>1.604734707725761</v>
      </c>
      <c r="M570" s="23">
        <f t="shared" si="54"/>
        <v>18</v>
      </c>
    </row>
    <row r="571" spans="1:13" x14ac:dyDescent="0.35">
      <c r="A571" s="4" t="s">
        <v>304</v>
      </c>
      <c r="B571" s="19">
        <f t="shared" si="49"/>
        <v>0.70986289252543111</v>
      </c>
      <c r="C571" s="19">
        <f t="shared" si="49"/>
        <v>0.24232613908872908</v>
      </c>
      <c r="D571" s="19">
        <f t="shared" si="49"/>
        <v>0.29264214046822734</v>
      </c>
      <c r="E571" s="19">
        <f t="shared" si="49"/>
        <v>0.5004524340954335</v>
      </c>
      <c r="G571" s="20">
        <f t="shared" si="50"/>
        <v>3.222405248554133</v>
      </c>
      <c r="H571" s="14">
        <f t="shared" si="55"/>
        <v>3.6640112658497208</v>
      </c>
      <c r="I571" s="19">
        <f t="shared" si="51"/>
        <v>7.1507620083580319E-3</v>
      </c>
      <c r="J571" s="20">
        <f t="shared" si="56"/>
        <v>3.0689776871784287</v>
      </c>
      <c r="K571" s="19">
        <f t="shared" si="52"/>
        <v>0.78617039844769787</v>
      </c>
      <c r="L571" s="22">
        <f t="shared" si="53"/>
        <v>1.5458300168148302</v>
      </c>
      <c r="M571" s="23">
        <f t="shared" si="54"/>
        <v>70</v>
      </c>
    </row>
    <row r="572" spans="1:13" x14ac:dyDescent="0.35">
      <c r="A572" s="4" t="s">
        <v>305</v>
      </c>
      <c r="B572" s="19">
        <f t="shared" si="49"/>
        <v>0.72711189739053506</v>
      </c>
      <c r="C572" s="19">
        <f t="shared" si="49"/>
        <v>0.20267785771382898</v>
      </c>
      <c r="D572" s="19">
        <f t="shared" si="49"/>
        <v>0.28428093645484948</v>
      </c>
      <c r="E572" s="19">
        <f>E286</f>
        <v>0.49635036496350371</v>
      </c>
      <c r="G572" s="20">
        <f t="shared" si="50"/>
        <v>3.1954569241802595</v>
      </c>
      <c r="H572" s="14">
        <f t="shared" si="55"/>
        <v>3.6296002535860667</v>
      </c>
      <c r="I572" s="19">
        <f t="shared" si="51"/>
        <v>7.0836047478284262E-3</v>
      </c>
      <c r="J572" s="20">
        <f t="shared" si="56"/>
        <v>3.0286114605530199</v>
      </c>
      <c r="K572" s="19">
        <f t="shared" si="52"/>
        <v>0.77878698249741107</v>
      </c>
      <c r="L572" s="22">
        <f t="shared" si="53"/>
        <v>1.5271399295614436</v>
      </c>
      <c r="M572" s="23">
        <f t="shared" si="54"/>
        <v>98</v>
      </c>
    </row>
    <row r="573" spans="1:13" x14ac:dyDescent="0.35">
      <c r="F573" s="14" t="s">
        <v>325</v>
      </c>
      <c r="G573" s="24">
        <f>MIN(G433:G572)</f>
        <v>2.3926751316467518</v>
      </c>
      <c r="H573" s="21">
        <f>SUM(H433:H572)</f>
        <v>512.39451985216556</v>
      </c>
    </row>
    <row r="574" spans="1:13" x14ac:dyDescent="0.35">
      <c r="F574" s="14" t="s">
        <v>326</v>
      </c>
      <c r="G574" s="21">
        <f>MAX(G433:G572)</f>
        <v>3.8069113536316062</v>
      </c>
      <c r="H574" s="14"/>
    </row>
  </sheetData>
  <mergeCells count="3">
    <mergeCell ref="B145:E145"/>
    <mergeCell ref="B288:E288"/>
    <mergeCell ref="B431:E4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4"/>
  <sheetViews>
    <sheetView topLeftCell="A426" workbookViewId="0">
      <selection activeCell="L433" sqref="L433:L572"/>
    </sheetView>
  </sheetViews>
  <sheetFormatPr defaultColWidth="9.1796875" defaultRowHeight="14.5" x14ac:dyDescent="0.35"/>
  <cols>
    <col min="1" max="1" width="8.54296875" style="8" bestFit="1" customWidth="1"/>
    <col min="2" max="2" width="10.26953125" style="8" bestFit="1" customWidth="1"/>
    <col min="3" max="4" width="8.1796875" style="8" bestFit="1" customWidth="1"/>
    <col min="5" max="5" width="8.81640625" style="8" bestFit="1" customWidth="1"/>
    <col min="6" max="6" width="7.1796875" style="8" bestFit="1" customWidth="1"/>
    <col min="7" max="7" width="6" style="8" bestFit="1" customWidth="1"/>
    <col min="8" max="8" width="8.1796875" style="8" bestFit="1" customWidth="1"/>
    <col min="9" max="9" width="7" style="8" bestFit="1" customWidth="1"/>
    <col min="10" max="11" width="7.1796875" style="8" bestFit="1" customWidth="1"/>
    <col min="12" max="16384" width="9.1796875" style="8"/>
  </cols>
  <sheetData>
    <row r="1" spans="1:5" x14ac:dyDescent="0.35">
      <c r="A1" t="s">
        <v>8</v>
      </c>
      <c r="B1" s="25" t="s">
        <v>161</v>
      </c>
      <c r="C1" s="26" t="s">
        <v>162</v>
      </c>
      <c r="D1" s="26" t="s">
        <v>163</v>
      </c>
      <c r="E1" s="26" t="s">
        <v>164</v>
      </c>
    </row>
    <row r="2" spans="1:5" x14ac:dyDescent="0.35">
      <c r="A2" s="4" t="s">
        <v>165</v>
      </c>
      <c r="B2" s="4">
        <v>-3.37</v>
      </c>
      <c r="C2" s="4">
        <v>12.57</v>
      </c>
      <c r="D2" s="4">
        <v>-1.25</v>
      </c>
      <c r="E2" s="4">
        <v>-3.12</v>
      </c>
    </row>
    <row r="3" spans="1:5" x14ac:dyDescent="0.35">
      <c r="A3" s="4" t="s">
        <v>166</v>
      </c>
      <c r="B3" s="4">
        <v>-8.0000000000000071E-2</v>
      </c>
      <c r="C3" s="4">
        <v>-1.64</v>
      </c>
      <c r="D3" s="4">
        <v>0.10999999999999988</v>
      </c>
      <c r="E3" s="4">
        <v>-4.0000000000000036E-2</v>
      </c>
    </row>
    <row r="4" spans="1:5" x14ac:dyDescent="0.35">
      <c r="A4" s="4" t="s">
        <v>167</v>
      </c>
      <c r="B4" s="4">
        <v>0.21000000000000002</v>
      </c>
      <c r="C4" s="4">
        <v>5.1099999999999994</v>
      </c>
      <c r="D4" s="4">
        <v>0.10999999999999999</v>
      </c>
      <c r="E4" s="4">
        <v>3.88</v>
      </c>
    </row>
    <row r="5" spans="1:5" x14ac:dyDescent="0.35">
      <c r="A5" s="4" t="s">
        <v>168</v>
      </c>
      <c r="B5" s="4">
        <v>-0.14000000000000001</v>
      </c>
      <c r="C5" s="4">
        <v>-7.8999999999999995</v>
      </c>
      <c r="D5" s="4">
        <v>-0.12999999999999989</v>
      </c>
      <c r="E5" s="4">
        <v>-1.7200000000000002</v>
      </c>
    </row>
    <row r="6" spans="1:5" x14ac:dyDescent="0.35">
      <c r="A6" s="4" t="s">
        <v>169</v>
      </c>
      <c r="B6" s="4">
        <v>0.30000000000000004</v>
      </c>
      <c r="C6" s="4">
        <v>0.62000000000000011</v>
      </c>
      <c r="D6" s="4">
        <v>-5.0000000000000044E-2</v>
      </c>
      <c r="E6" s="4">
        <v>-0.24000000000000002</v>
      </c>
    </row>
    <row r="7" spans="1:5" x14ac:dyDescent="0.35">
      <c r="A7" s="4" t="s">
        <v>170</v>
      </c>
      <c r="B7" s="4">
        <v>0.27</v>
      </c>
      <c r="C7" s="4">
        <v>5.65</v>
      </c>
      <c r="D7" s="4">
        <v>0.1100000000000001</v>
      </c>
      <c r="E7" s="4">
        <v>0.37</v>
      </c>
    </row>
    <row r="8" spans="1:5" x14ac:dyDescent="0.35">
      <c r="A8" s="4" t="s">
        <v>171</v>
      </c>
      <c r="B8" s="4">
        <v>-1.43</v>
      </c>
      <c r="C8" s="4">
        <v>0.5099999999999999</v>
      </c>
      <c r="D8" s="4">
        <v>-1.1200000000000001</v>
      </c>
      <c r="E8" s="4">
        <v>-1.76</v>
      </c>
    </row>
    <row r="9" spans="1:5" x14ac:dyDescent="0.35">
      <c r="A9" s="4" t="s">
        <v>172</v>
      </c>
      <c r="B9" s="4">
        <v>1.24</v>
      </c>
      <c r="C9" s="4">
        <v>8.5</v>
      </c>
      <c r="D9" s="4">
        <v>-0.32000000000000006</v>
      </c>
      <c r="E9" s="4">
        <v>-0.66</v>
      </c>
    </row>
    <row r="10" spans="1:5" x14ac:dyDescent="0.35">
      <c r="A10" s="4" t="s">
        <v>173</v>
      </c>
      <c r="B10" s="4">
        <v>1.2500000000000004</v>
      </c>
      <c r="C10" s="4">
        <v>11.629999999999999</v>
      </c>
      <c r="D10" s="4">
        <v>0.33000000000000007</v>
      </c>
      <c r="E10" s="4">
        <v>-0.36999999999999988</v>
      </c>
    </row>
    <row r="11" spans="1:5" x14ac:dyDescent="0.35">
      <c r="A11" s="4" t="s">
        <v>174</v>
      </c>
      <c r="B11" s="4">
        <v>0.15999999999999998</v>
      </c>
      <c r="C11" s="4">
        <v>22.23</v>
      </c>
      <c r="D11" s="4">
        <v>-0.88000000000000012</v>
      </c>
      <c r="E11" s="4">
        <v>-11.209999999999999</v>
      </c>
    </row>
    <row r="12" spans="1:5" x14ac:dyDescent="0.35">
      <c r="A12" s="4" t="s">
        <v>175</v>
      </c>
      <c r="B12" s="4">
        <v>0.29000000000000015</v>
      </c>
      <c r="C12" s="4">
        <v>2.4799999999999995</v>
      </c>
      <c r="D12" s="4">
        <v>0.14999999999999991</v>
      </c>
      <c r="E12" s="4">
        <v>0.61</v>
      </c>
    </row>
    <row r="13" spans="1:5" x14ac:dyDescent="0.35">
      <c r="A13" s="4" t="s">
        <v>176</v>
      </c>
      <c r="B13" s="4">
        <v>0.42000000000000004</v>
      </c>
      <c r="C13" s="4">
        <v>3.7200000000000006</v>
      </c>
      <c r="D13" s="4">
        <v>4.9999999999999989E-2</v>
      </c>
      <c r="E13" s="4">
        <v>2.59</v>
      </c>
    </row>
    <row r="14" spans="1:5" x14ac:dyDescent="0.35">
      <c r="A14" s="4" t="s">
        <v>177</v>
      </c>
      <c r="B14" s="4">
        <v>7.999999999999996E-2</v>
      </c>
      <c r="C14" s="4">
        <v>-0.28000000000000025</v>
      </c>
      <c r="D14" s="4">
        <v>1.9999999999999796E-2</v>
      </c>
      <c r="E14" s="4">
        <v>0.55000000000000004</v>
      </c>
    </row>
    <row r="15" spans="1:5" x14ac:dyDescent="0.35">
      <c r="A15" s="4" t="s">
        <v>178</v>
      </c>
      <c r="B15" s="4">
        <v>-0.5</v>
      </c>
      <c r="C15" s="4">
        <v>0.67999999999999994</v>
      </c>
      <c r="D15" s="4">
        <v>-0.49</v>
      </c>
      <c r="E15" s="4">
        <v>0.38000000000000034</v>
      </c>
    </row>
    <row r="16" spans="1:5" x14ac:dyDescent="0.35">
      <c r="A16" s="4" t="s">
        <v>179</v>
      </c>
      <c r="B16" s="4">
        <v>0.34000000000000008</v>
      </c>
      <c r="C16" s="4">
        <v>8.51</v>
      </c>
      <c r="D16" s="4">
        <v>-8.9999999999999858E-2</v>
      </c>
      <c r="E16" s="4">
        <v>-0.55000000000000004</v>
      </c>
    </row>
    <row r="17" spans="1:5" x14ac:dyDescent="0.35">
      <c r="A17" s="4" t="s">
        <v>180</v>
      </c>
      <c r="B17" s="4">
        <v>0.69</v>
      </c>
      <c r="C17" s="4">
        <v>5.2200000000000006</v>
      </c>
      <c r="D17" s="4">
        <v>-0.21000000000000019</v>
      </c>
      <c r="E17" s="4">
        <v>-8.0000000000000016E-2</v>
      </c>
    </row>
    <row r="18" spans="1:5" x14ac:dyDescent="0.35">
      <c r="A18" s="4" t="s">
        <v>181</v>
      </c>
      <c r="B18" s="4">
        <v>0.13</v>
      </c>
      <c r="C18" s="4">
        <v>7.45</v>
      </c>
      <c r="D18" s="4">
        <v>0.13</v>
      </c>
      <c r="E18" s="4">
        <v>1.77</v>
      </c>
    </row>
    <row r="19" spans="1:5" x14ac:dyDescent="0.35">
      <c r="A19" s="4" t="s">
        <v>182</v>
      </c>
      <c r="B19" s="4">
        <v>0.30000000000000016</v>
      </c>
      <c r="C19" s="4">
        <v>2.29</v>
      </c>
      <c r="D19" s="4">
        <v>0.10999999999999999</v>
      </c>
      <c r="E19" s="4">
        <v>0.45999999999999996</v>
      </c>
    </row>
    <row r="20" spans="1:5" x14ac:dyDescent="0.35">
      <c r="A20" s="4" t="s">
        <v>183</v>
      </c>
      <c r="B20" s="4">
        <v>1.0499999999999998</v>
      </c>
      <c r="C20" s="4">
        <v>14.63</v>
      </c>
      <c r="D20" s="4">
        <v>0.24000000000000021</v>
      </c>
      <c r="E20" s="4">
        <v>0.1</v>
      </c>
    </row>
    <row r="21" spans="1:5" x14ac:dyDescent="0.35">
      <c r="A21" s="4" t="s">
        <v>184</v>
      </c>
      <c r="B21" s="4">
        <v>0.24000000000000021</v>
      </c>
      <c r="C21" s="4">
        <v>18.399999999999999</v>
      </c>
      <c r="D21" s="4">
        <v>1.4400000000000004</v>
      </c>
      <c r="E21" s="4">
        <v>-2.9800000000000004</v>
      </c>
    </row>
    <row r="22" spans="1:5" x14ac:dyDescent="0.35">
      <c r="A22" s="4" t="s">
        <v>185</v>
      </c>
      <c r="B22" s="4">
        <v>0.38000000000000012</v>
      </c>
      <c r="C22" s="4">
        <v>9.91</v>
      </c>
      <c r="D22" s="4">
        <v>-4.9999999999999933E-2</v>
      </c>
      <c r="E22" s="4">
        <v>1.5899999999999999</v>
      </c>
    </row>
    <row r="23" spans="1:5" x14ac:dyDescent="0.35">
      <c r="A23" s="4" t="s">
        <v>186</v>
      </c>
      <c r="B23" s="4">
        <v>8.0000000000000071E-2</v>
      </c>
      <c r="C23" s="4">
        <v>2.98</v>
      </c>
      <c r="D23" s="4">
        <v>-4.0000000000000036E-2</v>
      </c>
      <c r="E23" s="4">
        <v>0.91000000000000014</v>
      </c>
    </row>
    <row r="24" spans="1:5" x14ac:dyDescent="0.35">
      <c r="A24" s="4" t="s">
        <v>187</v>
      </c>
      <c r="B24" s="4">
        <v>0.20999999999999996</v>
      </c>
      <c r="C24" s="4">
        <v>4.7399999999999993</v>
      </c>
      <c r="D24" s="4">
        <v>-0.20999999999999996</v>
      </c>
      <c r="E24" s="4">
        <v>0.78</v>
      </c>
    </row>
    <row r="25" spans="1:5" x14ac:dyDescent="0.35">
      <c r="A25" s="4" t="s">
        <v>188</v>
      </c>
      <c r="B25" s="4">
        <v>9.9999999999999978E-2</v>
      </c>
      <c r="C25" s="4">
        <v>2.06</v>
      </c>
      <c r="D25" s="4">
        <v>-0.2300000000000002</v>
      </c>
      <c r="E25" s="4">
        <v>0.78</v>
      </c>
    </row>
    <row r="26" spans="1:5" x14ac:dyDescent="0.35">
      <c r="A26" s="4" t="s">
        <v>189</v>
      </c>
      <c r="B26" s="4">
        <v>1.0000000000000009E-2</v>
      </c>
      <c r="C26" s="4">
        <v>1.0200000000000002</v>
      </c>
      <c r="D26" s="4">
        <v>1E-3</v>
      </c>
      <c r="E26" s="4">
        <v>10.54</v>
      </c>
    </row>
    <row r="27" spans="1:5" x14ac:dyDescent="0.35">
      <c r="A27" s="4" t="s">
        <v>190</v>
      </c>
      <c r="B27" s="4">
        <v>0.14000000000000001</v>
      </c>
      <c r="C27" s="4">
        <v>-1.3900000000000001</v>
      </c>
      <c r="D27" s="4">
        <v>-0.17000000000000004</v>
      </c>
      <c r="E27" s="4">
        <v>-3.999999999999998E-2</v>
      </c>
    </row>
    <row r="28" spans="1:5" x14ac:dyDescent="0.35">
      <c r="A28" s="4" t="s">
        <v>192</v>
      </c>
      <c r="B28" s="4">
        <v>0.19</v>
      </c>
      <c r="C28" s="4">
        <v>2.33</v>
      </c>
      <c r="D28" s="4">
        <v>-0.10999999999999999</v>
      </c>
      <c r="E28" s="4">
        <v>1.04</v>
      </c>
    </row>
    <row r="29" spans="1:5" x14ac:dyDescent="0.35">
      <c r="A29" s="4" t="s">
        <v>193</v>
      </c>
      <c r="B29" s="4">
        <v>-4.0000000000000008E-2</v>
      </c>
      <c r="C29" s="4">
        <v>-9.0599999999999987</v>
      </c>
      <c r="D29" s="4">
        <v>-1.0000000000000009E-2</v>
      </c>
      <c r="E29" s="4">
        <v>2.6199999999999997</v>
      </c>
    </row>
    <row r="30" spans="1:5" x14ac:dyDescent="0.35">
      <c r="A30" s="4" t="s">
        <v>194</v>
      </c>
      <c r="B30" s="4">
        <v>-0.97</v>
      </c>
      <c r="C30" s="4">
        <v>3.3099999999999996</v>
      </c>
      <c r="D30" s="4">
        <v>-0.91</v>
      </c>
      <c r="E30" s="4">
        <v>-0.30000000000000004</v>
      </c>
    </row>
    <row r="31" spans="1:5" x14ac:dyDescent="0.35">
      <c r="A31" s="4" t="s">
        <v>195</v>
      </c>
      <c r="B31" s="4">
        <v>4.0000000000000036E-2</v>
      </c>
      <c r="C31" s="4">
        <v>0.73000000000000043</v>
      </c>
      <c r="D31" s="4">
        <v>-6.0000000000000053E-2</v>
      </c>
      <c r="E31" s="4">
        <v>1.3800000000000001</v>
      </c>
    </row>
    <row r="32" spans="1:5" x14ac:dyDescent="0.35">
      <c r="A32" s="4" t="s">
        <v>196</v>
      </c>
      <c r="B32" s="4">
        <v>0.11999999999999988</v>
      </c>
      <c r="C32" s="4">
        <v>7.0000000000000284E-2</v>
      </c>
      <c r="D32" s="4">
        <v>-9.9999999999997868E-3</v>
      </c>
      <c r="E32" s="4">
        <v>-0.4900000000000001</v>
      </c>
    </row>
    <row r="33" spans="1:5" x14ac:dyDescent="0.35">
      <c r="A33" s="4" t="s">
        <v>197</v>
      </c>
      <c r="B33" s="4">
        <v>-0.53999999999999992</v>
      </c>
      <c r="C33" s="4">
        <v>20.350000000000001</v>
      </c>
      <c r="D33" s="4">
        <v>-5.9999999999999942E-2</v>
      </c>
      <c r="E33" s="4">
        <v>16.689999999999998</v>
      </c>
    </row>
    <row r="34" spans="1:5" x14ac:dyDescent="0.35">
      <c r="A34" s="4" t="s">
        <v>198</v>
      </c>
      <c r="B34" s="4">
        <v>0.26000000000000012</v>
      </c>
      <c r="C34" s="4">
        <v>6.6899999999999995</v>
      </c>
      <c r="D34" s="4">
        <v>-1.0000000000000009E-2</v>
      </c>
      <c r="E34" s="4">
        <v>1.2999999999999998</v>
      </c>
    </row>
    <row r="35" spans="1:5" x14ac:dyDescent="0.35">
      <c r="A35" s="4" t="s">
        <v>199</v>
      </c>
      <c r="B35" s="4">
        <v>0.29000000000000004</v>
      </c>
      <c r="C35" s="4">
        <v>-2.5999999999999996</v>
      </c>
      <c r="D35" s="4">
        <v>-0.52</v>
      </c>
      <c r="E35" s="4">
        <v>-0.43000000000000005</v>
      </c>
    </row>
    <row r="36" spans="1:5" x14ac:dyDescent="0.35">
      <c r="A36" s="4" t="s">
        <v>200</v>
      </c>
      <c r="B36" s="4">
        <v>0.14000000000000001</v>
      </c>
      <c r="C36" s="4">
        <v>8.1600000000000019</v>
      </c>
      <c r="D36" s="4">
        <v>-0.17999999999999994</v>
      </c>
      <c r="E36" s="4">
        <v>0.47</v>
      </c>
    </row>
    <row r="37" spans="1:5" x14ac:dyDescent="0.35">
      <c r="A37" s="4" t="s">
        <v>201</v>
      </c>
      <c r="B37" s="4">
        <v>1.31</v>
      </c>
      <c r="C37" s="4">
        <v>4.9400000000000004</v>
      </c>
      <c r="D37" s="4">
        <v>-0.15000000000000013</v>
      </c>
      <c r="E37" s="4">
        <v>-0.56000000000000005</v>
      </c>
    </row>
    <row r="38" spans="1:5" x14ac:dyDescent="0.35">
      <c r="A38" s="4" t="s">
        <v>202</v>
      </c>
      <c r="B38" s="4">
        <v>4.0000000000000008E-2</v>
      </c>
      <c r="C38" s="4">
        <v>-0.16000000000000003</v>
      </c>
      <c r="D38" s="4">
        <v>-6.0000000000000053E-2</v>
      </c>
      <c r="E38" s="4">
        <v>2.4400000000000004</v>
      </c>
    </row>
    <row r="39" spans="1:5" x14ac:dyDescent="0.35">
      <c r="A39" s="4" t="s">
        <v>203</v>
      </c>
      <c r="B39" s="4">
        <v>0.15999999999999992</v>
      </c>
      <c r="C39" s="4">
        <v>-4.8400000000000007</v>
      </c>
      <c r="D39" s="4">
        <v>-0.1100000000000001</v>
      </c>
      <c r="E39" s="4">
        <v>-0.12</v>
      </c>
    </row>
    <row r="40" spans="1:5" x14ac:dyDescent="0.35">
      <c r="A40" s="4" t="s">
        <v>204</v>
      </c>
      <c r="B40" s="4">
        <v>-0.14000000000000012</v>
      </c>
      <c r="C40" s="4">
        <v>-3.0100000000000002</v>
      </c>
      <c r="D40" s="4">
        <v>1.0000000000000009E-2</v>
      </c>
      <c r="E40" s="4">
        <v>-0.16000000000000003</v>
      </c>
    </row>
    <row r="41" spans="1:5" x14ac:dyDescent="0.35">
      <c r="A41" s="4" t="s">
        <v>205</v>
      </c>
      <c r="B41" s="4">
        <v>0.43000000000000005</v>
      </c>
      <c r="C41" s="4">
        <v>5.38</v>
      </c>
      <c r="D41" s="4">
        <v>-4.0000000000000036E-2</v>
      </c>
      <c r="E41" s="4">
        <v>0.2</v>
      </c>
    </row>
    <row r="42" spans="1:5" x14ac:dyDescent="0.35">
      <c r="A42" s="4" t="s">
        <v>206</v>
      </c>
      <c r="B42" s="4">
        <v>-0.06</v>
      </c>
      <c r="C42" s="4">
        <v>1.6099999999999999</v>
      </c>
      <c r="D42" s="4">
        <v>-0.6</v>
      </c>
      <c r="E42" s="4">
        <v>0.49</v>
      </c>
    </row>
    <row r="43" spans="1:5" x14ac:dyDescent="0.35">
      <c r="A43" s="4" t="s">
        <v>207</v>
      </c>
      <c r="B43" s="4">
        <v>-2.0000000000000018E-2</v>
      </c>
      <c r="C43" s="4">
        <v>-11.879999999999999</v>
      </c>
      <c r="D43" s="4">
        <v>-1.1299999999999999</v>
      </c>
      <c r="E43" s="4">
        <v>0.13</v>
      </c>
    </row>
    <row r="44" spans="1:5" x14ac:dyDescent="0.35">
      <c r="A44" s="4" t="s">
        <v>208</v>
      </c>
      <c r="B44" s="4">
        <v>0.43000000000000005</v>
      </c>
      <c r="C44" s="4">
        <v>2.75</v>
      </c>
      <c r="D44" s="4">
        <v>0.40999999999999992</v>
      </c>
      <c r="E44" s="4">
        <v>0.68</v>
      </c>
    </row>
    <row r="45" spans="1:5" x14ac:dyDescent="0.35">
      <c r="A45" s="4" t="s">
        <v>209</v>
      </c>
      <c r="B45" s="4">
        <v>0.37999999999999989</v>
      </c>
      <c r="C45" s="4">
        <v>7.5400000000000009</v>
      </c>
      <c r="D45" s="4">
        <v>0.17999999999999994</v>
      </c>
      <c r="E45" s="4">
        <v>0.87999999999999989</v>
      </c>
    </row>
    <row r="46" spans="1:5" x14ac:dyDescent="0.35">
      <c r="A46" s="4" t="s">
        <v>210</v>
      </c>
      <c r="B46" s="4">
        <v>0.33999999999999986</v>
      </c>
      <c r="C46" s="4">
        <v>3.0700000000000003</v>
      </c>
      <c r="D46" s="4">
        <v>-0.15999999999999992</v>
      </c>
      <c r="E46" s="4">
        <v>-0.22000000000000003</v>
      </c>
    </row>
    <row r="47" spans="1:5" x14ac:dyDescent="0.35">
      <c r="A47" s="4" t="s">
        <v>211</v>
      </c>
      <c r="B47" s="4">
        <v>0.18999999999999995</v>
      </c>
      <c r="C47" s="4">
        <v>3.9299999999999997</v>
      </c>
      <c r="D47" s="4">
        <v>-0.1100000000000001</v>
      </c>
      <c r="E47" s="4">
        <v>0.14000000000000001</v>
      </c>
    </row>
    <row r="48" spans="1:5" x14ac:dyDescent="0.35">
      <c r="A48" s="4" t="s">
        <v>212</v>
      </c>
      <c r="B48" s="4">
        <v>0.52</v>
      </c>
      <c r="C48" s="4">
        <v>-1.9500000000000002</v>
      </c>
      <c r="D48" s="4">
        <v>0.38000000000000034</v>
      </c>
      <c r="E48" s="4">
        <v>-3.0000000000000027E-2</v>
      </c>
    </row>
    <row r="49" spans="1:5" x14ac:dyDescent="0.35">
      <c r="A49" s="4" t="s">
        <v>213</v>
      </c>
      <c r="B49" s="4">
        <v>4.3099999999999996</v>
      </c>
      <c r="C49" s="4">
        <v>1.6600000000000001</v>
      </c>
      <c r="D49" s="4">
        <v>-2.0700000000000003</v>
      </c>
      <c r="E49" s="4">
        <v>-35.020000000000003</v>
      </c>
    </row>
    <row r="50" spans="1:5" x14ac:dyDescent="0.35">
      <c r="A50" s="4" t="s">
        <v>214</v>
      </c>
      <c r="B50" s="4">
        <v>0.46</v>
      </c>
      <c r="C50" s="4">
        <v>13.799999999999997</v>
      </c>
      <c r="D50" s="4">
        <v>1.2799999999999998</v>
      </c>
      <c r="E50" s="4">
        <v>0.73</v>
      </c>
    </row>
    <row r="51" spans="1:5" x14ac:dyDescent="0.35">
      <c r="A51" s="4" t="s">
        <v>215</v>
      </c>
      <c r="B51" s="4">
        <v>0.26</v>
      </c>
      <c r="C51" s="4">
        <v>4.3599999999999994</v>
      </c>
      <c r="D51" s="4">
        <v>-0.14999999999999991</v>
      </c>
      <c r="E51" s="4">
        <v>0.29000000000000004</v>
      </c>
    </row>
    <row r="52" spans="1:5" x14ac:dyDescent="0.35">
      <c r="A52" s="4" t="s">
        <v>216</v>
      </c>
      <c r="B52" s="4">
        <v>0.24000000000000005</v>
      </c>
      <c r="C52" s="4">
        <v>10.41</v>
      </c>
      <c r="D52" s="4">
        <v>-0.12000000000000011</v>
      </c>
      <c r="E52" s="4">
        <v>0.18</v>
      </c>
    </row>
    <row r="53" spans="1:5" x14ac:dyDescent="0.35">
      <c r="A53" s="4" t="s">
        <v>217</v>
      </c>
      <c r="B53" s="4">
        <v>9.9999999999999645E-2</v>
      </c>
      <c r="C53" s="4">
        <v>13.91</v>
      </c>
      <c r="D53" s="4">
        <v>0.5</v>
      </c>
      <c r="E53" s="4">
        <v>-1.1399999999999999</v>
      </c>
    </row>
    <row r="54" spans="1:5" x14ac:dyDescent="0.35">
      <c r="A54" s="4" t="s">
        <v>218</v>
      </c>
      <c r="B54" s="4">
        <v>0.51</v>
      </c>
      <c r="C54" s="4">
        <v>8.35</v>
      </c>
      <c r="D54" s="4">
        <v>2.0000000000000018E-2</v>
      </c>
      <c r="E54" s="4">
        <v>-0.06</v>
      </c>
    </row>
    <row r="55" spans="1:5" x14ac:dyDescent="0.35">
      <c r="A55" s="4" t="s">
        <v>219</v>
      </c>
      <c r="B55" s="4">
        <v>7.0000000000000062E-2</v>
      </c>
      <c r="C55" s="4">
        <v>1.29</v>
      </c>
      <c r="D55" s="4">
        <v>-0.57000000000000006</v>
      </c>
      <c r="E55" s="4">
        <v>-1.5799999999999998</v>
      </c>
    </row>
    <row r="56" spans="1:5" x14ac:dyDescent="0.35">
      <c r="A56" s="4" t="s">
        <v>220</v>
      </c>
      <c r="B56" s="4">
        <v>-0.97</v>
      </c>
      <c r="C56" s="4">
        <v>1.82</v>
      </c>
      <c r="D56" s="4">
        <v>-0.74</v>
      </c>
      <c r="E56" s="4">
        <v>-0.53</v>
      </c>
    </row>
    <row r="57" spans="1:5" x14ac:dyDescent="0.35">
      <c r="A57" s="4" t="s">
        <v>221</v>
      </c>
      <c r="B57" s="4">
        <v>0.18000000000000002</v>
      </c>
      <c r="C57" s="4">
        <v>-40.78</v>
      </c>
      <c r="D57" s="4">
        <v>0.16000000000000003</v>
      </c>
      <c r="E57" s="4">
        <v>1.9400000000000002</v>
      </c>
    </row>
    <row r="58" spans="1:5" x14ac:dyDescent="0.35">
      <c r="A58" s="4" t="s">
        <v>222</v>
      </c>
      <c r="B58" s="4">
        <v>0.13999999999999999</v>
      </c>
      <c r="C58" s="4">
        <v>6.16</v>
      </c>
      <c r="D58" s="4">
        <v>-0.19000000000000006</v>
      </c>
      <c r="E58" s="4">
        <v>2.46</v>
      </c>
    </row>
    <row r="59" spans="1:5" x14ac:dyDescent="0.35">
      <c r="A59" s="4" t="s">
        <v>223</v>
      </c>
      <c r="B59" s="4">
        <v>0.47</v>
      </c>
      <c r="C59" s="4">
        <v>2.17</v>
      </c>
      <c r="D59" s="4">
        <v>0.27</v>
      </c>
      <c r="E59" s="4">
        <v>0.29000000000000004</v>
      </c>
    </row>
    <row r="60" spans="1:5" x14ac:dyDescent="0.35">
      <c r="A60" s="4" t="s">
        <v>224</v>
      </c>
      <c r="B60" s="4">
        <v>0.12999999999999989</v>
      </c>
      <c r="C60" s="4">
        <v>8.4699999999999989</v>
      </c>
      <c r="D60" s="4">
        <v>-0.14000000000000012</v>
      </c>
      <c r="E60" s="4">
        <v>-0.19</v>
      </c>
    </row>
    <row r="61" spans="1:5" x14ac:dyDescent="0.35">
      <c r="A61" s="4" t="s">
        <v>225</v>
      </c>
      <c r="B61" s="4">
        <v>-0.67999999999999994</v>
      </c>
      <c r="C61" s="4">
        <v>4.59</v>
      </c>
      <c r="D61" s="4">
        <v>-1.2</v>
      </c>
      <c r="E61" s="4">
        <v>-2.33</v>
      </c>
    </row>
    <row r="62" spans="1:5" x14ac:dyDescent="0.35">
      <c r="A62" s="4" t="s">
        <v>226</v>
      </c>
      <c r="B62" s="4">
        <v>-0.14000000000000012</v>
      </c>
      <c r="C62" s="4">
        <v>6.0299999999999994</v>
      </c>
      <c r="D62" s="4">
        <v>7.999999999999996E-2</v>
      </c>
      <c r="E62" s="4">
        <v>1.9699999999999998</v>
      </c>
    </row>
    <row r="63" spans="1:5" x14ac:dyDescent="0.35">
      <c r="A63" s="4" t="s">
        <v>227</v>
      </c>
      <c r="B63" s="4">
        <v>-12.440000000000001</v>
      </c>
      <c r="C63" s="4">
        <v>16.02</v>
      </c>
      <c r="D63" s="4">
        <v>-6.29</v>
      </c>
      <c r="E63" s="4">
        <v>-8.76</v>
      </c>
    </row>
    <row r="64" spans="1:5" x14ac:dyDescent="0.35">
      <c r="A64" s="4" t="s">
        <v>228</v>
      </c>
      <c r="B64" s="4">
        <v>-3.13</v>
      </c>
      <c r="C64" s="4">
        <v>0.33000000000000007</v>
      </c>
      <c r="D64" s="4">
        <v>-5.44</v>
      </c>
      <c r="E64" s="4">
        <v>-29</v>
      </c>
    </row>
    <row r="65" spans="1:5" x14ac:dyDescent="0.35">
      <c r="A65" s="4" t="s">
        <v>229</v>
      </c>
      <c r="B65" s="4">
        <v>0.39999999999999991</v>
      </c>
      <c r="C65" s="4">
        <v>13.729999999999999</v>
      </c>
      <c r="D65" s="4">
        <v>-0.5</v>
      </c>
      <c r="E65" s="4">
        <v>0.33000000000000007</v>
      </c>
    </row>
    <row r="66" spans="1:5" x14ac:dyDescent="0.35">
      <c r="A66" s="4" t="s">
        <v>230</v>
      </c>
      <c r="B66" s="4">
        <v>0.98999999999999977</v>
      </c>
      <c r="C66" s="4">
        <v>8.7799999999999994</v>
      </c>
      <c r="D66" s="4">
        <v>0.64999999999999947</v>
      </c>
      <c r="E66" s="4">
        <v>-0.39</v>
      </c>
    </row>
    <row r="67" spans="1:5" x14ac:dyDescent="0.35">
      <c r="A67" s="4" t="s">
        <v>231</v>
      </c>
      <c r="B67" s="4">
        <v>0.37000000000000011</v>
      </c>
      <c r="C67" s="4">
        <v>6.839999999999999</v>
      </c>
      <c r="D67" s="4">
        <v>0.13</v>
      </c>
      <c r="E67" s="4">
        <v>0.63</v>
      </c>
    </row>
    <row r="68" spans="1:5" x14ac:dyDescent="0.35">
      <c r="A68" s="4" t="s">
        <v>232</v>
      </c>
      <c r="B68" s="4">
        <v>2.0000000000000018E-2</v>
      </c>
      <c r="C68" s="4">
        <v>3.9000000000000004</v>
      </c>
      <c r="D68" s="4">
        <v>-0.1399999999999999</v>
      </c>
      <c r="E68" s="4">
        <v>0.31999999999999995</v>
      </c>
    </row>
    <row r="69" spans="1:5" x14ac:dyDescent="0.35">
      <c r="A69" s="4" t="s">
        <v>233</v>
      </c>
      <c r="B69" s="4">
        <v>-0.15999999999999992</v>
      </c>
      <c r="C69" s="4">
        <v>-12.049999999999999</v>
      </c>
      <c r="D69" s="4">
        <v>0.12000000000000011</v>
      </c>
      <c r="E69" s="4">
        <v>0.55000000000000004</v>
      </c>
    </row>
    <row r="70" spans="1:5" x14ac:dyDescent="0.35">
      <c r="A70" s="4" t="s">
        <v>234</v>
      </c>
      <c r="B70" s="4">
        <v>0.16999999999999993</v>
      </c>
      <c r="C70" s="4">
        <v>-0.84999999999999964</v>
      </c>
      <c r="D70" s="4">
        <v>4.0000000000000036E-2</v>
      </c>
      <c r="E70" s="4">
        <v>1.06</v>
      </c>
    </row>
    <row r="71" spans="1:5" x14ac:dyDescent="0.35">
      <c r="A71" s="4" t="s">
        <v>235</v>
      </c>
      <c r="B71" s="4">
        <v>2.0000000000000018E-2</v>
      </c>
      <c r="C71" s="4">
        <v>5.34</v>
      </c>
      <c r="D71" s="4">
        <v>-1.4</v>
      </c>
      <c r="E71" s="4">
        <v>-0.73</v>
      </c>
    </row>
    <row r="72" spans="1:5" x14ac:dyDescent="0.35">
      <c r="A72" s="4" t="s">
        <v>236</v>
      </c>
      <c r="B72" s="4">
        <v>0.23000000000000004</v>
      </c>
      <c r="C72" s="4">
        <v>0.19</v>
      </c>
      <c r="D72" s="4">
        <v>0.14999999999999991</v>
      </c>
      <c r="E72" s="4">
        <v>0.30000000000000004</v>
      </c>
    </row>
    <row r="73" spans="1:5" x14ac:dyDescent="0.35">
      <c r="A73" s="4" t="s">
        <v>237</v>
      </c>
      <c r="B73" s="4">
        <v>1E-3</v>
      </c>
      <c r="C73" s="4">
        <v>-1.07</v>
      </c>
      <c r="D73" s="4">
        <v>9.0000000000000024E-2</v>
      </c>
      <c r="E73" s="4">
        <v>2.29</v>
      </c>
    </row>
    <row r="74" spans="1:5" x14ac:dyDescent="0.35">
      <c r="A74" s="4" t="s">
        <v>238</v>
      </c>
      <c r="B74" s="4">
        <v>-0.45999999999999996</v>
      </c>
      <c r="C74" s="4">
        <v>6.379999999999999</v>
      </c>
      <c r="D74" s="4">
        <v>-2.9</v>
      </c>
      <c r="E74" s="4">
        <v>-2.56</v>
      </c>
    </row>
    <row r="75" spans="1:5" x14ac:dyDescent="0.35">
      <c r="A75" s="4" t="s">
        <v>239</v>
      </c>
      <c r="B75" s="4">
        <v>-0.10000000000000009</v>
      </c>
      <c r="C75" s="4">
        <v>-3.4</v>
      </c>
      <c r="D75" s="4">
        <v>-5.0000000000000044E-2</v>
      </c>
      <c r="E75" s="4">
        <v>1.0499999999999998</v>
      </c>
    </row>
    <row r="76" spans="1:5" x14ac:dyDescent="0.35">
      <c r="A76" s="4" t="s">
        <v>240</v>
      </c>
      <c r="B76" s="4">
        <v>0.33999999999999986</v>
      </c>
      <c r="C76" s="4">
        <v>-3.0000000000000249E-2</v>
      </c>
      <c r="D76" s="4">
        <v>0.21999999999999997</v>
      </c>
      <c r="E76" s="4">
        <v>0.96</v>
      </c>
    </row>
    <row r="77" spans="1:5" x14ac:dyDescent="0.35">
      <c r="A77" s="4" t="s">
        <v>241</v>
      </c>
      <c r="B77" s="4">
        <v>1</v>
      </c>
      <c r="C77" s="4">
        <v>-0.79</v>
      </c>
      <c r="D77" s="4">
        <v>0.45999999999999996</v>
      </c>
      <c r="E77" s="4">
        <v>4.67</v>
      </c>
    </row>
    <row r="78" spans="1:5" x14ac:dyDescent="0.35">
      <c r="A78" s="4" t="s">
        <v>242</v>
      </c>
      <c r="B78" s="4">
        <v>-0.79999999999999982</v>
      </c>
      <c r="C78" s="4">
        <v>5.9899999999999993</v>
      </c>
      <c r="D78" s="4">
        <v>-1.51</v>
      </c>
      <c r="E78" s="4">
        <v>-3.16</v>
      </c>
    </row>
    <row r="79" spans="1:5" x14ac:dyDescent="0.35">
      <c r="A79" s="4" t="s">
        <v>243</v>
      </c>
      <c r="B79" s="4">
        <v>-0.59999999999999987</v>
      </c>
      <c r="C79" s="4">
        <v>11.37</v>
      </c>
      <c r="D79" s="4">
        <v>-1.32</v>
      </c>
      <c r="E79" s="4">
        <v>-1.44</v>
      </c>
    </row>
    <row r="80" spans="1:5" x14ac:dyDescent="0.35">
      <c r="A80" s="4" t="s">
        <v>244</v>
      </c>
      <c r="B80" s="4">
        <v>0.23000000000000009</v>
      </c>
      <c r="C80" s="4">
        <v>-0.21000000000000008</v>
      </c>
      <c r="D80" s="4">
        <v>8.0000000000000071E-2</v>
      </c>
      <c r="E80" s="4">
        <v>0.05</v>
      </c>
    </row>
    <row r="81" spans="1:5" x14ac:dyDescent="0.35">
      <c r="A81" s="4" t="s">
        <v>245</v>
      </c>
      <c r="B81" s="4">
        <v>0.25</v>
      </c>
      <c r="C81" s="4">
        <v>12.7</v>
      </c>
      <c r="D81" s="4">
        <v>-0.81999999999999984</v>
      </c>
      <c r="E81" s="4">
        <v>1.0000000000000009E-2</v>
      </c>
    </row>
    <row r="82" spans="1:5" x14ac:dyDescent="0.35">
      <c r="A82" s="4" t="s">
        <v>246</v>
      </c>
      <c r="B82" s="4">
        <v>-0.29000000000000004</v>
      </c>
      <c r="C82" s="4">
        <v>5.28</v>
      </c>
      <c r="D82" s="4">
        <v>-0.13999999999999968</v>
      </c>
      <c r="E82" s="4">
        <v>-1.6500000000000001</v>
      </c>
    </row>
    <row r="83" spans="1:5" x14ac:dyDescent="0.35">
      <c r="A83" s="4" t="s">
        <v>247</v>
      </c>
      <c r="B83" s="4">
        <v>0.41000000000000003</v>
      </c>
      <c r="C83" s="4">
        <v>-3.7699999999999996</v>
      </c>
      <c r="D83" s="4">
        <v>-0.40999999999999992</v>
      </c>
      <c r="E83" s="4">
        <v>-1</v>
      </c>
    </row>
    <row r="84" spans="1:5" x14ac:dyDescent="0.35">
      <c r="A84" s="4" t="s">
        <v>248</v>
      </c>
      <c r="B84" s="4">
        <v>1.9999999999999574E-2</v>
      </c>
      <c r="C84" s="4">
        <v>2.2600000000000002</v>
      </c>
      <c r="D84" s="4">
        <v>0.13999999999999968</v>
      </c>
      <c r="E84" s="4">
        <v>-6.0699999999999994</v>
      </c>
    </row>
    <row r="85" spans="1:5" x14ac:dyDescent="0.35">
      <c r="A85" s="4" t="s">
        <v>249</v>
      </c>
      <c r="B85" s="4">
        <v>0.36</v>
      </c>
      <c r="C85" s="4">
        <v>6.3400000000000007</v>
      </c>
      <c r="D85" s="4">
        <v>0.1399999999999999</v>
      </c>
      <c r="E85" s="4">
        <v>1.0300000000000002</v>
      </c>
    </row>
    <row r="86" spans="1:5" x14ac:dyDescent="0.35">
      <c r="A86" s="4" t="s">
        <v>250</v>
      </c>
      <c r="B86" s="4">
        <v>0.43999999999999995</v>
      </c>
      <c r="C86" s="4">
        <v>16.07</v>
      </c>
      <c r="D86" s="4">
        <v>0.12999999999999989</v>
      </c>
      <c r="E86" s="4">
        <v>0.67999999999999994</v>
      </c>
    </row>
    <row r="87" spans="1:5" x14ac:dyDescent="0.35">
      <c r="A87" s="4" t="s">
        <v>251</v>
      </c>
      <c r="B87" s="4">
        <v>-0.33999999999999986</v>
      </c>
      <c r="C87" s="4">
        <v>7.7999999999999989</v>
      </c>
      <c r="D87" s="4">
        <v>-1.2</v>
      </c>
      <c r="E87" s="4">
        <v>-1.77</v>
      </c>
    </row>
    <row r="88" spans="1:5" x14ac:dyDescent="0.35">
      <c r="A88" s="4" t="s">
        <v>252</v>
      </c>
      <c r="B88" s="4">
        <v>-7.0000000000000284E-2</v>
      </c>
      <c r="C88" s="4">
        <v>-0.51</v>
      </c>
      <c r="D88" s="4">
        <v>-5.0000000000000266E-2</v>
      </c>
      <c r="E88" s="4">
        <v>-5.9300000000000006</v>
      </c>
    </row>
    <row r="89" spans="1:5" x14ac:dyDescent="0.35">
      <c r="A89" s="4" t="s">
        <v>253</v>
      </c>
      <c r="B89" s="4">
        <v>0.28999999999999992</v>
      </c>
      <c r="C89" s="4">
        <v>4.8499999999999996</v>
      </c>
      <c r="D89" s="4">
        <v>8.9999999999999858E-2</v>
      </c>
      <c r="E89" s="4">
        <v>0.58000000000000007</v>
      </c>
    </row>
    <row r="90" spans="1:5" x14ac:dyDescent="0.35">
      <c r="A90" s="4" t="s">
        <v>254</v>
      </c>
      <c r="B90" s="4">
        <v>0.22000000000000008</v>
      </c>
      <c r="C90" s="4">
        <v>2.5099999999999998</v>
      </c>
      <c r="D90" s="4">
        <v>-4.0000000000000036E-2</v>
      </c>
      <c r="E90" s="4">
        <v>0.96</v>
      </c>
    </row>
    <row r="91" spans="1:5" x14ac:dyDescent="0.35">
      <c r="A91" s="4" t="s">
        <v>255</v>
      </c>
      <c r="B91" s="4">
        <v>0.22000000000000008</v>
      </c>
      <c r="C91" s="4">
        <v>2.5099999999999998</v>
      </c>
      <c r="D91" s="4">
        <v>-4.0000000000000036E-2</v>
      </c>
      <c r="E91" s="4">
        <v>0.97999999999999976</v>
      </c>
    </row>
    <row r="92" spans="1:5" x14ac:dyDescent="0.35">
      <c r="A92" s="4" t="s">
        <v>256</v>
      </c>
      <c r="B92" s="4">
        <v>0.21999999999999997</v>
      </c>
      <c r="C92" s="4">
        <v>2.5099999999999998</v>
      </c>
      <c r="D92" s="4">
        <v>-4.0000000000000036E-2</v>
      </c>
      <c r="E92" s="4">
        <v>0.96</v>
      </c>
    </row>
    <row r="93" spans="1:5" x14ac:dyDescent="0.35">
      <c r="A93" s="4" t="s">
        <v>257</v>
      </c>
      <c r="B93" s="4">
        <v>2.9999999999999805E-2</v>
      </c>
      <c r="C93" s="4">
        <v>-1.1399999999999999</v>
      </c>
      <c r="D93" s="4">
        <v>6.9999999999999951E-2</v>
      </c>
      <c r="E93" s="4">
        <v>1.2799999999999998</v>
      </c>
    </row>
    <row r="94" spans="1:5" x14ac:dyDescent="0.35">
      <c r="A94" s="4" t="s">
        <v>258</v>
      </c>
      <c r="B94" s="4">
        <v>0.22999999999999998</v>
      </c>
      <c r="C94" s="4">
        <v>4.04</v>
      </c>
      <c r="D94" s="4">
        <v>6.0000000000000053E-2</v>
      </c>
      <c r="E94" s="4">
        <v>0.82999999999999985</v>
      </c>
    </row>
    <row r="95" spans="1:5" x14ac:dyDescent="0.35">
      <c r="A95" s="4" t="s">
        <v>259</v>
      </c>
      <c r="B95" s="4">
        <v>0.27</v>
      </c>
      <c r="C95" s="4">
        <v>4.09</v>
      </c>
      <c r="D95" s="4">
        <v>5.9999999999999942E-2</v>
      </c>
      <c r="E95" s="4">
        <v>0.84</v>
      </c>
    </row>
    <row r="96" spans="1:5" x14ac:dyDescent="0.35">
      <c r="A96" s="4" t="s">
        <v>260</v>
      </c>
      <c r="B96" s="4">
        <v>0.17000000000000004</v>
      </c>
      <c r="C96" s="4">
        <v>4.71</v>
      </c>
      <c r="D96" s="4">
        <v>-7.999999999999996E-2</v>
      </c>
      <c r="E96" s="4">
        <v>1.1799999999999997</v>
      </c>
    </row>
    <row r="97" spans="1:5" x14ac:dyDescent="0.35">
      <c r="A97" s="4" t="s">
        <v>261</v>
      </c>
      <c r="B97" s="4">
        <v>1.0299999999999998</v>
      </c>
      <c r="C97" s="4">
        <v>1.4700000000000006</v>
      </c>
      <c r="D97" s="4">
        <v>8.9999999999999858E-2</v>
      </c>
      <c r="E97" s="4">
        <v>-4.24</v>
      </c>
    </row>
    <row r="98" spans="1:5" x14ac:dyDescent="0.35">
      <c r="A98" s="4" t="s">
        <v>262</v>
      </c>
      <c r="B98" s="4">
        <v>0.11000000000000001</v>
      </c>
      <c r="C98" s="4">
        <v>-11.410000000000002</v>
      </c>
      <c r="D98" s="4">
        <v>7.0000000000000062E-2</v>
      </c>
      <c r="E98" s="4">
        <v>1.18</v>
      </c>
    </row>
    <row r="99" spans="1:5" x14ac:dyDescent="0.35">
      <c r="A99" s="4" t="s">
        <v>263</v>
      </c>
      <c r="B99" s="4">
        <v>0.19000000000000006</v>
      </c>
      <c r="C99" s="4">
        <v>11.36</v>
      </c>
      <c r="D99" s="4">
        <v>1E-3</v>
      </c>
      <c r="E99" s="4">
        <v>-0.64000000000000012</v>
      </c>
    </row>
    <row r="100" spans="1:5" x14ac:dyDescent="0.35">
      <c r="A100" s="4" t="s">
        <v>264</v>
      </c>
      <c r="B100" s="4">
        <v>-1.6100000000000012</v>
      </c>
      <c r="C100" s="4">
        <v>-1.3</v>
      </c>
      <c r="D100" s="4">
        <v>1.8900000000000006</v>
      </c>
      <c r="E100" s="4">
        <v>-42.35</v>
      </c>
    </row>
    <row r="101" spans="1:5" x14ac:dyDescent="0.35">
      <c r="A101" s="4" t="s">
        <v>265</v>
      </c>
      <c r="B101" s="4">
        <v>3.0000000000000027E-2</v>
      </c>
      <c r="C101" s="4">
        <v>5.7</v>
      </c>
      <c r="D101" s="4">
        <v>-5.0000000000000044E-2</v>
      </c>
      <c r="E101" s="4">
        <v>0.38000000000000006</v>
      </c>
    </row>
    <row r="102" spans="1:5" x14ac:dyDescent="0.35">
      <c r="A102" s="4" t="s">
        <v>266</v>
      </c>
      <c r="B102" s="4">
        <v>-6.9999999999999951E-2</v>
      </c>
      <c r="C102" s="4">
        <v>-17.32</v>
      </c>
      <c r="D102" s="4">
        <v>1E-3</v>
      </c>
      <c r="E102" s="4">
        <v>-0.03</v>
      </c>
    </row>
    <row r="103" spans="1:5" x14ac:dyDescent="0.35">
      <c r="A103" s="4" t="s">
        <v>267</v>
      </c>
      <c r="B103" s="4">
        <v>0.64999999999999991</v>
      </c>
      <c r="C103" s="4">
        <v>43.84</v>
      </c>
      <c r="D103" s="4">
        <v>-2.8099999999999996</v>
      </c>
      <c r="E103" s="4">
        <v>-2.1599999999999997</v>
      </c>
    </row>
    <row r="104" spans="1:5" x14ac:dyDescent="0.35">
      <c r="A104" s="4" t="s">
        <v>268</v>
      </c>
      <c r="B104" s="4">
        <v>3.0600000000000005</v>
      </c>
      <c r="C104" s="4">
        <v>-1.0000000000000231E-2</v>
      </c>
      <c r="D104" s="4">
        <v>-0.3600000000000001</v>
      </c>
      <c r="E104" s="4">
        <v>-4.6499999999999995</v>
      </c>
    </row>
    <row r="105" spans="1:5" x14ac:dyDescent="0.35">
      <c r="A105" s="4" t="s">
        <v>269</v>
      </c>
      <c r="B105" s="4">
        <v>6.9999999999999951E-2</v>
      </c>
      <c r="C105" s="4">
        <v>1.4499999999999997</v>
      </c>
      <c r="D105" s="4">
        <v>-0.55000000000000004</v>
      </c>
      <c r="E105" s="4">
        <v>0.10000000000000009</v>
      </c>
    </row>
    <row r="106" spans="1:5" x14ac:dyDescent="0.35">
      <c r="A106" s="4" t="s">
        <v>270</v>
      </c>
      <c r="B106" s="4">
        <v>0.33</v>
      </c>
      <c r="C106" s="4">
        <v>1.6900000000000004</v>
      </c>
      <c r="D106" s="4">
        <v>0.77000000000000024</v>
      </c>
      <c r="E106" s="4">
        <v>3.0300000000000002</v>
      </c>
    </row>
    <row r="107" spans="1:5" x14ac:dyDescent="0.35">
      <c r="A107" s="4" t="s">
        <v>271</v>
      </c>
      <c r="B107" s="4">
        <v>-0.13</v>
      </c>
      <c r="C107" s="4">
        <v>-12.389999999999997</v>
      </c>
      <c r="D107" s="4">
        <v>-0.6599999999999997</v>
      </c>
      <c r="E107" s="4">
        <v>-1.42</v>
      </c>
    </row>
    <row r="108" spans="1:5" x14ac:dyDescent="0.35">
      <c r="A108" s="4" t="s">
        <v>272</v>
      </c>
      <c r="B108" s="4">
        <v>0.32000000000000006</v>
      </c>
      <c r="C108" s="4">
        <v>6.27</v>
      </c>
      <c r="D108" s="4">
        <v>0.11999999999999988</v>
      </c>
      <c r="E108" s="4">
        <v>0.56000000000000005</v>
      </c>
    </row>
    <row r="109" spans="1:5" x14ac:dyDescent="0.35">
      <c r="A109" s="4" t="s">
        <v>273</v>
      </c>
      <c r="B109" s="4">
        <v>0.31000000000000005</v>
      </c>
      <c r="C109" s="4">
        <v>2.13</v>
      </c>
      <c r="D109" s="4">
        <v>-9.000000000000008E-2</v>
      </c>
      <c r="E109" s="4">
        <v>0.7599999999999999</v>
      </c>
    </row>
    <row r="110" spans="1:5" x14ac:dyDescent="0.35">
      <c r="A110" s="4" t="s">
        <v>274</v>
      </c>
      <c r="B110" s="4">
        <v>0.10000000000000003</v>
      </c>
      <c r="C110" s="4">
        <v>-21.37</v>
      </c>
      <c r="D110" s="4">
        <v>0.15999999999999992</v>
      </c>
      <c r="E110" s="4">
        <v>0.70000000000000007</v>
      </c>
    </row>
    <row r="111" spans="1:5" x14ac:dyDescent="0.35">
      <c r="A111" s="4" t="s">
        <v>275</v>
      </c>
      <c r="B111" s="4">
        <v>0.30000000000000004</v>
      </c>
      <c r="C111" s="4">
        <v>3.9999999999999591E-2</v>
      </c>
      <c r="D111" s="4">
        <v>1.0000000000000009E-2</v>
      </c>
      <c r="E111" s="4">
        <v>0.85000000000000009</v>
      </c>
    </row>
    <row r="112" spans="1:5" x14ac:dyDescent="0.35">
      <c r="A112" s="4" t="s">
        <v>276</v>
      </c>
      <c r="B112" s="4">
        <v>0.40999999999999992</v>
      </c>
      <c r="C112" s="4">
        <v>1.8699999999999997</v>
      </c>
      <c r="D112" s="4">
        <v>-0.12</v>
      </c>
      <c r="E112" s="4">
        <v>-4.9999999999999996E-2</v>
      </c>
    </row>
    <row r="113" spans="1:5" x14ac:dyDescent="0.35">
      <c r="A113" s="4" t="s">
        <v>277</v>
      </c>
      <c r="B113" s="4">
        <v>0.33000000000000007</v>
      </c>
      <c r="C113" s="4">
        <v>-0.35000000000000009</v>
      </c>
      <c r="D113" s="4">
        <v>0.24999999999999989</v>
      </c>
      <c r="E113" s="4">
        <v>3.92</v>
      </c>
    </row>
    <row r="114" spans="1:5" x14ac:dyDescent="0.35">
      <c r="A114" s="4" t="s">
        <v>278</v>
      </c>
      <c r="B114" s="4">
        <v>-0.51999999999999957</v>
      </c>
      <c r="C114" s="4">
        <v>5.5399999999999991</v>
      </c>
      <c r="D114" s="4">
        <v>-6.0000000000000053E-2</v>
      </c>
      <c r="E114" s="4">
        <v>0.92999999999999972</v>
      </c>
    </row>
    <row r="115" spans="1:5" x14ac:dyDescent="0.35">
      <c r="A115" s="4" t="s">
        <v>279</v>
      </c>
      <c r="B115" s="4">
        <v>0.19</v>
      </c>
      <c r="C115" s="4">
        <v>-9.86</v>
      </c>
      <c r="D115" s="4">
        <v>0.25</v>
      </c>
      <c r="E115" s="4">
        <v>1.7399999999999998</v>
      </c>
    </row>
    <row r="116" spans="1:5" x14ac:dyDescent="0.35">
      <c r="A116" s="4" t="s">
        <v>280</v>
      </c>
      <c r="B116" s="4">
        <v>0.25</v>
      </c>
      <c r="C116" s="4">
        <v>-0.26</v>
      </c>
      <c r="D116" s="4">
        <v>-1.9999999999999796E-2</v>
      </c>
      <c r="E116" s="4">
        <v>0.3</v>
      </c>
    </row>
    <row r="117" spans="1:5" x14ac:dyDescent="0.35">
      <c r="A117" s="4" t="s">
        <v>281</v>
      </c>
      <c r="B117" s="4">
        <v>0.61999999999999988</v>
      </c>
      <c r="C117" s="4">
        <v>6.09</v>
      </c>
      <c r="D117" s="4">
        <v>4.9999999999999822E-2</v>
      </c>
      <c r="E117" s="4">
        <v>7.9999999999999988E-2</v>
      </c>
    </row>
    <row r="118" spans="1:5" x14ac:dyDescent="0.35">
      <c r="A118" s="4" t="s">
        <v>282</v>
      </c>
      <c r="B118" s="4">
        <v>-7.9999999999999849E-2</v>
      </c>
      <c r="C118" s="4">
        <v>13.610000000000001</v>
      </c>
      <c r="D118" s="4">
        <v>0.26000000000000023</v>
      </c>
      <c r="E118" s="4">
        <v>-0.68000000000000016</v>
      </c>
    </row>
    <row r="119" spans="1:5" x14ac:dyDescent="0.35">
      <c r="A119" s="4" t="s">
        <v>283</v>
      </c>
      <c r="B119" s="4">
        <v>0.39000000000000012</v>
      </c>
      <c r="C119" s="4">
        <v>3.38</v>
      </c>
      <c r="D119" s="4">
        <v>-5.0000000000000044E-2</v>
      </c>
      <c r="E119" s="4">
        <v>0.59000000000000008</v>
      </c>
    </row>
    <row r="120" spans="1:5" x14ac:dyDescent="0.35">
      <c r="A120" s="4" t="s">
        <v>284</v>
      </c>
      <c r="B120" s="4">
        <v>0.15000000000000002</v>
      </c>
      <c r="C120" s="4">
        <v>1.84</v>
      </c>
      <c r="D120" s="4">
        <v>-0.64</v>
      </c>
      <c r="E120" s="4">
        <v>7.999999999999996E-2</v>
      </c>
    </row>
    <row r="121" spans="1:5" x14ac:dyDescent="0.35">
      <c r="A121" s="4" t="s">
        <v>285</v>
      </c>
      <c r="B121" s="4">
        <v>0.59999999999999987</v>
      </c>
      <c r="C121" s="4">
        <v>-0.27999999999999997</v>
      </c>
      <c r="D121" s="4">
        <v>0.30000000000000016</v>
      </c>
      <c r="E121" s="4">
        <v>1.53</v>
      </c>
    </row>
    <row r="122" spans="1:5" x14ac:dyDescent="0.35">
      <c r="A122" s="4" t="s">
        <v>286</v>
      </c>
      <c r="B122" s="4">
        <v>0.2</v>
      </c>
      <c r="C122" s="4">
        <v>7.07</v>
      </c>
      <c r="D122" s="4">
        <v>-1.2</v>
      </c>
      <c r="E122" s="4">
        <v>-0.31</v>
      </c>
    </row>
    <row r="123" spans="1:5" x14ac:dyDescent="0.35">
      <c r="A123" s="4" t="s">
        <v>287</v>
      </c>
      <c r="B123" s="4">
        <v>9.9999999999999811E-3</v>
      </c>
      <c r="C123" s="4">
        <v>-23.03</v>
      </c>
      <c r="D123" s="4">
        <v>0.10999999999999999</v>
      </c>
      <c r="E123" s="4">
        <v>1.55</v>
      </c>
    </row>
    <row r="124" spans="1:5" x14ac:dyDescent="0.35">
      <c r="A124" s="4" t="s">
        <v>288</v>
      </c>
      <c r="B124" s="4">
        <v>0.49000000000000021</v>
      </c>
      <c r="C124" s="4">
        <v>12.84</v>
      </c>
      <c r="D124" s="4">
        <v>-0.20999999999999996</v>
      </c>
      <c r="E124" s="4">
        <v>-3.6799999999999997</v>
      </c>
    </row>
    <row r="125" spans="1:5" x14ac:dyDescent="0.35">
      <c r="A125" s="4" t="s">
        <v>289</v>
      </c>
      <c r="B125" s="4">
        <v>0.14000000000000012</v>
      </c>
      <c r="C125" s="4">
        <v>3.5599999999999996</v>
      </c>
      <c r="D125" s="4">
        <v>-5.9999999999999831E-2</v>
      </c>
      <c r="E125" s="4">
        <v>-0.14000000000000001</v>
      </c>
    </row>
    <row r="126" spans="1:5" x14ac:dyDescent="0.35">
      <c r="A126" s="4" t="s">
        <v>290</v>
      </c>
      <c r="B126" s="4">
        <v>1E-3</v>
      </c>
      <c r="C126" s="4">
        <v>4.7200000000000006</v>
      </c>
      <c r="D126" s="4">
        <v>-1.0100000000000002</v>
      </c>
      <c r="E126" s="4">
        <v>-4.9000000000000004</v>
      </c>
    </row>
    <row r="127" spans="1:5" x14ac:dyDescent="0.35">
      <c r="A127" s="4" t="s">
        <v>291</v>
      </c>
      <c r="B127" s="4">
        <v>-0.19999999999999996</v>
      </c>
      <c r="C127" s="4">
        <v>-8.4500000000000011</v>
      </c>
      <c r="D127" s="4">
        <v>-1.52</v>
      </c>
      <c r="E127" s="4">
        <v>-0.95</v>
      </c>
    </row>
    <row r="128" spans="1:5" x14ac:dyDescent="0.35">
      <c r="A128" s="4" t="s">
        <v>292</v>
      </c>
      <c r="B128" s="4">
        <v>-0.12</v>
      </c>
      <c r="C128" s="4">
        <v>3.2500000000000036</v>
      </c>
      <c r="D128" s="4">
        <v>-1.5</v>
      </c>
      <c r="E128" s="4">
        <v>-0.47</v>
      </c>
    </row>
    <row r="129" spans="1:5" x14ac:dyDescent="0.35">
      <c r="A129" s="4" t="s">
        <v>293</v>
      </c>
      <c r="B129" s="4">
        <v>-8.9999999999999858E-2</v>
      </c>
      <c r="C129" s="4">
        <v>-3.23</v>
      </c>
      <c r="D129" s="4">
        <v>-0.10000000000000009</v>
      </c>
      <c r="E129" s="4">
        <v>-0.74</v>
      </c>
    </row>
    <row r="130" spans="1:5" x14ac:dyDescent="0.35">
      <c r="A130" s="4" t="s">
        <v>294</v>
      </c>
      <c r="B130" s="4">
        <v>0.52</v>
      </c>
      <c r="C130" s="4">
        <v>10.49</v>
      </c>
      <c r="D130" s="4">
        <v>9.9999999999997868E-3</v>
      </c>
      <c r="E130" s="4">
        <v>-0.18999999999999995</v>
      </c>
    </row>
    <row r="131" spans="1:5" x14ac:dyDescent="0.35">
      <c r="A131" s="4" t="s">
        <v>295</v>
      </c>
      <c r="B131" s="4">
        <v>0.22000000000000008</v>
      </c>
      <c r="C131" s="4">
        <v>2.0500000000000003</v>
      </c>
      <c r="D131" s="4">
        <v>2.9999999999999805E-2</v>
      </c>
      <c r="E131" s="4">
        <v>0.2</v>
      </c>
    </row>
    <row r="132" spans="1:5" x14ac:dyDescent="0.35">
      <c r="A132" s="4" t="s">
        <v>296</v>
      </c>
      <c r="B132" s="4">
        <v>0.10999999999999999</v>
      </c>
      <c r="C132" s="4">
        <v>0.47000000000000008</v>
      </c>
      <c r="D132" s="4">
        <v>-8.9999999999999969E-2</v>
      </c>
      <c r="E132" s="4">
        <v>0.94000000000000006</v>
      </c>
    </row>
    <row r="133" spans="1:5" x14ac:dyDescent="0.35">
      <c r="A133" s="4" t="s">
        <v>297</v>
      </c>
      <c r="B133" s="4">
        <v>0.78000000000000025</v>
      </c>
      <c r="C133" s="4">
        <v>9.8000000000000007</v>
      </c>
      <c r="D133" s="4">
        <v>0.70000000000000018</v>
      </c>
      <c r="E133" s="4">
        <v>-1.9500000000000002</v>
      </c>
    </row>
    <row r="134" spans="1:5" x14ac:dyDescent="0.35">
      <c r="A134" s="4" t="s">
        <v>298</v>
      </c>
      <c r="B134" s="4">
        <v>0.39</v>
      </c>
      <c r="C134" s="4">
        <v>7.16</v>
      </c>
      <c r="D134" s="4">
        <v>-0.42999999999999972</v>
      </c>
      <c r="E134" s="4">
        <v>-0.14000000000000001</v>
      </c>
    </row>
    <row r="135" spans="1:5" x14ac:dyDescent="0.35">
      <c r="A135" s="4" t="s">
        <v>299</v>
      </c>
      <c r="B135" s="4">
        <v>-1.0000000000000009E-2</v>
      </c>
      <c r="C135" s="4">
        <v>2.4000000000000004</v>
      </c>
      <c r="D135" s="4">
        <v>3.0000000000000027E-2</v>
      </c>
      <c r="E135" s="4">
        <v>1.56</v>
      </c>
    </row>
    <row r="136" spans="1:5" x14ac:dyDescent="0.35">
      <c r="A136" s="4" t="s">
        <v>300</v>
      </c>
      <c r="B136" s="4">
        <v>0.8600000000000001</v>
      </c>
      <c r="C136" s="4">
        <v>3.43</v>
      </c>
      <c r="D136" s="4">
        <v>-5.0000000000000044E-2</v>
      </c>
      <c r="E136" s="4">
        <v>0.16</v>
      </c>
    </row>
    <row r="137" spans="1:5" x14ac:dyDescent="0.35">
      <c r="A137" s="4" t="s">
        <v>301</v>
      </c>
      <c r="B137" s="4">
        <v>0.14000000000000001</v>
      </c>
      <c r="C137" s="4">
        <v>1.79</v>
      </c>
      <c r="D137" s="4">
        <v>-1.0000000000000009E-2</v>
      </c>
      <c r="E137" s="4">
        <v>1.5</v>
      </c>
    </row>
    <row r="138" spans="1:5" x14ac:dyDescent="0.35">
      <c r="A138" s="4" t="s">
        <v>302</v>
      </c>
      <c r="B138" s="4">
        <v>0.39999999999999991</v>
      </c>
      <c r="C138" s="4">
        <v>15.909999999999998</v>
      </c>
      <c r="D138" s="4">
        <v>0.48</v>
      </c>
      <c r="E138" s="4">
        <v>-0.30000000000000004</v>
      </c>
    </row>
    <row r="139" spans="1:5" x14ac:dyDescent="0.35">
      <c r="A139" s="4" t="s">
        <v>303</v>
      </c>
      <c r="B139" s="4">
        <v>0.05</v>
      </c>
      <c r="C139" s="4">
        <v>10.34</v>
      </c>
      <c r="D139" s="4">
        <v>-1.41</v>
      </c>
      <c r="E139" s="4">
        <v>-0.52</v>
      </c>
    </row>
    <row r="140" spans="1:5" x14ac:dyDescent="0.35">
      <c r="A140" s="4" t="s">
        <v>304</v>
      </c>
      <c r="B140" s="4">
        <v>0.47</v>
      </c>
      <c r="C140" s="4">
        <v>7.7400000000000011</v>
      </c>
      <c r="D140" s="4">
        <v>-0.40999999999999992</v>
      </c>
      <c r="E140" s="4">
        <v>-0.82999999999999985</v>
      </c>
    </row>
    <row r="141" spans="1:5" x14ac:dyDescent="0.35">
      <c r="A141" s="4" t="s">
        <v>305</v>
      </c>
      <c r="B141" s="4">
        <v>0.32000000000000006</v>
      </c>
      <c r="C141" s="4">
        <v>5.43</v>
      </c>
      <c r="D141" s="4">
        <v>-0.13000000000000012</v>
      </c>
      <c r="E141" s="4">
        <v>-0.22</v>
      </c>
    </row>
    <row r="142" spans="1:5" x14ac:dyDescent="0.35">
      <c r="A142" s="10" t="s">
        <v>307</v>
      </c>
      <c r="B142" s="11">
        <f>MAX(B2:B141)</f>
        <v>4.3099999999999996</v>
      </c>
      <c r="C142" s="11">
        <f>MAX(C2:C141)</f>
        <v>43.84</v>
      </c>
      <c r="D142" s="11">
        <f>MAX(D2:D141)</f>
        <v>1.8900000000000006</v>
      </c>
      <c r="E142" s="11">
        <f>MAX(E2:E141)</f>
        <v>16.689999999999998</v>
      </c>
    </row>
    <row r="143" spans="1:5" ht="15" thickBot="1" x14ac:dyDescent="0.4">
      <c r="A143" s="10" t="s">
        <v>308</v>
      </c>
      <c r="B143" s="11">
        <f>MIN(B2:B141)</f>
        <v>-12.440000000000001</v>
      </c>
      <c r="C143" s="11">
        <f>MIN(C2:C141)</f>
        <v>-40.78</v>
      </c>
      <c r="D143" s="11">
        <f>MIN(D2:D141)</f>
        <v>-6.29</v>
      </c>
      <c r="E143" s="11">
        <f>MIN(E2:E141)</f>
        <v>-42.35</v>
      </c>
    </row>
    <row r="144" spans="1:5" ht="15" thickBot="1" x14ac:dyDescent="0.4">
      <c r="A144" s="5"/>
      <c r="B144" s="12">
        <v>1</v>
      </c>
      <c r="C144" s="12">
        <v>1</v>
      </c>
      <c r="D144" s="12">
        <v>1</v>
      </c>
      <c r="E144" s="12">
        <v>1</v>
      </c>
    </row>
    <row r="145" spans="1:13" x14ac:dyDescent="0.35">
      <c r="B145" s="32" t="s">
        <v>309</v>
      </c>
      <c r="C145" s="32"/>
      <c r="D145" s="32"/>
      <c r="E145" s="32"/>
    </row>
    <row r="146" spans="1:13" ht="17" x14ac:dyDescent="0.35">
      <c r="B146" s="25" t="s">
        <v>306</v>
      </c>
      <c r="C146" s="26" t="s">
        <v>162</v>
      </c>
      <c r="D146" s="26" t="s">
        <v>163</v>
      </c>
      <c r="E146" s="9" t="s">
        <v>164</v>
      </c>
    </row>
    <row r="147" spans="1:13" x14ac:dyDescent="0.35">
      <c r="A147" s="4" t="s">
        <v>165</v>
      </c>
      <c r="B147" s="13">
        <f>IF($B$144=0,(B2-$B$142)/($B$143-$B$142),(B2-$B$143)/($B$142-$B$143))</f>
        <v>0.54149253731343283</v>
      </c>
      <c r="C147" s="13">
        <f>IF($C$144=0,(C2-$C$142)/($C$143-$C$142),(C2-$C$143)/($C$142-$C$143))</f>
        <v>0.63046561096667453</v>
      </c>
      <c r="D147" s="13">
        <f>IF($D$144=0,(D2-$D$142)/($D$143-$D$142),(D2-$D$143)/($D$142-$D$143))</f>
        <v>0.61613691931540349</v>
      </c>
      <c r="E147" s="13">
        <f>IF($E$144=0,(E2-$E$142)/($E$143-$E$142),(E2-$E$143)/($E$142-$E$143))</f>
        <v>0.66446476964769652</v>
      </c>
      <c r="F147" s="14"/>
      <c r="G147" s="14"/>
      <c r="H147" s="14"/>
      <c r="I147" s="14"/>
      <c r="J147" s="14"/>
      <c r="K147" s="14"/>
      <c r="L147" s="14"/>
      <c r="M147" s="14"/>
    </row>
    <row r="148" spans="1:13" x14ac:dyDescent="0.35">
      <c r="A148" s="4" t="s">
        <v>166</v>
      </c>
      <c r="B148" s="13">
        <f t="shared" ref="B148:B211" si="0">IF($B$144=0,(B3-$B$142)/($B$143-$B$142),(B3-$B$143)/($B$142-$B$143))</f>
        <v>0.73791044776119408</v>
      </c>
      <c r="C148" s="13">
        <f t="shared" ref="C148:C211" si="1">IF($C$144=0,(C3-$C$142)/($C$143-$C$142),(C3-$C$143)/($C$142-$C$143))</f>
        <v>0.46253840699598203</v>
      </c>
      <c r="D148" s="13">
        <f t="shared" ref="D148:D211" si="2">IF($D$144=0,(D3-$D$142)/($D$143-$D$142),(D3-$D$143)/($D$142-$D$143))</f>
        <v>0.78239608801955995</v>
      </c>
      <c r="E148" s="13">
        <f t="shared" ref="E148:E211" si="3">IF($E$144=0,(E3-$E$142)/($E$143-$E$142),(E3-$E$143)/($E$142-$E$143))</f>
        <v>0.71663279132791335</v>
      </c>
      <c r="F148" s="14"/>
      <c r="G148" s="14"/>
      <c r="H148" s="14"/>
      <c r="I148" s="14"/>
      <c r="J148" s="14"/>
      <c r="K148" s="14"/>
      <c r="L148" s="14"/>
      <c r="M148" s="14"/>
    </row>
    <row r="149" spans="1:13" x14ac:dyDescent="0.35">
      <c r="A149" s="4" t="s">
        <v>167</v>
      </c>
      <c r="B149" s="13">
        <f t="shared" si="0"/>
        <v>0.75522388059701506</v>
      </c>
      <c r="C149" s="13">
        <f t="shared" si="1"/>
        <v>0.54230678326636728</v>
      </c>
      <c r="D149" s="13">
        <f t="shared" si="2"/>
        <v>0.78239608801955995</v>
      </c>
      <c r="E149" s="13">
        <f t="shared" si="3"/>
        <v>0.78302845528455289</v>
      </c>
      <c r="F149" s="14"/>
      <c r="G149" s="14"/>
      <c r="H149" s="14"/>
      <c r="I149" s="14"/>
      <c r="J149" s="14"/>
      <c r="K149" s="14"/>
      <c r="L149" s="14"/>
      <c r="M149" s="14"/>
    </row>
    <row r="150" spans="1:13" x14ac:dyDescent="0.35">
      <c r="A150" s="4" t="s">
        <v>168</v>
      </c>
      <c r="B150" s="13">
        <f t="shared" si="0"/>
        <v>0.73432835820895526</v>
      </c>
      <c r="C150" s="13">
        <f t="shared" si="1"/>
        <v>0.38856062396596552</v>
      </c>
      <c r="D150" s="13">
        <f t="shared" si="2"/>
        <v>0.75305623471882643</v>
      </c>
      <c r="E150" s="13">
        <f t="shared" si="3"/>
        <v>0.68817750677506784</v>
      </c>
      <c r="F150" s="14"/>
      <c r="G150" s="14"/>
      <c r="H150" s="14"/>
      <c r="I150" s="14"/>
      <c r="J150" s="14"/>
      <c r="K150" s="14"/>
      <c r="L150" s="14"/>
      <c r="M150" s="14"/>
    </row>
    <row r="151" spans="1:13" x14ac:dyDescent="0.35">
      <c r="A151" s="4" t="s">
        <v>169</v>
      </c>
      <c r="B151" s="13">
        <f t="shared" si="0"/>
        <v>0.76059701492537324</v>
      </c>
      <c r="C151" s="13">
        <f t="shared" si="1"/>
        <v>0.48924604112502951</v>
      </c>
      <c r="D151" s="13">
        <f t="shared" si="2"/>
        <v>0.76283618581907098</v>
      </c>
      <c r="E151" s="13">
        <f t="shared" si="3"/>
        <v>0.7132452574525745</v>
      </c>
      <c r="F151" s="14"/>
      <c r="G151" s="14"/>
      <c r="H151" s="14"/>
      <c r="I151" s="14"/>
      <c r="J151" s="14"/>
      <c r="K151" s="14"/>
      <c r="L151" s="14"/>
      <c r="M151" s="14"/>
    </row>
    <row r="152" spans="1:13" x14ac:dyDescent="0.35">
      <c r="A152" s="4" t="s">
        <v>170</v>
      </c>
      <c r="B152" s="13">
        <f t="shared" si="0"/>
        <v>0.75880597014925377</v>
      </c>
      <c r="C152" s="13">
        <f t="shared" si="1"/>
        <v>0.54868825336799809</v>
      </c>
      <c r="D152" s="13">
        <f t="shared" si="2"/>
        <v>0.78239608801955995</v>
      </c>
      <c r="E152" s="13">
        <f t="shared" si="3"/>
        <v>0.72357723577235766</v>
      </c>
      <c r="F152" s="14"/>
      <c r="G152" s="14"/>
      <c r="H152" s="14"/>
      <c r="I152" s="14"/>
      <c r="J152" s="14"/>
      <c r="K152" s="14"/>
      <c r="L152" s="14"/>
      <c r="M152" s="14"/>
    </row>
    <row r="153" spans="1:13" x14ac:dyDescent="0.35">
      <c r="A153" s="4" t="s">
        <v>171</v>
      </c>
      <c r="B153" s="13">
        <f t="shared" si="0"/>
        <v>0.657313432835821</v>
      </c>
      <c r="C153" s="13">
        <f t="shared" si="1"/>
        <v>0.48794611203025284</v>
      </c>
      <c r="D153" s="13">
        <f t="shared" si="2"/>
        <v>0.63202933985330079</v>
      </c>
      <c r="E153" s="13">
        <f t="shared" si="3"/>
        <v>0.68750000000000011</v>
      </c>
      <c r="F153" s="14"/>
      <c r="G153" s="14"/>
      <c r="H153" s="14"/>
      <c r="I153" s="14"/>
      <c r="J153" s="14"/>
      <c r="K153" s="14"/>
      <c r="L153" s="14"/>
      <c r="M153" s="14"/>
    </row>
    <row r="154" spans="1:13" x14ac:dyDescent="0.35">
      <c r="A154" s="4" t="s">
        <v>172</v>
      </c>
      <c r="B154" s="13">
        <f t="shared" si="0"/>
        <v>0.8167164179104478</v>
      </c>
      <c r="C154" s="13">
        <f t="shared" si="1"/>
        <v>0.58236823445993857</v>
      </c>
      <c r="D154" s="13">
        <f t="shared" si="2"/>
        <v>0.72982885085574567</v>
      </c>
      <c r="E154" s="13">
        <f t="shared" si="3"/>
        <v>0.70613143631436326</v>
      </c>
      <c r="F154" s="14"/>
      <c r="G154" s="14"/>
      <c r="H154" s="14"/>
      <c r="I154" s="14"/>
      <c r="J154" s="14"/>
      <c r="K154" s="14"/>
      <c r="L154" s="14"/>
      <c r="M154" s="14"/>
    </row>
    <row r="155" spans="1:13" x14ac:dyDescent="0.35">
      <c r="A155" s="4" t="s">
        <v>173</v>
      </c>
      <c r="B155" s="13">
        <f t="shared" si="0"/>
        <v>0.81731343283582092</v>
      </c>
      <c r="C155" s="13">
        <f t="shared" si="1"/>
        <v>0.61935712597494674</v>
      </c>
      <c r="D155" s="13">
        <f t="shared" si="2"/>
        <v>0.80929095354523228</v>
      </c>
      <c r="E155" s="13">
        <f t="shared" si="3"/>
        <v>0.71104336043360439</v>
      </c>
      <c r="F155" s="14"/>
      <c r="G155" s="14"/>
      <c r="H155" s="14"/>
      <c r="I155" s="14"/>
      <c r="J155" s="14"/>
      <c r="K155" s="14"/>
      <c r="L155" s="14"/>
      <c r="M155" s="14"/>
    </row>
    <row r="156" spans="1:13" x14ac:dyDescent="0.35">
      <c r="A156" s="4" t="s">
        <v>174</v>
      </c>
      <c r="B156" s="13">
        <f t="shared" si="0"/>
        <v>0.75223880597014936</v>
      </c>
      <c r="C156" s="13">
        <f t="shared" si="1"/>
        <v>0.74462302056251484</v>
      </c>
      <c r="D156" s="13">
        <f t="shared" si="2"/>
        <v>0.66136919315403431</v>
      </c>
      <c r="E156" s="13">
        <f t="shared" si="3"/>
        <v>0.52743902439024393</v>
      </c>
      <c r="F156" s="14"/>
      <c r="G156" s="14"/>
      <c r="H156" s="14"/>
      <c r="I156" s="14"/>
      <c r="J156" s="14"/>
      <c r="K156" s="14"/>
      <c r="L156" s="14"/>
      <c r="M156" s="14"/>
    </row>
    <row r="157" spans="1:13" x14ac:dyDescent="0.35">
      <c r="A157" s="4" t="s">
        <v>175</v>
      </c>
      <c r="B157" s="13">
        <f t="shared" si="0"/>
        <v>0.76000000000000012</v>
      </c>
      <c r="C157" s="13">
        <f t="shared" si="1"/>
        <v>0.51122666036398012</v>
      </c>
      <c r="D157" s="13">
        <f t="shared" si="2"/>
        <v>0.78728606356968212</v>
      </c>
      <c r="E157" s="13">
        <f t="shared" si="3"/>
        <v>0.72764227642276424</v>
      </c>
      <c r="F157" s="14"/>
      <c r="G157" s="14"/>
      <c r="H157" s="14"/>
      <c r="I157" s="14"/>
      <c r="J157" s="14"/>
      <c r="K157" s="14"/>
      <c r="L157" s="14"/>
      <c r="M157" s="14"/>
    </row>
    <row r="158" spans="1:13" x14ac:dyDescent="0.35">
      <c r="A158" s="4" t="s">
        <v>176</v>
      </c>
      <c r="B158" s="13">
        <f t="shared" si="0"/>
        <v>0.76776119402985077</v>
      </c>
      <c r="C158" s="13">
        <f t="shared" si="1"/>
        <v>0.5258804065232805</v>
      </c>
      <c r="D158" s="13">
        <f t="shared" si="2"/>
        <v>0.77506112469437649</v>
      </c>
      <c r="E158" s="13">
        <f t="shared" si="3"/>
        <v>0.76117886178861782</v>
      </c>
      <c r="F158" s="14"/>
      <c r="G158" s="14"/>
      <c r="H158" s="14"/>
      <c r="I158" s="14"/>
      <c r="J158" s="14"/>
      <c r="K158" s="14"/>
      <c r="L158" s="14"/>
      <c r="M158" s="14"/>
    </row>
    <row r="159" spans="1:13" x14ac:dyDescent="0.35">
      <c r="A159" s="4" t="s">
        <v>177</v>
      </c>
      <c r="B159" s="13">
        <f t="shared" si="0"/>
        <v>0.7474626865671643</v>
      </c>
      <c r="C159" s="13">
        <f t="shared" si="1"/>
        <v>0.47861025762231146</v>
      </c>
      <c r="D159" s="13">
        <f t="shared" si="2"/>
        <v>0.77139364303178481</v>
      </c>
      <c r="E159" s="13">
        <f t="shared" si="3"/>
        <v>0.72662601626016254</v>
      </c>
      <c r="F159" s="14"/>
      <c r="G159" s="14"/>
      <c r="H159" s="14"/>
      <c r="I159" s="14"/>
      <c r="J159" s="14"/>
      <c r="K159" s="14"/>
      <c r="L159" s="14"/>
      <c r="M159" s="14"/>
    </row>
    <row r="160" spans="1:13" x14ac:dyDescent="0.35">
      <c r="A160" s="4" t="s">
        <v>178</v>
      </c>
      <c r="B160" s="13">
        <f t="shared" si="0"/>
        <v>0.71283582089552244</v>
      </c>
      <c r="C160" s="13">
        <f t="shared" si="1"/>
        <v>0.48995509335854404</v>
      </c>
      <c r="D160" s="13">
        <f t="shared" si="2"/>
        <v>0.70904645476772621</v>
      </c>
      <c r="E160" s="13">
        <f t="shared" si="3"/>
        <v>0.72374661246612471</v>
      </c>
      <c r="F160" s="14"/>
      <c r="G160" s="14"/>
      <c r="H160" s="14"/>
      <c r="I160" s="14"/>
      <c r="J160" s="14"/>
      <c r="K160" s="14"/>
      <c r="L160" s="14"/>
      <c r="M160" s="14"/>
    </row>
    <row r="161" spans="1:13" x14ac:dyDescent="0.35">
      <c r="A161" s="4" t="s">
        <v>179</v>
      </c>
      <c r="B161" s="13">
        <f t="shared" si="0"/>
        <v>0.76298507462686571</v>
      </c>
      <c r="C161" s="13">
        <f t="shared" si="1"/>
        <v>0.58248640983219091</v>
      </c>
      <c r="D161" s="13">
        <f t="shared" si="2"/>
        <v>0.75794621026894871</v>
      </c>
      <c r="E161" s="13">
        <f t="shared" si="3"/>
        <v>0.70799457994579951</v>
      </c>
      <c r="F161" s="14"/>
      <c r="G161" s="14"/>
      <c r="H161" s="14"/>
      <c r="I161" s="14"/>
      <c r="J161" s="14"/>
      <c r="K161" s="14"/>
      <c r="L161" s="14"/>
      <c r="M161" s="14"/>
    </row>
    <row r="162" spans="1:13" x14ac:dyDescent="0.35">
      <c r="A162" s="4" t="s">
        <v>180</v>
      </c>
      <c r="B162" s="13">
        <f t="shared" si="0"/>
        <v>0.78388059701492541</v>
      </c>
      <c r="C162" s="13">
        <f t="shared" si="1"/>
        <v>0.54360671236114388</v>
      </c>
      <c r="D162" s="13">
        <f t="shared" si="2"/>
        <v>0.74327628361858189</v>
      </c>
      <c r="E162" s="13">
        <f t="shared" si="3"/>
        <v>0.71595528455284563</v>
      </c>
      <c r="F162" s="14"/>
      <c r="G162" s="14"/>
      <c r="H162" s="14"/>
      <c r="I162" s="14"/>
      <c r="J162" s="14"/>
      <c r="K162" s="14"/>
      <c r="L162" s="14"/>
      <c r="M162" s="14"/>
    </row>
    <row r="163" spans="1:13" x14ac:dyDescent="0.35">
      <c r="A163" s="4" t="s">
        <v>181</v>
      </c>
      <c r="B163" s="13">
        <f t="shared" si="0"/>
        <v>0.75044776119403001</v>
      </c>
      <c r="C163" s="13">
        <f t="shared" si="1"/>
        <v>0.56995982037343418</v>
      </c>
      <c r="D163" s="13">
        <f t="shared" si="2"/>
        <v>0.78484107579462103</v>
      </c>
      <c r="E163" s="13">
        <f t="shared" si="3"/>
        <v>0.74728997289972909</v>
      </c>
      <c r="F163" s="14"/>
      <c r="G163" s="14"/>
      <c r="H163" s="14"/>
      <c r="I163" s="14"/>
      <c r="J163" s="14"/>
      <c r="K163" s="14"/>
      <c r="L163" s="14"/>
      <c r="M163" s="14"/>
    </row>
    <row r="164" spans="1:13" x14ac:dyDescent="0.35">
      <c r="A164" s="4" t="s">
        <v>182</v>
      </c>
      <c r="B164" s="13">
        <f t="shared" si="0"/>
        <v>0.76059701492537324</v>
      </c>
      <c r="C164" s="13">
        <f t="shared" si="1"/>
        <v>0.50898132829118414</v>
      </c>
      <c r="D164" s="13">
        <f t="shared" si="2"/>
        <v>0.78239608801955995</v>
      </c>
      <c r="E164" s="13">
        <f t="shared" si="3"/>
        <v>0.72510162601626016</v>
      </c>
      <c r="F164" s="14"/>
      <c r="G164" s="14"/>
      <c r="H164" s="14"/>
      <c r="I164" s="14"/>
      <c r="J164" s="14"/>
      <c r="K164" s="14"/>
      <c r="L164" s="14"/>
      <c r="M164" s="14"/>
    </row>
    <row r="165" spans="1:13" x14ac:dyDescent="0.35">
      <c r="A165" s="4" t="s">
        <v>183</v>
      </c>
      <c r="B165" s="13">
        <f t="shared" si="0"/>
        <v>0.80537313432835833</v>
      </c>
      <c r="C165" s="13">
        <f t="shared" si="1"/>
        <v>0.65480973765067363</v>
      </c>
      <c r="D165" s="13">
        <f t="shared" si="2"/>
        <v>0.79828850855745725</v>
      </c>
      <c r="E165" s="13">
        <f t="shared" si="3"/>
        <v>0.71900406504065051</v>
      </c>
      <c r="F165" s="14"/>
      <c r="G165" s="14"/>
      <c r="H165" s="14"/>
      <c r="I165" s="14"/>
      <c r="J165" s="14"/>
      <c r="K165" s="14"/>
      <c r="L165" s="14"/>
      <c r="M165" s="14"/>
    </row>
    <row r="166" spans="1:13" x14ac:dyDescent="0.35">
      <c r="A166" s="4" t="s">
        <v>184</v>
      </c>
      <c r="B166" s="13">
        <f t="shared" si="0"/>
        <v>0.75701492537313442</v>
      </c>
      <c r="C166" s="13">
        <f t="shared" si="1"/>
        <v>0.69936185298983689</v>
      </c>
      <c r="D166" s="13">
        <f t="shared" si="2"/>
        <v>0.94498777506112475</v>
      </c>
      <c r="E166" s="13">
        <f t="shared" si="3"/>
        <v>0.66683604336043367</v>
      </c>
      <c r="F166" s="14"/>
      <c r="G166" s="14"/>
      <c r="H166" s="14"/>
      <c r="I166" s="14"/>
      <c r="J166" s="14"/>
      <c r="K166" s="14"/>
      <c r="L166" s="14"/>
      <c r="M166" s="14"/>
    </row>
    <row r="167" spans="1:13" x14ac:dyDescent="0.35">
      <c r="A167" s="4" t="s">
        <v>185</v>
      </c>
      <c r="B167" s="13">
        <f t="shared" si="0"/>
        <v>0.7653731343283583</v>
      </c>
      <c r="C167" s="13">
        <f t="shared" si="1"/>
        <v>0.59903096194753003</v>
      </c>
      <c r="D167" s="13">
        <f t="shared" si="2"/>
        <v>0.76283618581907098</v>
      </c>
      <c r="E167" s="13">
        <f t="shared" si="3"/>
        <v>0.7442411924119241</v>
      </c>
      <c r="F167" s="14"/>
      <c r="G167" s="14"/>
      <c r="H167" s="14"/>
      <c r="I167" s="14"/>
      <c r="J167" s="14"/>
      <c r="K167" s="14"/>
      <c r="L167" s="14"/>
      <c r="M167" s="14"/>
    </row>
    <row r="168" spans="1:13" x14ac:dyDescent="0.35">
      <c r="A168" s="4" t="s">
        <v>186</v>
      </c>
      <c r="B168" s="13">
        <f t="shared" si="0"/>
        <v>0.7474626865671643</v>
      </c>
      <c r="C168" s="13">
        <f t="shared" si="1"/>
        <v>0.51713542897660125</v>
      </c>
      <c r="D168" s="13">
        <f t="shared" si="2"/>
        <v>0.76405867970660146</v>
      </c>
      <c r="E168" s="13">
        <f t="shared" si="3"/>
        <v>0.73272357723577242</v>
      </c>
      <c r="F168" s="14"/>
      <c r="G168" s="14"/>
      <c r="H168" s="14"/>
      <c r="I168" s="14"/>
      <c r="J168" s="14"/>
      <c r="K168" s="14"/>
      <c r="L168" s="14"/>
      <c r="M168" s="14"/>
    </row>
    <row r="169" spans="1:13" x14ac:dyDescent="0.35">
      <c r="A169" s="4" t="s">
        <v>187</v>
      </c>
      <c r="B169" s="13">
        <f t="shared" si="0"/>
        <v>0.75522388059701506</v>
      </c>
      <c r="C169" s="13">
        <f t="shared" si="1"/>
        <v>0.53793429449302765</v>
      </c>
      <c r="D169" s="13">
        <f t="shared" si="2"/>
        <v>0.74327628361858189</v>
      </c>
      <c r="E169" s="13">
        <f t="shared" si="3"/>
        <v>0.73052168021680219</v>
      </c>
      <c r="F169" s="14"/>
      <c r="G169" s="14"/>
      <c r="H169" s="14"/>
      <c r="I169" s="14"/>
      <c r="J169" s="14"/>
      <c r="K169" s="14"/>
      <c r="L169" s="14"/>
      <c r="M169" s="14"/>
    </row>
    <row r="170" spans="1:13" x14ac:dyDescent="0.35">
      <c r="A170" s="4" t="s">
        <v>188</v>
      </c>
      <c r="B170" s="13">
        <f t="shared" si="0"/>
        <v>0.74865671641791054</v>
      </c>
      <c r="C170" s="13">
        <f t="shared" si="1"/>
        <v>0.50626329472937837</v>
      </c>
      <c r="D170" s="13">
        <f t="shared" si="2"/>
        <v>0.74083129584352081</v>
      </c>
      <c r="E170" s="13">
        <f t="shared" si="3"/>
        <v>0.73052168021680219</v>
      </c>
      <c r="F170" s="14"/>
      <c r="G170" s="14"/>
      <c r="H170" s="14"/>
      <c r="I170" s="14"/>
      <c r="J170" s="14"/>
      <c r="K170" s="14"/>
      <c r="L170" s="14"/>
      <c r="M170" s="14"/>
    </row>
    <row r="171" spans="1:13" x14ac:dyDescent="0.35">
      <c r="A171" s="4" t="s">
        <v>189</v>
      </c>
      <c r="B171" s="13">
        <f t="shared" si="0"/>
        <v>0.74328358208955225</v>
      </c>
      <c r="C171" s="13">
        <f t="shared" si="1"/>
        <v>0.49397305601512648</v>
      </c>
      <c r="D171" s="13">
        <f t="shared" si="2"/>
        <v>0.76907090464547689</v>
      </c>
      <c r="E171" s="13">
        <f t="shared" si="3"/>
        <v>0.89583333333333337</v>
      </c>
      <c r="F171" s="14"/>
      <c r="G171" s="14"/>
      <c r="H171" s="14"/>
      <c r="I171" s="14"/>
      <c r="J171" s="14"/>
      <c r="K171" s="14"/>
      <c r="L171" s="14"/>
      <c r="M171" s="14"/>
    </row>
    <row r="172" spans="1:13" x14ac:dyDescent="0.35">
      <c r="A172" s="4" t="s">
        <v>190</v>
      </c>
      <c r="B172" s="13">
        <f t="shared" si="0"/>
        <v>0.75104477611940312</v>
      </c>
      <c r="C172" s="13">
        <f t="shared" si="1"/>
        <v>0.4654927913022926</v>
      </c>
      <c r="D172" s="13">
        <f t="shared" si="2"/>
        <v>0.74816625916870416</v>
      </c>
      <c r="E172" s="13">
        <f t="shared" si="3"/>
        <v>0.71663279132791335</v>
      </c>
      <c r="F172" s="14"/>
      <c r="G172" s="14"/>
      <c r="H172" s="14"/>
      <c r="I172" s="14"/>
      <c r="J172" s="14"/>
      <c r="K172" s="14"/>
      <c r="L172" s="14"/>
      <c r="M172" s="14"/>
    </row>
    <row r="173" spans="1:13" x14ac:dyDescent="0.35">
      <c r="A173" s="4" t="s">
        <v>192</v>
      </c>
      <c r="B173" s="13">
        <f t="shared" si="0"/>
        <v>0.75402985074626871</v>
      </c>
      <c r="C173" s="13">
        <f t="shared" si="1"/>
        <v>0.50945402978019383</v>
      </c>
      <c r="D173" s="13">
        <f t="shared" si="2"/>
        <v>0.75550122249388751</v>
      </c>
      <c r="E173" s="13">
        <f t="shared" si="3"/>
        <v>0.73492547425474253</v>
      </c>
      <c r="F173" s="14"/>
      <c r="G173" s="14"/>
      <c r="H173" s="14"/>
      <c r="I173" s="14"/>
      <c r="J173" s="14"/>
      <c r="K173" s="14"/>
      <c r="L173" s="14"/>
      <c r="M173" s="14"/>
    </row>
    <row r="174" spans="1:13" x14ac:dyDescent="0.35">
      <c r="A174" s="4" t="s">
        <v>193</v>
      </c>
      <c r="B174" s="13">
        <f t="shared" si="0"/>
        <v>0.74029850746268666</v>
      </c>
      <c r="C174" s="13">
        <f t="shared" si="1"/>
        <v>0.37485228078468447</v>
      </c>
      <c r="D174" s="13">
        <f t="shared" si="2"/>
        <v>0.76772616136919325</v>
      </c>
      <c r="E174" s="13">
        <f t="shared" si="3"/>
        <v>0.76168699186991873</v>
      </c>
      <c r="F174" s="14"/>
      <c r="G174" s="14"/>
      <c r="H174" s="14"/>
      <c r="I174" s="14"/>
      <c r="J174" s="14"/>
      <c r="K174" s="14"/>
      <c r="L174" s="14"/>
      <c r="M174" s="14"/>
    </row>
    <row r="175" spans="1:13" x14ac:dyDescent="0.35">
      <c r="A175" s="4" t="s">
        <v>194</v>
      </c>
      <c r="B175" s="13">
        <f t="shared" si="0"/>
        <v>0.68477611940298511</v>
      </c>
      <c r="C175" s="13">
        <f t="shared" si="1"/>
        <v>0.52103521626093119</v>
      </c>
      <c r="D175" s="13">
        <f t="shared" si="2"/>
        <v>0.65770171149144252</v>
      </c>
      <c r="E175" s="13">
        <f t="shared" si="3"/>
        <v>0.71222899728997302</v>
      </c>
      <c r="F175" s="14"/>
      <c r="G175" s="14"/>
      <c r="H175" s="14"/>
      <c r="I175" s="14"/>
      <c r="J175" s="14"/>
      <c r="K175" s="14"/>
      <c r="L175" s="14"/>
      <c r="M175" s="14"/>
    </row>
    <row r="176" spans="1:13" x14ac:dyDescent="0.35">
      <c r="A176" s="4" t="s">
        <v>195</v>
      </c>
      <c r="B176" s="13">
        <f t="shared" si="0"/>
        <v>0.74507462686567172</v>
      </c>
      <c r="C176" s="13">
        <f t="shared" si="1"/>
        <v>0.49054597021980623</v>
      </c>
      <c r="D176" s="13">
        <f t="shared" si="2"/>
        <v>0.76161369193154038</v>
      </c>
      <c r="E176" s="13">
        <f t="shared" si="3"/>
        <v>0.74068428184281854</v>
      </c>
      <c r="F176" s="14"/>
      <c r="G176" s="14"/>
      <c r="H176" s="14"/>
      <c r="I176" s="14"/>
      <c r="J176" s="14"/>
      <c r="K176" s="14"/>
      <c r="L176" s="14"/>
      <c r="M176" s="14"/>
    </row>
    <row r="177" spans="1:13" x14ac:dyDescent="0.35">
      <c r="A177" s="4" t="s">
        <v>196</v>
      </c>
      <c r="B177" s="13">
        <f t="shared" si="0"/>
        <v>0.74985074626865678</v>
      </c>
      <c r="C177" s="13">
        <f t="shared" si="1"/>
        <v>0.4827463956511463</v>
      </c>
      <c r="D177" s="13">
        <f t="shared" si="2"/>
        <v>0.76772616136919325</v>
      </c>
      <c r="E177" s="13">
        <f t="shared" si="3"/>
        <v>0.7090108401084011</v>
      </c>
      <c r="F177" s="14"/>
      <c r="G177" s="14"/>
      <c r="H177" s="14"/>
      <c r="I177" s="14"/>
      <c r="J177" s="14"/>
      <c r="K177" s="14"/>
      <c r="L177" s="14"/>
      <c r="M177" s="14"/>
    </row>
    <row r="178" spans="1:13" x14ac:dyDescent="0.35">
      <c r="A178" s="4" t="s">
        <v>197</v>
      </c>
      <c r="B178" s="13">
        <f t="shared" si="0"/>
        <v>0.71044776119402997</v>
      </c>
      <c r="C178" s="13">
        <f t="shared" si="1"/>
        <v>0.72240605057905927</v>
      </c>
      <c r="D178" s="13">
        <f t="shared" si="2"/>
        <v>0.76161369193154038</v>
      </c>
      <c r="E178" s="13">
        <f t="shared" si="3"/>
        <v>1</v>
      </c>
      <c r="F178" s="14"/>
      <c r="G178" s="14"/>
      <c r="H178" s="14"/>
      <c r="I178" s="14"/>
      <c r="J178" s="14"/>
      <c r="K178" s="14"/>
      <c r="L178" s="14"/>
      <c r="M178" s="14"/>
    </row>
    <row r="179" spans="1:13" x14ac:dyDescent="0.35">
      <c r="A179" s="4" t="s">
        <v>198</v>
      </c>
      <c r="B179" s="13">
        <f t="shared" si="0"/>
        <v>0.75820895522388065</v>
      </c>
      <c r="C179" s="13">
        <f t="shared" si="1"/>
        <v>0.56097849208225004</v>
      </c>
      <c r="D179" s="13">
        <f t="shared" si="2"/>
        <v>0.76772616136919325</v>
      </c>
      <c r="E179" s="13">
        <f t="shared" si="3"/>
        <v>0.73932926829268286</v>
      </c>
      <c r="F179" s="14"/>
      <c r="G179" s="14"/>
      <c r="H179" s="14"/>
      <c r="I179" s="14"/>
      <c r="J179" s="14"/>
      <c r="K179" s="14"/>
      <c r="L179" s="14"/>
      <c r="M179" s="14"/>
    </row>
    <row r="180" spans="1:13" x14ac:dyDescent="0.35">
      <c r="A180" s="4" t="s">
        <v>199</v>
      </c>
      <c r="B180" s="13">
        <f t="shared" si="0"/>
        <v>0.76</v>
      </c>
      <c r="C180" s="13">
        <f t="shared" si="1"/>
        <v>0.45119357125974946</v>
      </c>
      <c r="D180" s="13">
        <f t="shared" si="2"/>
        <v>0.70537897310513442</v>
      </c>
      <c r="E180" s="13">
        <f t="shared" si="3"/>
        <v>0.7100271002710028</v>
      </c>
      <c r="F180" s="14"/>
      <c r="G180" s="14"/>
      <c r="H180" s="14"/>
      <c r="I180" s="14"/>
      <c r="J180" s="14"/>
      <c r="K180" s="14"/>
      <c r="L180" s="14"/>
      <c r="M180" s="14"/>
    </row>
    <row r="181" spans="1:13" x14ac:dyDescent="0.35">
      <c r="A181" s="4" t="s">
        <v>200</v>
      </c>
      <c r="B181" s="13">
        <f t="shared" si="0"/>
        <v>0.75104477611940312</v>
      </c>
      <c r="C181" s="13">
        <f t="shared" si="1"/>
        <v>0.57835027180335619</v>
      </c>
      <c r="D181" s="13">
        <f t="shared" si="2"/>
        <v>0.74694376528117368</v>
      </c>
      <c r="E181" s="13">
        <f t="shared" si="3"/>
        <v>0.72527100271002709</v>
      </c>
      <c r="F181" s="14"/>
      <c r="G181" s="14"/>
      <c r="H181" s="14"/>
      <c r="I181" s="14"/>
      <c r="J181" s="14"/>
      <c r="K181" s="14"/>
      <c r="L181" s="14"/>
      <c r="M181" s="14"/>
    </row>
    <row r="182" spans="1:13" x14ac:dyDescent="0.35">
      <c r="A182" s="4" t="s">
        <v>201</v>
      </c>
      <c r="B182" s="13">
        <f t="shared" si="0"/>
        <v>0.82089552238805985</v>
      </c>
      <c r="C182" s="13">
        <f t="shared" si="1"/>
        <v>0.54029780193807608</v>
      </c>
      <c r="D182" s="13">
        <f t="shared" si="2"/>
        <v>0.75061124694376524</v>
      </c>
      <c r="E182" s="13">
        <f t="shared" si="3"/>
        <v>0.70782520325203246</v>
      </c>
      <c r="F182" s="14"/>
      <c r="G182" s="14"/>
      <c r="H182" s="14"/>
      <c r="I182" s="14"/>
      <c r="J182" s="14"/>
      <c r="K182" s="14"/>
      <c r="L182" s="14"/>
      <c r="M182" s="14"/>
    </row>
    <row r="183" spans="1:13" x14ac:dyDescent="0.35">
      <c r="A183" s="4" t="s">
        <v>202</v>
      </c>
      <c r="B183" s="13">
        <f t="shared" si="0"/>
        <v>0.74507462686567172</v>
      </c>
      <c r="C183" s="13">
        <f t="shared" si="1"/>
        <v>0.48002836208934063</v>
      </c>
      <c r="D183" s="13">
        <f t="shared" si="2"/>
        <v>0.76161369193154038</v>
      </c>
      <c r="E183" s="13">
        <f t="shared" si="3"/>
        <v>0.75863821138211385</v>
      </c>
      <c r="F183" s="14"/>
      <c r="G183" s="14"/>
      <c r="H183" s="14"/>
      <c r="I183" s="14"/>
      <c r="J183" s="14"/>
      <c r="K183" s="14"/>
      <c r="L183" s="14"/>
      <c r="M183" s="14"/>
    </row>
    <row r="184" spans="1:13" x14ac:dyDescent="0.35">
      <c r="A184" s="4" t="s">
        <v>203</v>
      </c>
      <c r="B184" s="13">
        <f t="shared" si="0"/>
        <v>0.75223880597014936</v>
      </c>
      <c r="C184" s="13">
        <f t="shared" si="1"/>
        <v>0.42472228787520677</v>
      </c>
      <c r="D184" s="13">
        <f t="shared" si="2"/>
        <v>0.75550122249388751</v>
      </c>
      <c r="E184" s="13">
        <f t="shared" si="3"/>
        <v>0.7152777777777779</v>
      </c>
      <c r="F184" s="14"/>
      <c r="G184" s="14"/>
      <c r="H184" s="14"/>
      <c r="I184" s="14"/>
      <c r="J184" s="14"/>
      <c r="K184" s="14"/>
      <c r="L184" s="14"/>
      <c r="M184" s="14"/>
    </row>
    <row r="185" spans="1:13" x14ac:dyDescent="0.35">
      <c r="A185" s="4" t="s">
        <v>204</v>
      </c>
      <c r="B185" s="13">
        <f t="shared" si="0"/>
        <v>0.73432835820895526</v>
      </c>
      <c r="C185" s="13">
        <f t="shared" si="1"/>
        <v>0.44634838099740015</v>
      </c>
      <c r="D185" s="13">
        <f t="shared" si="2"/>
        <v>0.77017114914425433</v>
      </c>
      <c r="E185" s="13">
        <f t="shared" si="3"/>
        <v>0.71460027100271017</v>
      </c>
      <c r="F185" s="14"/>
      <c r="G185" s="14"/>
      <c r="H185" s="14"/>
      <c r="I185" s="14"/>
      <c r="J185" s="14"/>
      <c r="K185" s="14"/>
      <c r="L185" s="14"/>
      <c r="M185" s="14"/>
    </row>
    <row r="186" spans="1:13" x14ac:dyDescent="0.35">
      <c r="A186" s="4" t="s">
        <v>205</v>
      </c>
      <c r="B186" s="13">
        <f t="shared" si="0"/>
        <v>0.76835820895522389</v>
      </c>
      <c r="C186" s="13">
        <f t="shared" si="1"/>
        <v>0.54549751831718274</v>
      </c>
      <c r="D186" s="13">
        <f t="shared" si="2"/>
        <v>0.76405867970660146</v>
      </c>
      <c r="E186" s="13">
        <f t="shared" si="3"/>
        <v>0.72069783197831983</v>
      </c>
      <c r="F186" s="14"/>
      <c r="G186" s="14"/>
      <c r="H186" s="14"/>
      <c r="I186" s="14"/>
      <c r="J186" s="14"/>
      <c r="K186" s="14"/>
      <c r="L186" s="14"/>
      <c r="M186" s="14"/>
    </row>
    <row r="187" spans="1:13" x14ac:dyDescent="0.35">
      <c r="A187" s="4" t="s">
        <v>206</v>
      </c>
      <c r="B187" s="13">
        <f t="shared" si="0"/>
        <v>0.73910447761194031</v>
      </c>
      <c r="C187" s="13">
        <f t="shared" si="1"/>
        <v>0.50094540297801937</v>
      </c>
      <c r="D187" s="13">
        <f t="shared" si="2"/>
        <v>0.6955990220048901</v>
      </c>
      <c r="E187" s="13">
        <f t="shared" si="3"/>
        <v>0.72560975609756106</v>
      </c>
      <c r="F187" s="14"/>
      <c r="G187" s="14"/>
      <c r="H187" s="14"/>
      <c r="I187" s="14"/>
      <c r="J187" s="14"/>
      <c r="K187" s="14"/>
      <c r="L187" s="14"/>
      <c r="M187" s="14"/>
    </row>
    <row r="188" spans="1:13" x14ac:dyDescent="0.35">
      <c r="A188" s="4" t="s">
        <v>207</v>
      </c>
      <c r="B188" s="13">
        <f t="shared" si="0"/>
        <v>0.7414925373134329</v>
      </c>
      <c r="C188" s="13">
        <f t="shared" si="1"/>
        <v>0.34152682580950133</v>
      </c>
      <c r="D188" s="13">
        <f t="shared" si="2"/>
        <v>0.63080684596577019</v>
      </c>
      <c r="E188" s="13">
        <f t="shared" si="3"/>
        <v>0.7195121951219513</v>
      </c>
      <c r="F188" s="14"/>
      <c r="G188" s="14"/>
      <c r="H188" s="14"/>
      <c r="I188" s="14"/>
      <c r="J188" s="14"/>
      <c r="K188" s="14"/>
      <c r="L188" s="14"/>
      <c r="M188" s="14"/>
    </row>
    <row r="189" spans="1:13" x14ac:dyDescent="0.35">
      <c r="A189" s="4" t="s">
        <v>208</v>
      </c>
      <c r="B189" s="13">
        <f t="shared" si="0"/>
        <v>0.76835820895522389</v>
      </c>
      <c r="C189" s="13">
        <f t="shared" si="1"/>
        <v>0.51441739541479559</v>
      </c>
      <c r="D189" s="13">
        <f t="shared" si="2"/>
        <v>0.81907090464547683</v>
      </c>
      <c r="E189" s="13">
        <f t="shared" si="3"/>
        <v>0.72882791327913277</v>
      </c>
      <c r="F189" s="14"/>
      <c r="G189" s="14"/>
      <c r="H189" s="14"/>
      <c r="I189" s="14"/>
      <c r="J189" s="14"/>
      <c r="K189" s="14"/>
      <c r="L189" s="14"/>
      <c r="M189" s="14"/>
    </row>
    <row r="190" spans="1:13" x14ac:dyDescent="0.35">
      <c r="A190" s="4" t="s">
        <v>209</v>
      </c>
      <c r="B190" s="13">
        <f t="shared" si="0"/>
        <v>0.76537313432835818</v>
      </c>
      <c r="C190" s="13">
        <f t="shared" si="1"/>
        <v>0.571023398723706</v>
      </c>
      <c r="D190" s="13">
        <f t="shared" si="2"/>
        <v>0.79095354523227379</v>
      </c>
      <c r="E190" s="13">
        <f t="shared" si="3"/>
        <v>0.73221544715447162</v>
      </c>
      <c r="F190" s="14"/>
      <c r="G190" s="14"/>
      <c r="H190" s="14"/>
      <c r="I190" s="14"/>
      <c r="J190" s="14"/>
      <c r="K190" s="14"/>
      <c r="L190" s="14"/>
      <c r="M190" s="14"/>
    </row>
    <row r="191" spans="1:13" x14ac:dyDescent="0.35">
      <c r="A191" s="4" t="s">
        <v>210</v>
      </c>
      <c r="B191" s="13">
        <f t="shared" si="0"/>
        <v>0.76298507462686571</v>
      </c>
      <c r="C191" s="13">
        <f t="shared" si="1"/>
        <v>0.51819900732687307</v>
      </c>
      <c r="D191" s="13">
        <f t="shared" si="2"/>
        <v>0.74938875305623476</v>
      </c>
      <c r="E191" s="13">
        <f t="shared" si="3"/>
        <v>0.71358401084010847</v>
      </c>
      <c r="F191" s="14"/>
      <c r="G191" s="14"/>
      <c r="H191" s="14"/>
      <c r="I191" s="14"/>
      <c r="J191" s="14"/>
      <c r="K191" s="14"/>
      <c r="L191" s="14"/>
      <c r="M191" s="14"/>
    </row>
    <row r="192" spans="1:13" x14ac:dyDescent="0.35">
      <c r="A192" s="4" t="s">
        <v>211</v>
      </c>
      <c r="B192" s="13">
        <f t="shared" si="0"/>
        <v>0.75402985074626871</v>
      </c>
      <c r="C192" s="13">
        <f t="shared" si="1"/>
        <v>0.52836208934058138</v>
      </c>
      <c r="D192" s="13">
        <f t="shared" si="2"/>
        <v>0.75550122249388751</v>
      </c>
      <c r="E192" s="13">
        <f t="shared" si="3"/>
        <v>0.71968157181571824</v>
      </c>
      <c r="F192" s="14"/>
      <c r="G192" s="14"/>
      <c r="H192" s="14"/>
      <c r="I192" s="14"/>
      <c r="J192" s="14"/>
      <c r="K192" s="14"/>
      <c r="L192" s="14"/>
      <c r="M192" s="14"/>
    </row>
    <row r="193" spans="1:13" x14ac:dyDescent="0.35">
      <c r="A193" s="4" t="s">
        <v>212</v>
      </c>
      <c r="B193" s="13">
        <f t="shared" si="0"/>
        <v>0.77373134328358217</v>
      </c>
      <c r="C193" s="13">
        <f t="shared" si="1"/>
        <v>0.45887497045615688</v>
      </c>
      <c r="D193" s="13">
        <f t="shared" si="2"/>
        <v>0.81540342298288515</v>
      </c>
      <c r="E193" s="13">
        <f t="shared" si="3"/>
        <v>0.71680216802168029</v>
      </c>
      <c r="F193" s="14"/>
      <c r="G193" s="14"/>
      <c r="H193" s="14"/>
      <c r="I193" s="14"/>
      <c r="J193" s="14"/>
      <c r="K193" s="14"/>
      <c r="L193" s="14"/>
      <c r="M193" s="14"/>
    </row>
    <row r="194" spans="1:13" x14ac:dyDescent="0.35">
      <c r="A194" s="4" t="s">
        <v>213</v>
      </c>
      <c r="B194" s="13">
        <f t="shared" si="0"/>
        <v>1</v>
      </c>
      <c r="C194" s="13">
        <f t="shared" si="1"/>
        <v>0.5015362798392814</v>
      </c>
      <c r="D194" s="13">
        <f t="shared" si="2"/>
        <v>0.5158924205378973</v>
      </c>
      <c r="E194" s="13">
        <f t="shared" si="3"/>
        <v>0.12415311653116529</v>
      </c>
      <c r="F194" s="14"/>
      <c r="G194" s="14"/>
      <c r="H194" s="14"/>
      <c r="I194" s="14"/>
      <c r="J194" s="14"/>
      <c r="K194" s="14"/>
      <c r="L194" s="14"/>
      <c r="M194" s="14"/>
    </row>
    <row r="195" spans="1:13" x14ac:dyDescent="0.35">
      <c r="A195" s="4" t="s">
        <v>214</v>
      </c>
      <c r="B195" s="13">
        <f t="shared" si="0"/>
        <v>0.77014925373134346</v>
      </c>
      <c r="C195" s="13">
        <f t="shared" si="1"/>
        <v>0.64500118175372245</v>
      </c>
      <c r="D195" s="13">
        <f t="shared" si="2"/>
        <v>0.92542787286063577</v>
      </c>
      <c r="E195" s="13">
        <f t="shared" si="3"/>
        <v>0.72967479674796742</v>
      </c>
      <c r="F195" s="14"/>
      <c r="G195" s="14"/>
      <c r="H195" s="14"/>
      <c r="I195" s="14"/>
      <c r="J195" s="14"/>
      <c r="K195" s="14"/>
      <c r="L195" s="14"/>
      <c r="M195" s="14"/>
    </row>
    <row r="196" spans="1:13" x14ac:dyDescent="0.35">
      <c r="A196" s="4" t="s">
        <v>215</v>
      </c>
      <c r="B196" s="13">
        <f t="shared" si="0"/>
        <v>0.75820895522388065</v>
      </c>
      <c r="C196" s="13">
        <f t="shared" si="1"/>
        <v>0.53344363034743558</v>
      </c>
      <c r="D196" s="13">
        <f t="shared" si="2"/>
        <v>0.75061124694376535</v>
      </c>
      <c r="E196" s="13">
        <f t="shared" si="3"/>
        <v>0.72222222222222221</v>
      </c>
      <c r="F196" s="14"/>
      <c r="G196" s="14"/>
      <c r="H196" s="14"/>
      <c r="I196" s="14"/>
      <c r="J196" s="14"/>
      <c r="K196" s="14"/>
      <c r="L196" s="14"/>
      <c r="M196" s="14"/>
    </row>
    <row r="197" spans="1:13" x14ac:dyDescent="0.35">
      <c r="A197" s="4" t="s">
        <v>216</v>
      </c>
      <c r="B197" s="13">
        <f t="shared" si="0"/>
        <v>0.75701492537313442</v>
      </c>
      <c r="C197" s="13">
        <f t="shared" si="1"/>
        <v>0.60493973056015116</v>
      </c>
      <c r="D197" s="13">
        <f t="shared" si="2"/>
        <v>0.75427872860635703</v>
      </c>
      <c r="E197" s="13">
        <f t="shared" si="3"/>
        <v>0.72035907859078596</v>
      </c>
      <c r="F197" s="14"/>
      <c r="G197" s="14"/>
      <c r="H197" s="14"/>
      <c r="I197" s="14"/>
      <c r="J197" s="14"/>
      <c r="K197" s="14"/>
      <c r="L197" s="14"/>
      <c r="M197" s="14"/>
    </row>
    <row r="198" spans="1:13" x14ac:dyDescent="0.35">
      <c r="A198" s="4" t="s">
        <v>217</v>
      </c>
      <c r="B198" s="13">
        <f t="shared" si="0"/>
        <v>0.74865671641791054</v>
      </c>
      <c r="C198" s="13">
        <f t="shared" si="1"/>
        <v>0.64630111084849906</v>
      </c>
      <c r="D198" s="13">
        <f t="shared" si="2"/>
        <v>0.83007334963325186</v>
      </c>
      <c r="E198" s="13">
        <f t="shared" si="3"/>
        <v>0.69800135501355021</v>
      </c>
      <c r="F198" s="14"/>
      <c r="G198" s="14"/>
      <c r="H198" s="14"/>
      <c r="I198" s="14"/>
      <c r="J198" s="14"/>
      <c r="K198" s="14"/>
      <c r="L198" s="14"/>
      <c r="M198" s="14"/>
    </row>
    <row r="199" spans="1:13" x14ac:dyDescent="0.35">
      <c r="A199" s="4" t="s">
        <v>218</v>
      </c>
      <c r="B199" s="13">
        <f t="shared" si="0"/>
        <v>0.77313432835820906</v>
      </c>
      <c r="C199" s="13">
        <f t="shared" si="1"/>
        <v>0.58059560387615217</v>
      </c>
      <c r="D199" s="13">
        <f t="shared" si="2"/>
        <v>0.77139364303178493</v>
      </c>
      <c r="E199" s="13">
        <f t="shared" si="3"/>
        <v>0.71629403794037938</v>
      </c>
      <c r="F199" s="14"/>
      <c r="G199" s="14"/>
      <c r="H199" s="14"/>
      <c r="I199" s="14"/>
      <c r="J199" s="14"/>
      <c r="K199" s="14"/>
      <c r="L199" s="14"/>
      <c r="M199" s="14"/>
    </row>
    <row r="200" spans="1:13" x14ac:dyDescent="0.35">
      <c r="A200" s="4" t="s">
        <v>219</v>
      </c>
      <c r="B200" s="13">
        <f t="shared" si="0"/>
        <v>0.74686567164179118</v>
      </c>
      <c r="C200" s="13">
        <f t="shared" si="1"/>
        <v>0.49716379106594183</v>
      </c>
      <c r="D200" s="13">
        <f t="shared" si="2"/>
        <v>0.69926650366748166</v>
      </c>
      <c r="E200" s="13">
        <f t="shared" si="3"/>
        <v>0.69054878048780499</v>
      </c>
      <c r="F200" s="14"/>
      <c r="G200" s="14"/>
      <c r="H200" s="14"/>
      <c r="I200" s="14"/>
      <c r="J200" s="14"/>
      <c r="K200" s="14"/>
      <c r="L200" s="14"/>
      <c r="M200" s="14"/>
    </row>
    <row r="201" spans="1:13" x14ac:dyDescent="0.35">
      <c r="A201" s="4" t="s">
        <v>220</v>
      </c>
      <c r="B201" s="13">
        <f t="shared" si="0"/>
        <v>0.68477611940298511</v>
      </c>
      <c r="C201" s="13">
        <f t="shared" si="1"/>
        <v>0.50342708579532025</v>
      </c>
      <c r="D201" s="13">
        <f t="shared" si="2"/>
        <v>0.67848410757946209</v>
      </c>
      <c r="E201" s="13">
        <f t="shared" si="3"/>
        <v>0.70833333333333337</v>
      </c>
      <c r="F201" s="14"/>
      <c r="G201" s="14"/>
      <c r="H201" s="14"/>
      <c r="I201" s="14"/>
      <c r="J201" s="14"/>
      <c r="K201" s="14"/>
      <c r="L201" s="14"/>
      <c r="M201" s="14"/>
    </row>
    <row r="202" spans="1:13" x14ac:dyDescent="0.35">
      <c r="A202" s="4" t="s">
        <v>221</v>
      </c>
      <c r="B202" s="13">
        <f t="shared" si="0"/>
        <v>0.7534328358208956</v>
      </c>
      <c r="C202" s="13">
        <f t="shared" si="1"/>
        <v>0</v>
      </c>
      <c r="D202" s="13">
        <f t="shared" si="2"/>
        <v>0.78850855745721271</v>
      </c>
      <c r="E202" s="13">
        <f t="shared" si="3"/>
        <v>0.75016937669376693</v>
      </c>
      <c r="F202" s="14"/>
      <c r="G202" s="14"/>
      <c r="H202" s="14"/>
      <c r="I202" s="14"/>
      <c r="J202" s="14"/>
      <c r="K202" s="14"/>
      <c r="L202" s="14"/>
      <c r="M202" s="14"/>
    </row>
    <row r="203" spans="1:13" x14ac:dyDescent="0.35">
      <c r="A203" s="4" t="s">
        <v>222</v>
      </c>
      <c r="B203" s="13">
        <f t="shared" si="0"/>
        <v>0.75104477611940312</v>
      </c>
      <c r="C203" s="13">
        <f t="shared" si="1"/>
        <v>0.55471519735287156</v>
      </c>
      <c r="D203" s="13">
        <f t="shared" si="2"/>
        <v>0.74572127139364297</v>
      </c>
      <c r="E203" s="13">
        <f t="shared" si="3"/>
        <v>0.75897696476964771</v>
      </c>
      <c r="F203" s="14"/>
      <c r="G203" s="14"/>
      <c r="H203" s="14"/>
      <c r="I203" s="14"/>
      <c r="J203" s="14"/>
      <c r="K203" s="14"/>
      <c r="L203" s="14"/>
      <c r="M203" s="14"/>
    </row>
    <row r="204" spans="1:13" x14ac:dyDescent="0.35">
      <c r="A204" s="4" t="s">
        <v>223</v>
      </c>
      <c r="B204" s="13">
        <f t="shared" si="0"/>
        <v>0.77074626865671658</v>
      </c>
      <c r="C204" s="13">
        <f t="shared" si="1"/>
        <v>0.50756322382415509</v>
      </c>
      <c r="D204" s="13">
        <f t="shared" si="2"/>
        <v>0.80195599022004904</v>
      </c>
      <c r="E204" s="13">
        <f t="shared" si="3"/>
        <v>0.72222222222222221</v>
      </c>
      <c r="F204" s="14"/>
      <c r="G204" s="14"/>
      <c r="H204" s="14"/>
      <c r="I204" s="14"/>
      <c r="J204" s="14"/>
      <c r="K204" s="14"/>
      <c r="L204" s="14"/>
      <c r="M204" s="14"/>
    </row>
    <row r="205" spans="1:13" x14ac:dyDescent="0.35">
      <c r="A205" s="4" t="s">
        <v>224</v>
      </c>
      <c r="B205" s="13">
        <f t="shared" si="0"/>
        <v>0.75044776119402989</v>
      </c>
      <c r="C205" s="13">
        <f t="shared" si="1"/>
        <v>0.58201370834318122</v>
      </c>
      <c r="D205" s="13">
        <f t="shared" si="2"/>
        <v>0.75183374083129595</v>
      </c>
      <c r="E205" s="13">
        <f t="shared" si="3"/>
        <v>0.71409214092140927</v>
      </c>
      <c r="F205" s="14"/>
      <c r="G205" s="14"/>
      <c r="H205" s="14"/>
      <c r="I205" s="14"/>
      <c r="J205" s="14"/>
      <c r="K205" s="14"/>
      <c r="L205" s="14"/>
      <c r="M205" s="14"/>
    </row>
    <row r="206" spans="1:13" x14ac:dyDescent="0.35">
      <c r="A206" s="4" t="s">
        <v>225</v>
      </c>
      <c r="B206" s="13">
        <f t="shared" si="0"/>
        <v>0.70208955223880609</v>
      </c>
      <c r="C206" s="13">
        <f t="shared" si="1"/>
        <v>0.53616166390924136</v>
      </c>
      <c r="D206" s="13">
        <f t="shared" si="2"/>
        <v>0.62224938875305624</v>
      </c>
      <c r="E206" s="13">
        <f t="shared" si="3"/>
        <v>0.67784552845528456</v>
      </c>
      <c r="F206" s="14"/>
      <c r="G206" s="14"/>
      <c r="H206" s="14"/>
      <c r="I206" s="14"/>
      <c r="J206" s="14"/>
      <c r="K206" s="14"/>
      <c r="L206" s="14"/>
      <c r="M206" s="14"/>
    </row>
    <row r="207" spans="1:13" x14ac:dyDescent="0.35">
      <c r="A207" s="4" t="s">
        <v>226</v>
      </c>
      <c r="B207" s="13">
        <f t="shared" si="0"/>
        <v>0.73432835820895526</v>
      </c>
      <c r="C207" s="13">
        <f t="shared" si="1"/>
        <v>0.55317891751359016</v>
      </c>
      <c r="D207" s="13">
        <f t="shared" si="2"/>
        <v>0.77872860635696828</v>
      </c>
      <c r="E207" s="13">
        <f t="shared" si="3"/>
        <v>0.75067750677506773</v>
      </c>
      <c r="F207" s="14"/>
      <c r="G207" s="14"/>
      <c r="H207" s="14"/>
      <c r="I207" s="14"/>
      <c r="J207" s="14"/>
      <c r="K207" s="14"/>
      <c r="L207" s="14"/>
      <c r="M207" s="14"/>
    </row>
    <row r="208" spans="1:13" x14ac:dyDescent="0.35">
      <c r="A208" s="4" t="s">
        <v>227</v>
      </c>
      <c r="B208" s="13">
        <f t="shared" si="0"/>
        <v>0</v>
      </c>
      <c r="C208" s="13">
        <f t="shared" si="1"/>
        <v>0.6712361143937603</v>
      </c>
      <c r="D208" s="13">
        <f t="shared" si="2"/>
        <v>0</v>
      </c>
      <c r="E208" s="13">
        <f t="shared" si="3"/>
        <v>0.56893631436314374</v>
      </c>
      <c r="F208" s="14"/>
      <c r="G208" s="14"/>
      <c r="H208" s="14"/>
      <c r="I208" s="14"/>
      <c r="J208" s="14"/>
      <c r="K208" s="14"/>
      <c r="L208" s="14"/>
      <c r="M208" s="14"/>
    </row>
    <row r="209" spans="1:13" x14ac:dyDescent="0.35">
      <c r="A209" s="4" t="s">
        <v>228</v>
      </c>
      <c r="B209" s="13">
        <f t="shared" si="0"/>
        <v>0.55582089552238823</v>
      </c>
      <c r="C209" s="13">
        <f t="shared" si="1"/>
        <v>0.48581895532970926</v>
      </c>
      <c r="D209" s="13">
        <f t="shared" si="2"/>
        <v>0.10391198044009776</v>
      </c>
      <c r="E209" s="13">
        <f t="shared" si="3"/>
        <v>0.2261178861788618</v>
      </c>
      <c r="F209" s="14"/>
      <c r="G209" s="14"/>
      <c r="H209" s="14"/>
      <c r="I209" s="14"/>
      <c r="J209" s="14"/>
      <c r="K209" s="14"/>
      <c r="L209" s="14"/>
      <c r="M209" s="14"/>
    </row>
    <row r="210" spans="1:13" x14ac:dyDescent="0.35">
      <c r="A210" s="4" t="s">
        <v>229</v>
      </c>
      <c r="B210" s="13">
        <f t="shared" si="0"/>
        <v>0.76656716417910453</v>
      </c>
      <c r="C210" s="13">
        <f t="shared" si="1"/>
        <v>0.64417395414795553</v>
      </c>
      <c r="D210" s="13">
        <f t="shared" si="2"/>
        <v>0.70782396088019561</v>
      </c>
      <c r="E210" s="13">
        <f t="shared" si="3"/>
        <v>0.72289972899728994</v>
      </c>
      <c r="F210" s="14"/>
      <c r="G210" s="14"/>
      <c r="H210" s="14"/>
      <c r="I210" s="14"/>
      <c r="J210" s="14"/>
      <c r="K210" s="14"/>
      <c r="L210" s="14"/>
      <c r="M210" s="14"/>
    </row>
    <row r="211" spans="1:13" x14ac:dyDescent="0.35">
      <c r="A211" s="4" t="s">
        <v>230</v>
      </c>
      <c r="B211" s="13">
        <f t="shared" si="0"/>
        <v>0.80179104477611951</v>
      </c>
      <c r="C211" s="13">
        <f t="shared" si="1"/>
        <v>0.58567714488300637</v>
      </c>
      <c r="D211" s="13">
        <f t="shared" si="2"/>
        <v>0.84841075794621024</v>
      </c>
      <c r="E211" s="13">
        <f t="shared" si="3"/>
        <v>0.71070460704607052</v>
      </c>
      <c r="F211" s="14"/>
      <c r="G211" s="14"/>
      <c r="H211" s="14"/>
      <c r="I211" s="14"/>
      <c r="J211" s="14"/>
      <c r="K211" s="14"/>
      <c r="L211" s="14"/>
      <c r="M211" s="14"/>
    </row>
    <row r="212" spans="1:13" x14ac:dyDescent="0.35">
      <c r="A212" s="4" t="s">
        <v>231</v>
      </c>
      <c r="B212" s="13">
        <f t="shared" ref="B212:B275" si="4">IF($B$144=0,(B67-$B$142)/($B$143-$B$142),(B67-$B$143)/($B$142-$B$143))</f>
        <v>0.76477611940298518</v>
      </c>
      <c r="C212" s="13">
        <f t="shared" ref="C212:C275" si="5">IF($C$144=0,(C67-$C$142)/($C$143-$C$142),(C67-$C$143)/($C$142-$C$143))</f>
        <v>0.56275112266603633</v>
      </c>
      <c r="D212" s="13">
        <f t="shared" ref="D212:D275" si="6">IF($D$144=0,(D67-$D$142)/($D$143-$D$142),(D67-$D$143)/($D$142-$D$143))</f>
        <v>0.78484107579462103</v>
      </c>
      <c r="E212" s="13">
        <f t="shared" ref="E212:E275" si="7">IF($E$144=0,(E67-$E$142)/($E$143-$E$142),(E67-$E$143)/($E$142-$E$143))</f>
        <v>0.72798102981029822</v>
      </c>
      <c r="F212" s="14"/>
      <c r="G212" s="14"/>
      <c r="H212" s="14"/>
      <c r="I212" s="14"/>
      <c r="J212" s="14"/>
      <c r="K212" s="14"/>
      <c r="L212" s="14"/>
      <c r="M212" s="14"/>
    </row>
    <row r="213" spans="1:13" x14ac:dyDescent="0.35">
      <c r="A213" s="4" t="s">
        <v>232</v>
      </c>
      <c r="B213" s="13">
        <f t="shared" si="4"/>
        <v>0.74388059701492537</v>
      </c>
      <c r="C213" s="13">
        <f t="shared" si="5"/>
        <v>0.52800756322382414</v>
      </c>
      <c r="D213" s="13">
        <f t="shared" si="6"/>
        <v>0.75183374083129595</v>
      </c>
      <c r="E213" s="13">
        <f t="shared" si="7"/>
        <v>0.72273035230352312</v>
      </c>
      <c r="F213" s="14"/>
      <c r="G213" s="14"/>
      <c r="H213" s="14"/>
      <c r="I213" s="14"/>
      <c r="J213" s="14"/>
      <c r="K213" s="14"/>
      <c r="L213" s="14"/>
      <c r="M213" s="14"/>
    </row>
    <row r="214" spans="1:13" x14ac:dyDescent="0.35">
      <c r="A214" s="4" t="s">
        <v>233</v>
      </c>
      <c r="B214" s="13">
        <f t="shared" si="4"/>
        <v>0.73313432835820902</v>
      </c>
      <c r="C214" s="13">
        <f t="shared" si="5"/>
        <v>0.33951784448121014</v>
      </c>
      <c r="D214" s="13">
        <f t="shared" si="6"/>
        <v>0.78361858190709055</v>
      </c>
      <c r="E214" s="13">
        <f t="shared" si="7"/>
        <v>0.72662601626016254</v>
      </c>
      <c r="F214" s="14"/>
      <c r="G214" s="14"/>
      <c r="H214" s="14"/>
      <c r="I214" s="14"/>
      <c r="J214" s="14"/>
      <c r="K214" s="14"/>
      <c r="L214" s="14"/>
      <c r="M214" s="14"/>
    </row>
    <row r="215" spans="1:13" x14ac:dyDescent="0.35">
      <c r="A215" s="4" t="s">
        <v>234</v>
      </c>
      <c r="B215" s="13">
        <f t="shared" si="4"/>
        <v>0.75283582089552248</v>
      </c>
      <c r="C215" s="13">
        <f t="shared" si="5"/>
        <v>0.47187426140392341</v>
      </c>
      <c r="D215" s="13">
        <f t="shared" si="6"/>
        <v>0.77383863080684601</v>
      </c>
      <c r="E215" s="13">
        <f t="shared" si="7"/>
        <v>0.7352642276422765</v>
      </c>
      <c r="F215" s="14"/>
      <c r="G215" s="14"/>
      <c r="H215" s="14"/>
      <c r="I215" s="14"/>
      <c r="J215" s="14"/>
      <c r="K215" s="14"/>
      <c r="L215" s="14"/>
      <c r="M215" s="14"/>
    </row>
    <row r="216" spans="1:13" x14ac:dyDescent="0.35">
      <c r="A216" s="4" t="s">
        <v>235</v>
      </c>
      <c r="B216" s="13">
        <f t="shared" si="4"/>
        <v>0.74388059701492537</v>
      </c>
      <c r="C216" s="13">
        <f t="shared" si="5"/>
        <v>0.54502481682817305</v>
      </c>
      <c r="D216" s="13">
        <f t="shared" si="6"/>
        <v>0.59779951100244511</v>
      </c>
      <c r="E216" s="13">
        <f t="shared" si="7"/>
        <v>0.70494579945799463</v>
      </c>
      <c r="F216" s="14"/>
      <c r="G216" s="14"/>
      <c r="H216" s="14"/>
      <c r="I216" s="14"/>
      <c r="J216" s="14"/>
      <c r="K216" s="14"/>
      <c r="L216" s="14"/>
      <c r="M216" s="14"/>
    </row>
    <row r="217" spans="1:13" x14ac:dyDescent="0.35">
      <c r="A217" s="4" t="s">
        <v>236</v>
      </c>
      <c r="B217" s="13">
        <f t="shared" si="4"/>
        <v>0.7564179104477613</v>
      </c>
      <c r="C217" s="13">
        <f t="shared" si="5"/>
        <v>0.48416450011817536</v>
      </c>
      <c r="D217" s="13">
        <f t="shared" si="6"/>
        <v>0.78728606356968212</v>
      </c>
      <c r="E217" s="13">
        <f t="shared" si="7"/>
        <v>0.72239159891598914</v>
      </c>
      <c r="F217" s="14"/>
      <c r="G217" s="14"/>
      <c r="H217" s="14"/>
      <c r="I217" s="14"/>
      <c r="J217" s="14"/>
      <c r="K217" s="14"/>
      <c r="L217" s="14"/>
      <c r="M217" s="14"/>
    </row>
    <row r="218" spans="1:13" x14ac:dyDescent="0.35">
      <c r="A218" s="4" t="s">
        <v>237</v>
      </c>
      <c r="B218" s="13">
        <f t="shared" si="4"/>
        <v>0.74274626865671645</v>
      </c>
      <c r="C218" s="13">
        <f t="shared" si="5"/>
        <v>0.46927440321437008</v>
      </c>
      <c r="D218" s="13">
        <f t="shared" si="6"/>
        <v>0.77995110024449876</v>
      </c>
      <c r="E218" s="13">
        <f t="shared" si="7"/>
        <v>0.75609756097560976</v>
      </c>
      <c r="F218" s="14"/>
      <c r="G218" s="14"/>
      <c r="H218" s="14"/>
      <c r="I218" s="14"/>
      <c r="J218" s="14"/>
      <c r="K218" s="14"/>
      <c r="L218" s="14"/>
      <c r="M218" s="14"/>
    </row>
    <row r="219" spans="1:13" x14ac:dyDescent="0.35">
      <c r="A219" s="4" t="s">
        <v>238</v>
      </c>
      <c r="B219" s="13">
        <f t="shared" si="4"/>
        <v>0.71522388059701492</v>
      </c>
      <c r="C219" s="13">
        <f t="shared" si="5"/>
        <v>0.55731505554242489</v>
      </c>
      <c r="D219" s="13">
        <f t="shared" si="6"/>
        <v>0.41442542787286069</v>
      </c>
      <c r="E219" s="13">
        <f t="shared" si="7"/>
        <v>0.67394986449864502</v>
      </c>
      <c r="F219" s="14"/>
      <c r="G219" s="14"/>
      <c r="H219" s="14"/>
      <c r="I219" s="14"/>
      <c r="J219" s="14"/>
      <c r="K219" s="14"/>
      <c r="L219" s="14"/>
      <c r="M219" s="14"/>
    </row>
    <row r="220" spans="1:13" x14ac:dyDescent="0.35">
      <c r="A220" s="4" t="s">
        <v>239</v>
      </c>
      <c r="B220" s="13">
        <f t="shared" si="4"/>
        <v>0.73671641791044784</v>
      </c>
      <c r="C220" s="13">
        <f t="shared" si="5"/>
        <v>0.44173954147955569</v>
      </c>
      <c r="D220" s="13">
        <f t="shared" si="6"/>
        <v>0.76283618581907098</v>
      </c>
      <c r="E220" s="13">
        <f t="shared" si="7"/>
        <v>0.73509485094850946</v>
      </c>
      <c r="F220" s="14"/>
      <c r="G220" s="14"/>
      <c r="H220" s="14"/>
      <c r="I220" s="14"/>
      <c r="J220" s="14"/>
      <c r="K220" s="14"/>
      <c r="L220" s="14"/>
      <c r="M220" s="14"/>
    </row>
    <row r="221" spans="1:13" x14ac:dyDescent="0.35">
      <c r="A221" s="4" t="s">
        <v>240</v>
      </c>
      <c r="B221" s="13">
        <f t="shared" si="4"/>
        <v>0.76298507462686571</v>
      </c>
      <c r="C221" s="13">
        <f t="shared" si="5"/>
        <v>0.48156464192862203</v>
      </c>
      <c r="D221" s="13">
        <f t="shared" si="6"/>
        <v>0.79584352078239606</v>
      </c>
      <c r="E221" s="13">
        <f t="shared" si="7"/>
        <v>0.73357046070460707</v>
      </c>
      <c r="F221" s="14"/>
      <c r="G221" s="14"/>
      <c r="H221" s="14"/>
      <c r="I221" s="14"/>
      <c r="J221" s="14"/>
      <c r="K221" s="14"/>
      <c r="L221" s="14"/>
      <c r="M221" s="14"/>
    </row>
    <row r="222" spans="1:13" x14ac:dyDescent="0.35">
      <c r="A222" s="4" t="s">
        <v>241</v>
      </c>
      <c r="B222" s="13">
        <f t="shared" si="4"/>
        <v>0.80238805970149263</v>
      </c>
      <c r="C222" s="13">
        <f t="shared" si="5"/>
        <v>0.47258331363743794</v>
      </c>
      <c r="D222" s="13">
        <f t="shared" si="6"/>
        <v>0.82518337408312958</v>
      </c>
      <c r="E222" s="13">
        <f t="shared" si="7"/>
        <v>0.79640921409214094</v>
      </c>
      <c r="F222" s="14"/>
      <c r="G222" s="14"/>
      <c r="H222" s="14"/>
      <c r="I222" s="14"/>
      <c r="J222" s="14"/>
      <c r="K222" s="14"/>
      <c r="L222" s="14"/>
      <c r="M222" s="14"/>
    </row>
    <row r="223" spans="1:13" x14ac:dyDescent="0.35">
      <c r="A223" s="4" t="s">
        <v>242</v>
      </c>
      <c r="B223" s="13">
        <f t="shared" si="4"/>
        <v>0.69492537313432834</v>
      </c>
      <c r="C223" s="13">
        <f t="shared" si="5"/>
        <v>0.55270621602458048</v>
      </c>
      <c r="D223" s="13">
        <f t="shared" si="6"/>
        <v>0.58435207823960889</v>
      </c>
      <c r="E223" s="13">
        <f t="shared" si="7"/>
        <v>0.66378726287262868</v>
      </c>
      <c r="F223" s="14"/>
      <c r="G223" s="14"/>
      <c r="H223" s="14"/>
      <c r="I223" s="14"/>
      <c r="J223" s="14"/>
      <c r="K223" s="14"/>
      <c r="L223" s="14"/>
      <c r="M223" s="14"/>
    </row>
    <row r="224" spans="1:13" x14ac:dyDescent="0.35">
      <c r="A224" s="4" t="s">
        <v>243</v>
      </c>
      <c r="B224" s="13">
        <f t="shared" si="4"/>
        <v>0.70686567164179115</v>
      </c>
      <c r="C224" s="13">
        <f t="shared" si="5"/>
        <v>0.61628456629638373</v>
      </c>
      <c r="D224" s="13">
        <f t="shared" si="6"/>
        <v>0.60757946210268943</v>
      </c>
      <c r="E224" s="13">
        <f t="shared" si="7"/>
        <v>0.69292005420054203</v>
      </c>
      <c r="F224" s="14"/>
      <c r="G224" s="14"/>
      <c r="H224" s="14"/>
      <c r="I224" s="14"/>
      <c r="J224" s="14"/>
      <c r="K224" s="14"/>
      <c r="L224" s="14"/>
      <c r="M224" s="14"/>
    </row>
    <row r="225" spans="1:13" x14ac:dyDescent="0.35">
      <c r="A225" s="4" t="s">
        <v>244</v>
      </c>
      <c r="B225" s="13">
        <f t="shared" si="4"/>
        <v>0.7564179104477613</v>
      </c>
      <c r="C225" s="13">
        <f t="shared" si="5"/>
        <v>0.47943748522807844</v>
      </c>
      <c r="D225" s="13">
        <f t="shared" si="6"/>
        <v>0.77872860635696828</v>
      </c>
      <c r="E225" s="13">
        <f t="shared" si="7"/>
        <v>0.71815718157181574</v>
      </c>
      <c r="F225" s="14"/>
      <c r="G225" s="14"/>
      <c r="H225" s="14"/>
      <c r="I225" s="14"/>
      <c r="J225" s="14"/>
      <c r="K225" s="14"/>
      <c r="L225" s="14"/>
      <c r="M225" s="14"/>
    </row>
    <row r="226" spans="1:13" x14ac:dyDescent="0.35">
      <c r="A226" s="4" t="s">
        <v>245</v>
      </c>
      <c r="B226" s="13">
        <f t="shared" si="4"/>
        <v>0.75761194029850754</v>
      </c>
      <c r="C226" s="13">
        <f t="shared" si="5"/>
        <v>0.63200189080595603</v>
      </c>
      <c r="D226" s="13">
        <f t="shared" si="6"/>
        <v>0.66870415647921766</v>
      </c>
      <c r="E226" s="13">
        <f t="shared" si="7"/>
        <v>0.71747967479674801</v>
      </c>
      <c r="F226" s="14"/>
      <c r="G226" s="14"/>
      <c r="H226" s="14"/>
      <c r="I226" s="14"/>
      <c r="J226" s="14"/>
      <c r="K226" s="14"/>
      <c r="L226" s="14"/>
      <c r="M226" s="14"/>
    </row>
    <row r="227" spans="1:13" x14ac:dyDescent="0.35">
      <c r="A227" s="4" t="s">
        <v>246</v>
      </c>
      <c r="B227" s="13">
        <f t="shared" si="4"/>
        <v>0.72537313432835837</v>
      </c>
      <c r="C227" s="13">
        <f t="shared" si="5"/>
        <v>0.54431576459465847</v>
      </c>
      <c r="D227" s="13">
        <f t="shared" si="6"/>
        <v>0.75183374083129595</v>
      </c>
      <c r="E227" s="13">
        <f t="shared" si="7"/>
        <v>0.68936314363143636</v>
      </c>
      <c r="F227" s="14"/>
      <c r="G227" s="14"/>
      <c r="H227" s="14"/>
      <c r="I227" s="14"/>
      <c r="J227" s="14"/>
      <c r="K227" s="14"/>
      <c r="L227" s="14"/>
      <c r="M227" s="14"/>
    </row>
    <row r="228" spans="1:13" x14ac:dyDescent="0.35">
      <c r="A228" s="4" t="s">
        <v>247</v>
      </c>
      <c r="B228" s="13">
        <f t="shared" si="4"/>
        <v>0.76716417910447765</v>
      </c>
      <c r="C228" s="13">
        <f t="shared" si="5"/>
        <v>0.43736705270621606</v>
      </c>
      <c r="D228" s="13">
        <f t="shared" si="6"/>
        <v>0.71882640586797064</v>
      </c>
      <c r="E228" s="13">
        <f t="shared" si="7"/>
        <v>0.70037262872628725</v>
      </c>
      <c r="F228" s="14"/>
      <c r="G228" s="14"/>
      <c r="H228" s="14"/>
      <c r="I228" s="14"/>
      <c r="J228" s="14"/>
      <c r="K228" s="14"/>
      <c r="L228" s="14"/>
      <c r="M228" s="14"/>
    </row>
    <row r="229" spans="1:13" x14ac:dyDescent="0.35">
      <c r="A229" s="4" t="s">
        <v>248</v>
      </c>
      <c r="B229" s="13">
        <f t="shared" si="4"/>
        <v>0.74388059701492537</v>
      </c>
      <c r="C229" s="13">
        <f t="shared" si="5"/>
        <v>0.5086268021744268</v>
      </c>
      <c r="D229" s="13">
        <f t="shared" si="6"/>
        <v>0.78606356968215163</v>
      </c>
      <c r="E229" s="13">
        <f t="shared" si="7"/>
        <v>0.6144986449864499</v>
      </c>
      <c r="F229" s="14"/>
      <c r="G229" s="14"/>
      <c r="H229" s="14"/>
      <c r="I229" s="14"/>
      <c r="J229" s="14"/>
      <c r="K229" s="14"/>
      <c r="L229" s="14"/>
      <c r="M229" s="14"/>
    </row>
    <row r="230" spans="1:13" x14ac:dyDescent="0.35">
      <c r="A230" s="4" t="s">
        <v>249</v>
      </c>
      <c r="B230" s="13">
        <f t="shared" si="4"/>
        <v>0.76417910447761195</v>
      </c>
      <c r="C230" s="13">
        <f t="shared" si="5"/>
        <v>0.55684235405341531</v>
      </c>
      <c r="D230" s="13">
        <f t="shared" si="6"/>
        <v>0.78606356968215163</v>
      </c>
      <c r="E230" s="13">
        <f t="shared" si="7"/>
        <v>0.73475609756097571</v>
      </c>
      <c r="F230" s="14"/>
      <c r="G230" s="14"/>
      <c r="H230" s="14"/>
      <c r="I230" s="14"/>
      <c r="J230" s="14"/>
      <c r="K230" s="14"/>
      <c r="L230" s="14"/>
      <c r="M230" s="14"/>
    </row>
    <row r="231" spans="1:13" x14ac:dyDescent="0.35">
      <c r="A231" s="4" t="s">
        <v>250</v>
      </c>
      <c r="B231" s="13">
        <f t="shared" si="4"/>
        <v>0.76895522388059712</v>
      </c>
      <c r="C231" s="13">
        <f t="shared" si="5"/>
        <v>0.67182699125502243</v>
      </c>
      <c r="D231" s="13">
        <f t="shared" si="6"/>
        <v>0.78484107579462103</v>
      </c>
      <c r="E231" s="13">
        <f t="shared" si="7"/>
        <v>0.72882791327913277</v>
      </c>
      <c r="F231" s="14"/>
      <c r="G231" s="14"/>
      <c r="H231" s="14"/>
      <c r="I231" s="14"/>
      <c r="J231" s="14"/>
      <c r="K231" s="14"/>
      <c r="L231" s="14"/>
      <c r="M231" s="14"/>
    </row>
    <row r="232" spans="1:13" x14ac:dyDescent="0.35">
      <c r="A232" s="4" t="s">
        <v>251</v>
      </c>
      <c r="B232" s="13">
        <f t="shared" si="4"/>
        <v>0.72238805970149267</v>
      </c>
      <c r="C232" s="13">
        <f t="shared" si="5"/>
        <v>0.5740959584022689</v>
      </c>
      <c r="D232" s="13">
        <f t="shared" si="6"/>
        <v>0.62224938875305624</v>
      </c>
      <c r="E232" s="13">
        <f t="shared" si="7"/>
        <v>0.68733062330623307</v>
      </c>
      <c r="F232" s="14"/>
      <c r="G232" s="14"/>
      <c r="H232" s="14"/>
      <c r="I232" s="14"/>
      <c r="J232" s="14"/>
      <c r="K232" s="14"/>
      <c r="L232" s="14"/>
      <c r="M232" s="14"/>
    </row>
    <row r="233" spans="1:13" x14ac:dyDescent="0.35">
      <c r="A233" s="4" t="s">
        <v>252</v>
      </c>
      <c r="B233" s="13">
        <f t="shared" si="4"/>
        <v>0.7385074626865672</v>
      </c>
      <c r="C233" s="13">
        <f t="shared" si="5"/>
        <v>0.4758922240605058</v>
      </c>
      <c r="D233" s="13">
        <f t="shared" si="6"/>
        <v>0.76283618581907098</v>
      </c>
      <c r="E233" s="13">
        <f t="shared" si="7"/>
        <v>0.61686991869918706</v>
      </c>
      <c r="F233" s="14"/>
      <c r="G233" s="14"/>
      <c r="H233" s="14"/>
      <c r="I233" s="14"/>
      <c r="J233" s="14"/>
      <c r="K233" s="14"/>
      <c r="L233" s="14"/>
      <c r="M233" s="14"/>
    </row>
    <row r="234" spans="1:13" x14ac:dyDescent="0.35">
      <c r="A234" s="4" t="s">
        <v>253</v>
      </c>
      <c r="B234" s="13">
        <f t="shared" si="4"/>
        <v>0.76</v>
      </c>
      <c r="C234" s="13">
        <f t="shared" si="5"/>
        <v>0.53923422358780426</v>
      </c>
      <c r="D234" s="13">
        <f t="shared" si="6"/>
        <v>0.77995110024449876</v>
      </c>
      <c r="E234" s="13">
        <f t="shared" si="7"/>
        <v>0.72713414634146345</v>
      </c>
      <c r="F234" s="14"/>
      <c r="G234" s="14"/>
      <c r="H234" s="14"/>
      <c r="I234" s="14"/>
      <c r="J234" s="14"/>
      <c r="K234" s="14"/>
      <c r="L234" s="14"/>
      <c r="M234" s="14"/>
    </row>
    <row r="235" spans="1:13" x14ac:dyDescent="0.35">
      <c r="A235" s="4" t="s">
        <v>254</v>
      </c>
      <c r="B235" s="13">
        <f t="shared" si="4"/>
        <v>0.75582089552238818</v>
      </c>
      <c r="C235" s="13">
        <f t="shared" si="5"/>
        <v>0.51158118648073736</v>
      </c>
      <c r="D235" s="13">
        <f t="shared" si="6"/>
        <v>0.76405867970660146</v>
      </c>
      <c r="E235" s="13">
        <f t="shared" si="7"/>
        <v>0.73357046070460707</v>
      </c>
      <c r="F235" s="14"/>
      <c r="G235" s="14"/>
      <c r="H235" s="14"/>
      <c r="I235" s="14"/>
      <c r="J235" s="14"/>
      <c r="K235" s="14"/>
      <c r="L235" s="14"/>
      <c r="M235" s="14"/>
    </row>
    <row r="236" spans="1:13" x14ac:dyDescent="0.35">
      <c r="A236" s="4" t="s">
        <v>255</v>
      </c>
      <c r="B236" s="13">
        <f t="shared" si="4"/>
        <v>0.75582089552238818</v>
      </c>
      <c r="C236" s="13">
        <f t="shared" si="5"/>
        <v>0.51158118648073736</v>
      </c>
      <c r="D236" s="13">
        <f t="shared" si="6"/>
        <v>0.76405867970660146</v>
      </c>
      <c r="E236" s="13">
        <f t="shared" si="7"/>
        <v>0.73390921409214094</v>
      </c>
      <c r="F236" s="14"/>
      <c r="G236" s="14"/>
      <c r="H236" s="14"/>
      <c r="I236" s="14"/>
      <c r="J236" s="14"/>
      <c r="K236" s="14"/>
      <c r="L236" s="14"/>
      <c r="M236" s="14"/>
    </row>
    <row r="237" spans="1:13" x14ac:dyDescent="0.35">
      <c r="A237" s="4" t="s">
        <v>256</v>
      </c>
      <c r="B237" s="13">
        <f t="shared" si="4"/>
        <v>0.75582089552238818</v>
      </c>
      <c r="C237" s="13">
        <f t="shared" si="5"/>
        <v>0.51158118648073736</v>
      </c>
      <c r="D237" s="13">
        <f t="shared" si="6"/>
        <v>0.76405867970660146</v>
      </c>
      <c r="E237" s="13">
        <f t="shared" si="7"/>
        <v>0.73357046070460707</v>
      </c>
      <c r="F237" s="14"/>
      <c r="G237" s="14"/>
      <c r="H237" s="14"/>
      <c r="I237" s="14"/>
      <c r="J237" s="14"/>
      <c r="K237" s="14"/>
      <c r="L237" s="14"/>
      <c r="M237" s="14"/>
    </row>
    <row r="238" spans="1:13" x14ac:dyDescent="0.35">
      <c r="A238" s="4" t="s">
        <v>257</v>
      </c>
      <c r="B238" s="13">
        <f t="shared" si="4"/>
        <v>0.7444776119402986</v>
      </c>
      <c r="C238" s="13">
        <f t="shared" si="5"/>
        <v>0.46844717560860316</v>
      </c>
      <c r="D238" s="13">
        <f t="shared" si="6"/>
        <v>0.77750611246943768</v>
      </c>
      <c r="E238" s="13">
        <f t="shared" si="7"/>
        <v>0.73899051490514911</v>
      </c>
      <c r="F238" s="14"/>
      <c r="G238" s="14"/>
      <c r="H238" s="14"/>
      <c r="I238" s="14"/>
      <c r="J238" s="14"/>
      <c r="K238" s="14"/>
      <c r="L238" s="14"/>
      <c r="M238" s="14"/>
    </row>
    <row r="239" spans="1:13" x14ac:dyDescent="0.35">
      <c r="A239" s="4" t="s">
        <v>258</v>
      </c>
      <c r="B239" s="13">
        <f t="shared" si="4"/>
        <v>0.7564179104477613</v>
      </c>
      <c r="C239" s="13">
        <f t="shared" si="5"/>
        <v>0.5296620184353581</v>
      </c>
      <c r="D239" s="13">
        <f t="shared" si="6"/>
        <v>0.77628361858190709</v>
      </c>
      <c r="E239" s="13">
        <f t="shared" si="7"/>
        <v>0.73136856368563685</v>
      </c>
      <c r="F239" s="14"/>
      <c r="G239" s="14"/>
      <c r="H239" s="14"/>
      <c r="I239" s="14"/>
      <c r="J239" s="14"/>
      <c r="K239" s="14"/>
      <c r="L239" s="14"/>
      <c r="M239" s="14"/>
    </row>
    <row r="240" spans="1:13" x14ac:dyDescent="0.35">
      <c r="A240" s="4" t="s">
        <v>259</v>
      </c>
      <c r="B240" s="13">
        <f t="shared" si="4"/>
        <v>0.75880597014925377</v>
      </c>
      <c r="C240" s="13">
        <f t="shared" si="5"/>
        <v>0.53025289529662023</v>
      </c>
      <c r="D240" s="13">
        <f t="shared" si="6"/>
        <v>0.77628361858190709</v>
      </c>
      <c r="E240" s="13">
        <f t="shared" si="7"/>
        <v>0.73153794037940389</v>
      </c>
      <c r="F240" s="14"/>
      <c r="G240" s="14"/>
      <c r="H240" s="14"/>
      <c r="I240" s="14"/>
      <c r="J240" s="14"/>
      <c r="K240" s="14"/>
      <c r="L240" s="14"/>
      <c r="M240" s="14"/>
    </row>
    <row r="241" spans="1:13" x14ac:dyDescent="0.35">
      <c r="A241" s="4" t="s">
        <v>260</v>
      </c>
      <c r="B241" s="13">
        <f t="shared" si="4"/>
        <v>0.75283582089552248</v>
      </c>
      <c r="C241" s="13">
        <f t="shared" si="5"/>
        <v>0.53757976837627042</v>
      </c>
      <c r="D241" s="13">
        <f t="shared" si="6"/>
        <v>0.75916870415647919</v>
      </c>
      <c r="E241" s="13">
        <f t="shared" si="7"/>
        <v>0.73729674796747968</v>
      </c>
      <c r="F241" s="14"/>
      <c r="G241" s="14"/>
      <c r="H241" s="14"/>
      <c r="I241" s="14"/>
      <c r="J241" s="14"/>
      <c r="K241" s="14"/>
      <c r="L241" s="14"/>
      <c r="M241" s="14"/>
    </row>
    <row r="242" spans="1:13" x14ac:dyDescent="0.35">
      <c r="A242" s="4" t="s">
        <v>261</v>
      </c>
      <c r="B242" s="13">
        <f t="shared" si="4"/>
        <v>0.80417910447761198</v>
      </c>
      <c r="C242" s="13">
        <f t="shared" si="5"/>
        <v>0.49929094776648542</v>
      </c>
      <c r="D242" s="13">
        <f t="shared" si="6"/>
        <v>0.77995110024449876</v>
      </c>
      <c r="E242" s="13">
        <f t="shared" si="7"/>
        <v>0.64549457994579951</v>
      </c>
      <c r="F242" s="14"/>
      <c r="G242" s="14"/>
      <c r="H242" s="14"/>
      <c r="I242" s="14"/>
      <c r="J242" s="14"/>
      <c r="K242" s="14"/>
      <c r="L242" s="14"/>
      <c r="M242" s="14"/>
    </row>
    <row r="243" spans="1:13" x14ac:dyDescent="0.35">
      <c r="A243" s="4" t="s">
        <v>262</v>
      </c>
      <c r="B243" s="13">
        <f t="shared" si="4"/>
        <v>0.74925373134328366</v>
      </c>
      <c r="C243" s="13">
        <f t="shared" si="5"/>
        <v>0.34708106830536511</v>
      </c>
      <c r="D243" s="13">
        <f t="shared" si="6"/>
        <v>0.77750611246943768</v>
      </c>
      <c r="E243" s="13">
        <f t="shared" si="7"/>
        <v>0.73729674796747968</v>
      </c>
      <c r="F243" s="14"/>
      <c r="G243" s="14"/>
      <c r="H243" s="14"/>
      <c r="I243" s="14"/>
      <c r="J243" s="14"/>
      <c r="K243" s="14"/>
      <c r="L243" s="14"/>
      <c r="M243" s="14"/>
    </row>
    <row r="244" spans="1:13" x14ac:dyDescent="0.35">
      <c r="A244" s="4" t="s">
        <v>263</v>
      </c>
      <c r="B244" s="13">
        <f t="shared" si="4"/>
        <v>0.75402985074626871</v>
      </c>
      <c r="C244" s="13">
        <f t="shared" si="5"/>
        <v>0.61616639092413139</v>
      </c>
      <c r="D244" s="13">
        <f t="shared" si="6"/>
        <v>0.76907090464547689</v>
      </c>
      <c r="E244" s="13">
        <f t="shared" si="7"/>
        <v>0.70647018970189701</v>
      </c>
      <c r="F244" s="14"/>
      <c r="G244" s="14"/>
      <c r="H244" s="14"/>
      <c r="I244" s="14"/>
      <c r="J244" s="14"/>
      <c r="K244" s="14"/>
      <c r="L244" s="14"/>
      <c r="M244" s="14"/>
    </row>
    <row r="245" spans="1:13" x14ac:dyDescent="0.35">
      <c r="A245" s="4" t="s">
        <v>264</v>
      </c>
      <c r="B245" s="13">
        <f t="shared" si="4"/>
        <v>0.64656716417910454</v>
      </c>
      <c r="C245" s="13">
        <f t="shared" si="5"/>
        <v>0.46655636965256442</v>
      </c>
      <c r="D245" s="13">
        <f t="shared" si="6"/>
        <v>1</v>
      </c>
      <c r="E245" s="13">
        <f t="shared" si="7"/>
        <v>0</v>
      </c>
      <c r="F245" s="14"/>
      <c r="G245" s="14"/>
      <c r="H245" s="14"/>
      <c r="I245" s="14"/>
      <c r="J245" s="14"/>
      <c r="K245" s="14"/>
      <c r="L245" s="14"/>
      <c r="M245" s="14"/>
    </row>
    <row r="246" spans="1:13" x14ac:dyDescent="0.35">
      <c r="A246" s="4" t="s">
        <v>265</v>
      </c>
      <c r="B246" s="13">
        <f t="shared" si="4"/>
        <v>0.7444776119402986</v>
      </c>
      <c r="C246" s="13">
        <f t="shared" si="5"/>
        <v>0.54927913022926023</v>
      </c>
      <c r="D246" s="13">
        <f t="shared" si="6"/>
        <v>0.76283618581907098</v>
      </c>
      <c r="E246" s="13">
        <f t="shared" si="7"/>
        <v>0.72374661246612471</v>
      </c>
      <c r="F246" s="14"/>
      <c r="G246" s="14"/>
      <c r="H246" s="14"/>
      <c r="I246" s="14"/>
      <c r="J246" s="14"/>
      <c r="K246" s="14"/>
      <c r="L246" s="14"/>
      <c r="M246" s="14"/>
    </row>
    <row r="247" spans="1:13" x14ac:dyDescent="0.35">
      <c r="A247" s="4" t="s">
        <v>266</v>
      </c>
      <c r="B247" s="13">
        <f t="shared" si="4"/>
        <v>0.7385074626865672</v>
      </c>
      <c r="C247" s="13">
        <f t="shared" si="5"/>
        <v>0.27723942330418339</v>
      </c>
      <c r="D247" s="13">
        <f t="shared" si="6"/>
        <v>0.76907090464547689</v>
      </c>
      <c r="E247" s="13">
        <f t="shared" si="7"/>
        <v>0.71680216802168029</v>
      </c>
      <c r="F247" s="14"/>
      <c r="G247" s="14"/>
      <c r="H247" s="14"/>
      <c r="I247" s="14"/>
      <c r="J247" s="14"/>
      <c r="K247" s="14"/>
      <c r="L247" s="14"/>
      <c r="M247" s="14"/>
    </row>
    <row r="248" spans="1:13" x14ac:dyDescent="0.35">
      <c r="A248" s="4" t="s">
        <v>267</v>
      </c>
      <c r="B248" s="13">
        <f t="shared" si="4"/>
        <v>0.78149253731343293</v>
      </c>
      <c r="C248" s="13">
        <f t="shared" si="5"/>
        <v>1</v>
      </c>
      <c r="D248" s="13">
        <f t="shared" si="6"/>
        <v>0.42542787286063577</v>
      </c>
      <c r="E248" s="13">
        <f t="shared" si="7"/>
        <v>0.68072493224932262</v>
      </c>
      <c r="F248" s="14"/>
      <c r="G248" s="14"/>
      <c r="H248" s="14"/>
      <c r="I248" s="14"/>
      <c r="J248" s="14"/>
      <c r="K248" s="14"/>
      <c r="L248" s="14"/>
      <c r="M248" s="14"/>
    </row>
    <row r="249" spans="1:13" x14ac:dyDescent="0.35">
      <c r="A249" s="4" t="s">
        <v>268</v>
      </c>
      <c r="B249" s="13">
        <f t="shared" si="4"/>
        <v>0.92537313432835833</v>
      </c>
      <c r="C249" s="13">
        <f t="shared" si="5"/>
        <v>0.48180099267312693</v>
      </c>
      <c r="D249" s="13">
        <f t="shared" si="6"/>
        <v>0.72493887530562351</v>
      </c>
      <c r="E249" s="13">
        <f t="shared" si="7"/>
        <v>0.63855013550135509</v>
      </c>
      <c r="F249" s="14"/>
      <c r="G249" s="14"/>
      <c r="H249" s="14"/>
      <c r="I249" s="14"/>
      <c r="J249" s="14"/>
      <c r="K249" s="14"/>
      <c r="L249" s="14"/>
      <c r="M249" s="14"/>
    </row>
    <row r="250" spans="1:13" x14ac:dyDescent="0.35">
      <c r="A250" s="4" t="s">
        <v>269</v>
      </c>
      <c r="B250" s="13">
        <f t="shared" si="4"/>
        <v>0.74686567164179118</v>
      </c>
      <c r="C250" s="13">
        <f t="shared" si="5"/>
        <v>0.49905459702198063</v>
      </c>
      <c r="D250" s="13">
        <f t="shared" si="6"/>
        <v>0.70171149144254286</v>
      </c>
      <c r="E250" s="13">
        <f t="shared" si="7"/>
        <v>0.71900406504065051</v>
      </c>
      <c r="F250" s="14"/>
      <c r="G250" s="14"/>
      <c r="H250" s="14"/>
      <c r="I250" s="14"/>
      <c r="J250" s="14"/>
      <c r="K250" s="14"/>
      <c r="L250" s="14"/>
      <c r="M250" s="14"/>
    </row>
    <row r="251" spans="1:13" x14ac:dyDescent="0.35">
      <c r="A251" s="4" t="s">
        <v>270</v>
      </c>
      <c r="B251" s="13">
        <f t="shared" si="4"/>
        <v>0.76238805970149259</v>
      </c>
      <c r="C251" s="13">
        <f t="shared" si="5"/>
        <v>0.50189080595603874</v>
      </c>
      <c r="D251" s="13">
        <f t="shared" si="6"/>
        <v>0.86308068459657705</v>
      </c>
      <c r="E251" s="13">
        <f t="shared" si="7"/>
        <v>0.76863143631436315</v>
      </c>
      <c r="F251" s="14"/>
      <c r="G251" s="14"/>
      <c r="H251" s="14"/>
      <c r="I251" s="14"/>
      <c r="J251" s="14"/>
      <c r="K251" s="14"/>
      <c r="L251" s="14"/>
      <c r="M251" s="14"/>
    </row>
    <row r="252" spans="1:13" x14ac:dyDescent="0.35">
      <c r="A252" s="4" t="s">
        <v>271</v>
      </c>
      <c r="B252" s="13">
        <f t="shared" si="4"/>
        <v>0.73492537313432837</v>
      </c>
      <c r="C252" s="13">
        <f t="shared" si="5"/>
        <v>0.33549988182462775</v>
      </c>
      <c r="D252" s="13">
        <f t="shared" si="6"/>
        <v>0.68826405867970675</v>
      </c>
      <c r="E252" s="13">
        <f t="shared" si="7"/>
        <v>0.6932588075880759</v>
      </c>
      <c r="F252" s="14"/>
      <c r="G252" s="14"/>
      <c r="H252" s="14"/>
      <c r="I252" s="14"/>
      <c r="J252" s="14"/>
      <c r="K252" s="14"/>
      <c r="L252" s="14"/>
      <c r="M252" s="14"/>
    </row>
    <row r="253" spans="1:13" x14ac:dyDescent="0.35">
      <c r="A253" s="4" t="s">
        <v>272</v>
      </c>
      <c r="B253" s="13">
        <f t="shared" si="4"/>
        <v>0.76179104477611947</v>
      </c>
      <c r="C253" s="13">
        <f t="shared" si="5"/>
        <v>0.55601512644764828</v>
      </c>
      <c r="D253" s="13">
        <f t="shared" si="6"/>
        <v>0.78361858190709055</v>
      </c>
      <c r="E253" s="13">
        <f t="shared" si="7"/>
        <v>0.72679539295392959</v>
      </c>
      <c r="F253" s="14"/>
      <c r="G253" s="14"/>
      <c r="H253" s="14"/>
      <c r="I253" s="14"/>
      <c r="J253" s="14"/>
      <c r="K253" s="14"/>
      <c r="L253" s="14"/>
      <c r="M253" s="14"/>
    </row>
    <row r="254" spans="1:13" x14ac:dyDescent="0.35">
      <c r="A254" s="4" t="s">
        <v>273</v>
      </c>
      <c r="B254" s="13">
        <f t="shared" si="4"/>
        <v>0.76119402985074636</v>
      </c>
      <c r="C254" s="13">
        <f t="shared" si="5"/>
        <v>0.5070905223351454</v>
      </c>
      <c r="D254" s="13">
        <f t="shared" si="6"/>
        <v>0.75794621026894871</v>
      </c>
      <c r="E254" s="13">
        <f t="shared" si="7"/>
        <v>0.73018292682926833</v>
      </c>
      <c r="F254" s="14"/>
      <c r="G254" s="14"/>
      <c r="H254" s="14"/>
      <c r="I254" s="14"/>
      <c r="J254" s="14"/>
      <c r="K254" s="14"/>
      <c r="L254" s="14"/>
      <c r="M254" s="14"/>
    </row>
    <row r="255" spans="1:13" x14ac:dyDescent="0.35">
      <c r="A255" s="4" t="s">
        <v>274</v>
      </c>
      <c r="B255" s="13">
        <f t="shared" si="4"/>
        <v>0.74865671641791054</v>
      </c>
      <c r="C255" s="13">
        <f t="shared" si="5"/>
        <v>0.22937839754195224</v>
      </c>
      <c r="D255" s="13">
        <f t="shared" si="6"/>
        <v>0.78850855745721271</v>
      </c>
      <c r="E255" s="13">
        <f t="shared" si="7"/>
        <v>0.72916666666666674</v>
      </c>
      <c r="F255" s="14"/>
      <c r="G255" s="14"/>
      <c r="H255" s="14"/>
      <c r="I255" s="14"/>
      <c r="J255" s="14"/>
      <c r="K255" s="14"/>
      <c r="L255" s="14"/>
      <c r="M255" s="14"/>
    </row>
    <row r="256" spans="1:13" x14ac:dyDescent="0.35">
      <c r="A256" s="4" t="s">
        <v>275</v>
      </c>
      <c r="B256" s="13">
        <f t="shared" si="4"/>
        <v>0.76059701492537324</v>
      </c>
      <c r="C256" s="13">
        <f t="shared" si="5"/>
        <v>0.48239186953438901</v>
      </c>
      <c r="D256" s="13">
        <f t="shared" si="6"/>
        <v>0.77017114914425433</v>
      </c>
      <c r="E256" s="13">
        <f t="shared" si="7"/>
        <v>0.73170731707317083</v>
      </c>
      <c r="F256" s="14"/>
      <c r="G256" s="14"/>
      <c r="H256" s="14"/>
      <c r="I256" s="14"/>
      <c r="J256" s="14"/>
      <c r="K256" s="14"/>
      <c r="L256" s="14"/>
      <c r="M256" s="14"/>
    </row>
    <row r="257" spans="1:13" x14ac:dyDescent="0.35">
      <c r="A257" s="4" t="s">
        <v>276</v>
      </c>
      <c r="B257" s="13">
        <f t="shared" si="4"/>
        <v>0.76716417910447765</v>
      </c>
      <c r="C257" s="13">
        <f t="shared" si="5"/>
        <v>0.50401796265658227</v>
      </c>
      <c r="D257" s="13">
        <f t="shared" si="6"/>
        <v>0.75427872860635703</v>
      </c>
      <c r="E257" s="13">
        <f t="shared" si="7"/>
        <v>0.71646341463414642</v>
      </c>
      <c r="F257" s="14"/>
      <c r="G257" s="14"/>
      <c r="H257" s="14"/>
      <c r="I257" s="14"/>
      <c r="J257" s="14"/>
      <c r="K257" s="14"/>
      <c r="L257" s="14"/>
      <c r="M257" s="14"/>
    </row>
    <row r="258" spans="1:13" x14ac:dyDescent="0.35">
      <c r="A258" s="4" t="s">
        <v>277</v>
      </c>
      <c r="B258" s="13">
        <f t="shared" si="4"/>
        <v>0.76238805970149259</v>
      </c>
      <c r="C258" s="13">
        <f t="shared" si="5"/>
        <v>0.47778303001654454</v>
      </c>
      <c r="D258" s="13">
        <f t="shared" si="6"/>
        <v>0.79951100244498785</v>
      </c>
      <c r="E258" s="13">
        <f t="shared" si="7"/>
        <v>0.78370596205962062</v>
      </c>
      <c r="F258" s="14"/>
      <c r="G258" s="14"/>
      <c r="H258" s="14"/>
      <c r="I258" s="14"/>
      <c r="J258" s="14"/>
      <c r="K258" s="14"/>
      <c r="L258" s="14"/>
      <c r="M258" s="14"/>
    </row>
    <row r="259" spans="1:13" x14ac:dyDescent="0.35">
      <c r="A259" s="4" t="s">
        <v>278</v>
      </c>
      <c r="B259" s="13">
        <f t="shared" si="4"/>
        <v>0.71164179104477621</v>
      </c>
      <c r="C259" s="13">
        <f t="shared" si="5"/>
        <v>0.54738832427322148</v>
      </c>
      <c r="D259" s="13">
        <f t="shared" si="6"/>
        <v>0.76161369193154038</v>
      </c>
      <c r="E259" s="13">
        <f t="shared" si="7"/>
        <v>0.73306233062330628</v>
      </c>
      <c r="F259" s="14"/>
      <c r="G259" s="14"/>
      <c r="H259" s="14"/>
      <c r="I259" s="14"/>
      <c r="J259" s="14"/>
      <c r="K259" s="14"/>
      <c r="L259" s="14"/>
      <c r="M259" s="14"/>
    </row>
    <row r="260" spans="1:13" x14ac:dyDescent="0.35">
      <c r="A260" s="4" t="s">
        <v>279</v>
      </c>
      <c r="B260" s="13">
        <f t="shared" si="4"/>
        <v>0.75402985074626871</v>
      </c>
      <c r="C260" s="13">
        <f t="shared" si="5"/>
        <v>0.36539825100449064</v>
      </c>
      <c r="D260" s="13">
        <f t="shared" si="6"/>
        <v>0.79951100244498785</v>
      </c>
      <c r="E260" s="13">
        <f t="shared" si="7"/>
        <v>0.7467818428184283</v>
      </c>
      <c r="F260" s="14"/>
      <c r="G260" s="14"/>
      <c r="H260" s="14"/>
      <c r="I260" s="14"/>
      <c r="J260" s="14"/>
      <c r="K260" s="14"/>
      <c r="L260" s="14"/>
      <c r="M260" s="14"/>
    </row>
    <row r="261" spans="1:13" x14ac:dyDescent="0.35">
      <c r="A261" s="4" t="s">
        <v>280</v>
      </c>
      <c r="B261" s="13">
        <f t="shared" si="4"/>
        <v>0.75761194029850754</v>
      </c>
      <c r="C261" s="13">
        <f t="shared" si="5"/>
        <v>0.47884660836681636</v>
      </c>
      <c r="D261" s="13">
        <f t="shared" si="6"/>
        <v>0.76650366748166265</v>
      </c>
      <c r="E261" s="13">
        <f t="shared" si="7"/>
        <v>0.72239159891598914</v>
      </c>
      <c r="F261" s="14"/>
      <c r="G261" s="14"/>
      <c r="H261" s="14"/>
      <c r="I261" s="14"/>
      <c r="J261" s="14"/>
      <c r="K261" s="14"/>
      <c r="L261" s="14"/>
      <c r="M261" s="14"/>
    </row>
    <row r="262" spans="1:13" x14ac:dyDescent="0.35">
      <c r="A262" s="4" t="s">
        <v>281</v>
      </c>
      <c r="B262" s="13">
        <f t="shared" si="4"/>
        <v>0.77970149253731347</v>
      </c>
      <c r="C262" s="13">
        <f t="shared" si="5"/>
        <v>0.55388796974710475</v>
      </c>
      <c r="D262" s="13">
        <f t="shared" si="6"/>
        <v>0.77506112469437649</v>
      </c>
      <c r="E262" s="13">
        <f t="shared" si="7"/>
        <v>0.71866531165311653</v>
      </c>
      <c r="F262" s="14"/>
      <c r="G262" s="14"/>
      <c r="H262" s="14"/>
      <c r="I262" s="14"/>
      <c r="J262" s="14"/>
      <c r="K262" s="14"/>
      <c r="L262" s="14"/>
      <c r="M262" s="14"/>
    </row>
    <row r="263" spans="1:13" x14ac:dyDescent="0.35">
      <c r="A263" s="4" t="s">
        <v>282</v>
      </c>
      <c r="B263" s="13">
        <f t="shared" si="4"/>
        <v>0.73791044776119408</v>
      </c>
      <c r="C263" s="13">
        <f t="shared" si="5"/>
        <v>0.64275584968092647</v>
      </c>
      <c r="D263" s="13">
        <f t="shared" si="6"/>
        <v>0.80073349633251845</v>
      </c>
      <c r="E263" s="13">
        <f t="shared" si="7"/>
        <v>0.70579268292682928</v>
      </c>
      <c r="F263" s="14"/>
      <c r="G263" s="14"/>
      <c r="H263" s="14"/>
      <c r="I263" s="14"/>
      <c r="J263" s="14"/>
      <c r="K263" s="14"/>
      <c r="L263" s="14"/>
      <c r="M263" s="14"/>
    </row>
    <row r="264" spans="1:13" x14ac:dyDescent="0.35">
      <c r="A264" s="4" t="s">
        <v>283</v>
      </c>
      <c r="B264" s="13">
        <f t="shared" si="4"/>
        <v>0.76597014925373141</v>
      </c>
      <c r="C264" s="13">
        <f t="shared" si="5"/>
        <v>0.52186244386669822</v>
      </c>
      <c r="D264" s="13">
        <f t="shared" si="6"/>
        <v>0.76283618581907098</v>
      </c>
      <c r="E264" s="13">
        <f t="shared" si="7"/>
        <v>0.72730352303523049</v>
      </c>
      <c r="F264" s="14"/>
      <c r="G264" s="14"/>
      <c r="H264" s="14"/>
      <c r="I264" s="14"/>
      <c r="J264" s="14"/>
      <c r="K264" s="14"/>
      <c r="L264" s="14"/>
      <c r="M264" s="14"/>
    </row>
    <row r="265" spans="1:13" x14ac:dyDescent="0.35">
      <c r="A265" s="4" t="s">
        <v>284</v>
      </c>
      <c r="B265" s="13">
        <f t="shared" si="4"/>
        <v>0.75164179104477624</v>
      </c>
      <c r="C265" s="13">
        <f t="shared" si="5"/>
        <v>0.50366343653982515</v>
      </c>
      <c r="D265" s="13">
        <f t="shared" si="6"/>
        <v>0.69070904645476783</v>
      </c>
      <c r="E265" s="13">
        <f t="shared" si="7"/>
        <v>0.71866531165311653</v>
      </c>
      <c r="F265" s="14"/>
      <c r="G265" s="14"/>
      <c r="H265" s="14"/>
      <c r="I265" s="14"/>
      <c r="J265" s="14"/>
      <c r="K265" s="14"/>
      <c r="L265" s="14"/>
      <c r="M265" s="14"/>
    </row>
    <row r="266" spans="1:13" x14ac:dyDescent="0.35">
      <c r="A266" s="4" t="s">
        <v>285</v>
      </c>
      <c r="B266" s="13">
        <f t="shared" si="4"/>
        <v>0.77850746268656723</v>
      </c>
      <c r="C266" s="13">
        <f t="shared" si="5"/>
        <v>0.47861025762231146</v>
      </c>
      <c r="D266" s="13">
        <f t="shared" si="6"/>
        <v>0.80562347188264061</v>
      </c>
      <c r="E266" s="13">
        <f t="shared" si="7"/>
        <v>0.74322493224932251</v>
      </c>
      <c r="F266" s="14"/>
      <c r="G266" s="14"/>
      <c r="H266" s="14"/>
      <c r="I266" s="14"/>
      <c r="J266" s="14"/>
      <c r="K266" s="14"/>
      <c r="L266" s="14"/>
      <c r="M266" s="14"/>
    </row>
    <row r="267" spans="1:13" x14ac:dyDescent="0.35">
      <c r="A267" s="4" t="s">
        <v>286</v>
      </c>
      <c r="B267" s="13">
        <f t="shared" si="4"/>
        <v>0.75462686567164183</v>
      </c>
      <c r="C267" s="13">
        <f t="shared" si="5"/>
        <v>0.56546915622784211</v>
      </c>
      <c r="D267" s="13">
        <f t="shared" si="6"/>
        <v>0.62224938875305624</v>
      </c>
      <c r="E267" s="13">
        <f t="shared" si="7"/>
        <v>0.71205962059620598</v>
      </c>
      <c r="F267" s="14"/>
      <c r="G267" s="14"/>
      <c r="H267" s="14"/>
      <c r="I267" s="14"/>
      <c r="J267" s="14"/>
      <c r="K267" s="14"/>
      <c r="L267" s="14"/>
      <c r="M267" s="14"/>
    </row>
    <row r="268" spans="1:13" x14ac:dyDescent="0.35">
      <c r="A268" s="4" t="s">
        <v>287</v>
      </c>
      <c r="B268" s="13">
        <f t="shared" si="4"/>
        <v>0.74328358208955225</v>
      </c>
      <c r="C268" s="13">
        <f t="shared" si="5"/>
        <v>0.20976128574805009</v>
      </c>
      <c r="D268" s="13">
        <f t="shared" si="6"/>
        <v>0.78239608801955995</v>
      </c>
      <c r="E268" s="13">
        <f t="shared" si="7"/>
        <v>0.74356368563685638</v>
      </c>
      <c r="F268" s="14"/>
      <c r="G268" s="14"/>
      <c r="H268" s="14"/>
      <c r="I268" s="14"/>
      <c r="J268" s="14"/>
      <c r="K268" s="14"/>
      <c r="L268" s="14"/>
      <c r="M268" s="14"/>
    </row>
    <row r="269" spans="1:13" x14ac:dyDescent="0.35">
      <c r="A269" s="4" t="s">
        <v>288</v>
      </c>
      <c r="B269" s="13">
        <f t="shared" si="4"/>
        <v>0.77194029850746282</v>
      </c>
      <c r="C269" s="13">
        <f t="shared" si="5"/>
        <v>0.63365634601748999</v>
      </c>
      <c r="D269" s="13">
        <f t="shared" si="6"/>
        <v>0.74327628361858189</v>
      </c>
      <c r="E269" s="13">
        <f t="shared" si="7"/>
        <v>0.65497967479674801</v>
      </c>
      <c r="F269" s="14"/>
      <c r="G269" s="14"/>
      <c r="H269" s="14"/>
      <c r="I269" s="14"/>
      <c r="J269" s="14"/>
      <c r="K269" s="14"/>
      <c r="L269" s="14"/>
      <c r="M269" s="14"/>
    </row>
    <row r="270" spans="1:13" x14ac:dyDescent="0.35">
      <c r="A270" s="4" t="s">
        <v>289</v>
      </c>
      <c r="B270" s="13">
        <f t="shared" si="4"/>
        <v>0.75104477611940312</v>
      </c>
      <c r="C270" s="13">
        <f t="shared" si="5"/>
        <v>0.52398960056724175</v>
      </c>
      <c r="D270" s="13">
        <f t="shared" si="6"/>
        <v>0.76161369193154038</v>
      </c>
      <c r="E270" s="13">
        <f t="shared" si="7"/>
        <v>0.71493902439024393</v>
      </c>
      <c r="F270" s="14"/>
      <c r="G270" s="14"/>
      <c r="H270" s="14"/>
      <c r="I270" s="14"/>
      <c r="J270" s="14"/>
      <c r="K270" s="14"/>
      <c r="L270" s="14"/>
      <c r="M270" s="14"/>
    </row>
    <row r="271" spans="1:13" x14ac:dyDescent="0.35">
      <c r="A271" s="4" t="s">
        <v>290</v>
      </c>
      <c r="B271" s="13">
        <f t="shared" si="4"/>
        <v>0.74274626865671645</v>
      </c>
      <c r="C271" s="13">
        <f t="shared" si="5"/>
        <v>0.53769794374852276</v>
      </c>
      <c r="D271" s="13">
        <f t="shared" si="6"/>
        <v>0.6454767726161369</v>
      </c>
      <c r="E271" s="13">
        <f t="shared" si="7"/>
        <v>0.63431571815718157</v>
      </c>
      <c r="F271" s="14"/>
      <c r="G271" s="14"/>
      <c r="H271" s="14"/>
      <c r="I271" s="14"/>
      <c r="J271" s="14"/>
      <c r="K271" s="14"/>
      <c r="L271" s="14"/>
      <c r="M271" s="14"/>
    </row>
    <row r="272" spans="1:13" x14ac:dyDescent="0.35">
      <c r="A272" s="4" t="s">
        <v>291</v>
      </c>
      <c r="B272" s="13">
        <f t="shared" si="4"/>
        <v>0.73074626865671655</v>
      </c>
      <c r="C272" s="13">
        <f t="shared" si="5"/>
        <v>0.3820609784920822</v>
      </c>
      <c r="D272" s="13">
        <f t="shared" si="6"/>
        <v>0.58312958435207818</v>
      </c>
      <c r="E272" s="13">
        <f t="shared" si="7"/>
        <v>0.70121951219512191</v>
      </c>
      <c r="F272" s="14"/>
      <c r="G272" s="14"/>
      <c r="H272" s="14"/>
      <c r="I272" s="14"/>
      <c r="J272" s="14"/>
      <c r="K272" s="14"/>
      <c r="L272" s="14"/>
      <c r="M272" s="14"/>
    </row>
    <row r="273" spans="1:13" x14ac:dyDescent="0.35">
      <c r="A273" s="4" t="s">
        <v>292</v>
      </c>
      <c r="B273" s="13">
        <f t="shared" si="4"/>
        <v>0.7355223880597016</v>
      </c>
      <c r="C273" s="13">
        <f t="shared" si="5"/>
        <v>0.52032616402741672</v>
      </c>
      <c r="D273" s="13">
        <f t="shared" si="6"/>
        <v>0.58557457212713937</v>
      </c>
      <c r="E273" s="13">
        <f t="shared" si="7"/>
        <v>0.70934959349593496</v>
      </c>
      <c r="F273" s="14"/>
      <c r="G273" s="14"/>
      <c r="H273" s="14"/>
      <c r="I273" s="14"/>
      <c r="J273" s="14"/>
      <c r="K273" s="14"/>
      <c r="L273" s="14"/>
      <c r="M273" s="14"/>
    </row>
    <row r="274" spans="1:13" x14ac:dyDescent="0.35">
      <c r="A274" s="4" t="s">
        <v>293</v>
      </c>
      <c r="B274" s="13">
        <f t="shared" si="4"/>
        <v>0.73731343283582096</v>
      </c>
      <c r="C274" s="13">
        <f t="shared" si="5"/>
        <v>0.44374852280784688</v>
      </c>
      <c r="D274" s="13">
        <f t="shared" si="6"/>
        <v>0.75672371638141811</v>
      </c>
      <c r="E274" s="13">
        <f t="shared" si="7"/>
        <v>0.70477642276422769</v>
      </c>
      <c r="F274" s="14"/>
      <c r="G274" s="14"/>
      <c r="H274" s="14"/>
      <c r="I274" s="14"/>
      <c r="J274" s="14"/>
      <c r="K274" s="14"/>
      <c r="L274" s="14"/>
      <c r="M274" s="14"/>
    </row>
    <row r="275" spans="1:13" x14ac:dyDescent="0.35">
      <c r="A275" s="4" t="s">
        <v>294</v>
      </c>
      <c r="B275" s="13">
        <f t="shared" si="4"/>
        <v>0.77373134328358217</v>
      </c>
      <c r="C275" s="13">
        <f t="shared" si="5"/>
        <v>0.60588513353817064</v>
      </c>
      <c r="D275" s="13">
        <f t="shared" si="6"/>
        <v>0.77017114914425433</v>
      </c>
      <c r="E275" s="13">
        <f t="shared" si="7"/>
        <v>0.71409214092140927</v>
      </c>
      <c r="F275" s="14"/>
      <c r="G275" s="14"/>
      <c r="H275" s="14"/>
      <c r="I275" s="14"/>
      <c r="J275" s="14"/>
      <c r="K275" s="14"/>
      <c r="L275" s="14"/>
      <c r="M275" s="14"/>
    </row>
    <row r="276" spans="1:13" x14ac:dyDescent="0.35">
      <c r="A276" s="4" t="s">
        <v>295</v>
      </c>
      <c r="B276" s="13">
        <f t="shared" ref="B276:B286" si="8">IF($B$144=0,(B131-$B$142)/($B$143-$B$142),(B131-$B$143)/($B$142-$B$143))</f>
        <v>0.75582089552238818</v>
      </c>
      <c r="C276" s="13">
        <f t="shared" ref="C276:C286" si="9">IF($C$144=0,(C131-$C$142)/($C$143-$C$142),(C131-$C$143)/($C$142-$C$143))</f>
        <v>0.50614511935712592</v>
      </c>
      <c r="D276" s="13">
        <f t="shared" ref="D276:D286" si="10">IF($D$144=0,(D131-$D$142)/($D$143-$D$142),(D131-$D$143)/($D$142-$D$143))</f>
        <v>0.77261613691931541</v>
      </c>
      <c r="E276" s="13">
        <f t="shared" ref="E276:E285" si="11">IF($E$144=0,(E131-$E$142)/($E$143-$E$142),(E131-$E$143)/($E$142-$E$143))</f>
        <v>0.72069783197831983</v>
      </c>
      <c r="F276" s="14"/>
      <c r="G276" s="14"/>
      <c r="H276" s="14"/>
      <c r="I276" s="14"/>
      <c r="J276" s="14"/>
      <c r="K276" s="14"/>
      <c r="L276" s="14"/>
      <c r="M276" s="14"/>
    </row>
    <row r="277" spans="1:13" x14ac:dyDescent="0.35">
      <c r="A277" s="4" t="s">
        <v>296</v>
      </c>
      <c r="B277" s="13">
        <f t="shared" si="8"/>
        <v>0.74925373134328366</v>
      </c>
      <c r="C277" s="13">
        <f t="shared" si="9"/>
        <v>0.48747341054124316</v>
      </c>
      <c r="D277" s="13">
        <f t="shared" si="10"/>
        <v>0.75794621026894871</v>
      </c>
      <c r="E277" s="13">
        <f t="shared" si="11"/>
        <v>0.73323170731707321</v>
      </c>
      <c r="F277" s="14"/>
      <c r="G277" s="14"/>
      <c r="H277" s="14"/>
      <c r="I277" s="14"/>
      <c r="J277" s="14"/>
      <c r="K277" s="14"/>
      <c r="L277" s="14"/>
      <c r="M277" s="14"/>
    </row>
    <row r="278" spans="1:13" x14ac:dyDescent="0.35">
      <c r="A278" s="4" t="s">
        <v>297</v>
      </c>
      <c r="B278" s="13">
        <f t="shared" si="8"/>
        <v>0.78925373134328369</v>
      </c>
      <c r="C278" s="13">
        <f t="shared" si="9"/>
        <v>0.59773103285275342</v>
      </c>
      <c r="D278" s="13">
        <f t="shared" si="10"/>
        <v>0.8545232273838631</v>
      </c>
      <c r="E278" s="13">
        <f t="shared" si="11"/>
        <v>0.68428184281842819</v>
      </c>
      <c r="F278" s="14"/>
      <c r="G278" s="14"/>
      <c r="H278" s="14"/>
      <c r="I278" s="14"/>
      <c r="J278" s="14"/>
      <c r="K278" s="14"/>
      <c r="L278" s="14"/>
      <c r="M278" s="14"/>
    </row>
    <row r="279" spans="1:13" x14ac:dyDescent="0.35">
      <c r="A279" s="4" t="s">
        <v>298</v>
      </c>
      <c r="B279" s="13">
        <f t="shared" si="8"/>
        <v>0.76597014925373141</v>
      </c>
      <c r="C279" s="13">
        <f t="shared" si="9"/>
        <v>0.56653273457811382</v>
      </c>
      <c r="D279" s="13">
        <f t="shared" si="10"/>
        <v>0.71638141809290956</v>
      </c>
      <c r="E279" s="13">
        <f t="shared" si="11"/>
        <v>0.71493902439024393</v>
      </c>
      <c r="F279" s="14"/>
      <c r="G279" s="14"/>
      <c r="H279" s="14"/>
      <c r="I279" s="14"/>
      <c r="J279" s="14"/>
      <c r="K279" s="14"/>
      <c r="L279" s="14"/>
      <c r="M279" s="14"/>
    </row>
    <row r="280" spans="1:13" x14ac:dyDescent="0.35">
      <c r="A280" s="4" t="s">
        <v>299</v>
      </c>
      <c r="B280" s="13">
        <f t="shared" si="8"/>
        <v>0.74208955223880602</v>
      </c>
      <c r="C280" s="13">
        <f t="shared" si="9"/>
        <v>0.51028125738596075</v>
      </c>
      <c r="D280" s="13">
        <f t="shared" si="10"/>
        <v>0.77261613691931541</v>
      </c>
      <c r="E280" s="13">
        <f t="shared" si="11"/>
        <v>0.74373306233062342</v>
      </c>
      <c r="F280" s="14"/>
      <c r="G280" s="14"/>
      <c r="H280" s="14"/>
      <c r="I280" s="14"/>
      <c r="J280" s="14"/>
      <c r="K280" s="14"/>
      <c r="L280" s="14"/>
      <c r="M280" s="14"/>
    </row>
    <row r="281" spans="1:13" x14ac:dyDescent="0.35">
      <c r="A281" s="4" t="s">
        <v>300</v>
      </c>
      <c r="B281" s="13">
        <f t="shared" si="8"/>
        <v>0.79402985074626875</v>
      </c>
      <c r="C281" s="13">
        <f t="shared" si="9"/>
        <v>0.52245332072796025</v>
      </c>
      <c r="D281" s="13">
        <f t="shared" si="10"/>
        <v>0.76283618581907098</v>
      </c>
      <c r="E281" s="13">
        <f t="shared" si="11"/>
        <v>0.72002032520325199</v>
      </c>
      <c r="F281" s="14"/>
      <c r="G281" s="14"/>
      <c r="H281" s="14"/>
      <c r="I281" s="14"/>
      <c r="J281" s="14"/>
      <c r="K281" s="14"/>
      <c r="L281" s="14"/>
      <c r="M281" s="14"/>
    </row>
    <row r="282" spans="1:13" x14ac:dyDescent="0.35">
      <c r="A282" s="4" t="s">
        <v>301</v>
      </c>
      <c r="B282" s="13">
        <f t="shared" si="8"/>
        <v>0.75104477611940312</v>
      </c>
      <c r="C282" s="13">
        <f t="shared" si="9"/>
        <v>0.50307255967856301</v>
      </c>
      <c r="D282" s="13">
        <f t="shared" si="10"/>
        <v>0.76772616136919325</v>
      </c>
      <c r="E282" s="13">
        <f t="shared" si="11"/>
        <v>0.74271680216802172</v>
      </c>
      <c r="F282" s="14"/>
      <c r="G282" s="14"/>
      <c r="H282" s="14"/>
      <c r="I282" s="14"/>
      <c r="J282" s="14"/>
      <c r="K282" s="14"/>
      <c r="L282" s="14"/>
      <c r="M282" s="14"/>
    </row>
    <row r="283" spans="1:13" x14ac:dyDescent="0.35">
      <c r="A283" s="4" t="s">
        <v>302</v>
      </c>
      <c r="B283" s="13">
        <f t="shared" si="8"/>
        <v>0.76656716417910453</v>
      </c>
      <c r="C283" s="13">
        <f t="shared" si="9"/>
        <v>0.66993618529898358</v>
      </c>
      <c r="D283" s="13">
        <f t="shared" si="10"/>
        <v>0.82762836185819066</v>
      </c>
      <c r="E283" s="13">
        <f t="shared" si="11"/>
        <v>0.71222899728997302</v>
      </c>
      <c r="F283" s="14"/>
      <c r="G283" s="14"/>
      <c r="H283" s="14"/>
      <c r="I283" s="14"/>
      <c r="J283" s="14"/>
      <c r="K283" s="14"/>
      <c r="L283" s="14"/>
      <c r="M283" s="14"/>
    </row>
    <row r="284" spans="1:13" x14ac:dyDescent="0.35">
      <c r="A284" s="4" t="s">
        <v>303</v>
      </c>
      <c r="B284" s="13">
        <f t="shared" si="8"/>
        <v>0.74567164179104495</v>
      </c>
      <c r="C284" s="13">
        <f t="shared" si="9"/>
        <v>0.60411250295438434</v>
      </c>
      <c r="D284" s="13">
        <f t="shared" si="10"/>
        <v>0.5965770171149144</v>
      </c>
      <c r="E284" s="13">
        <f t="shared" si="11"/>
        <v>0.7085027100271003</v>
      </c>
      <c r="F284" s="14"/>
      <c r="G284" s="14"/>
      <c r="H284" s="14"/>
      <c r="I284" s="14"/>
      <c r="J284" s="14"/>
      <c r="K284" s="14"/>
      <c r="L284" s="14"/>
      <c r="M284" s="14"/>
    </row>
    <row r="285" spans="1:13" x14ac:dyDescent="0.35">
      <c r="A285" s="4" t="s">
        <v>304</v>
      </c>
      <c r="B285" s="13">
        <f t="shared" si="8"/>
        <v>0.77074626865671658</v>
      </c>
      <c r="C285" s="13">
        <f t="shared" si="9"/>
        <v>0.57338690616875443</v>
      </c>
      <c r="D285" s="13">
        <f t="shared" si="10"/>
        <v>0.71882640586797064</v>
      </c>
      <c r="E285" s="13">
        <f t="shared" si="11"/>
        <v>0.70325203252032531</v>
      </c>
      <c r="F285" s="14"/>
      <c r="G285" s="14"/>
      <c r="H285" s="14"/>
      <c r="I285" s="14"/>
      <c r="J285" s="14"/>
      <c r="K285" s="14"/>
      <c r="L285" s="14"/>
      <c r="M285" s="14"/>
    </row>
    <row r="286" spans="1:13" x14ac:dyDescent="0.35">
      <c r="A286" s="4" t="s">
        <v>305</v>
      </c>
      <c r="B286" s="13">
        <f t="shared" si="8"/>
        <v>0.76179104477611947</v>
      </c>
      <c r="C286" s="13">
        <f t="shared" si="9"/>
        <v>0.54608839517844476</v>
      </c>
      <c r="D286" s="13">
        <f t="shared" si="10"/>
        <v>0.75305623471882643</v>
      </c>
      <c r="E286" s="13">
        <f>IF($E$144=0,(E141-$E$142)/($E$143-$E$142),(E141-$E$143)/($E$142-$E$143))</f>
        <v>0.71358401084010847</v>
      </c>
      <c r="F286" s="14"/>
      <c r="G286" s="14"/>
      <c r="H286" s="14"/>
      <c r="I286" s="14"/>
      <c r="J286" s="14"/>
      <c r="K286" s="14"/>
      <c r="L286" s="14"/>
      <c r="M286" s="14"/>
    </row>
    <row r="287" spans="1:13" x14ac:dyDescent="0.35">
      <c r="B287" s="6">
        <v>0.16326499999999999</v>
      </c>
      <c r="C287" s="6">
        <v>0.16326499999999999</v>
      </c>
      <c r="D287" s="6">
        <v>0.244898</v>
      </c>
      <c r="E287" s="6">
        <v>0.42857099999999998</v>
      </c>
      <c r="F287" s="14"/>
      <c r="G287" s="14"/>
      <c r="H287" s="14"/>
      <c r="I287" s="14"/>
      <c r="J287" s="14"/>
      <c r="K287" s="14"/>
      <c r="L287" s="14"/>
      <c r="M287" s="14"/>
    </row>
    <row r="288" spans="1:13" ht="15" thickBot="1" x14ac:dyDescent="0.4">
      <c r="B288" s="33" t="s">
        <v>310</v>
      </c>
      <c r="C288" s="33"/>
      <c r="D288" s="33"/>
      <c r="E288" s="33"/>
      <c r="F288" s="14"/>
      <c r="G288" s="14"/>
      <c r="H288" s="14"/>
      <c r="I288" s="14"/>
      <c r="J288" s="14"/>
      <c r="K288" s="14"/>
      <c r="L288" s="14"/>
      <c r="M288" s="14"/>
    </row>
    <row r="289" spans="1:13" ht="17.5" thickBot="1" x14ac:dyDescent="0.4">
      <c r="B289" s="15" t="s">
        <v>306</v>
      </c>
      <c r="C289" s="16" t="s">
        <v>311</v>
      </c>
      <c r="D289" s="16" t="s">
        <v>312</v>
      </c>
      <c r="E289" s="16" t="s">
        <v>313</v>
      </c>
      <c r="F289" s="17"/>
      <c r="G289" s="18" t="s">
        <v>191</v>
      </c>
      <c r="H289" s="17" t="s">
        <v>314</v>
      </c>
      <c r="I289" s="14"/>
      <c r="J289" s="14"/>
      <c r="K289" s="14"/>
      <c r="L289" s="14"/>
      <c r="M289" s="14"/>
    </row>
    <row r="290" spans="1:13" x14ac:dyDescent="0.35">
      <c r="A290" s="4" t="s">
        <v>165</v>
      </c>
      <c r="B290" s="19">
        <f>B147*$B$287</f>
        <v>8.8406779104477612E-2</v>
      </c>
      <c r="C290" s="19">
        <f>C147*$C$287</f>
        <v>0.10293296797447411</v>
      </c>
      <c r="D290" s="19">
        <f>D147*$D$287</f>
        <v>0.1508906992665037</v>
      </c>
      <c r="E290" s="19">
        <f>E147*$E$287</f>
        <v>0.28477033079268294</v>
      </c>
      <c r="F290" s="17"/>
      <c r="G290" s="20">
        <f>SUM(B290:F290)</f>
        <v>0.62700077713813829</v>
      </c>
      <c r="H290" s="14">
        <v>0.5</v>
      </c>
      <c r="I290" s="14"/>
      <c r="J290" s="14"/>
      <c r="K290" s="14"/>
      <c r="L290" s="14"/>
      <c r="M290" s="14"/>
    </row>
    <row r="291" spans="1:13" x14ac:dyDescent="0.35">
      <c r="A291" s="4" t="s">
        <v>166</v>
      </c>
      <c r="B291" s="19">
        <f t="shared" ref="B291:B354" si="12">B148*$B$287</f>
        <v>0.12047494925373134</v>
      </c>
      <c r="C291" s="19">
        <f t="shared" ref="C291:C354" si="13">C148*$C$287</f>
        <v>7.5516333018199003E-2</v>
      </c>
      <c r="D291" s="19">
        <f t="shared" ref="D291:D354" si="14">D148*$D$287</f>
        <v>0.1916072371638142</v>
      </c>
      <c r="E291" s="19">
        <f t="shared" ref="E291:E354" si="15">E148*$E$287</f>
        <v>0.30712803201219513</v>
      </c>
      <c r="F291" s="17"/>
      <c r="G291" s="20">
        <f t="shared" ref="G291:G354" si="16">SUM(B291:F291)</f>
        <v>0.69472655144793971</v>
      </c>
      <c r="H291" s="14"/>
      <c r="I291" s="14"/>
      <c r="J291" s="14"/>
      <c r="K291" s="14"/>
      <c r="L291" s="14"/>
      <c r="M291" s="14"/>
    </row>
    <row r="292" spans="1:13" x14ac:dyDescent="0.35">
      <c r="A292" s="4" t="s">
        <v>167</v>
      </c>
      <c r="B292" s="19">
        <f t="shared" si="12"/>
        <v>0.12330162686567166</v>
      </c>
      <c r="C292" s="19">
        <f t="shared" si="13"/>
        <v>8.8539716969983445E-2</v>
      </c>
      <c r="D292" s="19">
        <f t="shared" si="14"/>
        <v>0.1916072371638142</v>
      </c>
      <c r="E292" s="19">
        <f t="shared" si="15"/>
        <v>0.33558328810975613</v>
      </c>
      <c r="F292" s="17"/>
      <c r="G292" s="20">
        <f t="shared" si="16"/>
        <v>0.73903186910922547</v>
      </c>
      <c r="H292" s="14"/>
      <c r="I292" s="14"/>
      <c r="J292" s="14"/>
      <c r="K292" s="14"/>
      <c r="L292" s="14"/>
      <c r="M292" s="14"/>
    </row>
    <row r="293" spans="1:13" x14ac:dyDescent="0.35">
      <c r="A293" s="4" t="s">
        <v>168</v>
      </c>
      <c r="B293" s="19">
        <f t="shared" si="12"/>
        <v>0.11989011940298508</v>
      </c>
      <c r="C293" s="19">
        <f t="shared" si="13"/>
        <v>6.3438350271803362E-2</v>
      </c>
      <c r="D293" s="19">
        <f t="shared" si="14"/>
        <v>0.18442196577017117</v>
      </c>
      <c r="E293" s="19">
        <f t="shared" si="15"/>
        <v>0.29493292225609757</v>
      </c>
      <c r="F293" s="17"/>
      <c r="G293" s="20">
        <f t="shared" si="16"/>
        <v>0.66268335770105713</v>
      </c>
      <c r="H293" s="14"/>
      <c r="I293" s="14"/>
      <c r="J293" s="14"/>
      <c r="K293" s="14"/>
      <c r="L293" s="14"/>
      <c r="M293" s="14"/>
    </row>
    <row r="294" spans="1:13" x14ac:dyDescent="0.35">
      <c r="A294" s="4" t="s">
        <v>169</v>
      </c>
      <c r="B294" s="19">
        <f t="shared" si="12"/>
        <v>0.12417887164179106</v>
      </c>
      <c r="C294" s="19">
        <f t="shared" si="13"/>
        <v>7.9876754904277938E-2</v>
      </c>
      <c r="D294" s="19">
        <f t="shared" si="14"/>
        <v>0.18681705623471884</v>
      </c>
      <c r="E294" s="19">
        <f t="shared" si="15"/>
        <v>0.30567623323170728</v>
      </c>
      <c r="F294" s="17"/>
      <c r="G294" s="20">
        <f t="shared" si="16"/>
        <v>0.69654891601249513</v>
      </c>
      <c r="H294" s="14"/>
      <c r="I294" s="14"/>
      <c r="J294" s="14"/>
      <c r="K294" s="14"/>
      <c r="L294" s="14"/>
      <c r="M294" s="14"/>
    </row>
    <row r="295" spans="1:13" x14ac:dyDescent="0.35">
      <c r="A295" s="4" t="s">
        <v>170</v>
      </c>
      <c r="B295" s="19">
        <f t="shared" si="12"/>
        <v>0.12388645671641792</v>
      </c>
      <c r="C295" s="19">
        <f t="shared" si="13"/>
        <v>8.9581587686126202E-2</v>
      </c>
      <c r="D295" s="19">
        <f t="shared" si="14"/>
        <v>0.1916072371638142</v>
      </c>
      <c r="E295" s="19">
        <f t="shared" si="15"/>
        <v>0.31010421951219508</v>
      </c>
      <c r="F295" s="17"/>
      <c r="G295" s="20">
        <f t="shared" si="16"/>
        <v>0.71517950107855333</v>
      </c>
      <c r="H295" s="14"/>
      <c r="I295" s="14"/>
      <c r="J295" s="14"/>
      <c r="K295" s="14"/>
      <c r="L295" s="14"/>
      <c r="M295" s="14"/>
    </row>
    <row r="296" spans="1:13" x14ac:dyDescent="0.35">
      <c r="A296" s="4" t="s">
        <v>171</v>
      </c>
      <c r="B296" s="19">
        <f t="shared" si="12"/>
        <v>0.10731627761194031</v>
      </c>
      <c r="C296" s="19">
        <f t="shared" si="13"/>
        <v>7.9664521980619227E-2</v>
      </c>
      <c r="D296" s="19">
        <f t="shared" si="14"/>
        <v>0.15478272127139367</v>
      </c>
      <c r="E296" s="19">
        <f t="shared" si="15"/>
        <v>0.29464256250000004</v>
      </c>
      <c r="F296" s="17"/>
      <c r="G296" s="20">
        <f t="shared" si="16"/>
        <v>0.63640608336395332</v>
      </c>
      <c r="H296" s="14"/>
      <c r="I296" s="14"/>
      <c r="J296" s="14"/>
      <c r="K296" s="14"/>
      <c r="L296" s="14"/>
      <c r="M296" s="14"/>
    </row>
    <row r="297" spans="1:13" x14ac:dyDescent="0.35">
      <c r="A297" s="4" t="s">
        <v>172</v>
      </c>
      <c r="B297" s="19">
        <f t="shared" si="12"/>
        <v>0.13334120597014926</v>
      </c>
      <c r="C297" s="19">
        <f t="shared" si="13"/>
        <v>9.5080349799101863E-2</v>
      </c>
      <c r="D297" s="19">
        <f t="shared" si="14"/>
        <v>0.17873362591687042</v>
      </c>
      <c r="E297" s="19">
        <f t="shared" si="15"/>
        <v>0.30262745579268296</v>
      </c>
      <c r="F297" s="17"/>
      <c r="G297" s="20">
        <f t="shared" si="16"/>
        <v>0.70978263747880455</v>
      </c>
      <c r="H297" s="14"/>
      <c r="I297" s="14"/>
      <c r="J297" s="14"/>
      <c r="K297" s="14"/>
      <c r="L297" s="14"/>
      <c r="M297" s="14"/>
    </row>
    <row r="298" spans="1:13" x14ac:dyDescent="0.35">
      <c r="A298" s="4" t="s">
        <v>173</v>
      </c>
      <c r="B298" s="19">
        <f t="shared" si="12"/>
        <v>0.13343867761194031</v>
      </c>
      <c r="C298" s="19">
        <f t="shared" si="13"/>
        <v>0.10111934117229968</v>
      </c>
      <c r="D298" s="19">
        <f t="shared" si="14"/>
        <v>0.19819373594132031</v>
      </c>
      <c r="E298" s="19">
        <f t="shared" si="15"/>
        <v>0.30473256402439025</v>
      </c>
      <c r="F298" s="17"/>
      <c r="G298" s="20">
        <f t="shared" si="16"/>
        <v>0.73748431874995046</v>
      </c>
      <c r="H298" s="14"/>
      <c r="I298" s="14"/>
      <c r="J298" s="14"/>
      <c r="K298" s="14"/>
      <c r="L298" s="14"/>
      <c r="M298" s="14"/>
    </row>
    <row r="299" spans="1:13" x14ac:dyDescent="0.35">
      <c r="A299" s="4" t="s">
        <v>174</v>
      </c>
      <c r="B299" s="19">
        <f t="shared" si="12"/>
        <v>0.12281426865671644</v>
      </c>
      <c r="C299" s="19">
        <f t="shared" si="13"/>
        <v>0.12157087745213899</v>
      </c>
      <c r="D299" s="19">
        <f t="shared" si="14"/>
        <v>0.1619679926650367</v>
      </c>
      <c r="E299" s="19">
        <f t="shared" si="15"/>
        <v>0.22604507012195121</v>
      </c>
      <c r="F299" s="17"/>
      <c r="G299" s="20">
        <f t="shared" si="16"/>
        <v>0.63239820889584331</v>
      </c>
      <c r="H299" s="14"/>
      <c r="I299" s="14"/>
      <c r="J299" s="14"/>
      <c r="K299" s="14"/>
      <c r="L299" s="14"/>
      <c r="M299" s="14"/>
    </row>
    <row r="300" spans="1:13" x14ac:dyDescent="0.35">
      <c r="A300" s="4" t="s">
        <v>175</v>
      </c>
      <c r="B300" s="19">
        <f t="shared" si="12"/>
        <v>0.12408140000000001</v>
      </c>
      <c r="C300" s="19">
        <f t="shared" si="13"/>
        <v>8.3465420704325208E-2</v>
      </c>
      <c r="D300" s="19">
        <f t="shared" si="14"/>
        <v>0.192804782396088</v>
      </c>
      <c r="E300" s="19">
        <f t="shared" si="15"/>
        <v>0.31184637804878046</v>
      </c>
      <c r="F300" s="17"/>
      <c r="G300" s="20">
        <f t="shared" si="16"/>
        <v>0.71219798114919364</v>
      </c>
      <c r="H300" s="14"/>
      <c r="I300" s="14"/>
      <c r="J300" s="14"/>
      <c r="K300" s="14"/>
      <c r="L300" s="14"/>
      <c r="M300" s="14"/>
    </row>
    <row r="301" spans="1:13" x14ac:dyDescent="0.35">
      <c r="A301" s="4" t="s">
        <v>176</v>
      </c>
      <c r="B301" s="19">
        <f t="shared" si="12"/>
        <v>0.12534853134328358</v>
      </c>
      <c r="C301" s="19">
        <f t="shared" si="13"/>
        <v>8.5857864571023387E-2</v>
      </c>
      <c r="D301" s="19">
        <f t="shared" si="14"/>
        <v>0.18981091931540342</v>
      </c>
      <c r="E301" s="19">
        <f t="shared" si="15"/>
        <v>0.32621918597560973</v>
      </c>
      <c r="F301" s="17"/>
      <c r="G301" s="20">
        <f t="shared" si="16"/>
        <v>0.72723650120532013</v>
      </c>
      <c r="H301" s="14"/>
      <c r="I301" s="14"/>
      <c r="J301" s="14"/>
      <c r="K301" s="14"/>
      <c r="L301" s="14"/>
      <c r="M301" s="14"/>
    </row>
    <row r="302" spans="1:13" x14ac:dyDescent="0.35">
      <c r="A302" s="4" t="s">
        <v>177</v>
      </c>
      <c r="B302" s="19">
        <f t="shared" si="12"/>
        <v>0.12203449552238807</v>
      </c>
      <c r="C302" s="19">
        <f t="shared" si="13"/>
        <v>7.8140303710706682E-2</v>
      </c>
      <c r="D302" s="19">
        <f t="shared" si="14"/>
        <v>0.18891276039119803</v>
      </c>
      <c r="E302" s="19">
        <f t="shared" si="15"/>
        <v>0.31141083841463413</v>
      </c>
      <c r="F302" s="17"/>
      <c r="G302" s="20">
        <f t="shared" si="16"/>
        <v>0.70049839803892688</v>
      </c>
      <c r="H302" s="14"/>
      <c r="I302" s="14"/>
      <c r="J302" s="14"/>
      <c r="K302" s="14"/>
      <c r="L302" s="14"/>
      <c r="M302" s="14"/>
    </row>
    <row r="303" spans="1:13" x14ac:dyDescent="0.35">
      <c r="A303" s="4" t="s">
        <v>178</v>
      </c>
      <c r="B303" s="19">
        <f t="shared" si="12"/>
        <v>0.11638114029850746</v>
      </c>
      <c r="C303" s="19">
        <f t="shared" si="13"/>
        <v>7.9992518317182695E-2</v>
      </c>
      <c r="D303" s="19">
        <f t="shared" si="14"/>
        <v>0.17364405867970661</v>
      </c>
      <c r="E303" s="19">
        <f t="shared" si="15"/>
        <v>0.3101768094512195</v>
      </c>
      <c r="F303" s="17"/>
      <c r="G303" s="20">
        <f t="shared" si="16"/>
        <v>0.68019452674661629</v>
      </c>
      <c r="H303" s="14"/>
      <c r="I303" s="14"/>
      <c r="J303" s="14"/>
      <c r="K303" s="14"/>
      <c r="L303" s="14"/>
      <c r="M303" s="14"/>
    </row>
    <row r="304" spans="1:13" x14ac:dyDescent="0.35">
      <c r="A304" s="4" t="s">
        <v>179</v>
      </c>
      <c r="B304" s="19">
        <f t="shared" si="12"/>
        <v>0.12456875820895523</v>
      </c>
      <c r="C304" s="19">
        <f t="shared" si="13"/>
        <v>9.5099643701252651E-2</v>
      </c>
      <c r="D304" s="19">
        <f t="shared" si="14"/>
        <v>0.185619511002445</v>
      </c>
      <c r="E304" s="19">
        <f t="shared" si="15"/>
        <v>0.3034259451219512</v>
      </c>
      <c r="F304" s="17"/>
      <c r="G304" s="20">
        <f t="shared" si="16"/>
        <v>0.70871385803460407</v>
      </c>
      <c r="H304" s="14"/>
      <c r="I304" s="14"/>
      <c r="J304" s="14"/>
      <c r="K304" s="14"/>
      <c r="L304" s="14"/>
      <c r="M304" s="14"/>
    </row>
    <row r="305" spans="1:13" x14ac:dyDescent="0.35">
      <c r="A305" s="4" t="s">
        <v>180</v>
      </c>
      <c r="B305" s="19">
        <f t="shared" si="12"/>
        <v>0.12798026567164178</v>
      </c>
      <c r="C305" s="19">
        <f t="shared" si="13"/>
        <v>8.8751949893642157E-2</v>
      </c>
      <c r="D305" s="19">
        <f t="shared" si="14"/>
        <v>0.18202687530562348</v>
      </c>
      <c r="E305" s="19">
        <f t="shared" si="15"/>
        <v>0.30683767225609759</v>
      </c>
      <c r="F305" s="17"/>
      <c r="G305" s="20">
        <f t="shared" si="16"/>
        <v>0.70559676312700503</v>
      </c>
      <c r="H305" s="14"/>
      <c r="I305" s="14"/>
      <c r="J305" s="14"/>
      <c r="K305" s="14"/>
      <c r="L305" s="14"/>
      <c r="M305" s="14"/>
    </row>
    <row r="306" spans="1:13" x14ac:dyDescent="0.35">
      <c r="A306" s="4" t="s">
        <v>181</v>
      </c>
      <c r="B306" s="19">
        <f t="shared" si="12"/>
        <v>0.12252185373134331</v>
      </c>
      <c r="C306" s="19">
        <f t="shared" si="13"/>
        <v>9.3054490073268728E-2</v>
      </c>
      <c r="D306" s="19">
        <f t="shared" si="14"/>
        <v>0.19220600977995111</v>
      </c>
      <c r="E306" s="19">
        <f t="shared" si="15"/>
        <v>0.32026681097560977</v>
      </c>
      <c r="F306" s="17"/>
      <c r="G306" s="20">
        <f t="shared" si="16"/>
        <v>0.72804916456017299</v>
      </c>
      <c r="H306" s="14"/>
      <c r="I306" s="14"/>
      <c r="J306" s="14"/>
      <c r="K306" s="14"/>
      <c r="L306" s="14"/>
      <c r="M306" s="14"/>
    </row>
    <row r="307" spans="1:13" x14ac:dyDescent="0.35">
      <c r="A307" s="4" t="s">
        <v>182</v>
      </c>
      <c r="B307" s="19">
        <f t="shared" si="12"/>
        <v>0.12417887164179106</v>
      </c>
      <c r="C307" s="19">
        <f t="shared" si="13"/>
        <v>8.3098836563460177E-2</v>
      </c>
      <c r="D307" s="19">
        <f t="shared" si="14"/>
        <v>0.1916072371638142</v>
      </c>
      <c r="E307" s="19">
        <f t="shared" si="15"/>
        <v>0.31075752896341463</v>
      </c>
      <c r="F307" s="17"/>
      <c r="G307" s="20">
        <f t="shared" si="16"/>
        <v>0.70964247433248007</v>
      </c>
      <c r="H307" s="14"/>
      <c r="I307" s="14"/>
      <c r="J307" s="14"/>
      <c r="K307" s="14"/>
      <c r="L307" s="14"/>
      <c r="M307" s="14"/>
    </row>
    <row r="308" spans="1:13" x14ac:dyDescent="0.35">
      <c r="A308" s="4" t="s">
        <v>183</v>
      </c>
      <c r="B308" s="19">
        <f t="shared" si="12"/>
        <v>0.13148924477611942</v>
      </c>
      <c r="C308" s="19">
        <f t="shared" si="13"/>
        <v>0.10690751181753723</v>
      </c>
      <c r="D308" s="19">
        <f t="shared" si="14"/>
        <v>0.19549925916870417</v>
      </c>
      <c r="E308" s="19">
        <f t="shared" si="15"/>
        <v>0.30814429115853659</v>
      </c>
      <c r="F308" s="17"/>
      <c r="G308" s="20">
        <f t="shared" si="16"/>
        <v>0.7420403069208974</v>
      </c>
      <c r="H308" s="14"/>
      <c r="I308" s="14"/>
      <c r="J308" s="14"/>
      <c r="K308" s="14"/>
      <c r="L308" s="14"/>
      <c r="M308" s="14"/>
    </row>
    <row r="309" spans="1:13" x14ac:dyDescent="0.35">
      <c r="A309" s="4" t="s">
        <v>184</v>
      </c>
      <c r="B309" s="19">
        <f t="shared" si="12"/>
        <v>0.12359404179104479</v>
      </c>
      <c r="C309" s="19">
        <f t="shared" si="13"/>
        <v>0.11418131292838571</v>
      </c>
      <c r="D309" s="19">
        <f t="shared" si="14"/>
        <v>0.23142561613691934</v>
      </c>
      <c r="E309" s="19">
        <f t="shared" si="15"/>
        <v>0.28578658993902439</v>
      </c>
      <c r="F309" s="17"/>
      <c r="G309" s="20">
        <f t="shared" si="16"/>
        <v>0.75498756079537421</v>
      </c>
      <c r="H309" s="14"/>
      <c r="I309" s="14"/>
      <c r="J309" s="14"/>
      <c r="K309" s="14"/>
      <c r="L309" s="14"/>
      <c r="M309" s="14"/>
    </row>
    <row r="310" spans="1:13" x14ac:dyDescent="0.35">
      <c r="A310" s="4" t="s">
        <v>185</v>
      </c>
      <c r="B310" s="19">
        <f t="shared" si="12"/>
        <v>0.12495864477611941</v>
      </c>
      <c r="C310" s="19">
        <f t="shared" si="13"/>
        <v>9.7800790002363483E-2</v>
      </c>
      <c r="D310" s="19">
        <f t="shared" si="14"/>
        <v>0.18681705623471884</v>
      </c>
      <c r="E310" s="19">
        <f t="shared" si="15"/>
        <v>0.31896019207317072</v>
      </c>
      <c r="F310" s="17"/>
      <c r="G310" s="20">
        <f t="shared" si="16"/>
        <v>0.72853668308637243</v>
      </c>
      <c r="H310" s="14"/>
      <c r="I310" s="14"/>
      <c r="J310" s="14"/>
      <c r="K310" s="14"/>
      <c r="L310" s="14"/>
      <c r="M310" s="14"/>
    </row>
    <row r="311" spans="1:13" x14ac:dyDescent="0.35">
      <c r="A311" s="4" t="s">
        <v>186</v>
      </c>
      <c r="B311" s="19">
        <f t="shared" si="12"/>
        <v>0.12203449552238807</v>
      </c>
      <c r="C311" s="19">
        <f t="shared" si="13"/>
        <v>8.4430115811864798E-2</v>
      </c>
      <c r="D311" s="19">
        <f t="shared" si="14"/>
        <v>0.18711644254278728</v>
      </c>
      <c r="E311" s="19">
        <f t="shared" si="15"/>
        <v>0.31402407621951223</v>
      </c>
      <c r="F311" s="17"/>
      <c r="G311" s="20">
        <f t="shared" si="16"/>
        <v>0.70760513009655235</v>
      </c>
      <c r="H311" s="14"/>
      <c r="I311" s="14"/>
      <c r="J311" s="14"/>
      <c r="K311" s="14"/>
      <c r="L311" s="14"/>
      <c r="M311" s="14"/>
    </row>
    <row r="312" spans="1:13" x14ac:dyDescent="0.35">
      <c r="A312" s="4" t="s">
        <v>187</v>
      </c>
      <c r="B312" s="19">
        <f t="shared" si="12"/>
        <v>0.12330162686567166</v>
      </c>
      <c r="C312" s="19">
        <f t="shared" si="13"/>
        <v>8.7825842590404157E-2</v>
      </c>
      <c r="D312" s="19">
        <f t="shared" si="14"/>
        <v>0.18202687530562348</v>
      </c>
      <c r="E312" s="19">
        <f t="shared" si="15"/>
        <v>0.31308040701219514</v>
      </c>
      <c r="F312" s="17"/>
      <c r="G312" s="20">
        <f t="shared" si="16"/>
        <v>0.7062347517738945</v>
      </c>
      <c r="H312" s="14"/>
      <c r="I312" s="14"/>
      <c r="J312" s="14"/>
      <c r="K312" s="14"/>
      <c r="L312" s="14"/>
      <c r="M312" s="14"/>
    </row>
    <row r="313" spans="1:13" x14ac:dyDescent="0.35">
      <c r="A313" s="4" t="s">
        <v>188</v>
      </c>
      <c r="B313" s="19">
        <f t="shared" si="12"/>
        <v>0.12222943880597016</v>
      </c>
      <c r="C313" s="19">
        <f t="shared" si="13"/>
        <v>8.2655076813991951E-2</v>
      </c>
      <c r="D313" s="19">
        <f t="shared" si="14"/>
        <v>0.18142810268948656</v>
      </c>
      <c r="E313" s="19">
        <f t="shared" si="15"/>
        <v>0.31308040701219514</v>
      </c>
      <c r="F313" s="17"/>
      <c r="G313" s="20">
        <f t="shared" si="16"/>
        <v>0.69939302532164382</v>
      </c>
      <c r="H313" s="14"/>
      <c r="I313" s="14"/>
      <c r="J313" s="14"/>
      <c r="K313" s="14"/>
      <c r="L313" s="14"/>
      <c r="M313" s="14"/>
    </row>
    <row r="314" spans="1:13" x14ac:dyDescent="0.35">
      <c r="A314" s="4" t="s">
        <v>189</v>
      </c>
      <c r="B314" s="19">
        <f t="shared" si="12"/>
        <v>0.12135219402985074</v>
      </c>
      <c r="C314" s="19">
        <f t="shared" si="13"/>
        <v>8.0648510990309619E-2</v>
      </c>
      <c r="D314" s="19">
        <f t="shared" si="14"/>
        <v>0.188343926405868</v>
      </c>
      <c r="E314" s="19">
        <f t="shared" si="15"/>
        <v>0.38392818750000002</v>
      </c>
      <c r="F314" s="17"/>
      <c r="G314" s="20">
        <f t="shared" si="16"/>
        <v>0.77427281892602839</v>
      </c>
      <c r="H314" s="14"/>
      <c r="I314" s="14"/>
      <c r="J314" s="14"/>
      <c r="K314" s="14"/>
      <c r="L314" s="14"/>
      <c r="M314" s="14"/>
    </row>
    <row r="315" spans="1:13" x14ac:dyDescent="0.35">
      <c r="A315" s="4" t="s">
        <v>190</v>
      </c>
      <c r="B315" s="19">
        <f t="shared" si="12"/>
        <v>0.12261932537313434</v>
      </c>
      <c r="C315" s="19">
        <f t="shared" si="13"/>
        <v>7.5998680571968805E-2</v>
      </c>
      <c r="D315" s="19">
        <f t="shared" si="14"/>
        <v>0.18322442053789731</v>
      </c>
      <c r="E315" s="19">
        <f t="shared" si="15"/>
        <v>0.30712803201219513</v>
      </c>
      <c r="F315" s="17"/>
      <c r="G315" s="20">
        <f t="shared" si="16"/>
        <v>0.68897045849519567</v>
      </c>
      <c r="H315" s="14"/>
      <c r="I315" s="14"/>
      <c r="J315" s="14"/>
      <c r="K315" s="14"/>
      <c r="L315" s="14"/>
      <c r="M315" s="14"/>
    </row>
    <row r="316" spans="1:13" x14ac:dyDescent="0.35">
      <c r="A316" s="4" t="s">
        <v>192</v>
      </c>
      <c r="B316" s="19">
        <f t="shared" si="12"/>
        <v>0.12310668358208955</v>
      </c>
      <c r="C316" s="19">
        <f t="shared" si="13"/>
        <v>8.3176012172063343E-2</v>
      </c>
      <c r="D316" s="19">
        <f t="shared" si="14"/>
        <v>0.18502073838630806</v>
      </c>
      <c r="E316" s="19">
        <f t="shared" si="15"/>
        <v>0.31496774542682926</v>
      </c>
      <c r="F316" s="17"/>
      <c r="G316" s="20">
        <f t="shared" si="16"/>
        <v>0.70627117956729024</v>
      </c>
      <c r="H316" s="14"/>
      <c r="I316" s="14"/>
      <c r="J316" s="14"/>
      <c r="K316" s="14"/>
      <c r="L316" s="14"/>
      <c r="M316" s="14"/>
    </row>
    <row r="317" spans="1:13" x14ac:dyDescent="0.35">
      <c r="A317" s="4" t="s">
        <v>193</v>
      </c>
      <c r="B317" s="19">
        <f t="shared" si="12"/>
        <v>0.12086483582089554</v>
      </c>
      <c r="C317" s="19">
        <f t="shared" si="13"/>
        <v>6.1200257622311509E-2</v>
      </c>
      <c r="D317" s="19">
        <f t="shared" si="14"/>
        <v>0.1880146014669927</v>
      </c>
      <c r="E317" s="19">
        <f t="shared" si="15"/>
        <v>0.32643695579268295</v>
      </c>
      <c r="F317" s="17"/>
      <c r="G317" s="20">
        <f t="shared" si="16"/>
        <v>0.69651665070288271</v>
      </c>
      <c r="H317" s="14"/>
      <c r="I317" s="14"/>
      <c r="J317" s="14"/>
      <c r="K317" s="14"/>
      <c r="L317" s="14"/>
      <c r="M317" s="14"/>
    </row>
    <row r="318" spans="1:13" x14ac:dyDescent="0.35">
      <c r="A318" s="4" t="s">
        <v>194</v>
      </c>
      <c r="B318" s="19">
        <f t="shared" si="12"/>
        <v>0.11179997313432836</v>
      </c>
      <c r="C318" s="19">
        <f t="shared" si="13"/>
        <v>8.5066814582840933E-2</v>
      </c>
      <c r="D318" s="19">
        <f t="shared" si="14"/>
        <v>0.16106983374083128</v>
      </c>
      <c r="E318" s="19">
        <f t="shared" si="15"/>
        <v>0.30524069359756101</v>
      </c>
      <c r="F318" s="17"/>
      <c r="G318" s="20">
        <f t="shared" si="16"/>
        <v>0.66317731505556154</v>
      </c>
      <c r="H318" s="14"/>
      <c r="I318" s="14"/>
      <c r="J318" s="14"/>
      <c r="K318" s="14"/>
      <c r="L318" s="14"/>
      <c r="M318" s="14"/>
    </row>
    <row r="319" spans="1:13" x14ac:dyDescent="0.35">
      <c r="A319" s="4" t="s">
        <v>195</v>
      </c>
      <c r="B319" s="19">
        <f t="shared" si="12"/>
        <v>0.12164460895522389</v>
      </c>
      <c r="C319" s="19">
        <f t="shared" si="13"/>
        <v>8.0088987827936664E-2</v>
      </c>
      <c r="D319" s="19">
        <f t="shared" si="14"/>
        <v>0.18651766992665039</v>
      </c>
      <c r="E319" s="19">
        <f t="shared" si="15"/>
        <v>0.31743580335365856</v>
      </c>
      <c r="F319" s="17"/>
      <c r="G319" s="20">
        <f t="shared" si="16"/>
        <v>0.70568707006346942</v>
      </c>
      <c r="H319" s="14"/>
      <c r="I319" s="14"/>
      <c r="J319" s="14"/>
      <c r="K319" s="14"/>
      <c r="L319" s="14"/>
      <c r="M319" s="14"/>
    </row>
    <row r="320" spans="1:13" x14ac:dyDescent="0.35">
      <c r="A320" s="4" t="s">
        <v>196</v>
      </c>
      <c r="B320" s="19">
        <f t="shared" si="12"/>
        <v>0.12242438208955224</v>
      </c>
      <c r="C320" s="19">
        <f t="shared" si="13"/>
        <v>7.8815590285984394E-2</v>
      </c>
      <c r="D320" s="19">
        <f t="shared" si="14"/>
        <v>0.1880146014669927</v>
      </c>
      <c r="E320" s="19">
        <f t="shared" si="15"/>
        <v>0.30386148475609753</v>
      </c>
      <c r="F320" s="17"/>
      <c r="G320" s="20">
        <f t="shared" si="16"/>
        <v>0.69311605859862691</v>
      </c>
      <c r="H320" s="14"/>
      <c r="I320" s="14"/>
      <c r="J320" s="14"/>
      <c r="K320" s="14"/>
      <c r="L320" s="14"/>
      <c r="M320" s="14"/>
    </row>
    <row r="321" spans="1:13" x14ac:dyDescent="0.35">
      <c r="A321" s="4" t="s">
        <v>197</v>
      </c>
      <c r="B321" s="19">
        <f t="shared" si="12"/>
        <v>0.11599125373134329</v>
      </c>
      <c r="C321" s="19">
        <f t="shared" si="13"/>
        <v>0.11794362384779011</v>
      </c>
      <c r="D321" s="19">
        <f t="shared" si="14"/>
        <v>0.18651766992665039</v>
      </c>
      <c r="E321" s="19">
        <f t="shared" si="15"/>
        <v>0.42857099999999998</v>
      </c>
      <c r="F321" s="17"/>
      <c r="G321" s="20">
        <f t="shared" si="16"/>
        <v>0.84902354750578368</v>
      </c>
      <c r="H321" s="14"/>
      <c r="I321" s="14"/>
      <c r="J321" s="14"/>
      <c r="K321" s="14"/>
      <c r="L321" s="14"/>
      <c r="M321" s="14"/>
    </row>
    <row r="322" spans="1:13" x14ac:dyDescent="0.35">
      <c r="A322" s="4" t="s">
        <v>198</v>
      </c>
      <c r="B322" s="19">
        <f t="shared" si="12"/>
        <v>0.12378898507462686</v>
      </c>
      <c r="C322" s="19">
        <f t="shared" si="13"/>
        <v>9.1588153509808548E-2</v>
      </c>
      <c r="D322" s="19">
        <f t="shared" si="14"/>
        <v>0.1880146014669927</v>
      </c>
      <c r="E322" s="19">
        <f t="shared" si="15"/>
        <v>0.31685508384146338</v>
      </c>
      <c r="F322" s="17"/>
      <c r="G322" s="20">
        <f t="shared" si="16"/>
        <v>0.72024682389289141</v>
      </c>
      <c r="H322" s="14"/>
      <c r="I322" s="14"/>
      <c r="J322" s="14"/>
      <c r="K322" s="14"/>
      <c r="L322" s="14"/>
      <c r="M322" s="14"/>
    </row>
    <row r="323" spans="1:13" x14ac:dyDescent="0.35">
      <c r="A323" s="4" t="s">
        <v>199</v>
      </c>
      <c r="B323" s="19">
        <f t="shared" si="12"/>
        <v>0.12408139999999999</v>
      </c>
      <c r="C323" s="19">
        <f t="shared" si="13"/>
        <v>7.366411841172299E-2</v>
      </c>
      <c r="D323" s="19">
        <f t="shared" si="14"/>
        <v>0.17274589975550123</v>
      </c>
      <c r="E323" s="19">
        <f t="shared" si="15"/>
        <v>0.30429702439024392</v>
      </c>
      <c r="F323" s="17"/>
      <c r="G323" s="20">
        <f t="shared" si="16"/>
        <v>0.67478844255746817</v>
      </c>
      <c r="H323" s="14"/>
      <c r="I323" s="14"/>
      <c r="J323" s="14"/>
      <c r="K323" s="14"/>
      <c r="L323" s="14"/>
      <c r="M323" s="14"/>
    </row>
    <row r="324" spans="1:13" x14ac:dyDescent="0.35">
      <c r="A324" s="4" t="s">
        <v>200</v>
      </c>
      <c r="B324" s="19">
        <f t="shared" si="12"/>
        <v>0.12261932537313434</v>
      </c>
      <c r="C324" s="19">
        <f t="shared" si="13"/>
        <v>9.4424357125974939E-2</v>
      </c>
      <c r="D324" s="19">
        <f t="shared" si="14"/>
        <v>0.18292503422982886</v>
      </c>
      <c r="E324" s="19">
        <f t="shared" si="15"/>
        <v>0.310830118902439</v>
      </c>
      <c r="F324" s="17"/>
      <c r="G324" s="20">
        <f t="shared" si="16"/>
        <v>0.71079883563137713</v>
      </c>
      <c r="H324" s="14"/>
      <c r="I324" s="14"/>
      <c r="J324" s="14"/>
      <c r="K324" s="14"/>
      <c r="L324" s="14"/>
      <c r="M324" s="14"/>
    </row>
    <row r="325" spans="1:13" x14ac:dyDescent="0.35">
      <c r="A325" s="4" t="s">
        <v>201</v>
      </c>
      <c r="B325" s="19">
        <f t="shared" si="12"/>
        <v>0.1340235074626866</v>
      </c>
      <c r="C325" s="19">
        <f t="shared" si="13"/>
        <v>8.821172063341999E-2</v>
      </c>
      <c r="D325" s="19">
        <f t="shared" si="14"/>
        <v>0.18382319315403423</v>
      </c>
      <c r="E325" s="19">
        <f t="shared" si="15"/>
        <v>0.30335335518292678</v>
      </c>
      <c r="F325" s="17"/>
      <c r="G325" s="20">
        <f t="shared" si="16"/>
        <v>0.70941177643306763</v>
      </c>
      <c r="H325" s="14"/>
      <c r="I325" s="14"/>
      <c r="J325" s="14"/>
      <c r="K325" s="14"/>
      <c r="L325" s="14"/>
      <c r="M325" s="14"/>
    </row>
    <row r="326" spans="1:13" x14ac:dyDescent="0.35">
      <c r="A326" s="4" t="s">
        <v>202</v>
      </c>
      <c r="B326" s="19">
        <f t="shared" si="12"/>
        <v>0.12164460895522389</v>
      </c>
      <c r="C326" s="19">
        <f t="shared" si="13"/>
        <v>7.8371830536516196E-2</v>
      </c>
      <c r="D326" s="19">
        <f t="shared" si="14"/>
        <v>0.18651766992665039</v>
      </c>
      <c r="E326" s="19">
        <f t="shared" si="15"/>
        <v>0.3251303368902439</v>
      </c>
      <c r="F326" s="17"/>
      <c r="G326" s="20">
        <f t="shared" si="16"/>
        <v>0.71166444630863435</v>
      </c>
      <c r="H326" s="14"/>
      <c r="I326" s="14"/>
      <c r="J326" s="14"/>
      <c r="K326" s="14"/>
      <c r="L326" s="14"/>
      <c r="M326" s="14"/>
    </row>
    <row r="327" spans="1:13" x14ac:dyDescent="0.35">
      <c r="A327" s="4" t="s">
        <v>203</v>
      </c>
      <c r="B327" s="19">
        <f t="shared" si="12"/>
        <v>0.12281426865671644</v>
      </c>
      <c r="C327" s="19">
        <f t="shared" si="13"/>
        <v>6.934228432994563E-2</v>
      </c>
      <c r="D327" s="19">
        <f t="shared" si="14"/>
        <v>0.18502073838630806</v>
      </c>
      <c r="E327" s="19">
        <f t="shared" si="15"/>
        <v>0.30654731250000006</v>
      </c>
      <c r="F327" s="17"/>
      <c r="G327" s="20">
        <f t="shared" si="16"/>
        <v>0.68372460387297018</v>
      </c>
      <c r="H327" s="14"/>
      <c r="I327" s="14"/>
      <c r="J327" s="14"/>
      <c r="K327" s="14"/>
      <c r="L327" s="14"/>
      <c r="M327" s="14"/>
    </row>
    <row r="328" spans="1:13" x14ac:dyDescent="0.35">
      <c r="A328" s="4" t="s">
        <v>204</v>
      </c>
      <c r="B328" s="19">
        <f t="shared" si="12"/>
        <v>0.11989011940298508</v>
      </c>
      <c r="C328" s="19">
        <f t="shared" si="13"/>
        <v>7.2873068423540535E-2</v>
      </c>
      <c r="D328" s="19">
        <f t="shared" si="14"/>
        <v>0.18861337408312959</v>
      </c>
      <c r="E328" s="19">
        <f t="shared" si="15"/>
        <v>0.30625695274390247</v>
      </c>
      <c r="F328" s="17"/>
      <c r="G328" s="20">
        <f t="shared" si="16"/>
        <v>0.68763351465355771</v>
      </c>
      <c r="H328" s="14"/>
      <c r="I328" s="14"/>
      <c r="J328" s="14"/>
      <c r="K328" s="14"/>
      <c r="L328" s="14"/>
      <c r="M328" s="14"/>
    </row>
    <row r="329" spans="1:13" x14ac:dyDescent="0.35">
      <c r="A329" s="4" t="s">
        <v>205</v>
      </c>
      <c r="B329" s="19">
        <f t="shared" si="12"/>
        <v>0.12544600298507463</v>
      </c>
      <c r="C329" s="19">
        <f t="shared" si="13"/>
        <v>8.9060652328054837E-2</v>
      </c>
      <c r="D329" s="19">
        <f t="shared" si="14"/>
        <v>0.18711644254278728</v>
      </c>
      <c r="E329" s="19">
        <f t="shared" si="15"/>
        <v>0.30887019054878051</v>
      </c>
      <c r="F329" s="17"/>
      <c r="G329" s="20">
        <f t="shared" si="16"/>
        <v>0.71049328840469728</v>
      </c>
      <c r="H329" s="14"/>
      <c r="I329" s="14"/>
      <c r="J329" s="14"/>
      <c r="K329" s="14"/>
      <c r="L329" s="14"/>
      <c r="M329" s="14"/>
    </row>
    <row r="330" spans="1:13" x14ac:dyDescent="0.35">
      <c r="A330" s="4" t="s">
        <v>206</v>
      </c>
      <c r="B330" s="19">
        <f t="shared" si="12"/>
        <v>0.12066989253731343</v>
      </c>
      <c r="C330" s="19">
        <f t="shared" si="13"/>
        <v>8.178685121720633E-2</v>
      </c>
      <c r="D330" s="19">
        <f t="shared" si="14"/>
        <v>0.17035080929095359</v>
      </c>
      <c r="E330" s="19">
        <f t="shared" si="15"/>
        <v>0.31097529878048785</v>
      </c>
      <c r="F330" s="17"/>
      <c r="G330" s="20">
        <f t="shared" si="16"/>
        <v>0.68378285182596121</v>
      </c>
      <c r="H330" s="14"/>
      <c r="I330" s="14"/>
      <c r="J330" s="14"/>
      <c r="K330" s="14"/>
      <c r="L330" s="14"/>
      <c r="M330" s="14"/>
    </row>
    <row r="331" spans="1:13" x14ac:dyDescent="0.35">
      <c r="A331" s="4" t="s">
        <v>207</v>
      </c>
      <c r="B331" s="19">
        <f t="shared" si="12"/>
        <v>0.12105977910447761</v>
      </c>
      <c r="C331" s="19">
        <f t="shared" si="13"/>
        <v>5.5759377215788233E-2</v>
      </c>
      <c r="D331" s="19">
        <f t="shared" si="14"/>
        <v>0.1544833349633252</v>
      </c>
      <c r="E331" s="19">
        <f t="shared" si="15"/>
        <v>0.30836206097560975</v>
      </c>
      <c r="F331" s="17"/>
      <c r="G331" s="20">
        <f t="shared" si="16"/>
        <v>0.63966455225920082</v>
      </c>
      <c r="H331" s="14"/>
      <c r="I331" s="14"/>
      <c r="J331" s="14"/>
      <c r="K331" s="14"/>
      <c r="L331" s="14"/>
      <c r="M331" s="14"/>
    </row>
    <row r="332" spans="1:13" x14ac:dyDescent="0.35">
      <c r="A332" s="4" t="s">
        <v>208</v>
      </c>
      <c r="B332" s="19">
        <f t="shared" si="12"/>
        <v>0.12544600298507463</v>
      </c>
      <c r="C332" s="19">
        <f t="shared" si="13"/>
        <v>8.39863560623966E-2</v>
      </c>
      <c r="D332" s="19">
        <f t="shared" si="14"/>
        <v>0.20058882640586798</v>
      </c>
      <c r="E332" s="19">
        <f t="shared" si="15"/>
        <v>0.31235450762195122</v>
      </c>
      <c r="F332" s="17"/>
      <c r="G332" s="20">
        <f t="shared" si="16"/>
        <v>0.72237569307529048</v>
      </c>
      <c r="H332" s="14"/>
      <c r="I332" s="14"/>
      <c r="J332" s="14"/>
      <c r="K332" s="14"/>
      <c r="L332" s="14"/>
      <c r="M332" s="14"/>
    </row>
    <row r="333" spans="1:13" x14ac:dyDescent="0.35">
      <c r="A333" s="4" t="s">
        <v>209</v>
      </c>
      <c r="B333" s="19">
        <f t="shared" si="12"/>
        <v>0.1249586447761194</v>
      </c>
      <c r="C333" s="19">
        <f t="shared" si="13"/>
        <v>9.3228135192625849E-2</v>
      </c>
      <c r="D333" s="19">
        <f t="shared" si="14"/>
        <v>0.19370294132029339</v>
      </c>
      <c r="E333" s="19">
        <f t="shared" si="15"/>
        <v>0.31380630640243906</v>
      </c>
      <c r="F333" s="17"/>
      <c r="G333" s="20">
        <f t="shared" si="16"/>
        <v>0.72569602769147767</v>
      </c>
      <c r="H333" s="14"/>
      <c r="I333" s="14"/>
      <c r="J333" s="14"/>
      <c r="K333" s="14"/>
      <c r="L333" s="14"/>
      <c r="M333" s="14"/>
    </row>
    <row r="334" spans="1:13" x14ac:dyDescent="0.35">
      <c r="A334" s="4" t="s">
        <v>210</v>
      </c>
      <c r="B334" s="19">
        <f t="shared" si="12"/>
        <v>0.12456875820895523</v>
      </c>
      <c r="C334" s="19">
        <f t="shared" si="13"/>
        <v>8.4603760931221933E-2</v>
      </c>
      <c r="D334" s="19">
        <f t="shared" si="14"/>
        <v>0.18352380684596578</v>
      </c>
      <c r="E334" s="19">
        <f t="shared" si="15"/>
        <v>0.30582141310975614</v>
      </c>
      <c r="F334" s="17"/>
      <c r="G334" s="20">
        <f t="shared" si="16"/>
        <v>0.69851773909589898</v>
      </c>
      <c r="H334" s="14"/>
      <c r="I334" s="14"/>
      <c r="J334" s="14"/>
      <c r="K334" s="14"/>
      <c r="L334" s="14"/>
      <c r="M334" s="14"/>
    </row>
    <row r="335" spans="1:13" x14ac:dyDescent="0.35">
      <c r="A335" s="4" t="s">
        <v>211</v>
      </c>
      <c r="B335" s="19">
        <f t="shared" si="12"/>
        <v>0.12310668358208955</v>
      </c>
      <c r="C335" s="19">
        <f t="shared" si="13"/>
        <v>8.6263036516190009E-2</v>
      </c>
      <c r="D335" s="19">
        <f t="shared" si="14"/>
        <v>0.18502073838630806</v>
      </c>
      <c r="E335" s="19">
        <f t="shared" si="15"/>
        <v>0.30843465091463418</v>
      </c>
      <c r="F335" s="17"/>
      <c r="G335" s="20">
        <f t="shared" si="16"/>
        <v>0.70282510939922183</v>
      </c>
      <c r="H335" s="14"/>
      <c r="I335" s="14"/>
      <c r="J335" s="14"/>
      <c r="K335" s="14"/>
      <c r="L335" s="14"/>
      <c r="M335" s="14"/>
    </row>
    <row r="336" spans="1:13" x14ac:dyDescent="0.35">
      <c r="A336" s="4" t="s">
        <v>212</v>
      </c>
      <c r="B336" s="19">
        <f t="shared" si="12"/>
        <v>0.12632324776119405</v>
      </c>
      <c r="C336" s="19">
        <f t="shared" si="13"/>
        <v>7.4918222051524444E-2</v>
      </c>
      <c r="D336" s="19">
        <f t="shared" si="14"/>
        <v>0.19969066748166261</v>
      </c>
      <c r="E336" s="19">
        <f t="shared" si="15"/>
        <v>0.30720062195121955</v>
      </c>
      <c r="F336" s="17"/>
      <c r="G336" s="20">
        <f t="shared" si="16"/>
        <v>0.70813275924560071</v>
      </c>
      <c r="H336" s="14"/>
      <c r="I336" s="14"/>
      <c r="J336" s="14"/>
      <c r="K336" s="14"/>
      <c r="L336" s="14"/>
      <c r="M336" s="14"/>
    </row>
    <row r="337" spans="1:13" x14ac:dyDescent="0.35">
      <c r="A337" s="4" t="s">
        <v>213</v>
      </c>
      <c r="B337" s="19">
        <f t="shared" si="12"/>
        <v>0.16326499999999999</v>
      </c>
      <c r="C337" s="19">
        <f t="shared" si="13"/>
        <v>8.1883320727960271E-2</v>
      </c>
      <c r="D337" s="19">
        <f t="shared" si="14"/>
        <v>0.12634102200488997</v>
      </c>
      <c r="E337" s="19">
        <f t="shared" si="15"/>
        <v>5.3208425304878036E-2</v>
      </c>
      <c r="F337" s="17"/>
      <c r="G337" s="20">
        <f t="shared" si="16"/>
        <v>0.4246977680377283</v>
      </c>
      <c r="H337" s="14"/>
      <c r="I337" s="14"/>
      <c r="J337" s="14"/>
      <c r="K337" s="14"/>
      <c r="L337" s="14"/>
      <c r="M337" s="14"/>
    </row>
    <row r="338" spans="1:13" x14ac:dyDescent="0.35">
      <c r="A338" s="4" t="s">
        <v>214</v>
      </c>
      <c r="B338" s="19">
        <f t="shared" si="12"/>
        <v>0.12573841791044779</v>
      </c>
      <c r="C338" s="19">
        <f t="shared" si="13"/>
        <v>0.10530611793902149</v>
      </c>
      <c r="D338" s="19">
        <f t="shared" si="14"/>
        <v>0.22663543520782398</v>
      </c>
      <c r="E338" s="19">
        <f t="shared" si="15"/>
        <v>0.31271745731707312</v>
      </c>
      <c r="F338" s="17"/>
      <c r="G338" s="20">
        <f t="shared" si="16"/>
        <v>0.77039742837436642</v>
      </c>
      <c r="H338" s="14"/>
      <c r="I338" s="14"/>
      <c r="J338" s="14"/>
      <c r="K338" s="14"/>
      <c r="L338" s="14"/>
      <c r="M338" s="14"/>
    </row>
    <row r="339" spans="1:13" x14ac:dyDescent="0.35">
      <c r="A339" s="4" t="s">
        <v>215</v>
      </c>
      <c r="B339" s="19">
        <f t="shared" si="12"/>
        <v>0.12378898507462686</v>
      </c>
      <c r="C339" s="19">
        <f t="shared" si="13"/>
        <v>8.7092674308674067E-2</v>
      </c>
      <c r="D339" s="19">
        <f t="shared" si="14"/>
        <v>0.18382319315403425</v>
      </c>
      <c r="E339" s="19">
        <f t="shared" si="15"/>
        <v>0.30952350000000001</v>
      </c>
      <c r="F339" s="17"/>
      <c r="G339" s="20">
        <f t="shared" si="16"/>
        <v>0.70422835253733518</v>
      </c>
      <c r="H339" s="14"/>
      <c r="I339" s="14"/>
      <c r="J339" s="14"/>
      <c r="K339" s="14"/>
      <c r="L339" s="14"/>
      <c r="M339" s="14"/>
    </row>
    <row r="340" spans="1:13" x14ac:dyDescent="0.35">
      <c r="A340" s="4" t="s">
        <v>216</v>
      </c>
      <c r="B340" s="19">
        <f t="shared" si="12"/>
        <v>0.12359404179104479</v>
      </c>
      <c r="C340" s="19">
        <f t="shared" si="13"/>
        <v>9.8765485109903073E-2</v>
      </c>
      <c r="D340" s="19">
        <f t="shared" si="14"/>
        <v>0.18472135207823961</v>
      </c>
      <c r="E340" s="19">
        <f t="shared" si="15"/>
        <v>0.30872501067073171</v>
      </c>
      <c r="F340" s="17"/>
      <c r="G340" s="20">
        <f t="shared" si="16"/>
        <v>0.71580588964991909</v>
      </c>
      <c r="H340" s="14"/>
      <c r="I340" s="14"/>
      <c r="J340" s="14"/>
      <c r="K340" s="14"/>
      <c r="L340" s="14"/>
      <c r="M340" s="14"/>
    </row>
    <row r="341" spans="1:13" x14ac:dyDescent="0.35">
      <c r="A341" s="4" t="s">
        <v>217</v>
      </c>
      <c r="B341" s="19">
        <f t="shared" si="12"/>
        <v>0.12222943880597016</v>
      </c>
      <c r="C341" s="19">
        <f t="shared" si="13"/>
        <v>0.10551835086268019</v>
      </c>
      <c r="D341" s="19">
        <f t="shared" si="14"/>
        <v>0.20328330317848411</v>
      </c>
      <c r="E341" s="19">
        <f t="shared" si="15"/>
        <v>0.2991431387195122</v>
      </c>
      <c r="F341" s="17"/>
      <c r="G341" s="20">
        <f t="shared" si="16"/>
        <v>0.73017423156664663</v>
      </c>
      <c r="H341" s="14"/>
      <c r="I341" s="14"/>
      <c r="J341" s="14"/>
      <c r="K341" s="14"/>
      <c r="L341" s="14"/>
      <c r="M341" s="14"/>
    </row>
    <row r="342" spans="1:13" x14ac:dyDescent="0.35">
      <c r="A342" s="4" t="s">
        <v>218</v>
      </c>
      <c r="B342" s="19">
        <f t="shared" si="12"/>
        <v>0.126225776119403</v>
      </c>
      <c r="C342" s="19">
        <f t="shared" si="13"/>
        <v>9.4790941266839984E-2</v>
      </c>
      <c r="D342" s="19">
        <f t="shared" si="14"/>
        <v>0.18891276039119806</v>
      </c>
      <c r="E342" s="19">
        <f t="shared" si="15"/>
        <v>0.30698285213414633</v>
      </c>
      <c r="F342" s="17"/>
      <c r="G342" s="20">
        <f t="shared" si="16"/>
        <v>0.71691232991158738</v>
      </c>
      <c r="H342" s="14"/>
      <c r="I342" s="14"/>
      <c r="J342" s="14"/>
      <c r="K342" s="14"/>
      <c r="L342" s="14"/>
      <c r="M342" s="14"/>
    </row>
    <row r="343" spans="1:13" x14ac:dyDescent="0.35">
      <c r="A343" s="4" t="s">
        <v>219</v>
      </c>
      <c r="B343" s="19">
        <f t="shared" si="12"/>
        <v>0.12193702388059703</v>
      </c>
      <c r="C343" s="19">
        <f t="shared" si="13"/>
        <v>8.1169446348380983E-2</v>
      </c>
      <c r="D343" s="19">
        <f t="shared" si="14"/>
        <v>0.17124896821515892</v>
      </c>
      <c r="E343" s="19">
        <f t="shared" si="15"/>
        <v>0.29594918140243903</v>
      </c>
      <c r="F343" s="17"/>
      <c r="G343" s="20">
        <f t="shared" si="16"/>
        <v>0.67030461984657597</v>
      </c>
      <c r="H343" s="14"/>
      <c r="I343" s="14"/>
      <c r="J343" s="14"/>
      <c r="K343" s="14"/>
      <c r="L343" s="14"/>
      <c r="M343" s="14"/>
    </row>
    <row r="344" spans="1:13" x14ac:dyDescent="0.35">
      <c r="A344" s="4" t="s">
        <v>220</v>
      </c>
      <c r="B344" s="19">
        <f t="shared" si="12"/>
        <v>0.11179997313432836</v>
      </c>
      <c r="C344" s="19">
        <f t="shared" si="13"/>
        <v>8.2192023162372951E-2</v>
      </c>
      <c r="D344" s="19">
        <f t="shared" si="14"/>
        <v>0.16615940097799511</v>
      </c>
      <c r="E344" s="19">
        <f t="shared" si="15"/>
        <v>0.303571125</v>
      </c>
      <c r="F344" s="17"/>
      <c r="G344" s="20">
        <f t="shared" si="16"/>
        <v>0.66372252227469652</v>
      </c>
      <c r="H344" s="14"/>
      <c r="I344" s="14"/>
      <c r="J344" s="14"/>
      <c r="K344" s="14"/>
      <c r="L344" s="14"/>
      <c r="M344" s="14"/>
    </row>
    <row r="345" spans="1:13" x14ac:dyDescent="0.35">
      <c r="A345" s="4" t="s">
        <v>221</v>
      </c>
      <c r="B345" s="19">
        <f t="shared" si="12"/>
        <v>0.12300921194029851</v>
      </c>
      <c r="C345" s="19">
        <f t="shared" si="13"/>
        <v>0</v>
      </c>
      <c r="D345" s="19">
        <f t="shared" si="14"/>
        <v>0.19310416870415648</v>
      </c>
      <c r="E345" s="19">
        <f t="shared" si="15"/>
        <v>0.3215008399390244</v>
      </c>
      <c r="F345" s="17"/>
      <c r="G345" s="20">
        <f t="shared" si="16"/>
        <v>0.63761422058347939</v>
      </c>
      <c r="H345" s="14"/>
      <c r="I345" s="14"/>
      <c r="J345" s="14"/>
      <c r="K345" s="14"/>
      <c r="L345" s="14"/>
      <c r="M345" s="14"/>
    </row>
    <row r="346" spans="1:13" x14ac:dyDescent="0.35">
      <c r="A346" s="4" t="s">
        <v>222</v>
      </c>
      <c r="B346" s="19">
        <f t="shared" si="12"/>
        <v>0.12261932537313434</v>
      </c>
      <c r="C346" s="19">
        <f t="shared" si="13"/>
        <v>9.0565576695816566E-2</v>
      </c>
      <c r="D346" s="19">
        <f t="shared" si="14"/>
        <v>0.18262564792176039</v>
      </c>
      <c r="E346" s="19">
        <f t="shared" si="15"/>
        <v>0.32527551676829269</v>
      </c>
      <c r="F346" s="17"/>
      <c r="G346" s="20">
        <f t="shared" si="16"/>
        <v>0.721086066759004</v>
      </c>
      <c r="H346" s="14"/>
      <c r="I346" s="14"/>
      <c r="J346" s="14"/>
      <c r="K346" s="14"/>
      <c r="L346" s="14"/>
      <c r="M346" s="14"/>
    </row>
    <row r="347" spans="1:13" x14ac:dyDescent="0.35">
      <c r="A347" s="4" t="s">
        <v>223</v>
      </c>
      <c r="B347" s="19">
        <f t="shared" si="12"/>
        <v>0.12583588955223882</v>
      </c>
      <c r="C347" s="19">
        <f t="shared" si="13"/>
        <v>8.2867309737650677E-2</v>
      </c>
      <c r="D347" s="19">
        <f t="shared" si="14"/>
        <v>0.19639741809290959</v>
      </c>
      <c r="E347" s="19">
        <f t="shared" si="15"/>
        <v>0.30952350000000001</v>
      </c>
      <c r="F347" s="17"/>
      <c r="G347" s="20">
        <f t="shared" si="16"/>
        <v>0.71462411738279918</v>
      </c>
      <c r="H347" s="14"/>
      <c r="I347" s="14"/>
      <c r="J347" s="14"/>
      <c r="K347" s="14"/>
      <c r="L347" s="14"/>
      <c r="M347" s="14"/>
    </row>
    <row r="348" spans="1:13" x14ac:dyDescent="0.35">
      <c r="A348" s="4" t="s">
        <v>224</v>
      </c>
      <c r="B348" s="19">
        <f t="shared" si="12"/>
        <v>0.12252185373134329</v>
      </c>
      <c r="C348" s="19">
        <f t="shared" si="13"/>
        <v>9.5022468092649484E-2</v>
      </c>
      <c r="D348" s="19">
        <f t="shared" si="14"/>
        <v>0.18412257946210273</v>
      </c>
      <c r="E348" s="19">
        <f t="shared" si="15"/>
        <v>0.3060391829268293</v>
      </c>
      <c r="F348" s="17"/>
      <c r="G348" s="20">
        <f t="shared" si="16"/>
        <v>0.7077060842129248</v>
      </c>
      <c r="H348" s="14"/>
      <c r="I348" s="14"/>
      <c r="J348" s="14"/>
      <c r="K348" s="14"/>
      <c r="L348" s="14"/>
      <c r="M348" s="14"/>
    </row>
    <row r="349" spans="1:13" x14ac:dyDescent="0.35">
      <c r="A349" s="4" t="s">
        <v>225</v>
      </c>
      <c r="B349" s="19">
        <f t="shared" si="12"/>
        <v>0.11462665074626867</v>
      </c>
      <c r="C349" s="19">
        <f t="shared" si="13"/>
        <v>8.7536434058142293E-2</v>
      </c>
      <c r="D349" s="19">
        <f t="shared" si="14"/>
        <v>0.15238763080684598</v>
      </c>
      <c r="E349" s="19">
        <f t="shared" si="15"/>
        <v>0.29050493597560972</v>
      </c>
      <c r="F349" s="17"/>
      <c r="G349" s="20">
        <f t="shared" si="16"/>
        <v>0.64505565158686662</v>
      </c>
      <c r="H349" s="14"/>
      <c r="I349" s="14"/>
      <c r="J349" s="14"/>
      <c r="K349" s="14"/>
      <c r="L349" s="14"/>
      <c r="M349" s="14"/>
    </row>
    <row r="350" spans="1:13" x14ac:dyDescent="0.35">
      <c r="A350" s="4" t="s">
        <v>226</v>
      </c>
      <c r="B350" s="19">
        <f t="shared" si="12"/>
        <v>0.11989011940298508</v>
      </c>
      <c r="C350" s="19">
        <f t="shared" si="13"/>
        <v>9.0314755967856292E-2</v>
      </c>
      <c r="D350" s="19">
        <f t="shared" si="14"/>
        <v>0.19070907823960881</v>
      </c>
      <c r="E350" s="19">
        <f t="shared" si="15"/>
        <v>0.32171860975609756</v>
      </c>
      <c r="F350" s="17"/>
      <c r="G350" s="20">
        <f t="shared" si="16"/>
        <v>0.7226325633665478</v>
      </c>
      <c r="H350" s="14"/>
      <c r="I350" s="14"/>
      <c r="J350" s="14"/>
      <c r="K350" s="14"/>
      <c r="L350" s="14"/>
      <c r="M350" s="14"/>
    </row>
    <row r="351" spans="1:13" x14ac:dyDescent="0.35">
      <c r="A351" s="4" t="s">
        <v>227</v>
      </c>
      <c r="B351" s="19">
        <f t="shared" si="12"/>
        <v>0</v>
      </c>
      <c r="C351" s="19">
        <f t="shared" si="13"/>
        <v>0.10958936421649727</v>
      </c>
      <c r="D351" s="19">
        <f t="shared" si="14"/>
        <v>0</v>
      </c>
      <c r="E351" s="19">
        <f t="shared" si="15"/>
        <v>0.24382960518292687</v>
      </c>
      <c r="F351" s="17"/>
      <c r="G351" s="20">
        <f t="shared" si="16"/>
        <v>0.35341896939942413</v>
      </c>
      <c r="H351" s="14"/>
      <c r="I351" s="14"/>
      <c r="J351" s="14"/>
      <c r="K351" s="14"/>
      <c r="L351" s="14"/>
      <c r="M351" s="14"/>
    </row>
    <row r="352" spans="1:13" x14ac:dyDescent="0.35">
      <c r="A352" s="4" t="s">
        <v>228</v>
      </c>
      <c r="B352" s="19">
        <f t="shared" si="12"/>
        <v>9.0746098507462708E-2</v>
      </c>
      <c r="C352" s="19">
        <f t="shared" si="13"/>
        <v>7.9317231741904984E-2</v>
      </c>
      <c r="D352" s="19">
        <f t="shared" si="14"/>
        <v>2.5447836185819063E-2</v>
      </c>
      <c r="E352" s="19">
        <f t="shared" si="15"/>
        <v>9.6907568597560972E-2</v>
      </c>
      <c r="F352" s="17"/>
      <c r="G352" s="20">
        <f t="shared" si="16"/>
        <v>0.29241873503274773</v>
      </c>
      <c r="H352" s="14"/>
      <c r="I352" s="14"/>
      <c r="J352" s="14"/>
      <c r="K352" s="14"/>
      <c r="L352" s="14"/>
      <c r="M352" s="14"/>
    </row>
    <row r="353" spans="1:13" x14ac:dyDescent="0.35">
      <c r="A353" s="4" t="s">
        <v>229</v>
      </c>
      <c r="B353" s="19">
        <f t="shared" si="12"/>
        <v>0.1251535880597015</v>
      </c>
      <c r="C353" s="19">
        <f t="shared" si="13"/>
        <v>0.10517106062396596</v>
      </c>
      <c r="D353" s="19">
        <f t="shared" si="14"/>
        <v>0.17334467237163814</v>
      </c>
      <c r="E353" s="19">
        <f t="shared" si="15"/>
        <v>0.30981385975609754</v>
      </c>
      <c r="F353" s="17"/>
      <c r="G353" s="20">
        <f t="shared" si="16"/>
        <v>0.71348318081140316</v>
      </c>
      <c r="H353" s="14"/>
      <c r="I353" s="14"/>
      <c r="J353" s="14"/>
      <c r="K353" s="14"/>
      <c r="L353" s="14"/>
      <c r="M353" s="14"/>
    </row>
    <row r="354" spans="1:13" x14ac:dyDescent="0.35">
      <c r="A354" s="4" t="s">
        <v>230</v>
      </c>
      <c r="B354" s="19">
        <f t="shared" si="12"/>
        <v>0.13090441492537314</v>
      </c>
      <c r="C354" s="19">
        <f t="shared" si="13"/>
        <v>9.5620579059324029E-2</v>
      </c>
      <c r="D354" s="19">
        <f t="shared" si="14"/>
        <v>0.207774097799511</v>
      </c>
      <c r="E354" s="19">
        <f t="shared" si="15"/>
        <v>0.30458738414634146</v>
      </c>
      <c r="F354" s="17"/>
      <c r="G354" s="20">
        <f t="shared" si="16"/>
        <v>0.73888647593054957</v>
      </c>
      <c r="H354" s="14"/>
      <c r="I354" s="14"/>
      <c r="J354" s="14"/>
      <c r="K354" s="14"/>
      <c r="L354" s="14"/>
      <c r="M354" s="14"/>
    </row>
    <row r="355" spans="1:13" x14ac:dyDescent="0.35">
      <c r="A355" s="4" t="s">
        <v>231</v>
      </c>
      <c r="B355" s="19">
        <f t="shared" ref="B355:B418" si="17">B212*$B$287</f>
        <v>0.12486117313432837</v>
      </c>
      <c r="C355" s="19">
        <f t="shared" ref="C355:C418" si="18">C212*$C$287</f>
        <v>9.1877562042070413E-2</v>
      </c>
      <c r="D355" s="19">
        <f t="shared" ref="D355:D418" si="19">D212*$D$287</f>
        <v>0.19220600977995111</v>
      </c>
      <c r="E355" s="19">
        <f t="shared" ref="E355:E418" si="20">E212*$E$287</f>
        <v>0.31199155792682931</v>
      </c>
      <c r="F355" s="17"/>
      <c r="G355" s="20">
        <f t="shared" ref="G355:G418" si="21">SUM(B355:F355)</f>
        <v>0.72093630288317923</v>
      </c>
      <c r="H355" s="14"/>
      <c r="I355" s="14"/>
      <c r="J355" s="14"/>
      <c r="K355" s="14"/>
      <c r="L355" s="14"/>
      <c r="M355" s="14"/>
    </row>
    <row r="356" spans="1:13" x14ac:dyDescent="0.35">
      <c r="A356" s="4" t="s">
        <v>232</v>
      </c>
      <c r="B356" s="19">
        <f t="shared" si="17"/>
        <v>0.12144966567164178</v>
      </c>
      <c r="C356" s="19">
        <f t="shared" si="18"/>
        <v>8.6205154809737644E-2</v>
      </c>
      <c r="D356" s="19">
        <f t="shared" si="19"/>
        <v>0.18412257946210273</v>
      </c>
      <c r="E356" s="19">
        <f t="shared" si="20"/>
        <v>0.30974126981707317</v>
      </c>
      <c r="F356" s="17"/>
      <c r="G356" s="20">
        <f t="shared" si="21"/>
        <v>0.70151866976055532</v>
      </c>
      <c r="H356" s="14"/>
      <c r="I356" s="14"/>
      <c r="J356" s="14"/>
      <c r="K356" s="14"/>
      <c r="L356" s="14"/>
      <c r="M356" s="14"/>
    </row>
    <row r="357" spans="1:13" x14ac:dyDescent="0.35">
      <c r="A357" s="4" t="s">
        <v>233</v>
      </c>
      <c r="B357" s="19">
        <f t="shared" si="17"/>
        <v>0.11969517611940299</v>
      </c>
      <c r="C357" s="19">
        <f t="shared" si="18"/>
        <v>5.5431380879224772E-2</v>
      </c>
      <c r="D357" s="19">
        <f t="shared" si="19"/>
        <v>0.19190662347188267</v>
      </c>
      <c r="E357" s="19">
        <f t="shared" si="20"/>
        <v>0.31141083841463413</v>
      </c>
      <c r="F357" s="17"/>
      <c r="G357" s="20">
        <f t="shared" si="21"/>
        <v>0.67844401888514461</v>
      </c>
      <c r="H357" s="14"/>
      <c r="I357" s="14"/>
      <c r="J357" s="14"/>
      <c r="K357" s="14"/>
      <c r="L357" s="14"/>
      <c r="M357" s="14"/>
    </row>
    <row r="358" spans="1:13" x14ac:dyDescent="0.35">
      <c r="A358" s="4" t="s">
        <v>234</v>
      </c>
      <c r="B358" s="19">
        <f t="shared" si="17"/>
        <v>0.12291174029850747</v>
      </c>
      <c r="C358" s="19">
        <f t="shared" si="18"/>
        <v>7.7040551288111547E-2</v>
      </c>
      <c r="D358" s="19">
        <f t="shared" si="19"/>
        <v>0.18951153300733498</v>
      </c>
      <c r="E358" s="19">
        <f t="shared" si="20"/>
        <v>0.31511292530487806</v>
      </c>
      <c r="F358" s="17"/>
      <c r="G358" s="20">
        <f t="shared" si="21"/>
        <v>0.70457674989883201</v>
      </c>
      <c r="H358" s="14"/>
      <c r="I358" s="14"/>
      <c r="J358" s="14"/>
      <c r="K358" s="14"/>
      <c r="L358" s="14"/>
      <c r="M358" s="14"/>
    </row>
    <row r="359" spans="1:13" x14ac:dyDescent="0.35">
      <c r="A359" s="4" t="s">
        <v>235</v>
      </c>
      <c r="B359" s="19">
        <f t="shared" si="17"/>
        <v>0.12144966567164178</v>
      </c>
      <c r="C359" s="19">
        <f t="shared" si="18"/>
        <v>8.8983476719451671E-2</v>
      </c>
      <c r="D359" s="19">
        <f t="shared" si="19"/>
        <v>0.14639990464547681</v>
      </c>
      <c r="E359" s="19">
        <f t="shared" si="20"/>
        <v>0.30211932621951221</v>
      </c>
      <c r="F359" s="17"/>
      <c r="G359" s="20">
        <f t="shared" si="21"/>
        <v>0.65895237325608247</v>
      </c>
      <c r="H359" s="14"/>
      <c r="I359" s="14"/>
      <c r="J359" s="14"/>
      <c r="K359" s="14"/>
      <c r="L359" s="14"/>
      <c r="M359" s="14"/>
    </row>
    <row r="360" spans="1:13" x14ac:dyDescent="0.35">
      <c r="A360" s="4" t="s">
        <v>236</v>
      </c>
      <c r="B360" s="19">
        <f t="shared" si="17"/>
        <v>0.12349657014925375</v>
      </c>
      <c r="C360" s="19">
        <f t="shared" si="18"/>
        <v>7.9047117111793894E-2</v>
      </c>
      <c r="D360" s="19">
        <f t="shared" si="19"/>
        <v>0.192804782396088</v>
      </c>
      <c r="E360" s="19">
        <f t="shared" si="20"/>
        <v>0.30959608993902438</v>
      </c>
      <c r="F360" s="17"/>
      <c r="G360" s="20">
        <f t="shared" si="21"/>
        <v>0.70494455959616009</v>
      </c>
      <c r="H360" s="14"/>
      <c r="I360" s="14"/>
      <c r="J360" s="14"/>
      <c r="K360" s="14"/>
      <c r="L360" s="14"/>
      <c r="M360" s="14"/>
    </row>
    <row r="361" spans="1:13" x14ac:dyDescent="0.35">
      <c r="A361" s="4" t="s">
        <v>237</v>
      </c>
      <c r="B361" s="19">
        <f t="shared" si="17"/>
        <v>0.12126446955223881</v>
      </c>
      <c r="C361" s="19">
        <f t="shared" si="18"/>
        <v>7.6616085440794124E-2</v>
      </c>
      <c r="D361" s="19">
        <f t="shared" si="19"/>
        <v>0.19100846454767725</v>
      </c>
      <c r="E361" s="19">
        <f t="shared" si="20"/>
        <v>0.32404148780487801</v>
      </c>
      <c r="F361" s="17"/>
      <c r="G361" s="20">
        <f t="shared" si="21"/>
        <v>0.71293050734558827</v>
      </c>
      <c r="H361" s="14"/>
      <c r="I361" s="14"/>
      <c r="J361" s="14"/>
      <c r="K361" s="14"/>
      <c r="L361" s="14"/>
      <c r="M361" s="14"/>
    </row>
    <row r="362" spans="1:13" x14ac:dyDescent="0.35">
      <c r="A362" s="4" t="s">
        <v>238</v>
      </c>
      <c r="B362" s="19">
        <f t="shared" si="17"/>
        <v>0.11677102686567163</v>
      </c>
      <c r="C362" s="19">
        <f t="shared" si="18"/>
        <v>9.0990042543133989E-2</v>
      </c>
      <c r="D362" s="19">
        <f t="shared" si="19"/>
        <v>0.10149195843520784</v>
      </c>
      <c r="E362" s="19">
        <f t="shared" si="20"/>
        <v>0.28883536737804877</v>
      </c>
      <c r="F362" s="17"/>
      <c r="G362" s="20">
        <f t="shared" si="21"/>
        <v>0.59808839522206214</v>
      </c>
      <c r="H362" s="14"/>
      <c r="I362" s="14"/>
      <c r="J362" s="14"/>
      <c r="K362" s="14"/>
      <c r="L362" s="14"/>
      <c r="M362" s="14"/>
    </row>
    <row r="363" spans="1:13" x14ac:dyDescent="0.35">
      <c r="A363" s="4" t="s">
        <v>239</v>
      </c>
      <c r="B363" s="19">
        <f t="shared" si="17"/>
        <v>0.12028000597014926</v>
      </c>
      <c r="C363" s="19">
        <f t="shared" si="18"/>
        <v>7.2120606239659657E-2</v>
      </c>
      <c r="D363" s="19">
        <f t="shared" si="19"/>
        <v>0.18681705623471884</v>
      </c>
      <c r="E363" s="19">
        <f t="shared" si="20"/>
        <v>0.31504033536585363</v>
      </c>
      <c r="F363" s="17"/>
      <c r="G363" s="20">
        <f t="shared" si="21"/>
        <v>0.69425800381038139</v>
      </c>
      <c r="H363" s="14"/>
      <c r="I363" s="14"/>
      <c r="J363" s="14"/>
      <c r="K363" s="14"/>
      <c r="L363" s="14"/>
      <c r="M363" s="14"/>
    </row>
    <row r="364" spans="1:13" x14ac:dyDescent="0.35">
      <c r="A364" s="4" t="s">
        <v>240</v>
      </c>
      <c r="B364" s="19">
        <f t="shared" si="17"/>
        <v>0.12456875820895523</v>
      </c>
      <c r="C364" s="19">
        <f t="shared" si="18"/>
        <v>7.862265126447647E-2</v>
      </c>
      <c r="D364" s="19">
        <f t="shared" si="19"/>
        <v>0.19490048655256723</v>
      </c>
      <c r="E364" s="19">
        <f t="shared" si="20"/>
        <v>0.31438702591463413</v>
      </c>
      <c r="F364" s="17"/>
      <c r="G364" s="20">
        <f t="shared" si="21"/>
        <v>0.71247892194063311</v>
      </c>
      <c r="H364" s="14"/>
      <c r="I364" s="14"/>
      <c r="J364" s="14"/>
      <c r="K364" s="14"/>
      <c r="L364" s="14"/>
      <c r="M364" s="14"/>
    </row>
    <row r="365" spans="1:13" x14ac:dyDescent="0.35">
      <c r="A365" s="4" t="s">
        <v>241</v>
      </c>
      <c r="B365" s="19">
        <f t="shared" si="17"/>
        <v>0.13100188656716419</v>
      </c>
      <c r="C365" s="19">
        <f t="shared" si="18"/>
        <v>7.7156314701016304E-2</v>
      </c>
      <c r="D365" s="19">
        <f t="shared" si="19"/>
        <v>0.20208575794621028</v>
      </c>
      <c r="E365" s="19">
        <f t="shared" si="20"/>
        <v>0.34131789329268292</v>
      </c>
      <c r="F365" s="17"/>
      <c r="G365" s="20">
        <f t="shared" si="21"/>
        <v>0.75156185250707375</v>
      </c>
      <c r="H365" s="14"/>
      <c r="I365" s="14"/>
      <c r="J365" s="14"/>
      <c r="K365" s="14"/>
      <c r="L365" s="14"/>
      <c r="M365" s="14"/>
    </row>
    <row r="366" spans="1:13" x14ac:dyDescent="0.35">
      <c r="A366" s="4" t="s">
        <v>242</v>
      </c>
      <c r="B366" s="19">
        <f t="shared" si="17"/>
        <v>0.11345699104477611</v>
      </c>
      <c r="C366" s="19">
        <f t="shared" si="18"/>
        <v>9.0237580359253125E-2</v>
      </c>
      <c r="D366" s="19">
        <f t="shared" si="19"/>
        <v>0.14310665525672375</v>
      </c>
      <c r="E366" s="19">
        <f t="shared" si="20"/>
        <v>0.28447997103658534</v>
      </c>
      <c r="F366" s="17"/>
      <c r="G366" s="20">
        <f t="shared" si="21"/>
        <v>0.63128119769733826</v>
      </c>
      <c r="H366" s="14"/>
      <c r="I366" s="14"/>
      <c r="J366" s="14"/>
      <c r="K366" s="14"/>
      <c r="L366" s="14"/>
      <c r="M366" s="14"/>
    </row>
    <row r="367" spans="1:13" x14ac:dyDescent="0.35">
      <c r="A367" s="4" t="s">
        <v>243</v>
      </c>
      <c r="B367" s="19">
        <f t="shared" si="17"/>
        <v>0.11540642388059703</v>
      </c>
      <c r="C367" s="19">
        <f t="shared" si="18"/>
        <v>0.10061769971637909</v>
      </c>
      <c r="D367" s="19">
        <f t="shared" si="19"/>
        <v>0.14879499511002445</v>
      </c>
      <c r="E367" s="19">
        <f t="shared" si="20"/>
        <v>0.29696544054878049</v>
      </c>
      <c r="F367" s="17"/>
      <c r="G367" s="20">
        <f t="shared" si="21"/>
        <v>0.66178455925578106</v>
      </c>
      <c r="H367" s="14"/>
      <c r="I367" s="14"/>
      <c r="J367" s="14"/>
      <c r="K367" s="14"/>
      <c r="L367" s="14"/>
      <c r="M367" s="14"/>
    </row>
    <row r="368" spans="1:13" x14ac:dyDescent="0.35">
      <c r="A368" s="4" t="s">
        <v>244</v>
      </c>
      <c r="B368" s="19">
        <f t="shared" si="17"/>
        <v>0.12349657014925375</v>
      </c>
      <c r="C368" s="19">
        <f t="shared" si="18"/>
        <v>7.8275361025762227E-2</v>
      </c>
      <c r="D368" s="19">
        <f t="shared" si="19"/>
        <v>0.19070907823960881</v>
      </c>
      <c r="E368" s="19">
        <f t="shared" si="20"/>
        <v>0.30778134146341463</v>
      </c>
      <c r="F368" s="17"/>
      <c r="G368" s="20">
        <f t="shared" si="21"/>
        <v>0.70026235087803945</v>
      </c>
      <c r="H368" s="14"/>
      <c r="I368" s="14"/>
      <c r="J368" s="14"/>
      <c r="K368" s="14"/>
      <c r="L368" s="14"/>
      <c r="M368" s="14"/>
    </row>
    <row r="369" spans="1:13" x14ac:dyDescent="0.35">
      <c r="A369" s="4" t="s">
        <v>245</v>
      </c>
      <c r="B369" s="19">
        <f t="shared" si="17"/>
        <v>0.12369151343283583</v>
      </c>
      <c r="C369" s="19">
        <f t="shared" si="18"/>
        <v>0.10318378870243441</v>
      </c>
      <c r="D369" s="19">
        <f t="shared" si="19"/>
        <v>0.16376431051344745</v>
      </c>
      <c r="E369" s="19">
        <f t="shared" si="20"/>
        <v>0.30749098170731709</v>
      </c>
      <c r="F369" s="17"/>
      <c r="G369" s="20">
        <f t="shared" si="21"/>
        <v>0.69813059435603475</v>
      </c>
      <c r="H369" s="14"/>
      <c r="I369" s="14"/>
      <c r="J369" s="14"/>
      <c r="K369" s="14"/>
      <c r="L369" s="14"/>
      <c r="M369" s="14"/>
    </row>
    <row r="370" spans="1:13" x14ac:dyDescent="0.35">
      <c r="A370" s="4" t="s">
        <v>246</v>
      </c>
      <c r="B370" s="19">
        <f t="shared" si="17"/>
        <v>0.11842804477611943</v>
      </c>
      <c r="C370" s="19">
        <f t="shared" si="18"/>
        <v>8.8867713306546914E-2</v>
      </c>
      <c r="D370" s="19">
        <f t="shared" si="19"/>
        <v>0.18412257946210273</v>
      </c>
      <c r="E370" s="19">
        <f t="shared" si="20"/>
        <v>0.29544105182926828</v>
      </c>
      <c r="F370" s="17"/>
      <c r="G370" s="20">
        <f t="shared" si="21"/>
        <v>0.68685938937403734</v>
      </c>
      <c r="H370" s="14"/>
      <c r="I370" s="14"/>
      <c r="J370" s="14"/>
      <c r="K370" s="14"/>
      <c r="L370" s="14"/>
      <c r="M370" s="14"/>
    </row>
    <row r="371" spans="1:13" x14ac:dyDescent="0.35">
      <c r="A371" s="4" t="s">
        <v>247</v>
      </c>
      <c r="B371" s="19">
        <f t="shared" si="17"/>
        <v>0.12525105970149253</v>
      </c>
      <c r="C371" s="19">
        <f t="shared" si="18"/>
        <v>7.1406731860080369E-2</v>
      </c>
      <c r="D371" s="19">
        <f t="shared" si="19"/>
        <v>0.17603914914425428</v>
      </c>
      <c r="E371" s="19">
        <f t="shared" si="20"/>
        <v>0.30015939786585366</v>
      </c>
      <c r="F371" s="17"/>
      <c r="G371" s="20">
        <f t="shared" si="21"/>
        <v>0.67285633857168081</v>
      </c>
      <c r="H371" s="14"/>
      <c r="I371" s="14"/>
      <c r="J371" s="14"/>
      <c r="K371" s="14"/>
      <c r="L371" s="14"/>
      <c r="M371" s="14"/>
    </row>
    <row r="372" spans="1:13" x14ac:dyDescent="0.35">
      <c r="A372" s="4" t="s">
        <v>248</v>
      </c>
      <c r="B372" s="19">
        <f t="shared" si="17"/>
        <v>0.12144966567164178</v>
      </c>
      <c r="C372" s="19">
        <f t="shared" si="18"/>
        <v>8.3040954857007784E-2</v>
      </c>
      <c r="D372" s="19">
        <f t="shared" si="19"/>
        <v>0.19250539608801959</v>
      </c>
      <c r="E372" s="19">
        <f t="shared" si="20"/>
        <v>0.26335629878048783</v>
      </c>
      <c r="F372" s="17"/>
      <c r="G372" s="20">
        <f t="shared" si="21"/>
        <v>0.660352315397157</v>
      </c>
      <c r="H372" s="14"/>
      <c r="I372" s="14"/>
      <c r="J372" s="14"/>
      <c r="K372" s="14"/>
      <c r="L372" s="14"/>
      <c r="M372" s="14"/>
    </row>
    <row r="373" spans="1:13" x14ac:dyDescent="0.35">
      <c r="A373" s="4" t="s">
        <v>249</v>
      </c>
      <c r="B373" s="19">
        <f t="shared" si="17"/>
        <v>0.12476370149253731</v>
      </c>
      <c r="C373" s="19">
        <f t="shared" si="18"/>
        <v>9.091286693453085E-2</v>
      </c>
      <c r="D373" s="19">
        <f t="shared" si="19"/>
        <v>0.19250539608801959</v>
      </c>
      <c r="E373" s="19">
        <f t="shared" si="20"/>
        <v>0.31489515548780489</v>
      </c>
      <c r="F373" s="17"/>
      <c r="G373" s="20">
        <f t="shared" si="21"/>
        <v>0.7230771200028927</v>
      </c>
      <c r="H373" s="14"/>
      <c r="I373" s="14"/>
      <c r="J373" s="14"/>
      <c r="K373" s="14"/>
      <c r="L373" s="14"/>
      <c r="M373" s="14"/>
    </row>
    <row r="374" spans="1:13" x14ac:dyDescent="0.35">
      <c r="A374" s="4" t="s">
        <v>250</v>
      </c>
      <c r="B374" s="19">
        <f t="shared" si="17"/>
        <v>0.12554347462686569</v>
      </c>
      <c r="C374" s="19">
        <f t="shared" si="18"/>
        <v>0.10968583372725123</v>
      </c>
      <c r="D374" s="19">
        <f t="shared" si="19"/>
        <v>0.19220600977995111</v>
      </c>
      <c r="E374" s="19">
        <f t="shared" si="20"/>
        <v>0.31235450762195122</v>
      </c>
      <c r="F374" s="17"/>
      <c r="G374" s="20">
        <f t="shared" si="21"/>
        <v>0.73978982575601926</v>
      </c>
      <c r="H374" s="14"/>
      <c r="I374" s="14"/>
      <c r="J374" s="14"/>
      <c r="K374" s="14"/>
      <c r="L374" s="14"/>
      <c r="M374" s="14"/>
    </row>
    <row r="375" spans="1:13" x14ac:dyDescent="0.35">
      <c r="A375" s="4" t="s">
        <v>251</v>
      </c>
      <c r="B375" s="19">
        <f t="shared" si="17"/>
        <v>0.11794068656716419</v>
      </c>
      <c r="C375" s="19">
        <f t="shared" si="18"/>
        <v>9.3729776648546426E-2</v>
      </c>
      <c r="D375" s="19">
        <f t="shared" si="19"/>
        <v>0.15238763080684598</v>
      </c>
      <c r="E375" s="19">
        <f t="shared" si="20"/>
        <v>0.29456997256097561</v>
      </c>
      <c r="F375" s="17"/>
      <c r="G375" s="20">
        <f t="shared" si="21"/>
        <v>0.65862806658353223</v>
      </c>
      <c r="H375" s="14"/>
      <c r="I375" s="14"/>
      <c r="J375" s="14"/>
      <c r="K375" s="14"/>
      <c r="L375" s="14"/>
      <c r="M375" s="14"/>
    </row>
    <row r="376" spans="1:13" x14ac:dyDescent="0.35">
      <c r="A376" s="4" t="s">
        <v>252</v>
      </c>
      <c r="B376" s="19">
        <f t="shared" si="17"/>
        <v>0.12057242089552239</v>
      </c>
      <c r="C376" s="19">
        <f t="shared" si="18"/>
        <v>7.7696543961238471E-2</v>
      </c>
      <c r="D376" s="19">
        <f t="shared" si="19"/>
        <v>0.18681705623471884</v>
      </c>
      <c r="E376" s="19">
        <f t="shared" si="20"/>
        <v>0.26437255792682929</v>
      </c>
      <c r="F376" s="17"/>
      <c r="G376" s="20">
        <f t="shared" si="21"/>
        <v>0.64945857901830895</v>
      </c>
      <c r="H376" s="14"/>
      <c r="I376" s="14"/>
      <c r="J376" s="14"/>
      <c r="K376" s="14"/>
      <c r="L376" s="14"/>
      <c r="M376" s="14"/>
    </row>
    <row r="377" spans="1:13" x14ac:dyDescent="0.35">
      <c r="A377" s="4" t="s">
        <v>253</v>
      </c>
      <c r="B377" s="19">
        <f t="shared" si="17"/>
        <v>0.12408139999999999</v>
      </c>
      <c r="C377" s="19">
        <f t="shared" si="18"/>
        <v>8.8038075514062855E-2</v>
      </c>
      <c r="D377" s="19">
        <f t="shared" si="19"/>
        <v>0.19100846454767725</v>
      </c>
      <c r="E377" s="19">
        <f t="shared" si="20"/>
        <v>0.31162860823170729</v>
      </c>
      <c r="F377" s="17"/>
      <c r="G377" s="20">
        <f t="shared" si="21"/>
        <v>0.71475654829344748</v>
      </c>
      <c r="H377" s="14"/>
      <c r="I377" s="14"/>
      <c r="J377" s="14"/>
      <c r="K377" s="14"/>
      <c r="L377" s="14"/>
      <c r="M377" s="14"/>
    </row>
    <row r="378" spans="1:13" x14ac:dyDescent="0.35">
      <c r="A378" s="4" t="s">
        <v>254</v>
      </c>
      <c r="B378" s="19">
        <f t="shared" si="17"/>
        <v>0.1233990985074627</v>
      </c>
      <c r="C378" s="19">
        <f t="shared" si="18"/>
        <v>8.3523302410777586E-2</v>
      </c>
      <c r="D378" s="19">
        <f t="shared" si="19"/>
        <v>0.18711644254278728</v>
      </c>
      <c r="E378" s="19">
        <f t="shared" si="20"/>
        <v>0.31438702591463413</v>
      </c>
      <c r="F378" s="17"/>
      <c r="G378" s="20">
        <f t="shared" si="21"/>
        <v>0.70842586937566177</v>
      </c>
      <c r="H378" s="14"/>
      <c r="I378" s="14"/>
      <c r="J378" s="14"/>
      <c r="K378" s="14"/>
      <c r="L378" s="14"/>
      <c r="M378" s="14"/>
    </row>
    <row r="379" spans="1:13" x14ac:dyDescent="0.35">
      <c r="A379" s="4" t="s">
        <v>255</v>
      </c>
      <c r="B379" s="19">
        <f t="shared" si="17"/>
        <v>0.1233990985074627</v>
      </c>
      <c r="C379" s="19">
        <f t="shared" si="18"/>
        <v>8.3523302410777586E-2</v>
      </c>
      <c r="D379" s="19">
        <f t="shared" si="19"/>
        <v>0.18711644254278728</v>
      </c>
      <c r="E379" s="19">
        <f t="shared" si="20"/>
        <v>0.31453220579268293</v>
      </c>
      <c r="F379" s="17"/>
      <c r="G379" s="20">
        <f t="shared" si="21"/>
        <v>0.70857104925371051</v>
      </c>
      <c r="H379" s="14"/>
      <c r="I379" s="14"/>
      <c r="J379" s="14"/>
      <c r="K379" s="14"/>
      <c r="L379" s="14"/>
      <c r="M379" s="14"/>
    </row>
    <row r="380" spans="1:13" x14ac:dyDescent="0.35">
      <c r="A380" s="4" t="s">
        <v>256</v>
      </c>
      <c r="B380" s="19">
        <f t="shared" si="17"/>
        <v>0.1233990985074627</v>
      </c>
      <c r="C380" s="19">
        <f t="shared" si="18"/>
        <v>8.3523302410777586E-2</v>
      </c>
      <c r="D380" s="19">
        <f t="shared" si="19"/>
        <v>0.18711644254278728</v>
      </c>
      <c r="E380" s="19">
        <f t="shared" si="20"/>
        <v>0.31438702591463413</v>
      </c>
      <c r="F380" s="17"/>
      <c r="G380" s="20">
        <f t="shared" si="21"/>
        <v>0.70842586937566177</v>
      </c>
      <c r="H380" s="14"/>
      <c r="I380" s="14"/>
      <c r="J380" s="14"/>
      <c r="K380" s="14"/>
      <c r="L380" s="14"/>
      <c r="M380" s="14"/>
    </row>
    <row r="381" spans="1:13" x14ac:dyDescent="0.35">
      <c r="A381" s="4" t="s">
        <v>257</v>
      </c>
      <c r="B381" s="19">
        <f t="shared" si="17"/>
        <v>0.12154713731343285</v>
      </c>
      <c r="C381" s="19">
        <f t="shared" si="18"/>
        <v>7.6481028125738593E-2</v>
      </c>
      <c r="D381" s="19">
        <f t="shared" si="19"/>
        <v>0.19040969193154036</v>
      </c>
      <c r="E381" s="19">
        <f t="shared" si="20"/>
        <v>0.31670990396341464</v>
      </c>
      <c r="F381" s="17"/>
      <c r="G381" s="20">
        <f t="shared" si="21"/>
        <v>0.70514776133412638</v>
      </c>
      <c r="H381" s="14"/>
      <c r="I381" s="14"/>
      <c r="J381" s="14"/>
      <c r="K381" s="14"/>
      <c r="L381" s="14"/>
      <c r="M381" s="14"/>
    </row>
    <row r="382" spans="1:13" x14ac:dyDescent="0.35">
      <c r="A382" s="4" t="s">
        <v>258</v>
      </c>
      <c r="B382" s="19">
        <f t="shared" si="17"/>
        <v>0.12349657014925375</v>
      </c>
      <c r="C382" s="19">
        <f t="shared" si="18"/>
        <v>8.6475269439848734E-2</v>
      </c>
      <c r="D382" s="19">
        <f t="shared" si="19"/>
        <v>0.19011030562347189</v>
      </c>
      <c r="E382" s="19">
        <f t="shared" si="20"/>
        <v>0.31344335670731704</v>
      </c>
      <c r="F382" s="17"/>
      <c r="G382" s="20">
        <f t="shared" si="21"/>
        <v>0.71352550191989139</v>
      </c>
      <c r="H382" s="14"/>
      <c r="I382" s="14"/>
      <c r="J382" s="14"/>
      <c r="K382" s="14"/>
      <c r="L382" s="14"/>
      <c r="M382" s="14"/>
    </row>
    <row r="383" spans="1:13" x14ac:dyDescent="0.35">
      <c r="A383" s="4" t="s">
        <v>259</v>
      </c>
      <c r="B383" s="19">
        <f t="shared" si="17"/>
        <v>0.12388645671641792</v>
      </c>
      <c r="C383" s="19">
        <f t="shared" si="18"/>
        <v>8.6571738950602703E-2</v>
      </c>
      <c r="D383" s="19">
        <f t="shared" si="19"/>
        <v>0.19011030562347189</v>
      </c>
      <c r="E383" s="19">
        <f t="shared" si="20"/>
        <v>0.31351594664634147</v>
      </c>
      <c r="F383" s="17"/>
      <c r="G383" s="20">
        <f t="shared" si="21"/>
        <v>0.71408444793683401</v>
      </c>
      <c r="H383" s="14"/>
      <c r="I383" s="14"/>
      <c r="J383" s="14"/>
      <c r="K383" s="14"/>
      <c r="L383" s="14"/>
      <c r="M383" s="14"/>
    </row>
    <row r="384" spans="1:13" x14ac:dyDescent="0.35">
      <c r="A384" s="4" t="s">
        <v>260</v>
      </c>
      <c r="B384" s="19">
        <f t="shared" si="17"/>
        <v>0.12291174029850747</v>
      </c>
      <c r="C384" s="19">
        <f t="shared" si="18"/>
        <v>8.7767960883951793E-2</v>
      </c>
      <c r="D384" s="19">
        <f t="shared" si="19"/>
        <v>0.18591889731051345</v>
      </c>
      <c r="E384" s="19">
        <f t="shared" si="20"/>
        <v>0.31598400457317072</v>
      </c>
      <c r="F384" s="17"/>
      <c r="G384" s="20">
        <f t="shared" si="21"/>
        <v>0.71258260306614352</v>
      </c>
      <c r="H384" s="14"/>
      <c r="I384" s="14"/>
      <c r="J384" s="14"/>
      <c r="K384" s="14"/>
      <c r="L384" s="14"/>
      <c r="M384" s="14"/>
    </row>
    <row r="385" spans="1:13" x14ac:dyDescent="0.35">
      <c r="A385" s="4" t="s">
        <v>261</v>
      </c>
      <c r="B385" s="19">
        <f t="shared" si="17"/>
        <v>0.13129430149253732</v>
      </c>
      <c r="C385" s="19">
        <f t="shared" si="18"/>
        <v>8.151673658709524E-2</v>
      </c>
      <c r="D385" s="19">
        <f t="shared" si="19"/>
        <v>0.19100846454767725</v>
      </c>
      <c r="E385" s="19">
        <f t="shared" si="20"/>
        <v>0.27664025762195121</v>
      </c>
      <c r="F385" s="17"/>
      <c r="G385" s="20">
        <f t="shared" si="21"/>
        <v>0.68045976024926103</v>
      </c>
      <c r="H385" s="14"/>
      <c r="I385" s="14"/>
      <c r="J385" s="14"/>
      <c r="K385" s="14"/>
      <c r="L385" s="14"/>
      <c r="M385" s="14"/>
    </row>
    <row r="386" spans="1:13" x14ac:dyDescent="0.35">
      <c r="A386" s="4" t="s">
        <v>262</v>
      </c>
      <c r="B386" s="19">
        <f t="shared" si="17"/>
        <v>0.1223269104477612</v>
      </c>
      <c r="C386" s="19">
        <f t="shared" si="18"/>
        <v>5.6666190616875431E-2</v>
      </c>
      <c r="D386" s="19">
        <f t="shared" si="19"/>
        <v>0.19040969193154036</v>
      </c>
      <c r="E386" s="19">
        <f t="shared" si="20"/>
        <v>0.31598400457317072</v>
      </c>
      <c r="F386" s="17"/>
      <c r="G386" s="20">
        <f t="shared" si="21"/>
        <v>0.68538679756934773</v>
      </c>
      <c r="H386" s="14"/>
      <c r="I386" s="14"/>
      <c r="J386" s="14"/>
      <c r="K386" s="14"/>
      <c r="L386" s="14"/>
      <c r="M386" s="14"/>
    </row>
    <row r="387" spans="1:13" x14ac:dyDescent="0.35">
      <c r="A387" s="4" t="s">
        <v>263</v>
      </c>
      <c r="B387" s="19">
        <f t="shared" si="17"/>
        <v>0.12310668358208955</v>
      </c>
      <c r="C387" s="19">
        <f t="shared" si="18"/>
        <v>0.10059840581422831</v>
      </c>
      <c r="D387" s="19">
        <f t="shared" si="19"/>
        <v>0.188343926405868</v>
      </c>
      <c r="E387" s="19">
        <f t="shared" si="20"/>
        <v>0.3027726356707317</v>
      </c>
      <c r="F387" s="17"/>
      <c r="G387" s="20">
        <f t="shared" si="21"/>
        <v>0.71482165147291754</v>
      </c>
      <c r="H387" s="14"/>
      <c r="I387" s="14"/>
      <c r="J387" s="14"/>
      <c r="K387" s="14"/>
      <c r="L387" s="14"/>
      <c r="M387" s="14"/>
    </row>
    <row r="388" spans="1:13" x14ac:dyDescent="0.35">
      <c r="A388" s="4" t="s">
        <v>264</v>
      </c>
      <c r="B388" s="19">
        <f t="shared" si="17"/>
        <v>0.1055617880597015</v>
      </c>
      <c r="C388" s="19">
        <f t="shared" si="18"/>
        <v>7.6172325691325926E-2</v>
      </c>
      <c r="D388" s="19">
        <f t="shared" si="19"/>
        <v>0.244898</v>
      </c>
      <c r="E388" s="19">
        <f t="shared" si="20"/>
        <v>0</v>
      </c>
      <c r="F388" s="17"/>
      <c r="G388" s="20">
        <f t="shared" si="21"/>
        <v>0.42663211375102744</v>
      </c>
      <c r="H388" s="14"/>
      <c r="I388" s="14"/>
      <c r="J388" s="14"/>
      <c r="K388" s="14"/>
      <c r="L388" s="14"/>
      <c r="M388" s="14"/>
    </row>
    <row r="389" spans="1:13" x14ac:dyDescent="0.35">
      <c r="A389" s="4" t="s">
        <v>265</v>
      </c>
      <c r="B389" s="19">
        <f t="shared" si="17"/>
        <v>0.12154713731343285</v>
      </c>
      <c r="C389" s="19">
        <f t="shared" si="18"/>
        <v>8.967805719688017E-2</v>
      </c>
      <c r="D389" s="19">
        <f t="shared" si="19"/>
        <v>0.18681705623471884</v>
      </c>
      <c r="E389" s="19">
        <f t="shared" si="20"/>
        <v>0.3101768094512195</v>
      </c>
      <c r="F389" s="17"/>
      <c r="G389" s="20">
        <f t="shared" si="21"/>
        <v>0.70821906019625136</v>
      </c>
      <c r="H389" s="14"/>
      <c r="I389" s="14"/>
      <c r="J389" s="14"/>
      <c r="K389" s="14"/>
      <c r="L389" s="14"/>
      <c r="M389" s="14"/>
    </row>
    <row r="390" spans="1:13" x14ac:dyDescent="0.35">
      <c r="A390" s="4" t="s">
        <v>266</v>
      </c>
      <c r="B390" s="19">
        <f t="shared" si="17"/>
        <v>0.12057242089552239</v>
      </c>
      <c r="C390" s="19">
        <f t="shared" si="18"/>
        <v>4.5263494445757502E-2</v>
      </c>
      <c r="D390" s="19">
        <f t="shared" si="19"/>
        <v>0.188343926405868</v>
      </c>
      <c r="E390" s="19">
        <f t="shared" si="20"/>
        <v>0.30720062195121955</v>
      </c>
      <c r="F390" s="17"/>
      <c r="G390" s="20">
        <f t="shared" si="21"/>
        <v>0.66138046369836745</v>
      </c>
      <c r="H390" s="14"/>
      <c r="I390" s="14"/>
      <c r="J390" s="14"/>
      <c r="K390" s="14"/>
      <c r="L390" s="14"/>
      <c r="M390" s="14"/>
    </row>
    <row r="391" spans="1:13" x14ac:dyDescent="0.35">
      <c r="A391" s="4" t="s">
        <v>267</v>
      </c>
      <c r="B391" s="19">
        <f t="shared" si="17"/>
        <v>0.12759037910447762</v>
      </c>
      <c r="C391" s="19">
        <f t="shared" si="18"/>
        <v>0.16326499999999999</v>
      </c>
      <c r="D391" s="19">
        <f t="shared" si="19"/>
        <v>0.10418643520782397</v>
      </c>
      <c r="E391" s="19">
        <f t="shared" si="20"/>
        <v>0.29173896493902446</v>
      </c>
      <c r="F391" s="17"/>
      <c r="G391" s="20">
        <f t="shared" si="21"/>
        <v>0.68678077925132608</v>
      </c>
      <c r="H391" s="14"/>
      <c r="I391" s="14"/>
      <c r="J391" s="14"/>
      <c r="K391" s="14"/>
      <c r="L391" s="14"/>
      <c r="M391" s="14"/>
    </row>
    <row r="392" spans="1:13" x14ac:dyDescent="0.35">
      <c r="A392" s="4" t="s">
        <v>268</v>
      </c>
      <c r="B392" s="19">
        <f t="shared" si="17"/>
        <v>0.15108104477611942</v>
      </c>
      <c r="C392" s="19">
        <f t="shared" si="18"/>
        <v>7.866123906877806E-2</v>
      </c>
      <c r="D392" s="19">
        <f t="shared" si="19"/>
        <v>0.17753608068459659</v>
      </c>
      <c r="E392" s="19">
        <f t="shared" si="20"/>
        <v>0.27366407012195126</v>
      </c>
      <c r="F392" s="17"/>
      <c r="G392" s="20">
        <f t="shared" si="21"/>
        <v>0.68094243465144533</v>
      </c>
      <c r="H392" s="14"/>
      <c r="I392" s="14"/>
      <c r="J392" s="14"/>
      <c r="K392" s="14"/>
      <c r="L392" s="14"/>
      <c r="M392" s="14"/>
    </row>
    <row r="393" spans="1:13" x14ac:dyDescent="0.35">
      <c r="A393" s="4" t="s">
        <v>269</v>
      </c>
      <c r="B393" s="19">
        <f t="shared" si="17"/>
        <v>0.12193702388059703</v>
      </c>
      <c r="C393" s="19">
        <f t="shared" si="18"/>
        <v>8.1478148782793663E-2</v>
      </c>
      <c r="D393" s="19">
        <f t="shared" si="19"/>
        <v>0.17184774083129586</v>
      </c>
      <c r="E393" s="19">
        <f t="shared" si="20"/>
        <v>0.30814429115853659</v>
      </c>
      <c r="F393" s="17"/>
      <c r="G393" s="20">
        <f t="shared" si="21"/>
        <v>0.68340720465322313</v>
      </c>
      <c r="H393" s="14"/>
      <c r="I393" s="14"/>
      <c r="J393" s="14"/>
      <c r="K393" s="14"/>
      <c r="L393" s="14"/>
      <c r="M393" s="14"/>
    </row>
    <row r="394" spans="1:13" x14ac:dyDescent="0.35">
      <c r="A394" s="4" t="s">
        <v>270</v>
      </c>
      <c r="B394" s="19">
        <f t="shared" si="17"/>
        <v>0.12447128656716418</v>
      </c>
      <c r="C394" s="19">
        <f t="shared" si="18"/>
        <v>8.1941202434412663E-2</v>
      </c>
      <c r="D394" s="19">
        <f t="shared" si="19"/>
        <v>0.21136673349633253</v>
      </c>
      <c r="E394" s="19">
        <f t="shared" si="20"/>
        <v>0.3294131432926829</v>
      </c>
      <c r="F394" s="17"/>
      <c r="G394" s="20">
        <f t="shared" si="21"/>
        <v>0.74719236579059223</v>
      </c>
      <c r="H394" s="14"/>
      <c r="I394" s="14"/>
      <c r="J394" s="14"/>
      <c r="K394" s="14"/>
      <c r="L394" s="14"/>
      <c r="M394" s="14"/>
    </row>
    <row r="395" spans="1:13" x14ac:dyDescent="0.35">
      <c r="A395" s="4" t="s">
        <v>271</v>
      </c>
      <c r="B395" s="19">
        <f t="shared" si="17"/>
        <v>0.11998759104477612</v>
      </c>
      <c r="C395" s="19">
        <f t="shared" si="18"/>
        <v>5.4775388206097848E-2</v>
      </c>
      <c r="D395" s="19">
        <f t="shared" si="19"/>
        <v>0.16855449144254284</v>
      </c>
      <c r="E395" s="19">
        <f t="shared" si="20"/>
        <v>0.29711062042682929</v>
      </c>
      <c r="F395" s="17"/>
      <c r="G395" s="20">
        <f t="shared" si="21"/>
        <v>0.64042809112024601</v>
      </c>
      <c r="H395" s="14"/>
      <c r="I395" s="14"/>
      <c r="J395" s="14"/>
      <c r="K395" s="14"/>
      <c r="L395" s="14"/>
      <c r="M395" s="14"/>
    </row>
    <row r="396" spans="1:13" x14ac:dyDescent="0.35">
      <c r="A396" s="4" t="s">
        <v>272</v>
      </c>
      <c r="B396" s="19">
        <f t="shared" si="17"/>
        <v>0.12437381492537314</v>
      </c>
      <c r="C396" s="19">
        <f t="shared" si="18"/>
        <v>9.0777809619475291E-2</v>
      </c>
      <c r="D396" s="19">
        <f t="shared" si="19"/>
        <v>0.19190662347188267</v>
      </c>
      <c r="E396" s="19">
        <f t="shared" si="20"/>
        <v>0.31148342835365855</v>
      </c>
      <c r="F396" s="17"/>
      <c r="G396" s="20">
        <f t="shared" si="21"/>
        <v>0.71854167637038957</v>
      </c>
      <c r="H396" s="14"/>
      <c r="I396" s="14"/>
      <c r="J396" s="14"/>
      <c r="K396" s="14"/>
      <c r="L396" s="14"/>
      <c r="M396" s="14"/>
    </row>
    <row r="397" spans="1:13" x14ac:dyDescent="0.35">
      <c r="A397" s="4" t="s">
        <v>273</v>
      </c>
      <c r="B397" s="19">
        <f t="shared" si="17"/>
        <v>0.1242763432835821</v>
      </c>
      <c r="C397" s="19">
        <f t="shared" si="18"/>
        <v>8.279013412904751E-2</v>
      </c>
      <c r="D397" s="19">
        <f t="shared" si="19"/>
        <v>0.185619511002445</v>
      </c>
      <c r="E397" s="19">
        <f t="shared" si="20"/>
        <v>0.31293522713414634</v>
      </c>
      <c r="F397" s="17"/>
      <c r="G397" s="20">
        <f t="shared" si="21"/>
        <v>0.70562121554922097</v>
      </c>
      <c r="H397" s="14"/>
      <c r="I397" s="14"/>
      <c r="J397" s="14"/>
      <c r="K397" s="14"/>
      <c r="L397" s="14"/>
      <c r="M397" s="14"/>
    </row>
    <row r="398" spans="1:13" x14ac:dyDescent="0.35">
      <c r="A398" s="4" t="s">
        <v>274</v>
      </c>
      <c r="B398" s="19">
        <f t="shared" si="17"/>
        <v>0.12222943880597016</v>
      </c>
      <c r="C398" s="19">
        <f t="shared" si="18"/>
        <v>3.7449464074686835E-2</v>
      </c>
      <c r="D398" s="19">
        <f t="shared" si="19"/>
        <v>0.19310416870415648</v>
      </c>
      <c r="E398" s="19">
        <f t="shared" si="20"/>
        <v>0.31249968750000001</v>
      </c>
      <c r="F398" s="17"/>
      <c r="G398" s="20">
        <f t="shared" si="21"/>
        <v>0.66528275908481349</v>
      </c>
      <c r="H398" s="14"/>
      <c r="I398" s="14"/>
      <c r="J398" s="14"/>
      <c r="K398" s="14"/>
      <c r="L398" s="14"/>
      <c r="M398" s="14"/>
    </row>
    <row r="399" spans="1:13" x14ac:dyDescent="0.35">
      <c r="A399" s="4" t="s">
        <v>275</v>
      </c>
      <c r="B399" s="19">
        <f t="shared" si="17"/>
        <v>0.12417887164179106</v>
      </c>
      <c r="C399" s="19">
        <f t="shared" si="18"/>
        <v>7.8757708579532015E-2</v>
      </c>
      <c r="D399" s="19">
        <f t="shared" si="19"/>
        <v>0.18861337408312959</v>
      </c>
      <c r="E399" s="19">
        <f t="shared" si="20"/>
        <v>0.3135885365853659</v>
      </c>
      <c r="F399" s="17"/>
      <c r="G399" s="20">
        <f t="shared" si="21"/>
        <v>0.70513849088981861</v>
      </c>
      <c r="H399" s="14"/>
      <c r="I399" s="14"/>
      <c r="J399" s="14"/>
      <c r="K399" s="14"/>
      <c r="L399" s="14"/>
      <c r="M399" s="14"/>
    </row>
    <row r="400" spans="1:13" x14ac:dyDescent="0.35">
      <c r="A400" s="4" t="s">
        <v>276</v>
      </c>
      <c r="B400" s="19">
        <f t="shared" si="17"/>
        <v>0.12525105970149253</v>
      </c>
      <c r="C400" s="19">
        <f t="shared" si="18"/>
        <v>8.2288492673126906E-2</v>
      </c>
      <c r="D400" s="19">
        <f t="shared" si="19"/>
        <v>0.18472135207823961</v>
      </c>
      <c r="E400" s="19">
        <f t="shared" si="20"/>
        <v>0.30705544207317076</v>
      </c>
      <c r="F400" s="17"/>
      <c r="G400" s="20">
        <f t="shared" si="21"/>
        <v>0.69931634652602981</v>
      </c>
      <c r="H400" s="14"/>
      <c r="I400" s="14"/>
      <c r="J400" s="14"/>
      <c r="K400" s="14"/>
      <c r="L400" s="14"/>
      <c r="M400" s="14"/>
    </row>
    <row r="401" spans="1:13" x14ac:dyDescent="0.35">
      <c r="A401" s="4" t="s">
        <v>277</v>
      </c>
      <c r="B401" s="19">
        <f t="shared" si="17"/>
        <v>0.12447128656716418</v>
      </c>
      <c r="C401" s="19">
        <f t="shared" si="18"/>
        <v>7.8005246395651137E-2</v>
      </c>
      <c r="D401" s="19">
        <f t="shared" si="19"/>
        <v>0.19579864547677264</v>
      </c>
      <c r="E401" s="19">
        <f t="shared" si="20"/>
        <v>0.33587364786585366</v>
      </c>
      <c r="F401" s="17"/>
      <c r="G401" s="20">
        <f t="shared" si="21"/>
        <v>0.73414882630544165</v>
      </c>
      <c r="H401" s="14"/>
      <c r="I401" s="14"/>
      <c r="J401" s="14"/>
      <c r="K401" s="14"/>
      <c r="L401" s="14"/>
      <c r="M401" s="14"/>
    </row>
    <row r="402" spans="1:13" x14ac:dyDescent="0.35">
      <c r="A402" s="4" t="s">
        <v>278</v>
      </c>
      <c r="B402" s="19">
        <f t="shared" si="17"/>
        <v>0.11618619701492539</v>
      </c>
      <c r="C402" s="19">
        <f t="shared" si="18"/>
        <v>8.9369354762467504E-2</v>
      </c>
      <c r="D402" s="19">
        <f t="shared" si="19"/>
        <v>0.18651766992665039</v>
      </c>
      <c r="E402" s="19">
        <f t="shared" si="20"/>
        <v>0.31416925609756097</v>
      </c>
      <c r="F402" s="17"/>
      <c r="G402" s="20">
        <f t="shared" si="21"/>
        <v>0.70624247780160421</v>
      </c>
      <c r="H402" s="14"/>
      <c r="I402" s="14"/>
      <c r="J402" s="14"/>
      <c r="K402" s="14"/>
      <c r="L402" s="14"/>
      <c r="M402" s="14"/>
    </row>
    <row r="403" spans="1:13" x14ac:dyDescent="0.35">
      <c r="A403" s="4" t="s">
        <v>279</v>
      </c>
      <c r="B403" s="19">
        <f t="shared" si="17"/>
        <v>0.12310668358208955</v>
      </c>
      <c r="C403" s="19">
        <f t="shared" si="18"/>
        <v>5.9656745450248162E-2</v>
      </c>
      <c r="D403" s="19">
        <f t="shared" si="19"/>
        <v>0.19579864547677264</v>
      </c>
      <c r="E403" s="19">
        <f t="shared" si="20"/>
        <v>0.32004904115853661</v>
      </c>
      <c r="F403" s="17"/>
      <c r="G403" s="20">
        <f t="shared" si="21"/>
        <v>0.698611115667647</v>
      </c>
      <c r="H403" s="14"/>
      <c r="I403" s="14"/>
      <c r="J403" s="14"/>
      <c r="K403" s="14"/>
      <c r="L403" s="14"/>
      <c r="M403" s="14"/>
    </row>
    <row r="404" spans="1:13" x14ac:dyDescent="0.35">
      <c r="A404" s="4" t="s">
        <v>280</v>
      </c>
      <c r="B404" s="19">
        <f t="shared" si="17"/>
        <v>0.12369151343283583</v>
      </c>
      <c r="C404" s="19">
        <f t="shared" si="18"/>
        <v>7.8178891515008272E-2</v>
      </c>
      <c r="D404" s="19">
        <f t="shared" si="19"/>
        <v>0.18771521515892423</v>
      </c>
      <c r="E404" s="19">
        <f t="shared" si="20"/>
        <v>0.30959608993902438</v>
      </c>
      <c r="F404" s="17"/>
      <c r="G404" s="20">
        <f t="shared" si="21"/>
        <v>0.69918171004579266</v>
      </c>
      <c r="H404" s="14"/>
      <c r="I404" s="14"/>
      <c r="J404" s="14"/>
      <c r="K404" s="14"/>
      <c r="L404" s="14"/>
      <c r="M404" s="14"/>
    </row>
    <row r="405" spans="1:13" x14ac:dyDescent="0.35">
      <c r="A405" s="4" t="s">
        <v>281</v>
      </c>
      <c r="B405" s="19">
        <f t="shared" si="17"/>
        <v>0.12729796417910447</v>
      </c>
      <c r="C405" s="19">
        <f t="shared" si="18"/>
        <v>9.0430519380761049E-2</v>
      </c>
      <c r="D405" s="19">
        <f t="shared" si="19"/>
        <v>0.18981091931540342</v>
      </c>
      <c r="E405" s="19">
        <f t="shared" si="20"/>
        <v>0.30799911128048779</v>
      </c>
      <c r="F405" s="17"/>
      <c r="G405" s="20">
        <f t="shared" si="21"/>
        <v>0.71553851415575664</v>
      </c>
      <c r="H405" s="14"/>
      <c r="I405" s="14"/>
      <c r="J405" s="14"/>
      <c r="K405" s="14"/>
      <c r="L405" s="14"/>
      <c r="M405" s="14"/>
    </row>
    <row r="406" spans="1:13" x14ac:dyDescent="0.35">
      <c r="A406" s="4" t="s">
        <v>282</v>
      </c>
      <c r="B406" s="19">
        <f t="shared" si="17"/>
        <v>0.12047494925373134</v>
      </c>
      <c r="C406" s="19">
        <f t="shared" si="18"/>
        <v>0.10493953379815646</v>
      </c>
      <c r="D406" s="19">
        <f t="shared" si="19"/>
        <v>0.19609803178484111</v>
      </c>
      <c r="E406" s="19">
        <f t="shared" si="20"/>
        <v>0.30248227591463411</v>
      </c>
      <c r="F406" s="17"/>
      <c r="G406" s="20">
        <f t="shared" si="21"/>
        <v>0.72399479075136308</v>
      </c>
      <c r="H406" s="14"/>
      <c r="I406" s="14"/>
      <c r="J406" s="14"/>
      <c r="K406" s="14"/>
      <c r="L406" s="14"/>
      <c r="M406" s="14"/>
    </row>
    <row r="407" spans="1:13" x14ac:dyDescent="0.35">
      <c r="A407" s="4" t="s">
        <v>283</v>
      </c>
      <c r="B407" s="19">
        <f t="shared" si="17"/>
        <v>0.12505611641791045</v>
      </c>
      <c r="C407" s="19">
        <f t="shared" si="18"/>
        <v>8.5201871897896478E-2</v>
      </c>
      <c r="D407" s="19">
        <f t="shared" si="19"/>
        <v>0.18681705623471884</v>
      </c>
      <c r="E407" s="19">
        <f t="shared" si="20"/>
        <v>0.31170119817073177</v>
      </c>
      <c r="F407" s="17"/>
      <c r="G407" s="20">
        <f t="shared" si="21"/>
        <v>0.70877624272125761</v>
      </c>
      <c r="H407" s="14"/>
      <c r="I407" s="14"/>
      <c r="J407" s="14"/>
      <c r="K407" s="14"/>
      <c r="L407" s="14"/>
      <c r="M407" s="14"/>
    </row>
    <row r="408" spans="1:13" x14ac:dyDescent="0.35">
      <c r="A408" s="4" t="s">
        <v>284</v>
      </c>
      <c r="B408" s="19">
        <f t="shared" si="17"/>
        <v>0.12271679701492538</v>
      </c>
      <c r="C408" s="19">
        <f t="shared" si="18"/>
        <v>8.2230610966674555E-2</v>
      </c>
      <c r="D408" s="19">
        <f t="shared" si="19"/>
        <v>0.16915326405867973</v>
      </c>
      <c r="E408" s="19">
        <f t="shared" si="20"/>
        <v>0.30799911128048779</v>
      </c>
      <c r="F408" s="17"/>
      <c r="G408" s="20">
        <f t="shared" si="21"/>
        <v>0.68209978332076737</v>
      </c>
      <c r="H408" s="14"/>
      <c r="I408" s="14"/>
      <c r="J408" s="14"/>
      <c r="K408" s="14"/>
      <c r="L408" s="14"/>
      <c r="M408" s="14"/>
    </row>
    <row r="409" spans="1:13" x14ac:dyDescent="0.35">
      <c r="A409" s="4" t="s">
        <v>285</v>
      </c>
      <c r="B409" s="19">
        <f t="shared" si="17"/>
        <v>0.12710302089552239</v>
      </c>
      <c r="C409" s="19">
        <f t="shared" si="18"/>
        <v>7.8140303710706682E-2</v>
      </c>
      <c r="D409" s="19">
        <f t="shared" si="19"/>
        <v>0.19729557701711492</v>
      </c>
      <c r="E409" s="19">
        <f t="shared" si="20"/>
        <v>0.31852465243902439</v>
      </c>
      <c r="F409" s="17"/>
      <c r="G409" s="20">
        <f t="shared" si="21"/>
        <v>0.72106355406236844</v>
      </c>
      <c r="H409" s="14"/>
      <c r="I409" s="14"/>
      <c r="J409" s="14"/>
      <c r="K409" s="14"/>
      <c r="L409" s="14"/>
      <c r="M409" s="14"/>
    </row>
    <row r="410" spans="1:13" x14ac:dyDescent="0.35">
      <c r="A410" s="4" t="s">
        <v>286</v>
      </c>
      <c r="B410" s="19">
        <f t="shared" si="17"/>
        <v>0.1232041552238806</v>
      </c>
      <c r="C410" s="19">
        <f t="shared" si="18"/>
        <v>9.2321321791538638E-2</v>
      </c>
      <c r="D410" s="19">
        <f t="shared" si="19"/>
        <v>0.15238763080684598</v>
      </c>
      <c r="E410" s="19">
        <f t="shared" si="20"/>
        <v>0.30516810365853658</v>
      </c>
      <c r="F410" s="17"/>
      <c r="G410" s="20">
        <f t="shared" si="21"/>
        <v>0.6730812114808018</v>
      </c>
      <c r="H410" s="14"/>
      <c r="I410" s="14"/>
      <c r="J410" s="14"/>
      <c r="K410" s="14"/>
      <c r="L410" s="14"/>
      <c r="M410" s="14"/>
    </row>
    <row r="411" spans="1:13" x14ac:dyDescent="0.35">
      <c r="A411" s="4" t="s">
        <v>287</v>
      </c>
      <c r="B411" s="19">
        <f t="shared" si="17"/>
        <v>0.12135219402985074</v>
      </c>
      <c r="C411" s="19">
        <f t="shared" si="18"/>
        <v>3.4246676317655399E-2</v>
      </c>
      <c r="D411" s="19">
        <f t="shared" si="19"/>
        <v>0.1916072371638142</v>
      </c>
      <c r="E411" s="19">
        <f t="shared" si="20"/>
        <v>0.31866983231707313</v>
      </c>
      <c r="F411" s="17"/>
      <c r="G411" s="20">
        <f t="shared" si="21"/>
        <v>0.66587593982839344</v>
      </c>
      <c r="H411" s="14"/>
      <c r="I411" s="14"/>
      <c r="J411" s="14"/>
      <c r="K411" s="14"/>
      <c r="L411" s="14"/>
      <c r="M411" s="14"/>
    </row>
    <row r="412" spans="1:13" x14ac:dyDescent="0.35">
      <c r="A412" s="4" t="s">
        <v>288</v>
      </c>
      <c r="B412" s="19">
        <f t="shared" si="17"/>
        <v>0.12603083283582092</v>
      </c>
      <c r="C412" s="19">
        <f t="shared" si="18"/>
        <v>0.1034539033325455</v>
      </c>
      <c r="D412" s="19">
        <f t="shared" si="19"/>
        <v>0.18202687530562348</v>
      </c>
      <c r="E412" s="19">
        <f t="shared" si="20"/>
        <v>0.2807052942073171</v>
      </c>
      <c r="F412" s="17"/>
      <c r="G412" s="20">
        <f t="shared" si="21"/>
        <v>0.692216905681307</v>
      </c>
      <c r="H412" s="14"/>
      <c r="I412" s="14"/>
      <c r="J412" s="14"/>
      <c r="K412" s="14"/>
      <c r="L412" s="14"/>
      <c r="M412" s="14"/>
    </row>
    <row r="413" spans="1:13" x14ac:dyDescent="0.35">
      <c r="A413" s="4" t="s">
        <v>289</v>
      </c>
      <c r="B413" s="19">
        <f t="shared" si="17"/>
        <v>0.12261932537313434</v>
      </c>
      <c r="C413" s="19">
        <f t="shared" si="18"/>
        <v>8.5549162136610721E-2</v>
      </c>
      <c r="D413" s="19">
        <f t="shared" si="19"/>
        <v>0.18651766992665039</v>
      </c>
      <c r="E413" s="19">
        <f t="shared" si="20"/>
        <v>0.30640213262195121</v>
      </c>
      <c r="F413" s="17"/>
      <c r="G413" s="20">
        <f t="shared" si="21"/>
        <v>0.70108829005834661</v>
      </c>
      <c r="H413" s="14"/>
      <c r="I413" s="14"/>
      <c r="J413" s="14"/>
      <c r="K413" s="14"/>
      <c r="L413" s="14"/>
      <c r="M413" s="14"/>
    </row>
    <row r="414" spans="1:13" x14ac:dyDescent="0.35">
      <c r="A414" s="4" t="s">
        <v>290</v>
      </c>
      <c r="B414" s="19">
        <f t="shared" si="17"/>
        <v>0.12126446955223881</v>
      </c>
      <c r="C414" s="19">
        <f t="shared" si="18"/>
        <v>8.7787254786102567E-2</v>
      </c>
      <c r="D414" s="19">
        <f t="shared" si="19"/>
        <v>0.1580759706601467</v>
      </c>
      <c r="E414" s="19">
        <f t="shared" si="20"/>
        <v>0.27184932164634146</v>
      </c>
      <c r="F414" s="17"/>
      <c r="G414" s="20">
        <f t="shared" si="21"/>
        <v>0.63897701664482953</v>
      </c>
      <c r="H414" s="14"/>
      <c r="I414" s="14"/>
      <c r="J414" s="14"/>
      <c r="K414" s="14"/>
      <c r="L414" s="14"/>
      <c r="M414" s="14"/>
    </row>
    <row r="415" spans="1:13" x14ac:dyDescent="0.35">
      <c r="A415" s="4" t="s">
        <v>291</v>
      </c>
      <c r="B415" s="19">
        <f t="shared" si="17"/>
        <v>0.11930528955223882</v>
      </c>
      <c r="C415" s="19">
        <f t="shared" si="18"/>
        <v>6.2377185653509797E-2</v>
      </c>
      <c r="D415" s="19">
        <f t="shared" si="19"/>
        <v>0.14280726894865525</v>
      </c>
      <c r="E415" s="19">
        <f t="shared" si="20"/>
        <v>0.30052234756097557</v>
      </c>
      <c r="F415" s="17"/>
      <c r="G415" s="20">
        <f t="shared" si="21"/>
        <v>0.62501209171537941</v>
      </c>
      <c r="H415" s="14"/>
      <c r="I415" s="14"/>
      <c r="J415" s="14"/>
      <c r="K415" s="14"/>
      <c r="L415" s="14"/>
      <c r="M415" s="14"/>
    </row>
    <row r="416" spans="1:13" x14ac:dyDescent="0.35">
      <c r="A416" s="4" t="s">
        <v>292</v>
      </c>
      <c r="B416" s="19">
        <f t="shared" si="17"/>
        <v>0.12008506268656718</v>
      </c>
      <c r="C416" s="19">
        <f t="shared" si="18"/>
        <v>8.495105116993619E-2</v>
      </c>
      <c r="D416" s="19">
        <f t="shared" si="19"/>
        <v>0.14340604156479217</v>
      </c>
      <c r="E416" s="19">
        <f t="shared" si="20"/>
        <v>0.30400666463414633</v>
      </c>
      <c r="F416" s="17"/>
      <c r="G416" s="20">
        <f t="shared" si="21"/>
        <v>0.65244882005544191</v>
      </c>
      <c r="H416" s="14"/>
      <c r="I416" s="14"/>
      <c r="J416" s="14"/>
      <c r="K416" s="14"/>
      <c r="L416" s="14"/>
      <c r="M416" s="14"/>
    </row>
    <row r="417" spans="1:13" x14ac:dyDescent="0.35">
      <c r="A417" s="4" t="s">
        <v>293</v>
      </c>
      <c r="B417" s="19">
        <f t="shared" si="17"/>
        <v>0.1203774776119403</v>
      </c>
      <c r="C417" s="19">
        <f t="shared" si="18"/>
        <v>7.2448602576223112E-2</v>
      </c>
      <c r="D417" s="19">
        <f t="shared" si="19"/>
        <v>0.18532012469437653</v>
      </c>
      <c r="E417" s="19">
        <f t="shared" si="20"/>
        <v>0.30204673628048784</v>
      </c>
      <c r="F417" s="17"/>
      <c r="G417" s="20">
        <f t="shared" si="21"/>
        <v>0.68019294116302775</v>
      </c>
      <c r="H417" s="14"/>
      <c r="I417" s="14"/>
      <c r="J417" s="14"/>
      <c r="K417" s="14"/>
      <c r="L417" s="14"/>
      <c r="M417" s="14"/>
    </row>
    <row r="418" spans="1:13" x14ac:dyDescent="0.35">
      <c r="A418" s="4" t="s">
        <v>294</v>
      </c>
      <c r="B418" s="19">
        <f t="shared" si="17"/>
        <v>0.12632324776119405</v>
      </c>
      <c r="C418" s="19">
        <f t="shared" si="18"/>
        <v>9.891983632710942E-2</v>
      </c>
      <c r="D418" s="19">
        <f t="shared" si="19"/>
        <v>0.18861337408312959</v>
      </c>
      <c r="E418" s="19">
        <f t="shared" si="20"/>
        <v>0.3060391829268293</v>
      </c>
      <c r="F418" s="17"/>
      <c r="G418" s="20">
        <f t="shared" si="21"/>
        <v>0.71989564109826232</v>
      </c>
      <c r="H418" s="14"/>
      <c r="I418" s="14"/>
      <c r="J418" s="14"/>
      <c r="K418" s="14"/>
      <c r="L418" s="14"/>
      <c r="M418" s="14"/>
    </row>
    <row r="419" spans="1:13" x14ac:dyDescent="0.35">
      <c r="A419" s="4" t="s">
        <v>295</v>
      </c>
      <c r="B419" s="19">
        <f t="shared" ref="B419:B429" si="22">B276*$B$287</f>
        <v>0.1233990985074627</v>
      </c>
      <c r="C419" s="19">
        <f t="shared" ref="C419:C429" si="23">C276*$C$287</f>
        <v>8.2635782911841163E-2</v>
      </c>
      <c r="D419" s="19">
        <f t="shared" ref="D419:D429" si="24">D276*$D$287</f>
        <v>0.1892121466992665</v>
      </c>
      <c r="E419" s="19">
        <f t="shared" ref="E419:E429" si="25">E276*$E$287</f>
        <v>0.30887019054878051</v>
      </c>
      <c r="F419" s="17"/>
      <c r="G419" s="20">
        <f t="shared" ref="G419:G429" si="26">SUM(B419:F419)</f>
        <v>0.70411721866735089</v>
      </c>
      <c r="H419" s="14"/>
      <c r="I419" s="14"/>
      <c r="J419" s="14"/>
      <c r="K419" s="14"/>
      <c r="L419" s="14"/>
      <c r="M419" s="14"/>
    </row>
    <row r="420" spans="1:13" x14ac:dyDescent="0.35">
      <c r="A420" s="4" t="s">
        <v>296</v>
      </c>
      <c r="B420" s="19">
        <f t="shared" si="22"/>
        <v>0.1223269104477612</v>
      </c>
      <c r="C420" s="19">
        <f t="shared" si="23"/>
        <v>7.958734637201606E-2</v>
      </c>
      <c r="D420" s="19">
        <f t="shared" si="24"/>
        <v>0.185619511002445</v>
      </c>
      <c r="E420" s="19">
        <f t="shared" si="25"/>
        <v>0.31424184603658539</v>
      </c>
      <c r="F420" s="17"/>
      <c r="G420" s="20">
        <f t="shared" si="26"/>
        <v>0.7017756138588076</v>
      </c>
      <c r="H420" s="14"/>
      <c r="I420" s="14"/>
      <c r="J420" s="14"/>
      <c r="K420" s="14"/>
      <c r="L420" s="14"/>
      <c r="M420" s="14"/>
    </row>
    <row r="421" spans="1:13" x14ac:dyDescent="0.35">
      <c r="A421" s="4" t="s">
        <v>297</v>
      </c>
      <c r="B421" s="19">
        <f t="shared" si="22"/>
        <v>0.1288575104477612</v>
      </c>
      <c r="C421" s="19">
        <f t="shared" si="23"/>
        <v>9.7588557078704785E-2</v>
      </c>
      <c r="D421" s="19">
        <f t="shared" si="24"/>
        <v>0.20927102933985331</v>
      </c>
      <c r="E421" s="19">
        <f t="shared" si="25"/>
        <v>0.29326335365853656</v>
      </c>
      <c r="F421" s="17"/>
      <c r="G421" s="20">
        <f t="shared" si="26"/>
        <v>0.72898045052485583</v>
      </c>
      <c r="H421" s="14"/>
      <c r="I421" s="14"/>
      <c r="J421" s="14"/>
      <c r="K421" s="14"/>
      <c r="L421" s="14"/>
      <c r="M421" s="14"/>
    </row>
    <row r="422" spans="1:13" x14ac:dyDescent="0.35">
      <c r="A422" s="4" t="s">
        <v>298</v>
      </c>
      <c r="B422" s="19">
        <f t="shared" si="22"/>
        <v>0.12505611641791045</v>
      </c>
      <c r="C422" s="19">
        <f t="shared" si="23"/>
        <v>9.2494966910895746E-2</v>
      </c>
      <c r="D422" s="19">
        <f t="shared" si="24"/>
        <v>0.17544037652811736</v>
      </c>
      <c r="E422" s="19">
        <f t="shared" si="25"/>
        <v>0.30640213262195121</v>
      </c>
      <c r="F422" s="17"/>
      <c r="G422" s="20">
        <f t="shared" si="26"/>
        <v>0.69939359247887478</v>
      </c>
      <c r="H422" s="14"/>
      <c r="I422" s="14"/>
      <c r="J422" s="14"/>
      <c r="K422" s="14"/>
      <c r="L422" s="14"/>
      <c r="M422" s="14"/>
    </row>
    <row r="423" spans="1:13" x14ac:dyDescent="0.35">
      <c r="A423" s="4" t="s">
        <v>299</v>
      </c>
      <c r="B423" s="19">
        <f t="shared" si="22"/>
        <v>0.12115725074626867</v>
      </c>
      <c r="C423" s="19">
        <f t="shared" si="23"/>
        <v>8.3311069487118874E-2</v>
      </c>
      <c r="D423" s="19">
        <f t="shared" si="24"/>
        <v>0.1892121466992665</v>
      </c>
      <c r="E423" s="19">
        <f t="shared" si="25"/>
        <v>0.31874242225609761</v>
      </c>
      <c r="F423" s="17"/>
      <c r="G423" s="20">
        <f t="shared" si="26"/>
        <v>0.71242288918875163</v>
      </c>
      <c r="H423" s="14"/>
      <c r="I423" s="14"/>
      <c r="J423" s="14"/>
      <c r="K423" s="14"/>
      <c r="L423" s="14"/>
      <c r="M423" s="14"/>
    </row>
    <row r="424" spans="1:13" x14ac:dyDescent="0.35">
      <c r="A424" s="4" t="s">
        <v>300</v>
      </c>
      <c r="B424" s="19">
        <f t="shared" si="22"/>
        <v>0.12963728358208956</v>
      </c>
      <c r="C424" s="19">
        <f t="shared" si="23"/>
        <v>8.5298341408650433E-2</v>
      </c>
      <c r="D424" s="19">
        <f t="shared" si="24"/>
        <v>0.18681705623471884</v>
      </c>
      <c r="E424" s="19">
        <f t="shared" si="25"/>
        <v>0.30857983079268292</v>
      </c>
      <c r="F424" s="17"/>
      <c r="G424" s="20">
        <f t="shared" si="26"/>
        <v>0.71033251201814174</v>
      </c>
      <c r="H424" s="14"/>
      <c r="I424" s="14"/>
      <c r="J424" s="14"/>
      <c r="K424" s="14"/>
      <c r="L424" s="14"/>
      <c r="M424" s="14"/>
    </row>
    <row r="425" spans="1:13" x14ac:dyDescent="0.35">
      <c r="A425" s="4" t="s">
        <v>301</v>
      </c>
      <c r="B425" s="19">
        <f t="shared" si="22"/>
        <v>0.12261932537313434</v>
      </c>
      <c r="C425" s="19">
        <f t="shared" si="23"/>
        <v>8.2134141455920587E-2</v>
      </c>
      <c r="D425" s="19">
        <f t="shared" si="24"/>
        <v>0.1880146014669927</v>
      </c>
      <c r="E425" s="19">
        <f t="shared" si="25"/>
        <v>0.31830688262195123</v>
      </c>
      <c r="F425" s="17"/>
      <c r="G425" s="20">
        <f t="shared" si="26"/>
        <v>0.71107495091799877</v>
      </c>
      <c r="H425" s="14"/>
      <c r="I425" s="14"/>
      <c r="J425" s="14"/>
      <c r="K425" s="14"/>
      <c r="L425" s="14"/>
      <c r="M425" s="14"/>
    </row>
    <row r="426" spans="1:13" x14ac:dyDescent="0.35">
      <c r="A426" s="4" t="s">
        <v>302</v>
      </c>
      <c r="B426" s="19">
        <f t="shared" si="22"/>
        <v>0.1251535880597015</v>
      </c>
      <c r="C426" s="19">
        <f t="shared" si="23"/>
        <v>0.10937713129283855</v>
      </c>
      <c r="D426" s="19">
        <f t="shared" si="24"/>
        <v>0.20268453056234717</v>
      </c>
      <c r="E426" s="19">
        <f t="shared" si="25"/>
        <v>0.30524069359756101</v>
      </c>
      <c r="F426" s="17"/>
      <c r="G426" s="20">
        <f t="shared" si="26"/>
        <v>0.74245594351244826</v>
      </c>
      <c r="H426" s="14"/>
      <c r="I426" s="14"/>
      <c r="J426" s="14"/>
      <c r="K426" s="14"/>
      <c r="L426" s="14"/>
      <c r="M426" s="14"/>
    </row>
    <row r="427" spans="1:13" x14ac:dyDescent="0.35">
      <c r="A427" s="4" t="s">
        <v>303</v>
      </c>
      <c r="B427" s="19">
        <f t="shared" si="22"/>
        <v>0.12174208059701495</v>
      </c>
      <c r="C427" s="19">
        <f t="shared" si="23"/>
        <v>9.8630427794847556E-2</v>
      </c>
      <c r="D427" s="19">
        <f t="shared" si="24"/>
        <v>0.14610051833740831</v>
      </c>
      <c r="E427" s="19">
        <f t="shared" si="25"/>
        <v>0.30364371493902437</v>
      </c>
      <c r="F427" s="17"/>
      <c r="G427" s="20">
        <f t="shared" si="26"/>
        <v>0.67011674166829516</v>
      </c>
      <c r="H427" s="14"/>
      <c r="I427" s="14"/>
      <c r="J427" s="14"/>
      <c r="K427" s="14"/>
      <c r="L427" s="14"/>
      <c r="M427" s="14"/>
    </row>
    <row r="428" spans="1:13" x14ac:dyDescent="0.35">
      <c r="A428" s="4" t="s">
        <v>304</v>
      </c>
      <c r="B428" s="19">
        <f t="shared" si="22"/>
        <v>0.12583588955223882</v>
      </c>
      <c r="C428" s="19">
        <f t="shared" si="23"/>
        <v>9.3614013235641683E-2</v>
      </c>
      <c r="D428" s="19">
        <f t="shared" si="24"/>
        <v>0.17603914914425428</v>
      </c>
      <c r="E428" s="19">
        <f t="shared" si="25"/>
        <v>0.30139342682926834</v>
      </c>
      <c r="F428" s="17"/>
      <c r="G428" s="20">
        <f t="shared" si="26"/>
        <v>0.69688247876140319</v>
      </c>
      <c r="H428" s="14"/>
      <c r="I428" s="14"/>
      <c r="J428" s="14"/>
      <c r="K428" s="14"/>
      <c r="L428" s="14"/>
      <c r="M428" s="14"/>
    </row>
    <row r="429" spans="1:13" x14ac:dyDescent="0.35">
      <c r="A429" s="4" t="s">
        <v>305</v>
      </c>
      <c r="B429" s="19">
        <f t="shared" si="22"/>
        <v>0.12437381492537314</v>
      </c>
      <c r="C429" s="19">
        <f t="shared" si="23"/>
        <v>8.9157121838808778E-2</v>
      </c>
      <c r="D429" s="19">
        <f t="shared" si="24"/>
        <v>0.18442196577017117</v>
      </c>
      <c r="E429" s="19">
        <f t="shared" si="25"/>
        <v>0.30582141310975614</v>
      </c>
      <c r="F429" s="17"/>
      <c r="G429" s="20">
        <f t="shared" si="26"/>
        <v>0.70377431564410919</v>
      </c>
      <c r="H429" s="14"/>
      <c r="I429" s="14"/>
      <c r="J429" s="14"/>
      <c r="K429" s="14"/>
      <c r="L429" s="14"/>
      <c r="M429" s="14"/>
    </row>
    <row r="430" spans="1:13" x14ac:dyDescent="0.35">
      <c r="B430" s="14"/>
      <c r="C430" s="14"/>
      <c r="D430" s="14"/>
      <c r="E430" s="14"/>
      <c r="F430" s="14" t="s">
        <v>315</v>
      </c>
      <c r="G430" s="21">
        <f>MIN(G290:G429)</f>
        <v>0.29241873503274773</v>
      </c>
      <c r="H430" s="14"/>
      <c r="I430" s="14"/>
      <c r="J430" s="14"/>
      <c r="K430" s="14"/>
      <c r="L430" s="14"/>
      <c r="M430" s="14"/>
    </row>
    <row r="431" spans="1:13" ht="15" thickBot="1" x14ac:dyDescent="0.4">
      <c r="B431" s="34" t="s">
        <v>316</v>
      </c>
      <c r="C431" s="34"/>
      <c r="D431" s="34"/>
      <c r="E431" s="34"/>
      <c r="F431" s="14" t="s">
        <v>317</v>
      </c>
      <c r="G431" s="21">
        <f>MAX(G290:G429)</f>
        <v>0.84902354750578368</v>
      </c>
      <c r="H431" s="14"/>
      <c r="I431" s="14"/>
      <c r="J431" s="14"/>
      <c r="K431" s="14"/>
      <c r="L431" s="14"/>
      <c r="M431" s="14"/>
    </row>
    <row r="432" spans="1:13" ht="15.5" thickBot="1" x14ac:dyDescent="0.4">
      <c r="B432" s="15" t="s">
        <v>161</v>
      </c>
      <c r="C432" s="16" t="s">
        <v>311</v>
      </c>
      <c r="D432" s="16" t="s">
        <v>312</v>
      </c>
      <c r="E432" s="16" t="s">
        <v>313</v>
      </c>
      <c r="F432" s="17"/>
      <c r="G432" s="18" t="s">
        <v>318</v>
      </c>
      <c r="H432" s="18" t="s">
        <v>319</v>
      </c>
      <c r="I432" s="17" t="s">
        <v>320</v>
      </c>
      <c r="J432" s="17" t="s">
        <v>321</v>
      </c>
      <c r="K432" s="17" t="s">
        <v>322</v>
      </c>
      <c r="L432" s="17" t="s">
        <v>323</v>
      </c>
      <c r="M432" s="14" t="s">
        <v>324</v>
      </c>
    </row>
    <row r="433" spans="1:13" x14ac:dyDescent="0.35">
      <c r="A433" s="4" t="s">
        <v>165</v>
      </c>
      <c r="B433" s="19">
        <f>B147</f>
        <v>0.54149253731343283</v>
      </c>
      <c r="C433" s="19">
        <f>C147</f>
        <v>0.63046561096667453</v>
      </c>
      <c r="D433" s="19">
        <f>D147</f>
        <v>0.61613691931540349</v>
      </c>
      <c r="E433" s="19">
        <f>E147</f>
        <v>0.66446476964769652</v>
      </c>
      <c r="F433" s="17"/>
      <c r="G433" s="20">
        <f>(B433^$B$287)+(C433^$C$287)+(D433^$D$287)+(E433^$E$287)</f>
        <v>3.5596146300239075</v>
      </c>
      <c r="H433" s="14">
        <f>G290+G433</f>
        <v>4.1866154071620461</v>
      </c>
      <c r="I433" s="19">
        <f>H433/$H$573</f>
        <v>6.945197539378254E-3</v>
      </c>
      <c r="J433" s="20">
        <f>(G290/$G$430)+(G433/$G$573)</f>
        <v>4.2109980176774195</v>
      </c>
      <c r="K433" s="19">
        <f>(($H$290*G290)+((1-$H$290)*G433))/(($H$290*$G$431)+((1-$H$290)*$G$574))</f>
        <v>0.89485885714467939</v>
      </c>
      <c r="L433" s="22">
        <f>((I433*J433*K433)^(1/3))+((1/3)*(I433+J433+K433))</f>
        <v>2.0011658962764578</v>
      </c>
      <c r="M433" s="23">
        <f>RANK(L433,$L$433:$L$572,0)</f>
        <v>133</v>
      </c>
    </row>
    <row r="434" spans="1:13" x14ac:dyDescent="0.35">
      <c r="A434" s="4" t="s">
        <v>166</v>
      </c>
      <c r="B434" s="19">
        <f t="shared" ref="B434:E449" si="27">B148</f>
        <v>0.73791044776119408</v>
      </c>
      <c r="C434" s="19">
        <f t="shared" si="27"/>
        <v>0.46253840699598203</v>
      </c>
      <c r="D434" s="19">
        <f t="shared" si="27"/>
        <v>0.78239608801955995</v>
      </c>
      <c r="E434" s="19">
        <f t="shared" si="27"/>
        <v>0.71663279132791335</v>
      </c>
      <c r="F434" s="17"/>
      <c r="G434" s="20">
        <f t="shared" ref="G434:G497" si="28">(B434^$B$287)+(C434^$C$287)+(D434^$D$287)+(E434^$E$287)</f>
        <v>3.641913024586739</v>
      </c>
      <c r="H434" s="14">
        <f>G291+G434</f>
        <v>4.3366395760346785</v>
      </c>
      <c r="I434" s="19">
        <f t="shared" ref="I434:I497" si="29">H434/$H$573</f>
        <v>7.1940733942559227E-3</v>
      </c>
      <c r="J434" s="20">
        <f>(G291/$G$430)+(G434/$G$573)</f>
        <v>4.4903881785785273</v>
      </c>
      <c r="K434" s="19">
        <f t="shared" ref="K434:K497" si="30">(($H$290*G291)+((1-$H$290)*G434))/(($H$290*$G$431)+((1-$H$290)*$G$574))</f>
        <v>0.92692544154404455</v>
      </c>
      <c r="L434" s="22">
        <f t="shared" ref="L434:L497" si="31">((I434*J434*K434)^(1/3))+((1/3)*(I434+J434+K434))</f>
        <v>2.1186975300627156</v>
      </c>
      <c r="M434" s="23">
        <f t="shared" ref="M434:M497" si="32">RANK(L434,$L$433:$L$572,0)</f>
        <v>90</v>
      </c>
    </row>
    <row r="435" spans="1:13" x14ac:dyDescent="0.35">
      <c r="A435" s="4" t="s">
        <v>167</v>
      </c>
      <c r="B435" s="19">
        <f t="shared" si="27"/>
        <v>0.75522388059701506</v>
      </c>
      <c r="C435" s="19">
        <f t="shared" si="27"/>
        <v>0.54230678326636728</v>
      </c>
      <c r="D435" s="19">
        <f t="shared" si="27"/>
        <v>0.78239608801955995</v>
      </c>
      <c r="E435" s="19">
        <f t="shared" si="27"/>
        <v>0.78302845528455289</v>
      </c>
      <c r="F435" s="17"/>
      <c r="G435" s="20">
        <f t="shared" si="28"/>
        <v>3.7022800502667215</v>
      </c>
      <c r="H435" s="14">
        <f t="shared" ref="H435:H498" si="33">G292+G435</f>
        <v>4.4413119193759467</v>
      </c>
      <c r="I435" s="19">
        <f t="shared" si="29"/>
        <v>7.3677148756709828E-3</v>
      </c>
      <c r="J435" s="20">
        <f t="shared" ref="J435:J498" si="34">(G292/$G$430)+(G435/$G$573)</f>
        <v>4.6769521959078908</v>
      </c>
      <c r="K435" s="19">
        <f t="shared" si="30"/>
        <v>0.94929840022966594</v>
      </c>
      <c r="L435" s="22">
        <f t="shared" si="31"/>
        <v>2.1976882619951508</v>
      </c>
      <c r="M435" s="23">
        <f t="shared" si="32"/>
        <v>11</v>
      </c>
    </row>
    <row r="436" spans="1:13" x14ac:dyDescent="0.35">
      <c r="A436" s="4" t="s">
        <v>168</v>
      </c>
      <c r="B436" s="19">
        <f t="shared" si="27"/>
        <v>0.73432835820895526</v>
      </c>
      <c r="C436" s="19">
        <f t="shared" si="27"/>
        <v>0.38856062396596552</v>
      </c>
      <c r="D436" s="19">
        <f t="shared" si="27"/>
        <v>0.75305623471882643</v>
      </c>
      <c r="E436" s="19">
        <f t="shared" si="27"/>
        <v>0.68817750677506784</v>
      </c>
      <c r="F436" s="17"/>
      <c r="G436" s="20">
        <f t="shared" si="28"/>
        <v>3.5927256073963871</v>
      </c>
      <c r="H436" s="14">
        <f t="shared" si="33"/>
        <v>4.2554089650974447</v>
      </c>
      <c r="I436" s="19">
        <f t="shared" si="29"/>
        <v>7.0593195216555509E-3</v>
      </c>
      <c r="J436" s="20">
        <f t="shared" si="34"/>
        <v>4.3522487900956914</v>
      </c>
      <c r="K436" s="19">
        <f t="shared" si="30"/>
        <v>0.9095629841413162</v>
      </c>
      <c r="L436" s="22">
        <f t="shared" si="31"/>
        <v>2.0597515222104708</v>
      </c>
      <c r="M436" s="23">
        <f t="shared" si="32"/>
        <v>118</v>
      </c>
    </row>
    <row r="437" spans="1:13" x14ac:dyDescent="0.35">
      <c r="A437" s="4" t="s">
        <v>169</v>
      </c>
      <c r="B437" s="19">
        <f t="shared" si="27"/>
        <v>0.76059701492537324</v>
      </c>
      <c r="C437" s="19">
        <f t="shared" si="27"/>
        <v>0.48924604112502951</v>
      </c>
      <c r="D437" s="19">
        <f t="shared" si="27"/>
        <v>0.76283618581907098</v>
      </c>
      <c r="E437" s="19">
        <f t="shared" si="27"/>
        <v>0.7132452574525745</v>
      </c>
      <c r="F437" s="17"/>
      <c r="G437" s="20">
        <f t="shared" si="28"/>
        <v>3.6471680905162223</v>
      </c>
      <c r="H437" s="14">
        <f t="shared" si="33"/>
        <v>4.343717006528717</v>
      </c>
      <c r="I437" s="19">
        <f t="shared" si="29"/>
        <v>7.2058141796092247E-3</v>
      </c>
      <c r="J437" s="20">
        <f t="shared" si="34"/>
        <v>4.4996714516554723</v>
      </c>
      <c r="K437" s="19">
        <f t="shared" si="30"/>
        <v>0.92843819128279093</v>
      </c>
      <c r="L437" s="22">
        <f t="shared" si="31"/>
        <v>2.1228519596668587</v>
      </c>
      <c r="M437" s="23">
        <f t="shared" si="32"/>
        <v>88</v>
      </c>
    </row>
    <row r="438" spans="1:13" x14ac:dyDescent="0.35">
      <c r="A438" s="4" t="s">
        <v>170</v>
      </c>
      <c r="B438" s="19">
        <f t="shared" si="27"/>
        <v>0.75880597014925377</v>
      </c>
      <c r="C438" s="19">
        <f t="shared" si="27"/>
        <v>0.54868825336799809</v>
      </c>
      <c r="D438" s="19">
        <f t="shared" si="27"/>
        <v>0.78239608801955995</v>
      </c>
      <c r="E438" s="19">
        <f t="shared" si="27"/>
        <v>0.72357723577235766</v>
      </c>
      <c r="F438" s="17"/>
      <c r="G438" s="20">
        <f t="shared" si="28"/>
        <v>3.6747851150663791</v>
      </c>
      <c r="H438" s="14">
        <f t="shared" si="33"/>
        <v>4.3899646161449324</v>
      </c>
      <c r="I438" s="19">
        <f t="shared" si="29"/>
        <v>7.2825345738348783E-3</v>
      </c>
      <c r="J438" s="20">
        <f t="shared" si="34"/>
        <v>4.5794186626436115</v>
      </c>
      <c r="K438" s="19">
        <f t="shared" si="30"/>
        <v>0.9383232843859316</v>
      </c>
      <c r="L438" s="22">
        <f t="shared" si="31"/>
        <v>2.156799058594066</v>
      </c>
      <c r="M438" s="23">
        <f t="shared" si="32"/>
        <v>34</v>
      </c>
    </row>
    <row r="439" spans="1:13" x14ac:dyDescent="0.35">
      <c r="A439" s="4" t="s">
        <v>171</v>
      </c>
      <c r="B439" s="19">
        <f t="shared" si="27"/>
        <v>0.657313432835821</v>
      </c>
      <c r="C439" s="19">
        <f t="shared" si="27"/>
        <v>0.48794611203025284</v>
      </c>
      <c r="D439" s="19">
        <f t="shared" si="27"/>
        <v>0.63202933985330079</v>
      </c>
      <c r="E439" s="19">
        <f t="shared" si="27"/>
        <v>0.68750000000000011</v>
      </c>
      <c r="F439" s="17"/>
      <c r="G439" s="20">
        <f t="shared" si="28"/>
        <v>3.5686060022434321</v>
      </c>
      <c r="H439" s="14">
        <f t="shared" si="33"/>
        <v>4.2050120856073852</v>
      </c>
      <c r="I439" s="19">
        <f t="shared" si="29"/>
        <v>6.9757158825852102E-3</v>
      </c>
      <c r="J439" s="20">
        <f t="shared" si="34"/>
        <v>4.2483824841572035</v>
      </c>
      <c r="K439" s="19">
        <f t="shared" si="30"/>
        <v>0.8987910145195106</v>
      </c>
      <c r="L439" s="22">
        <f t="shared" si="31"/>
        <v>2.0166959693445987</v>
      </c>
      <c r="M439" s="23">
        <f t="shared" si="32"/>
        <v>129</v>
      </c>
    </row>
    <row r="440" spans="1:13" x14ac:dyDescent="0.35">
      <c r="A440" s="4" t="s">
        <v>172</v>
      </c>
      <c r="B440" s="19">
        <f t="shared" si="27"/>
        <v>0.8167164179104478</v>
      </c>
      <c r="C440" s="19">
        <f t="shared" si="27"/>
        <v>0.58236823445993857</v>
      </c>
      <c r="D440" s="19">
        <f t="shared" si="27"/>
        <v>0.72982885085574567</v>
      </c>
      <c r="E440" s="19">
        <f t="shared" si="27"/>
        <v>0.70613143631436326</v>
      </c>
      <c r="F440" s="17"/>
      <c r="G440" s="20">
        <f t="shared" si="28"/>
        <v>3.6702323881076606</v>
      </c>
      <c r="H440" s="14">
        <f t="shared" si="33"/>
        <v>4.3800150255864647</v>
      </c>
      <c r="I440" s="19">
        <f t="shared" si="29"/>
        <v>7.2660291475790352E-3</v>
      </c>
      <c r="J440" s="20">
        <f t="shared" si="34"/>
        <v>4.5583192811624063</v>
      </c>
      <c r="K440" s="19">
        <f t="shared" si="30"/>
        <v>0.93619663114212592</v>
      </c>
      <c r="L440" s="22">
        <f t="shared" si="31"/>
        <v>2.1480912409235842</v>
      </c>
      <c r="M440" s="23">
        <f t="shared" si="32"/>
        <v>49</v>
      </c>
    </row>
    <row r="441" spans="1:13" x14ac:dyDescent="0.35">
      <c r="A441" s="4" t="s">
        <v>173</v>
      </c>
      <c r="B441" s="19">
        <f t="shared" si="27"/>
        <v>0.81731343283582092</v>
      </c>
      <c r="C441" s="19">
        <f t="shared" si="27"/>
        <v>0.61935712597494674</v>
      </c>
      <c r="D441" s="19">
        <f t="shared" si="27"/>
        <v>0.80929095354523228</v>
      </c>
      <c r="E441" s="19">
        <f t="shared" si="27"/>
        <v>0.71104336043360439</v>
      </c>
      <c r="F441" s="17"/>
      <c r="G441" s="20">
        <f t="shared" si="28"/>
        <v>3.7058917648395608</v>
      </c>
      <c r="H441" s="14">
        <f t="shared" si="33"/>
        <v>4.4433760835895111</v>
      </c>
      <c r="I441" s="19">
        <f t="shared" si="29"/>
        <v>7.3711391281572267E-3</v>
      </c>
      <c r="J441" s="20">
        <f t="shared" si="34"/>
        <v>4.6737570156667907</v>
      </c>
      <c r="K441" s="19">
        <f t="shared" si="30"/>
        <v>0.94973960044737626</v>
      </c>
      <c r="L441" s="22">
        <f t="shared" si="31"/>
        <v>2.196797625771779</v>
      </c>
      <c r="M441" s="23">
        <f t="shared" si="32"/>
        <v>12</v>
      </c>
    </row>
    <row r="442" spans="1:13" x14ac:dyDescent="0.35">
      <c r="A442" s="4" t="s">
        <v>174</v>
      </c>
      <c r="B442" s="19">
        <f t="shared" si="27"/>
        <v>0.75223880597014936</v>
      </c>
      <c r="C442" s="19">
        <f t="shared" si="27"/>
        <v>0.74462302056251484</v>
      </c>
      <c r="D442" s="19">
        <f t="shared" si="27"/>
        <v>0.66136919315403431</v>
      </c>
      <c r="E442" s="19">
        <f t="shared" si="27"/>
        <v>0.52743902439024393</v>
      </c>
      <c r="F442" s="17"/>
      <c r="G442" s="20">
        <f t="shared" si="28"/>
        <v>3.5714908027083041</v>
      </c>
      <c r="H442" s="14">
        <f t="shared" si="33"/>
        <v>4.2038890116041472</v>
      </c>
      <c r="I442" s="19">
        <f t="shared" si="29"/>
        <v>6.9738528094234181E-3</v>
      </c>
      <c r="J442" s="20">
        <f t="shared" si="34"/>
        <v>4.2363515356000558</v>
      </c>
      <c r="K442" s="19">
        <f t="shared" si="30"/>
        <v>0.8985509655488535</v>
      </c>
      <c r="L442" s="22">
        <f t="shared" si="31"/>
        <v>2.0122697112139587</v>
      </c>
      <c r="M442" s="23">
        <f t="shared" si="32"/>
        <v>131</v>
      </c>
    </row>
    <row r="443" spans="1:13" x14ac:dyDescent="0.35">
      <c r="A443" s="4" t="s">
        <v>175</v>
      </c>
      <c r="B443" s="19">
        <f t="shared" si="27"/>
        <v>0.76000000000000012</v>
      </c>
      <c r="C443" s="19">
        <f t="shared" si="27"/>
        <v>0.51122666036398012</v>
      </c>
      <c r="D443" s="19">
        <f t="shared" si="27"/>
        <v>0.78728606356968212</v>
      </c>
      <c r="E443" s="19">
        <f t="shared" si="27"/>
        <v>0.72764227642276424</v>
      </c>
      <c r="F443" s="17"/>
      <c r="G443" s="20">
        <f t="shared" si="28"/>
        <v>3.6681533720916795</v>
      </c>
      <c r="H443" s="14">
        <f t="shared" si="33"/>
        <v>4.3803513532408731</v>
      </c>
      <c r="I443" s="19">
        <f t="shared" si="29"/>
        <v>7.2665870832312627E-3</v>
      </c>
      <c r="J443" s="20">
        <f t="shared" si="34"/>
        <v>4.5653720274647398</v>
      </c>
      <c r="K443" s="19">
        <f t="shared" si="30"/>
        <v>0.93626851875328199</v>
      </c>
      <c r="L443" s="22">
        <f t="shared" si="31"/>
        <v>2.1506443393531613</v>
      </c>
      <c r="M443" s="23">
        <f t="shared" si="32"/>
        <v>42</v>
      </c>
    </row>
    <row r="444" spans="1:13" x14ac:dyDescent="0.35">
      <c r="A444" s="4" t="s">
        <v>176</v>
      </c>
      <c r="B444" s="19">
        <f t="shared" si="27"/>
        <v>0.76776119402985077</v>
      </c>
      <c r="C444" s="19">
        <f t="shared" si="27"/>
        <v>0.5258804065232805</v>
      </c>
      <c r="D444" s="19">
        <f t="shared" si="27"/>
        <v>0.77506112469437649</v>
      </c>
      <c r="E444" s="19">
        <f t="shared" si="27"/>
        <v>0.76117886178861782</v>
      </c>
      <c r="F444" s="17"/>
      <c r="G444" s="20">
        <f t="shared" si="28"/>
        <v>3.6872927148165804</v>
      </c>
      <c r="H444" s="14">
        <f t="shared" si="33"/>
        <v>4.4145292160219007</v>
      </c>
      <c r="I444" s="19">
        <f t="shared" si="29"/>
        <v>7.3232849131971891E-3</v>
      </c>
      <c r="J444" s="20">
        <f t="shared" si="34"/>
        <v>4.6279128868488879</v>
      </c>
      <c r="K444" s="19">
        <f t="shared" si="30"/>
        <v>0.94357379049511847</v>
      </c>
      <c r="L444" s="22">
        <f t="shared" si="31"/>
        <v>2.1770145778403212</v>
      </c>
      <c r="M444" s="23">
        <f t="shared" si="32"/>
        <v>18</v>
      </c>
    </row>
    <row r="445" spans="1:13" x14ac:dyDescent="0.35">
      <c r="A445" s="4" t="s">
        <v>177</v>
      </c>
      <c r="B445" s="19">
        <f t="shared" si="27"/>
        <v>0.7474626865671643</v>
      </c>
      <c r="C445" s="19">
        <f t="shared" si="27"/>
        <v>0.47861025762231146</v>
      </c>
      <c r="D445" s="19">
        <f t="shared" si="27"/>
        <v>0.77139364303178481</v>
      </c>
      <c r="E445" s="19">
        <f t="shared" si="27"/>
        <v>0.72662601626016254</v>
      </c>
      <c r="F445" s="17"/>
      <c r="G445" s="20">
        <f t="shared" si="28"/>
        <v>3.6507443051093134</v>
      </c>
      <c r="H445" s="14">
        <f t="shared" si="33"/>
        <v>4.3512427031482401</v>
      </c>
      <c r="I445" s="19">
        <f t="shared" si="29"/>
        <v>7.218298595912334E-3</v>
      </c>
      <c r="J445" s="20">
        <f t="shared" si="34"/>
        <v>4.5152541550321734</v>
      </c>
      <c r="K445" s="19">
        <f t="shared" si="30"/>
        <v>0.9300467546737925</v>
      </c>
      <c r="L445" s="22">
        <f t="shared" si="31"/>
        <v>2.129304845639854</v>
      </c>
      <c r="M445" s="23">
        <f t="shared" si="32"/>
        <v>80</v>
      </c>
    </row>
    <row r="446" spans="1:13" x14ac:dyDescent="0.35">
      <c r="A446" s="4" t="s">
        <v>178</v>
      </c>
      <c r="B446" s="19">
        <f t="shared" si="27"/>
        <v>0.71283582089552244</v>
      </c>
      <c r="C446" s="19">
        <f t="shared" si="27"/>
        <v>0.48995509335854404</v>
      </c>
      <c r="D446" s="19">
        <f t="shared" si="27"/>
        <v>0.70904645476772621</v>
      </c>
      <c r="E446" s="19">
        <f t="shared" si="27"/>
        <v>0.72374661246612471</v>
      </c>
      <c r="F446" s="17"/>
      <c r="G446" s="20">
        <f t="shared" si="28"/>
        <v>3.6261332425636783</v>
      </c>
      <c r="H446" s="14">
        <f t="shared" si="33"/>
        <v>4.306327769310295</v>
      </c>
      <c r="I446" s="19">
        <f t="shared" si="29"/>
        <v>7.1437889842964706E-3</v>
      </c>
      <c r="J446" s="20">
        <f t="shared" si="34"/>
        <v>4.4315300615707276</v>
      </c>
      <c r="K446" s="19">
        <f t="shared" si="30"/>
        <v>0.92044651140946143</v>
      </c>
      <c r="L446" s="22">
        <f t="shared" si="31"/>
        <v>2.0940966902402485</v>
      </c>
      <c r="M446" s="23">
        <f t="shared" si="32"/>
        <v>106</v>
      </c>
    </row>
    <row r="447" spans="1:13" x14ac:dyDescent="0.35">
      <c r="A447" s="4" t="s">
        <v>179</v>
      </c>
      <c r="B447" s="19">
        <f t="shared" si="27"/>
        <v>0.76298507462686571</v>
      </c>
      <c r="C447" s="19">
        <f t="shared" si="27"/>
        <v>0.58248640983219091</v>
      </c>
      <c r="D447" s="19">
        <f t="shared" si="27"/>
        <v>0.75794621026894871</v>
      </c>
      <c r="E447" s="19">
        <f t="shared" si="27"/>
        <v>0.70799457994579951</v>
      </c>
      <c r="F447" s="17"/>
      <c r="G447" s="20">
        <f t="shared" si="28"/>
        <v>3.6691564501983338</v>
      </c>
      <c r="H447" s="14">
        <f t="shared" si="33"/>
        <v>4.3778703082329375</v>
      </c>
      <c r="I447" s="19">
        <f t="shared" si="29"/>
        <v>7.2624712650802272E-3</v>
      </c>
      <c r="J447" s="20">
        <f t="shared" si="34"/>
        <v>4.5540395998255834</v>
      </c>
      <c r="K447" s="19">
        <f t="shared" si="30"/>
        <v>0.93573821327154905</v>
      </c>
      <c r="L447" s="22">
        <f t="shared" si="31"/>
        <v>2.146309805903468</v>
      </c>
      <c r="M447" s="23">
        <f t="shared" si="32"/>
        <v>52</v>
      </c>
    </row>
    <row r="448" spans="1:13" x14ac:dyDescent="0.35">
      <c r="A448" s="4" t="s">
        <v>180</v>
      </c>
      <c r="B448" s="19">
        <f t="shared" si="27"/>
        <v>0.78388059701492541</v>
      </c>
      <c r="C448" s="19">
        <f t="shared" si="27"/>
        <v>0.54360671236114388</v>
      </c>
      <c r="D448" s="19">
        <f t="shared" si="27"/>
        <v>0.74327628361858189</v>
      </c>
      <c r="E448" s="19">
        <f t="shared" si="27"/>
        <v>0.71595528455284563</v>
      </c>
      <c r="F448" s="17"/>
      <c r="G448" s="20">
        <f t="shared" si="28"/>
        <v>3.6627995603091028</v>
      </c>
      <c r="H448" s="14">
        <f t="shared" si="33"/>
        <v>4.3683963234361078</v>
      </c>
      <c r="I448" s="19">
        <f t="shared" si="29"/>
        <v>7.2467548236353103E-3</v>
      </c>
      <c r="J448" s="20">
        <f t="shared" si="34"/>
        <v>4.5396889188779799</v>
      </c>
      <c r="K448" s="19">
        <f t="shared" si="30"/>
        <v>0.93371321733010337</v>
      </c>
      <c r="L448" s="22">
        <f t="shared" si="31"/>
        <v>2.1400632303652136</v>
      </c>
      <c r="M448" s="23">
        <f t="shared" si="32"/>
        <v>65</v>
      </c>
    </row>
    <row r="449" spans="1:13" x14ac:dyDescent="0.35">
      <c r="A449" s="4" t="s">
        <v>181</v>
      </c>
      <c r="B449" s="19">
        <f t="shared" si="27"/>
        <v>0.75044776119403001</v>
      </c>
      <c r="C449" s="19">
        <f t="shared" si="27"/>
        <v>0.56995982037343418</v>
      </c>
      <c r="D449" s="19">
        <f t="shared" si="27"/>
        <v>0.78484107579462103</v>
      </c>
      <c r="E449" s="19">
        <f t="shared" si="27"/>
        <v>0.74728997289972909</v>
      </c>
      <c r="F449" s="17"/>
      <c r="G449" s="20">
        <f t="shared" si="28"/>
        <v>3.6915393958389502</v>
      </c>
      <c r="H449" s="14">
        <f t="shared" si="33"/>
        <v>4.4195885603991236</v>
      </c>
      <c r="I449" s="19">
        <f t="shared" si="29"/>
        <v>7.3316778852527175E-3</v>
      </c>
      <c r="J449" s="20">
        <f t="shared" si="34"/>
        <v>4.6331577347158674</v>
      </c>
      <c r="K449" s="19">
        <f t="shared" si="30"/>
        <v>0.94465518887710453</v>
      </c>
      <c r="L449" s="22">
        <f t="shared" si="31"/>
        <v>2.1794885487039606</v>
      </c>
      <c r="M449" s="23">
        <f t="shared" si="32"/>
        <v>17</v>
      </c>
    </row>
    <row r="450" spans="1:13" x14ac:dyDescent="0.35">
      <c r="A450" s="4" t="s">
        <v>182</v>
      </c>
      <c r="B450" s="19">
        <f t="shared" ref="B450:E465" si="35">B164</f>
        <v>0.76059701492537324</v>
      </c>
      <c r="C450" s="19">
        <f t="shared" si="35"/>
        <v>0.50898132829118414</v>
      </c>
      <c r="D450" s="19">
        <f t="shared" si="35"/>
        <v>0.78239608801955995</v>
      </c>
      <c r="E450" s="19">
        <f t="shared" si="35"/>
        <v>0.72510162601626016</v>
      </c>
      <c r="G450" s="20">
        <f t="shared" si="28"/>
        <v>3.6648870727583045</v>
      </c>
      <c r="H450" s="14">
        <f t="shared" si="33"/>
        <v>4.3745295470907841</v>
      </c>
      <c r="I450" s="19">
        <f t="shared" si="29"/>
        <v>7.2569292594724414E-3</v>
      </c>
      <c r="J450" s="20">
        <f t="shared" si="34"/>
        <v>4.5547363210269145</v>
      </c>
      <c r="K450" s="19">
        <f t="shared" si="30"/>
        <v>0.93502414966481151</v>
      </c>
      <c r="L450" s="22">
        <f t="shared" si="31"/>
        <v>2.1461584356578851</v>
      </c>
      <c r="M450" s="23">
        <f t="shared" si="32"/>
        <v>53</v>
      </c>
    </row>
    <row r="451" spans="1:13" x14ac:dyDescent="0.35">
      <c r="A451" s="4" t="s">
        <v>183</v>
      </c>
      <c r="B451" s="19">
        <f t="shared" si="35"/>
        <v>0.80537313432835833</v>
      </c>
      <c r="C451" s="19">
        <f t="shared" si="35"/>
        <v>0.65480973765067363</v>
      </c>
      <c r="D451" s="19">
        <f t="shared" si="35"/>
        <v>0.79828850855745725</v>
      </c>
      <c r="E451" s="19">
        <f t="shared" si="35"/>
        <v>0.71900406504065051</v>
      </c>
      <c r="G451" s="20">
        <f t="shared" si="28"/>
        <v>3.7129669217166836</v>
      </c>
      <c r="H451" s="14">
        <f t="shared" si="33"/>
        <v>4.455007228637581</v>
      </c>
      <c r="I451" s="19">
        <f t="shared" si="29"/>
        <v>7.390434093687095E-3</v>
      </c>
      <c r="J451" s="20">
        <f t="shared" si="34"/>
        <v>4.6934454024405916</v>
      </c>
      <c r="K451" s="19">
        <f t="shared" si="30"/>
        <v>0.95222567383906986</v>
      </c>
      <c r="L451" s="22">
        <f t="shared" si="31"/>
        <v>2.2052027223210442</v>
      </c>
      <c r="M451" s="23">
        <f t="shared" si="32"/>
        <v>8</v>
      </c>
    </row>
    <row r="452" spans="1:13" x14ac:dyDescent="0.35">
      <c r="A452" s="4" t="s">
        <v>184</v>
      </c>
      <c r="B452" s="19">
        <f t="shared" si="35"/>
        <v>0.75701492537313442</v>
      </c>
      <c r="C452" s="19">
        <f t="shared" si="35"/>
        <v>0.69936185298983689</v>
      </c>
      <c r="D452" s="19">
        <f t="shared" si="35"/>
        <v>0.94498777506112475</v>
      </c>
      <c r="E452" s="19">
        <f t="shared" si="35"/>
        <v>0.66683604336043367</v>
      </c>
      <c r="G452" s="20">
        <f t="shared" si="28"/>
        <v>3.7256785640694994</v>
      </c>
      <c r="H452" s="14">
        <f t="shared" si="33"/>
        <v>4.4806661248648734</v>
      </c>
      <c r="I452" s="19">
        <f t="shared" si="29"/>
        <v>7.4329997668167776E-3</v>
      </c>
      <c r="J452" s="20">
        <f t="shared" si="34"/>
        <v>4.745102547770303</v>
      </c>
      <c r="K452" s="19">
        <f t="shared" si="30"/>
        <v>0.9577100779030947</v>
      </c>
      <c r="L452" s="22">
        <f t="shared" si="31"/>
        <v>2.2266721997505625</v>
      </c>
      <c r="M452" s="23">
        <f t="shared" si="32"/>
        <v>4</v>
      </c>
    </row>
    <row r="453" spans="1:13" x14ac:dyDescent="0.35">
      <c r="A453" s="4" t="s">
        <v>185</v>
      </c>
      <c r="B453" s="19">
        <f t="shared" si="35"/>
        <v>0.7653731343283583</v>
      </c>
      <c r="C453" s="19">
        <f t="shared" si="35"/>
        <v>0.59903096194753003</v>
      </c>
      <c r="D453" s="19">
        <f t="shared" si="35"/>
        <v>0.76283618581907098</v>
      </c>
      <c r="E453" s="19">
        <f t="shared" si="35"/>
        <v>0.7442411924119241</v>
      </c>
      <c r="G453" s="20">
        <f t="shared" si="28"/>
        <v>3.6939667782833023</v>
      </c>
      <c r="H453" s="14">
        <f t="shared" si="33"/>
        <v>4.4225034613696748</v>
      </c>
      <c r="I453" s="19">
        <f t="shared" si="29"/>
        <v>7.3365134292612665E-3</v>
      </c>
      <c r="J453" s="20">
        <f t="shared" si="34"/>
        <v>4.6362343327483764</v>
      </c>
      <c r="K453" s="19">
        <f t="shared" si="30"/>
        <v>0.94527822794267891</v>
      </c>
      <c r="L453" s="22">
        <f t="shared" si="31"/>
        <v>2.1809334342047428</v>
      </c>
      <c r="M453" s="23">
        <f t="shared" si="32"/>
        <v>16</v>
      </c>
    </row>
    <row r="454" spans="1:13" x14ac:dyDescent="0.35">
      <c r="A454" s="4" t="s">
        <v>186</v>
      </c>
      <c r="B454" s="19">
        <f t="shared" si="35"/>
        <v>0.7474626865671643</v>
      </c>
      <c r="C454" s="19">
        <f t="shared" si="35"/>
        <v>0.51713542897660125</v>
      </c>
      <c r="D454" s="19">
        <f t="shared" si="35"/>
        <v>0.76405867970660146</v>
      </c>
      <c r="E454" s="19">
        <f t="shared" si="35"/>
        <v>0.73272357723577242</v>
      </c>
      <c r="G454" s="20">
        <f t="shared" si="28"/>
        <v>3.6629581660218138</v>
      </c>
      <c r="H454" s="14">
        <f t="shared" si="33"/>
        <v>4.370563296118366</v>
      </c>
      <c r="I454" s="19">
        <f t="shared" si="29"/>
        <v>7.2503496256118606E-3</v>
      </c>
      <c r="J454" s="20">
        <f t="shared" si="34"/>
        <v>4.546649129729829</v>
      </c>
      <c r="K454" s="19">
        <f t="shared" si="30"/>
        <v>0.9341763921167322</v>
      </c>
      <c r="L454" s="22">
        <f t="shared" si="31"/>
        <v>2.1428024783255397</v>
      </c>
      <c r="M454" s="23">
        <f t="shared" si="32"/>
        <v>60</v>
      </c>
    </row>
    <row r="455" spans="1:13" x14ac:dyDescent="0.35">
      <c r="A455" s="4" t="s">
        <v>187</v>
      </c>
      <c r="B455" s="19">
        <f t="shared" si="35"/>
        <v>0.75522388059701506</v>
      </c>
      <c r="C455" s="19">
        <f t="shared" si="35"/>
        <v>0.53793429449302765</v>
      </c>
      <c r="D455" s="19">
        <f t="shared" si="35"/>
        <v>0.74327628361858189</v>
      </c>
      <c r="E455" s="19">
        <f t="shared" si="35"/>
        <v>0.73052168021680219</v>
      </c>
      <c r="G455" s="20">
        <f t="shared" si="28"/>
        <v>3.6629374747769661</v>
      </c>
      <c r="H455" s="14">
        <f t="shared" si="33"/>
        <v>4.3691722265508606</v>
      </c>
      <c r="I455" s="19">
        <f t="shared" si="29"/>
        <v>7.2480419732488524E-3</v>
      </c>
      <c r="J455" s="20">
        <f t="shared" si="34"/>
        <v>4.5419507597255375</v>
      </c>
      <c r="K455" s="19">
        <f t="shared" si="30"/>
        <v>0.93387906102650187</v>
      </c>
      <c r="L455" s="22">
        <f t="shared" si="31"/>
        <v>2.1409619808553821</v>
      </c>
      <c r="M455" s="23">
        <f t="shared" si="32"/>
        <v>63</v>
      </c>
    </row>
    <row r="456" spans="1:13" x14ac:dyDescent="0.35">
      <c r="A456" s="4" t="s">
        <v>188</v>
      </c>
      <c r="B456" s="19">
        <f t="shared" si="35"/>
        <v>0.74865671641791054</v>
      </c>
      <c r="C456" s="19">
        <f t="shared" si="35"/>
        <v>0.50626329472937837</v>
      </c>
      <c r="D456" s="19">
        <f t="shared" si="35"/>
        <v>0.74083129584352081</v>
      </c>
      <c r="E456" s="19">
        <f t="shared" si="35"/>
        <v>0.73052168021680219</v>
      </c>
      <c r="G456" s="20">
        <f t="shared" si="28"/>
        <v>3.6519174744862006</v>
      </c>
      <c r="H456" s="14">
        <f t="shared" si="33"/>
        <v>4.3513104998078447</v>
      </c>
      <c r="I456" s="19">
        <f t="shared" si="29"/>
        <v>7.2184110641349119E-3</v>
      </c>
      <c r="J456" s="20">
        <f t="shared" si="34"/>
        <v>4.5121552271074332</v>
      </c>
      <c r="K456" s="19">
        <f t="shared" si="30"/>
        <v>0.93006124572095872</v>
      </c>
      <c r="L456" s="22">
        <f t="shared" si="31"/>
        <v>2.1282086275812349</v>
      </c>
      <c r="M456" s="23">
        <f t="shared" si="32"/>
        <v>82</v>
      </c>
    </row>
    <row r="457" spans="1:13" x14ac:dyDescent="0.35">
      <c r="A457" s="4" t="s">
        <v>189</v>
      </c>
      <c r="B457" s="19">
        <f t="shared" si="35"/>
        <v>0.74328358208955225</v>
      </c>
      <c r="C457" s="19">
        <f t="shared" si="35"/>
        <v>0.49397305601512648</v>
      </c>
      <c r="D457" s="19">
        <f t="shared" si="35"/>
        <v>0.76907090464547689</v>
      </c>
      <c r="E457" s="19">
        <f t="shared" si="35"/>
        <v>0.89583333333333337</v>
      </c>
      <c r="G457" s="20">
        <f t="shared" si="28"/>
        <v>3.7356240132154008</v>
      </c>
      <c r="H457" s="14">
        <f t="shared" si="33"/>
        <v>4.509896832141429</v>
      </c>
      <c r="I457" s="19">
        <f t="shared" si="29"/>
        <v>7.4814907354173619E-3</v>
      </c>
      <c r="J457" s="20">
        <f t="shared" si="34"/>
        <v>4.8168279778419185</v>
      </c>
      <c r="K457" s="19">
        <f t="shared" si="30"/>
        <v>0.96395793082559678</v>
      </c>
      <c r="L457" s="22">
        <f t="shared" si="31"/>
        <v>2.2557114818138873</v>
      </c>
      <c r="M457" s="23">
        <f t="shared" si="32"/>
        <v>2</v>
      </c>
    </row>
    <row r="458" spans="1:13" x14ac:dyDescent="0.35">
      <c r="A458" s="4" t="s">
        <v>190</v>
      </c>
      <c r="B458" s="19">
        <f t="shared" si="35"/>
        <v>0.75104477611940312</v>
      </c>
      <c r="C458" s="19">
        <f t="shared" si="35"/>
        <v>0.4654927913022926</v>
      </c>
      <c r="D458" s="19">
        <f t="shared" si="35"/>
        <v>0.74816625916870416</v>
      </c>
      <c r="E458" s="19">
        <f t="shared" si="35"/>
        <v>0.71663279132791335</v>
      </c>
      <c r="G458" s="20">
        <f t="shared" si="28"/>
        <v>3.6353146016209972</v>
      </c>
      <c r="H458" s="14">
        <f t="shared" si="33"/>
        <v>4.3242850601161926</v>
      </c>
      <c r="I458" s="19">
        <f t="shared" si="29"/>
        <v>7.1735784251191611E-3</v>
      </c>
      <c r="J458" s="20">
        <f t="shared" si="34"/>
        <v>4.466872534032877</v>
      </c>
      <c r="K458" s="19">
        <f t="shared" si="30"/>
        <v>0.92428475284441391</v>
      </c>
      <c r="L458" s="22">
        <f t="shared" si="31"/>
        <v>2.1088398865949127</v>
      </c>
      <c r="M458" s="23">
        <f t="shared" si="32"/>
        <v>95</v>
      </c>
    </row>
    <row r="459" spans="1:13" x14ac:dyDescent="0.35">
      <c r="A459" s="4" t="s">
        <v>192</v>
      </c>
      <c r="B459" s="19">
        <f t="shared" si="35"/>
        <v>0.75402985074626871</v>
      </c>
      <c r="C459" s="19">
        <f t="shared" si="35"/>
        <v>0.50945402978019383</v>
      </c>
      <c r="D459" s="19">
        <f t="shared" si="35"/>
        <v>0.75550122249388751</v>
      </c>
      <c r="E459" s="19">
        <f t="shared" si="35"/>
        <v>0.73492547425474253</v>
      </c>
      <c r="G459" s="20">
        <f t="shared" si="28"/>
        <v>3.6606771841598236</v>
      </c>
      <c r="H459" s="14">
        <f t="shared" si="33"/>
        <v>4.366948363727114</v>
      </c>
      <c r="I459" s="19">
        <f t="shared" si="29"/>
        <v>7.2443527959279606E-3</v>
      </c>
      <c r="J459" s="20">
        <f t="shared" si="34"/>
        <v>4.5407629470650015</v>
      </c>
      <c r="K459" s="19">
        <f t="shared" si="30"/>
        <v>0.9334037263823165</v>
      </c>
      <c r="L459" s="22">
        <f t="shared" si="31"/>
        <v>2.1402727572438653</v>
      </c>
      <c r="M459" s="23">
        <f t="shared" si="32"/>
        <v>64</v>
      </c>
    </row>
    <row r="460" spans="1:13" x14ac:dyDescent="0.35">
      <c r="A460" s="4" t="s">
        <v>193</v>
      </c>
      <c r="B460" s="19">
        <f t="shared" si="35"/>
        <v>0.74029850746268666</v>
      </c>
      <c r="C460" s="19">
        <f t="shared" si="35"/>
        <v>0.37485228078468447</v>
      </c>
      <c r="D460" s="19">
        <f t="shared" si="35"/>
        <v>0.76772616136919325</v>
      </c>
      <c r="E460" s="19">
        <f t="shared" si="35"/>
        <v>0.76168699186991873</v>
      </c>
      <c r="G460" s="20">
        <f t="shared" si="28"/>
        <v>3.6312669734626875</v>
      </c>
      <c r="H460" s="14">
        <f t="shared" si="33"/>
        <v>4.3277836241655701</v>
      </c>
      <c r="I460" s="19">
        <f t="shared" si="29"/>
        <v>7.1793822107703402E-3</v>
      </c>
      <c r="J460" s="20">
        <f t="shared" si="34"/>
        <v>4.4903284874967806</v>
      </c>
      <c r="K460" s="19">
        <f t="shared" si="30"/>
        <v>0.92503254568478754</v>
      </c>
      <c r="L460" s="22">
        <f t="shared" si="31"/>
        <v>2.117617494569684</v>
      </c>
      <c r="M460" s="23">
        <f t="shared" si="32"/>
        <v>92</v>
      </c>
    </row>
    <row r="461" spans="1:13" x14ac:dyDescent="0.35">
      <c r="A461" s="4" t="s">
        <v>194</v>
      </c>
      <c r="B461" s="19">
        <f t="shared" si="35"/>
        <v>0.68477611940298511</v>
      </c>
      <c r="C461" s="19">
        <f t="shared" si="35"/>
        <v>0.52103521626093119</v>
      </c>
      <c r="D461" s="19">
        <f t="shared" si="35"/>
        <v>0.65770171149144252</v>
      </c>
      <c r="E461" s="19">
        <f t="shared" si="35"/>
        <v>0.71222899728997302</v>
      </c>
      <c r="G461" s="20">
        <f t="shared" si="28"/>
        <v>3.6061994548985008</v>
      </c>
      <c r="H461" s="14">
        <f t="shared" si="33"/>
        <v>4.2693767699540626</v>
      </c>
      <c r="I461" s="19">
        <f t="shared" si="29"/>
        <v>7.0824907839966639E-3</v>
      </c>
      <c r="J461" s="20">
        <f t="shared" si="34"/>
        <v>4.3617612879673748</v>
      </c>
      <c r="K461" s="19">
        <f t="shared" si="30"/>
        <v>0.91254850171941293</v>
      </c>
      <c r="L461" s="22">
        <f t="shared" si="31"/>
        <v>2.0648103442440231</v>
      </c>
      <c r="M461" s="23">
        <f t="shared" si="32"/>
        <v>115</v>
      </c>
    </row>
    <row r="462" spans="1:13" x14ac:dyDescent="0.35">
      <c r="A462" s="4" t="s">
        <v>195</v>
      </c>
      <c r="B462" s="19">
        <f t="shared" si="35"/>
        <v>0.74507462686567172</v>
      </c>
      <c r="C462" s="19">
        <f t="shared" si="35"/>
        <v>0.49054597021980623</v>
      </c>
      <c r="D462" s="19">
        <f t="shared" si="35"/>
        <v>0.76161369193154038</v>
      </c>
      <c r="E462" s="19">
        <f t="shared" si="35"/>
        <v>0.74068428184281854</v>
      </c>
      <c r="G462" s="20">
        <f t="shared" si="28"/>
        <v>3.65808299894044</v>
      </c>
      <c r="H462" s="14">
        <f t="shared" si="33"/>
        <v>4.363770069003909</v>
      </c>
      <c r="I462" s="19">
        <f t="shared" si="29"/>
        <v>7.239080306686828E-3</v>
      </c>
      <c r="J462" s="20">
        <f t="shared" si="34"/>
        <v>4.5372591814294285</v>
      </c>
      <c r="K462" s="19">
        <f t="shared" si="30"/>
        <v>0.93272438880122155</v>
      </c>
      <c r="L462" s="22">
        <f t="shared" si="31"/>
        <v>2.1386441559457725</v>
      </c>
      <c r="M462" s="23">
        <f t="shared" si="32"/>
        <v>67</v>
      </c>
    </row>
    <row r="463" spans="1:13" x14ac:dyDescent="0.35">
      <c r="A463" s="4" t="s">
        <v>196</v>
      </c>
      <c r="B463" s="19">
        <f t="shared" si="35"/>
        <v>0.74985074626865678</v>
      </c>
      <c r="C463" s="19">
        <f t="shared" si="35"/>
        <v>0.4827463956511463</v>
      </c>
      <c r="D463" s="19">
        <f t="shared" si="35"/>
        <v>0.76772616136919325</v>
      </c>
      <c r="E463" s="19">
        <f t="shared" si="35"/>
        <v>0.7090108401084011</v>
      </c>
      <c r="G463" s="20">
        <f t="shared" si="28"/>
        <v>3.6422687124888236</v>
      </c>
      <c r="H463" s="14">
        <f t="shared" si="33"/>
        <v>4.3353847710874502</v>
      </c>
      <c r="I463" s="19">
        <f t="shared" si="29"/>
        <v>7.19199179196282E-3</v>
      </c>
      <c r="J463" s="20">
        <f t="shared" si="34"/>
        <v>4.4850872121325702</v>
      </c>
      <c r="K463" s="19">
        <f t="shared" si="30"/>
        <v>0.9266572360339097</v>
      </c>
      <c r="L463" s="22">
        <f t="shared" si="31"/>
        <v>2.1166583229507228</v>
      </c>
      <c r="M463" s="23">
        <f t="shared" si="32"/>
        <v>94</v>
      </c>
    </row>
    <row r="464" spans="1:13" x14ac:dyDescent="0.35">
      <c r="A464" s="4" t="s">
        <v>197</v>
      </c>
      <c r="B464" s="19">
        <f t="shared" si="35"/>
        <v>0.71044776119402997</v>
      </c>
      <c r="C464" s="19">
        <f t="shared" si="35"/>
        <v>0.72240605057905927</v>
      </c>
      <c r="D464" s="19">
        <f t="shared" si="35"/>
        <v>0.76161369193154038</v>
      </c>
      <c r="E464" s="19">
        <f t="shared" si="35"/>
        <v>1</v>
      </c>
      <c r="G464" s="20">
        <f t="shared" si="28"/>
        <v>3.8294968400788258</v>
      </c>
      <c r="H464" s="14">
        <f t="shared" si="33"/>
        <v>4.6785203875846095</v>
      </c>
      <c r="I464" s="19">
        <f t="shared" si="29"/>
        <v>7.7612212070393193E-3</v>
      </c>
      <c r="J464" s="20">
        <f t="shared" si="34"/>
        <v>5.1269621837704555</v>
      </c>
      <c r="K464" s="19">
        <f t="shared" si="30"/>
        <v>1</v>
      </c>
      <c r="L464" s="22">
        <f t="shared" si="31"/>
        <v>2.3863077035196656</v>
      </c>
      <c r="M464" s="23">
        <f t="shared" si="32"/>
        <v>1</v>
      </c>
    </row>
    <row r="465" spans="1:13" x14ac:dyDescent="0.35">
      <c r="A465" s="4" t="s">
        <v>198</v>
      </c>
      <c r="B465" s="19">
        <f t="shared" si="35"/>
        <v>0.75820895522388065</v>
      </c>
      <c r="C465" s="19">
        <f t="shared" si="35"/>
        <v>0.56097849208225004</v>
      </c>
      <c r="D465" s="19">
        <f t="shared" si="35"/>
        <v>0.76772616136919325</v>
      </c>
      <c r="E465" s="19">
        <f t="shared" si="35"/>
        <v>0.73932926829268286</v>
      </c>
      <c r="G465" s="20">
        <f t="shared" si="28"/>
        <v>3.6816641958157428</v>
      </c>
      <c r="H465" s="14">
        <f t="shared" si="33"/>
        <v>4.401911019708634</v>
      </c>
      <c r="I465" s="19">
        <f t="shared" si="29"/>
        <v>7.3023525233157647E-3</v>
      </c>
      <c r="J465" s="20">
        <f t="shared" si="34"/>
        <v>4.6007418406883369</v>
      </c>
      <c r="K465" s="19">
        <f t="shared" si="30"/>
        <v>0.94087674201227933</v>
      </c>
      <c r="L465" s="22">
        <f t="shared" si="31"/>
        <v>2.1658252155968651</v>
      </c>
      <c r="M465" s="23">
        <f t="shared" si="32"/>
        <v>27</v>
      </c>
    </row>
    <row r="466" spans="1:13" x14ac:dyDescent="0.35">
      <c r="A466" s="4" t="s">
        <v>199</v>
      </c>
      <c r="B466" s="19">
        <f t="shared" ref="B466:E481" si="36">B180</f>
        <v>0.76</v>
      </c>
      <c r="C466" s="19">
        <f t="shared" si="36"/>
        <v>0.45119357125974946</v>
      </c>
      <c r="D466" s="19">
        <f t="shared" si="36"/>
        <v>0.70537897310513442</v>
      </c>
      <c r="E466" s="19">
        <f t="shared" si="36"/>
        <v>0.7100271002710028</v>
      </c>
      <c r="G466" s="20">
        <f t="shared" si="28"/>
        <v>3.6159083033310253</v>
      </c>
      <c r="H466" s="14">
        <f t="shared" si="33"/>
        <v>4.2906967458884937</v>
      </c>
      <c r="I466" s="19">
        <f t="shared" si="29"/>
        <v>7.1178586002393768E-3</v>
      </c>
      <c r="J466" s="20">
        <f t="shared" si="34"/>
        <v>4.4071057059030148</v>
      </c>
      <c r="K466" s="19">
        <f t="shared" si="30"/>
        <v>0.91710549285511644</v>
      </c>
      <c r="L466" s="22">
        <f t="shared" si="31"/>
        <v>2.0835228168986606</v>
      </c>
      <c r="M466" s="23">
        <f t="shared" si="32"/>
        <v>109</v>
      </c>
    </row>
    <row r="467" spans="1:13" x14ac:dyDescent="0.35">
      <c r="A467" s="4" t="s">
        <v>200</v>
      </c>
      <c r="B467" s="19">
        <f t="shared" si="36"/>
        <v>0.75104477611940312</v>
      </c>
      <c r="C467" s="19">
        <f t="shared" si="36"/>
        <v>0.57835027180335619</v>
      </c>
      <c r="D467" s="19">
        <f t="shared" si="36"/>
        <v>0.74694376528117368</v>
      </c>
      <c r="E467" s="19">
        <f t="shared" si="36"/>
        <v>0.72527100271002709</v>
      </c>
      <c r="G467" s="20">
        <f t="shared" si="28"/>
        <v>3.6712482711671561</v>
      </c>
      <c r="H467" s="14">
        <f t="shared" si="33"/>
        <v>4.3820471067985336</v>
      </c>
      <c r="I467" s="19">
        <f t="shared" si="29"/>
        <v>7.2694001774113266E-3</v>
      </c>
      <c r="J467" s="20">
        <f t="shared" si="34"/>
        <v>4.5623842779486132</v>
      </c>
      <c r="K467" s="19">
        <f t="shared" si="30"/>
        <v>0.93663097384958993</v>
      </c>
      <c r="L467" s="22">
        <f t="shared" si="31"/>
        <v>2.149782695551941</v>
      </c>
      <c r="M467" s="23">
        <f t="shared" si="32"/>
        <v>45</v>
      </c>
    </row>
    <row r="468" spans="1:13" x14ac:dyDescent="0.35">
      <c r="A468" s="4" t="s">
        <v>201</v>
      </c>
      <c r="B468" s="19">
        <f t="shared" si="36"/>
        <v>0.82089552238805985</v>
      </c>
      <c r="C468" s="19">
        <f t="shared" si="36"/>
        <v>0.54029780193807608</v>
      </c>
      <c r="D468" s="19">
        <f t="shared" si="36"/>
        <v>0.75061124694376524</v>
      </c>
      <c r="E468" s="19">
        <f t="shared" si="36"/>
        <v>0.70782520325203246</v>
      </c>
      <c r="G468" s="20">
        <f t="shared" si="28"/>
        <v>3.6671721977162002</v>
      </c>
      <c r="H468" s="14">
        <f t="shared" si="33"/>
        <v>4.376583974149268</v>
      </c>
      <c r="I468" s="19">
        <f t="shared" si="29"/>
        <v>7.2603373589427214E-3</v>
      </c>
      <c r="J468" s="20">
        <f t="shared" si="34"/>
        <v>4.5552741973070185</v>
      </c>
      <c r="K468" s="19">
        <f t="shared" si="30"/>
        <v>0.93546326863582974</v>
      </c>
      <c r="L468" s="22">
        <f t="shared" si="31"/>
        <v>2.1465958390523423</v>
      </c>
      <c r="M468" s="23">
        <f t="shared" si="32"/>
        <v>51</v>
      </c>
    </row>
    <row r="469" spans="1:13" x14ac:dyDescent="0.35">
      <c r="A469" s="4" t="s">
        <v>202</v>
      </c>
      <c r="B469" s="19">
        <f t="shared" si="36"/>
        <v>0.74507462686567172</v>
      </c>
      <c r="C469" s="19">
        <f t="shared" si="36"/>
        <v>0.48002836208934063</v>
      </c>
      <c r="D469" s="19">
        <f t="shared" si="36"/>
        <v>0.76161369193154038</v>
      </c>
      <c r="E469" s="19">
        <f t="shared" si="36"/>
        <v>0.75863821138211385</v>
      </c>
      <c r="G469" s="20">
        <f t="shared" si="28"/>
        <v>3.6640103269768183</v>
      </c>
      <c r="H469" s="14">
        <f t="shared" si="33"/>
        <v>4.3756747732854526</v>
      </c>
      <c r="I469" s="19">
        <f t="shared" si="29"/>
        <v>7.2588290810169853E-3</v>
      </c>
      <c r="J469" s="20">
        <f t="shared" si="34"/>
        <v>4.5611419041693191</v>
      </c>
      <c r="K469" s="19">
        <f t="shared" si="30"/>
        <v>0.93526893350666629</v>
      </c>
      <c r="L469" s="22">
        <f t="shared" si="31"/>
        <v>2.1485776969322496</v>
      </c>
      <c r="M469" s="23">
        <f t="shared" si="32"/>
        <v>47</v>
      </c>
    </row>
    <row r="470" spans="1:13" x14ac:dyDescent="0.35">
      <c r="A470" s="4" t="s">
        <v>203</v>
      </c>
      <c r="B470" s="19">
        <f t="shared" si="36"/>
        <v>0.75223880597014936</v>
      </c>
      <c r="C470" s="19">
        <f t="shared" si="36"/>
        <v>0.42472228787520677</v>
      </c>
      <c r="D470" s="19">
        <f t="shared" si="36"/>
        <v>0.75550122249388751</v>
      </c>
      <c r="E470" s="19">
        <f t="shared" si="36"/>
        <v>0.7152777777777779</v>
      </c>
      <c r="G470" s="20">
        <f t="shared" si="28"/>
        <v>3.6239769576165508</v>
      </c>
      <c r="H470" s="14">
        <f t="shared" si="33"/>
        <v>4.3077015614895213</v>
      </c>
      <c r="I470" s="19">
        <f t="shared" si="29"/>
        <v>7.1460679751124065E-3</v>
      </c>
      <c r="J470" s="20">
        <f t="shared" si="34"/>
        <v>4.4423500570778716</v>
      </c>
      <c r="K470" s="19">
        <f t="shared" si="30"/>
        <v>0.92074014958251971</v>
      </c>
      <c r="L470" s="22">
        <f t="shared" si="31"/>
        <v>2.0981177316622586</v>
      </c>
      <c r="M470" s="23">
        <f t="shared" si="32"/>
        <v>101</v>
      </c>
    </row>
    <row r="471" spans="1:13" x14ac:dyDescent="0.35">
      <c r="A471" s="4" t="s">
        <v>204</v>
      </c>
      <c r="B471" s="19">
        <f t="shared" si="36"/>
        <v>0.73432835820895526</v>
      </c>
      <c r="C471" s="19">
        <f t="shared" si="36"/>
        <v>0.44634838099740015</v>
      </c>
      <c r="D471" s="19">
        <f t="shared" si="36"/>
        <v>0.77017114914425433</v>
      </c>
      <c r="E471" s="19">
        <f t="shared" si="36"/>
        <v>0.71460027100271017</v>
      </c>
      <c r="G471" s="20">
        <f t="shared" si="28"/>
        <v>3.6313637233249025</v>
      </c>
      <c r="H471" s="14">
        <f t="shared" si="33"/>
        <v>4.3189972379784605</v>
      </c>
      <c r="I471" s="19">
        <f t="shared" si="29"/>
        <v>7.1648064301475618E-3</v>
      </c>
      <c r="J471" s="20">
        <f t="shared" si="34"/>
        <v>4.4600065273001341</v>
      </c>
      <c r="K471" s="19">
        <f t="shared" si="30"/>
        <v>0.92315451898847856</v>
      </c>
      <c r="L471" s="22">
        <f t="shared" si="31"/>
        <v>2.1057607979112469</v>
      </c>
      <c r="M471" s="23">
        <f t="shared" si="32"/>
        <v>97</v>
      </c>
    </row>
    <row r="472" spans="1:13" x14ac:dyDescent="0.35">
      <c r="A472" s="4" t="s">
        <v>205</v>
      </c>
      <c r="B472" s="19">
        <f t="shared" si="36"/>
        <v>0.76835820895522389</v>
      </c>
      <c r="C472" s="19">
        <f t="shared" si="36"/>
        <v>0.54549751831718274</v>
      </c>
      <c r="D472" s="19">
        <f t="shared" si="36"/>
        <v>0.76405867970660146</v>
      </c>
      <c r="E472" s="19">
        <f t="shared" si="36"/>
        <v>0.72069783197831983</v>
      </c>
      <c r="G472" s="20">
        <f t="shared" si="28"/>
        <v>3.6689368180801409</v>
      </c>
      <c r="H472" s="14">
        <f t="shared" si="33"/>
        <v>4.379430106484838</v>
      </c>
      <c r="I472" s="19">
        <f t="shared" si="29"/>
        <v>7.2650588223138086E-3</v>
      </c>
      <c r="J472" s="20">
        <f t="shared" si="34"/>
        <v>4.5599972886741282</v>
      </c>
      <c r="K472" s="19">
        <f t="shared" si="30"/>
        <v>0.9360716089015092</v>
      </c>
      <c r="L472" s="22">
        <f t="shared" si="31"/>
        <v>2.1486191509049388</v>
      </c>
      <c r="M472" s="23">
        <f t="shared" si="32"/>
        <v>46</v>
      </c>
    </row>
    <row r="473" spans="1:13" x14ac:dyDescent="0.35">
      <c r="A473" s="4" t="s">
        <v>206</v>
      </c>
      <c r="B473" s="19">
        <f t="shared" si="36"/>
        <v>0.73910447761194031</v>
      </c>
      <c r="C473" s="19">
        <f t="shared" si="36"/>
        <v>0.50094540297801937</v>
      </c>
      <c r="D473" s="19">
        <f t="shared" si="36"/>
        <v>0.6955990220048901</v>
      </c>
      <c r="E473" s="19">
        <f t="shared" si="36"/>
        <v>0.72560975609756106</v>
      </c>
      <c r="G473" s="20">
        <f t="shared" si="28"/>
        <v>3.6316291395635432</v>
      </c>
      <c r="H473" s="14">
        <f t="shared" si="33"/>
        <v>4.3154119913895048</v>
      </c>
      <c r="I473" s="19">
        <f t="shared" si="29"/>
        <v>7.1588588463916995E-3</v>
      </c>
      <c r="J473" s="20">
        <f t="shared" si="34"/>
        <v>4.4469923174695278</v>
      </c>
      <c r="K473" s="19">
        <f t="shared" si="30"/>
        <v>0.92238819838026453</v>
      </c>
      <c r="L473" s="22">
        <f t="shared" si="31"/>
        <v>2.1006936226064585</v>
      </c>
      <c r="M473" s="23">
        <f t="shared" si="32"/>
        <v>99</v>
      </c>
    </row>
    <row r="474" spans="1:13" x14ac:dyDescent="0.35">
      <c r="A474" s="4" t="s">
        <v>207</v>
      </c>
      <c r="B474" s="19">
        <f t="shared" si="36"/>
        <v>0.7414925373134329</v>
      </c>
      <c r="C474" s="19">
        <f t="shared" si="36"/>
        <v>0.34152682580950133</v>
      </c>
      <c r="D474" s="19">
        <f t="shared" si="36"/>
        <v>0.63080684596577019</v>
      </c>
      <c r="E474" s="19">
        <f t="shared" si="36"/>
        <v>0.7195121951219513</v>
      </c>
      <c r="G474" s="20">
        <f t="shared" si="28"/>
        <v>3.5531801524469673</v>
      </c>
      <c r="H474" s="14">
        <f t="shared" si="33"/>
        <v>4.1928447047061681</v>
      </c>
      <c r="I474" s="19">
        <f t="shared" si="29"/>
        <v>6.9555313526780092E-3</v>
      </c>
      <c r="J474" s="20">
        <f t="shared" si="34"/>
        <v>4.2505689731032348</v>
      </c>
      <c r="K474" s="19">
        <f t="shared" si="30"/>
        <v>0.89619032458054926</v>
      </c>
      <c r="L474" s="22">
        <f t="shared" si="31"/>
        <v>2.0160259254486474</v>
      </c>
      <c r="M474" s="23">
        <f t="shared" si="32"/>
        <v>130</v>
      </c>
    </row>
    <row r="475" spans="1:13" x14ac:dyDescent="0.35">
      <c r="A475" s="4" t="s">
        <v>208</v>
      </c>
      <c r="B475" s="19">
        <f t="shared" si="36"/>
        <v>0.76835820895522389</v>
      </c>
      <c r="C475" s="19">
        <f t="shared" si="36"/>
        <v>0.51441739541479559</v>
      </c>
      <c r="D475" s="19">
        <f t="shared" si="36"/>
        <v>0.81907090464547683</v>
      </c>
      <c r="E475" s="19">
        <f t="shared" si="36"/>
        <v>0.72882791327913277</v>
      </c>
      <c r="G475" s="20">
        <f t="shared" si="28"/>
        <v>3.6805682061841982</v>
      </c>
      <c r="H475" s="14">
        <f t="shared" si="33"/>
        <v>4.4029438992594887</v>
      </c>
      <c r="I475" s="19">
        <f t="shared" si="29"/>
        <v>7.3040659724429042E-3</v>
      </c>
      <c r="J475" s="20">
        <f t="shared" si="34"/>
        <v>4.6073856869351184</v>
      </c>
      <c r="K475" s="19">
        <f t="shared" si="30"/>
        <v>0.94109751256905538</v>
      </c>
      <c r="L475" s="22">
        <f t="shared" si="31"/>
        <v>2.1683156004067787</v>
      </c>
      <c r="M475" s="23">
        <f t="shared" si="32"/>
        <v>23</v>
      </c>
    </row>
    <row r="476" spans="1:13" x14ac:dyDescent="0.35">
      <c r="A476" s="4" t="s">
        <v>209</v>
      </c>
      <c r="B476" s="19">
        <f t="shared" si="36"/>
        <v>0.76537313432835818</v>
      </c>
      <c r="C476" s="19">
        <f t="shared" si="36"/>
        <v>0.571023398723706</v>
      </c>
      <c r="D476" s="19">
        <f t="shared" si="36"/>
        <v>0.79095354523227379</v>
      </c>
      <c r="E476" s="19">
        <f t="shared" si="36"/>
        <v>0.73221544715447162</v>
      </c>
      <c r="G476" s="20">
        <f t="shared" si="28"/>
        <v>3.6890072089885511</v>
      </c>
      <c r="H476" s="14">
        <f t="shared" si="33"/>
        <v>4.4147032366800287</v>
      </c>
      <c r="I476" s="19">
        <f t="shared" si="29"/>
        <v>7.3235735969498367E-3</v>
      </c>
      <c r="J476" s="20">
        <f t="shared" si="34"/>
        <v>4.6236403294666033</v>
      </c>
      <c r="K476" s="19">
        <f t="shared" si="30"/>
        <v>0.94361098615607775</v>
      </c>
      <c r="L476" s="22">
        <f t="shared" si="31"/>
        <v>2.1755135161103687</v>
      </c>
      <c r="M476" s="23">
        <f t="shared" si="32"/>
        <v>19</v>
      </c>
    </row>
    <row r="477" spans="1:13" x14ac:dyDescent="0.35">
      <c r="A477" s="4" t="s">
        <v>210</v>
      </c>
      <c r="B477" s="19">
        <f t="shared" si="36"/>
        <v>0.76298507462686571</v>
      </c>
      <c r="C477" s="19">
        <f t="shared" si="36"/>
        <v>0.51819900732687307</v>
      </c>
      <c r="D477" s="19">
        <f t="shared" si="36"/>
        <v>0.74938875305623476</v>
      </c>
      <c r="E477" s="19">
        <f t="shared" si="36"/>
        <v>0.71358401084010847</v>
      </c>
      <c r="G477" s="20">
        <f t="shared" si="28"/>
        <v>3.6521583735080072</v>
      </c>
      <c r="H477" s="14">
        <f t="shared" si="33"/>
        <v>4.3506761126039066</v>
      </c>
      <c r="I477" s="19">
        <f t="shared" si="29"/>
        <v>7.2173586759837899E-3</v>
      </c>
      <c r="J477" s="20">
        <f t="shared" si="34"/>
        <v>4.5093018365315487</v>
      </c>
      <c r="K477" s="19">
        <f t="shared" si="30"/>
        <v>0.9299256500301456</v>
      </c>
      <c r="L477" s="22">
        <f t="shared" si="31"/>
        <v>2.1271159307201009</v>
      </c>
      <c r="M477" s="23">
        <f t="shared" si="32"/>
        <v>85</v>
      </c>
    </row>
    <row r="478" spans="1:13" x14ac:dyDescent="0.35">
      <c r="A478" s="4" t="s">
        <v>211</v>
      </c>
      <c r="B478" s="19">
        <f t="shared" si="36"/>
        <v>0.75402985074626871</v>
      </c>
      <c r="C478" s="19">
        <f t="shared" si="36"/>
        <v>0.52836208934058138</v>
      </c>
      <c r="D478" s="19">
        <f t="shared" si="36"/>
        <v>0.75550122249388751</v>
      </c>
      <c r="E478" s="19">
        <f t="shared" si="36"/>
        <v>0.71968157181571824</v>
      </c>
      <c r="G478" s="20">
        <f t="shared" si="28"/>
        <v>3.6581855424506302</v>
      </c>
      <c r="H478" s="14">
        <f t="shared" si="33"/>
        <v>4.3610106518498517</v>
      </c>
      <c r="I478" s="19">
        <f t="shared" si="29"/>
        <v>7.2345026955702935E-3</v>
      </c>
      <c r="J478" s="20">
        <f t="shared" si="34"/>
        <v>4.5275315209334561</v>
      </c>
      <c r="K478" s="19">
        <f t="shared" si="30"/>
        <v>0.9321345832803607</v>
      </c>
      <c r="L478" s="22">
        <f t="shared" si="31"/>
        <v>2.1348478697951196</v>
      </c>
      <c r="M478" s="23">
        <f t="shared" si="32"/>
        <v>75</v>
      </c>
    </row>
    <row r="479" spans="1:13" x14ac:dyDescent="0.35">
      <c r="A479" s="4" t="s">
        <v>212</v>
      </c>
      <c r="B479" s="19">
        <f t="shared" si="36"/>
        <v>0.77373134328358217</v>
      </c>
      <c r="C479" s="19">
        <f t="shared" si="36"/>
        <v>0.45887497045615688</v>
      </c>
      <c r="D479" s="19">
        <f t="shared" si="36"/>
        <v>0.81540342298288515</v>
      </c>
      <c r="E479" s="19">
        <f t="shared" si="36"/>
        <v>0.71680216802168029</v>
      </c>
      <c r="G479" s="20">
        <f t="shared" si="28"/>
        <v>3.6578277034604239</v>
      </c>
      <c r="H479" s="14">
        <f t="shared" si="33"/>
        <v>4.3659604627060249</v>
      </c>
      <c r="I479" s="19">
        <f t="shared" si="29"/>
        <v>7.2427139619120435E-3</v>
      </c>
      <c r="J479" s="20">
        <f t="shared" si="34"/>
        <v>4.545474604073048</v>
      </c>
      <c r="K479" s="19">
        <f t="shared" si="30"/>
        <v>0.93319256966197583</v>
      </c>
      <c r="L479" s="22">
        <f t="shared" si="31"/>
        <v>2.1418334035837572</v>
      </c>
      <c r="M479" s="23">
        <f t="shared" si="32"/>
        <v>61</v>
      </c>
    </row>
    <row r="480" spans="1:13" x14ac:dyDescent="0.35">
      <c r="A480" s="4" t="s">
        <v>213</v>
      </c>
      <c r="B480" s="19">
        <f t="shared" si="36"/>
        <v>1</v>
      </c>
      <c r="C480" s="19">
        <f t="shared" si="36"/>
        <v>0.5015362798392814</v>
      </c>
      <c r="D480" s="19">
        <f t="shared" si="36"/>
        <v>0.5158924205378973</v>
      </c>
      <c r="E480" s="19">
        <f t="shared" si="36"/>
        <v>0.12415311653116529</v>
      </c>
      <c r="G480" s="20">
        <f t="shared" si="28"/>
        <v>3.1527907933682551</v>
      </c>
      <c r="H480" s="14">
        <f t="shared" si="33"/>
        <v>3.5774885614059833</v>
      </c>
      <c r="I480" s="19">
        <f t="shared" si="29"/>
        <v>5.9347139246002847E-3</v>
      </c>
      <c r="J480" s="20">
        <f t="shared" si="34"/>
        <v>3.2829585097812526</v>
      </c>
      <c r="K480" s="19">
        <f t="shared" si="30"/>
        <v>0.76466238576186718</v>
      </c>
      <c r="L480" s="22">
        <f t="shared" si="31"/>
        <v>1.5972474414692961</v>
      </c>
      <c r="M480" s="23">
        <f t="shared" si="32"/>
        <v>137</v>
      </c>
    </row>
    <row r="481" spans="1:13" x14ac:dyDescent="0.35">
      <c r="A481" s="4" t="s">
        <v>214</v>
      </c>
      <c r="B481" s="19">
        <f t="shared" si="36"/>
        <v>0.77014925373134346</v>
      </c>
      <c r="C481" s="19">
        <f t="shared" si="36"/>
        <v>0.64500118175372245</v>
      </c>
      <c r="D481" s="19">
        <f t="shared" si="36"/>
        <v>0.92542787286063577</v>
      </c>
      <c r="E481" s="19">
        <f t="shared" si="36"/>
        <v>0.72967479674796742</v>
      </c>
      <c r="G481" s="20">
        <f t="shared" si="28"/>
        <v>3.7440237582275913</v>
      </c>
      <c r="H481" s="14">
        <f t="shared" si="33"/>
        <v>4.5144211866019575</v>
      </c>
      <c r="I481" s="19">
        <f t="shared" si="29"/>
        <v>7.4889962099858607E-3</v>
      </c>
      <c r="J481" s="20">
        <f t="shared" si="34"/>
        <v>4.8084522197123363</v>
      </c>
      <c r="K481" s="19">
        <f t="shared" si="30"/>
        <v>0.96492497897024831</v>
      </c>
      <c r="L481" s="22">
        <f t="shared" si="31"/>
        <v>2.2532732413241869</v>
      </c>
      <c r="M481" s="23">
        <f t="shared" si="32"/>
        <v>3</v>
      </c>
    </row>
    <row r="482" spans="1:13" x14ac:dyDescent="0.35">
      <c r="A482" s="4" t="s">
        <v>215</v>
      </c>
      <c r="B482" s="19">
        <f t="shared" ref="B482:E497" si="37">B196</f>
        <v>0.75820895522388065</v>
      </c>
      <c r="C482" s="19">
        <f t="shared" si="37"/>
        <v>0.53344363034743558</v>
      </c>
      <c r="D482" s="19">
        <f t="shared" si="37"/>
        <v>0.75061124694376535</v>
      </c>
      <c r="E482" s="19">
        <f t="shared" si="37"/>
        <v>0.72222222222222221</v>
      </c>
      <c r="G482" s="20">
        <f t="shared" si="28"/>
        <v>3.6602860338902841</v>
      </c>
      <c r="H482" s="14">
        <f t="shared" si="33"/>
        <v>4.3645143864276195</v>
      </c>
      <c r="I482" s="19">
        <f t="shared" si="29"/>
        <v>7.2403150586372519E-3</v>
      </c>
      <c r="J482" s="20">
        <f t="shared" si="34"/>
        <v>4.5335498695513543</v>
      </c>
      <c r="K482" s="19">
        <f t="shared" si="30"/>
        <v>0.93288348128389742</v>
      </c>
      <c r="L482" s="22">
        <f t="shared" si="31"/>
        <v>2.1374114393661192</v>
      </c>
      <c r="M482" s="23">
        <f t="shared" si="32"/>
        <v>69</v>
      </c>
    </row>
    <row r="483" spans="1:13" x14ac:dyDescent="0.35">
      <c r="A483" s="4" t="s">
        <v>216</v>
      </c>
      <c r="B483" s="19">
        <f t="shared" si="37"/>
        <v>0.75701492537313442</v>
      </c>
      <c r="C483" s="19">
        <f t="shared" si="37"/>
        <v>0.60493973056015116</v>
      </c>
      <c r="D483" s="19">
        <f t="shared" si="37"/>
        <v>0.75427872860635703</v>
      </c>
      <c r="E483" s="19">
        <f t="shared" si="37"/>
        <v>0.72035907859078596</v>
      </c>
      <c r="G483" s="20">
        <f t="shared" si="28"/>
        <v>3.6789150796174588</v>
      </c>
      <c r="H483" s="14">
        <f t="shared" si="33"/>
        <v>4.3947209692673779</v>
      </c>
      <c r="I483" s="19">
        <f t="shared" si="29"/>
        <v>7.2904249121606562E-3</v>
      </c>
      <c r="J483" s="20">
        <f t="shared" si="34"/>
        <v>4.5839587278781462</v>
      </c>
      <c r="K483" s="19">
        <f t="shared" si="30"/>
        <v>0.93933992057182214</v>
      </c>
      <c r="L483" s="22">
        <f t="shared" si="31"/>
        <v>2.1589856773816263</v>
      </c>
      <c r="M483" s="23">
        <f t="shared" si="32"/>
        <v>31</v>
      </c>
    </row>
    <row r="484" spans="1:13" x14ac:dyDescent="0.35">
      <c r="A484" s="4" t="s">
        <v>217</v>
      </c>
      <c r="B484" s="19">
        <f t="shared" si="37"/>
        <v>0.74865671641791054</v>
      </c>
      <c r="C484" s="19">
        <f t="shared" si="37"/>
        <v>0.64630111084849906</v>
      </c>
      <c r="D484" s="19">
        <f t="shared" si="37"/>
        <v>0.83007334963325186</v>
      </c>
      <c r="E484" s="19">
        <f t="shared" si="37"/>
        <v>0.69800135501355021</v>
      </c>
      <c r="G484" s="20">
        <f t="shared" si="28"/>
        <v>3.6976675598079929</v>
      </c>
      <c r="H484" s="14">
        <f t="shared" si="33"/>
        <v>4.4278417913746395</v>
      </c>
      <c r="I484" s="19">
        <f t="shared" si="29"/>
        <v>7.3453692119900662E-3</v>
      </c>
      <c r="J484" s="20">
        <f t="shared" si="34"/>
        <v>4.6439831202078237</v>
      </c>
      <c r="K484" s="19">
        <f t="shared" si="30"/>
        <v>0.94641925749106581</v>
      </c>
      <c r="L484" s="22">
        <f t="shared" si="31"/>
        <v>2.1843326938739205</v>
      </c>
      <c r="M484" s="23">
        <f t="shared" si="32"/>
        <v>14</v>
      </c>
    </row>
    <row r="485" spans="1:13" x14ac:dyDescent="0.35">
      <c r="A485" s="4" t="s">
        <v>218</v>
      </c>
      <c r="B485" s="19">
        <f t="shared" si="37"/>
        <v>0.77313432835820906</v>
      </c>
      <c r="C485" s="19">
        <f t="shared" si="37"/>
        <v>0.58059560387615217</v>
      </c>
      <c r="D485" s="19">
        <f t="shared" si="37"/>
        <v>0.77139364303178493</v>
      </c>
      <c r="E485" s="19">
        <f t="shared" si="37"/>
        <v>0.71629403794037938</v>
      </c>
      <c r="G485" s="20">
        <f t="shared" si="28"/>
        <v>3.6790883523282827</v>
      </c>
      <c r="H485" s="14">
        <f t="shared" si="33"/>
        <v>4.3960006822398698</v>
      </c>
      <c r="I485" s="19">
        <f t="shared" si="29"/>
        <v>7.2925478345032381E-3</v>
      </c>
      <c r="J485" s="20">
        <f t="shared" si="34"/>
        <v>4.5878430877525807</v>
      </c>
      <c r="K485" s="19">
        <f t="shared" si="30"/>
        <v>0.93961344999276641</v>
      </c>
      <c r="L485" s="22">
        <f t="shared" si="31"/>
        <v>2.1605226801928854</v>
      </c>
      <c r="M485" s="23">
        <f t="shared" si="32"/>
        <v>30</v>
      </c>
    </row>
    <row r="486" spans="1:13" x14ac:dyDescent="0.35">
      <c r="A486" s="4" t="s">
        <v>219</v>
      </c>
      <c r="B486" s="19">
        <f t="shared" si="37"/>
        <v>0.74686567164179118</v>
      </c>
      <c r="C486" s="19">
        <f t="shared" si="37"/>
        <v>0.49716379106594183</v>
      </c>
      <c r="D486" s="19">
        <f t="shared" si="37"/>
        <v>0.69926650366748166</v>
      </c>
      <c r="E486" s="19">
        <f t="shared" si="37"/>
        <v>0.69054878048780499</v>
      </c>
      <c r="G486" s="20">
        <f t="shared" si="28"/>
        <v>3.6150241136949637</v>
      </c>
      <c r="H486" s="14">
        <f t="shared" si="33"/>
        <v>4.2853287335415393</v>
      </c>
      <c r="I486" s="19">
        <f t="shared" si="29"/>
        <v>7.10895357732286E-3</v>
      </c>
      <c r="J486" s="20">
        <f t="shared" si="34"/>
        <v>4.3912587526231732</v>
      </c>
      <c r="K486" s="19">
        <f t="shared" si="30"/>
        <v>0.91595811892014345</v>
      </c>
      <c r="L486" s="22">
        <f t="shared" si="31"/>
        <v>2.0772320558637531</v>
      </c>
      <c r="M486" s="23">
        <f t="shared" si="32"/>
        <v>113</v>
      </c>
    </row>
    <row r="487" spans="1:13" x14ac:dyDescent="0.35">
      <c r="A487" s="4" t="s">
        <v>220</v>
      </c>
      <c r="B487" s="19">
        <f t="shared" si="37"/>
        <v>0.68477611940298511</v>
      </c>
      <c r="C487" s="19">
        <f t="shared" si="37"/>
        <v>0.50342708579532025</v>
      </c>
      <c r="D487" s="19">
        <f t="shared" si="37"/>
        <v>0.67848410757946209</v>
      </c>
      <c r="E487" s="19">
        <f t="shared" si="37"/>
        <v>0.70833333333333337</v>
      </c>
      <c r="G487" s="20">
        <f t="shared" si="28"/>
        <v>3.606039367613179</v>
      </c>
      <c r="H487" s="14">
        <f t="shared" si="33"/>
        <v>4.2697618898878753</v>
      </c>
      <c r="I487" s="19">
        <f t="shared" si="29"/>
        <v>7.0831296614087391E-3</v>
      </c>
      <c r="J487" s="20">
        <f t="shared" si="34"/>
        <v>4.3635328112077572</v>
      </c>
      <c r="K487" s="19">
        <f t="shared" si="30"/>
        <v>0.91263081832849191</v>
      </c>
      <c r="L487" s="22">
        <f t="shared" si="31"/>
        <v>2.0654880061200385</v>
      </c>
      <c r="M487" s="23">
        <f t="shared" si="32"/>
        <v>114</v>
      </c>
    </row>
    <row r="488" spans="1:13" x14ac:dyDescent="0.35">
      <c r="A488" s="4" t="s">
        <v>221</v>
      </c>
      <c r="B488" s="19">
        <f t="shared" si="37"/>
        <v>0.7534328358208956</v>
      </c>
      <c r="C488" s="19">
        <f t="shared" si="37"/>
        <v>0</v>
      </c>
      <c r="D488" s="19">
        <f t="shared" si="37"/>
        <v>0.78850855745721271</v>
      </c>
      <c r="E488" s="19">
        <f t="shared" si="37"/>
        <v>0.75016937669376693</v>
      </c>
      <c r="G488" s="20">
        <f t="shared" si="28"/>
        <v>2.7823900493689946</v>
      </c>
      <c r="H488" s="14">
        <f t="shared" si="33"/>
        <v>3.4200042699524742</v>
      </c>
      <c r="I488" s="19">
        <f t="shared" si="29"/>
        <v>5.6734624345249019E-3</v>
      </c>
      <c r="J488" s="20">
        <f t="shared" si="34"/>
        <v>3.7960154663695698</v>
      </c>
      <c r="K488" s="19">
        <f t="shared" si="30"/>
        <v>0.73100125394946236</v>
      </c>
      <c r="L488" s="22">
        <f t="shared" si="31"/>
        <v>1.7615257881661743</v>
      </c>
      <c r="M488" s="23">
        <f t="shared" si="32"/>
        <v>136</v>
      </c>
    </row>
    <row r="489" spans="1:13" x14ac:dyDescent="0.35">
      <c r="A489" s="4" t="s">
        <v>222</v>
      </c>
      <c r="B489" s="19">
        <f t="shared" si="37"/>
        <v>0.75104477611940312</v>
      </c>
      <c r="C489" s="19">
        <f t="shared" si="37"/>
        <v>0.55471519735287156</v>
      </c>
      <c r="D489" s="19">
        <f t="shared" si="37"/>
        <v>0.74572127139364297</v>
      </c>
      <c r="E489" s="19">
        <f t="shared" si="37"/>
        <v>0.75897696476964771</v>
      </c>
      <c r="G489" s="20">
        <f t="shared" si="28"/>
        <v>3.6817971636230298</v>
      </c>
      <c r="H489" s="14">
        <f t="shared" si="33"/>
        <v>4.4028832303820336</v>
      </c>
      <c r="I489" s="19">
        <f t="shared" si="29"/>
        <v>7.3039653285342961E-3</v>
      </c>
      <c r="J489" s="20">
        <f t="shared" si="34"/>
        <v>4.6036890491947453</v>
      </c>
      <c r="K489" s="19">
        <f t="shared" si="30"/>
        <v>0.94108454503393113</v>
      </c>
      <c r="L489" s="22">
        <f t="shared" si="31"/>
        <v>2.1669914882116386</v>
      </c>
      <c r="M489" s="23">
        <f t="shared" si="32"/>
        <v>25</v>
      </c>
    </row>
    <row r="490" spans="1:13" x14ac:dyDescent="0.35">
      <c r="A490" s="4" t="s">
        <v>223</v>
      </c>
      <c r="B490" s="19">
        <f t="shared" si="37"/>
        <v>0.77074626865671658</v>
      </c>
      <c r="C490" s="19">
        <f t="shared" si="37"/>
        <v>0.50756322382415509</v>
      </c>
      <c r="D490" s="19">
        <f t="shared" si="37"/>
        <v>0.80195599022004904</v>
      </c>
      <c r="E490" s="19">
        <f t="shared" si="37"/>
        <v>0.72222222222222221</v>
      </c>
      <c r="G490" s="20">
        <f t="shared" si="28"/>
        <v>3.6707782282508932</v>
      </c>
      <c r="H490" s="14">
        <f t="shared" si="33"/>
        <v>4.3854023456336924</v>
      </c>
      <c r="I490" s="19">
        <f t="shared" si="29"/>
        <v>7.2749662001374907E-3</v>
      </c>
      <c r="J490" s="20">
        <f t="shared" si="34"/>
        <v>4.5751928788922545</v>
      </c>
      <c r="K490" s="19">
        <f t="shared" si="30"/>
        <v>0.93734813195882083</v>
      </c>
      <c r="L490" s="22">
        <f t="shared" si="31"/>
        <v>2.1547476315403871</v>
      </c>
      <c r="M490" s="23">
        <f t="shared" si="32"/>
        <v>37</v>
      </c>
    </row>
    <row r="491" spans="1:13" x14ac:dyDescent="0.35">
      <c r="A491" s="4" t="s">
        <v>224</v>
      </c>
      <c r="B491" s="19">
        <f t="shared" si="37"/>
        <v>0.75044776119402989</v>
      </c>
      <c r="C491" s="19">
        <f t="shared" si="37"/>
        <v>0.58201370834318122</v>
      </c>
      <c r="D491" s="19">
        <f t="shared" si="37"/>
        <v>0.75183374083129595</v>
      </c>
      <c r="E491" s="19">
        <f t="shared" si="37"/>
        <v>0.71409214092140927</v>
      </c>
      <c r="G491" s="20">
        <f t="shared" si="28"/>
        <v>3.6677748899546954</v>
      </c>
      <c r="H491" s="14">
        <f t="shared" si="33"/>
        <v>4.3754809741676199</v>
      </c>
      <c r="I491" s="19">
        <f t="shared" si="29"/>
        <v>7.2585075866771886E-3</v>
      </c>
      <c r="J491" s="20">
        <f t="shared" si="34"/>
        <v>4.5497910899704692</v>
      </c>
      <c r="K491" s="19">
        <f t="shared" si="30"/>
        <v>0.93522751034255069</v>
      </c>
      <c r="L491" s="22">
        <f t="shared" si="31"/>
        <v>2.1445102065335497</v>
      </c>
      <c r="M491" s="23">
        <f t="shared" si="32"/>
        <v>56</v>
      </c>
    </row>
    <row r="492" spans="1:13" x14ac:dyDescent="0.35">
      <c r="A492" s="4" t="s">
        <v>225</v>
      </c>
      <c r="B492" s="19">
        <f t="shared" si="37"/>
        <v>0.70208955223880609</v>
      </c>
      <c r="C492" s="19">
        <f t="shared" si="37"/>
        <v>0.53616166390924136</v>
      </c>
      <c r="D492" s="19">
        <f t="shared" si="37"/>
        <v>0.62224938875305624</v>
      </c>
      <c r="E492" s="19">
        <f t="shared" si="37"/>
        <v>0.67784552845528456</v>
      </c>
      <c r="G492" s="20">
        <f t="shared" si="28"/>
        <v>3.5839436846805044</v>
      </c>
      <c r="H492" s="14">
        <f t="shared" si="33"/>
        <v>4.2289993362673712</v>
      </c>
      <c r="I492" s="19">
        <f t="shared" si="29"/>
        <v>7.0155084544023371E-3</v>
      </c>
      <c r="J492" s="20">
        <f t="shared" si="34"/>
        <v>4.2868673547383072</v>
      </c>
      <c r="K492" s="19">
        <f t="shared" si="30"/>
        <v>0.90391811639634356</v>
      </c>
      <c r="L492" s="22">
        <f t="shared" si="31"/>
        <v>2.0332837106970527</v>
      </c>
      <c r="M492" s="23">
        <f t="shared" si="32"/>
        <v>126</v>
      </c>
    </row>
    <row r="493" spans="1:13" x14ac:dyDescent="0.35">
      <c r="A493" s="4" t="s">
        <v>226</v>
      </c>
      <c r="B493" s="19">
        <f t="shared" si="37"/>
        <v>0.73432835820895526</v>
      </c>
      <c r="C493" s="19">
        <f t="shared" si="37"/>
        <v>0.55317891751359016</v>
      </c>
      <c r="D493" s="19">
        <f t="shared" si="37"/>
        <v>0.77872860635696828</v>
      </c>
      <c r="E493" s="19">
        <f t="shared" si="37"/>
        <v>0.75067750677506773</v>
      </c>
      <c r="G493" s="20">
        <f t="shared" si="28"/>
        <v>3.6836320597805821</v>
      </c>
      <c r="H493" s="14">
        <f t="shared" si="33"/>
        <v>4.4062646231471296</v>
      </c>
      <c r="I493" s="19">
        <f t="shared" si="29"/>
        <v>7.3095747381475224E-3</v>
      </c>
      <c r="J493" s="20">
        <f t="shared" si="34"/>
        <v>4.6100430774632848</v>
      </c>
      <c r="K493" s="19">
        <f t="shared" si="30"/>
        <v>0.94180729335711244</v>
      </c>
      <c r="L493" s="22">
        <f t="shared" si="31"/>
        <v>2.1696597334205547</v>
      </c>
      <c r="M493" s="23">
        <f t="shared" si="32"/>
        <v>22</v>
      </c>
    </row>
    <row r="494" spans="1:13" x14ac:dyDescent="0.35">
      <c r="A494" s="4" t="s">
        <v>227</v>
      </c>
      <c r="B494" s="19">
        <f t="shared" si="37"/>
        <v>0</v>
      </c>
      <c r="C494" s="19">
        <f t="shared" si="37"/>
        <v>0.6712361143937603</v>
      </c>
      <c r="D494" s="19">
        <f t="shared" si="37"/>
        <v>0</v>
      </c>
      <c r="E494" s="19">
        <f t="shared" si="37"/>
        <v>0.56893631436314374</v>
      </c>
      <c r="G494" s="20">
        <f t="shared" si="28"/>
        <v>1.7222748113319106</v>
      </c>
      <c r="H494" s="14">
        <f t="shared" si="33"/>
        <v>2.0756937807313349</v>
      </c>
      <c r="I494" s="19">
        <f t="shared" si="29"/>
        <v>3.4433789437110403E-3</v>
      </c>
      <c r="J494" s="20">
        <f t="shared" si="34"/>
        <v>2.2086057665212353</v>
      </c>
      <c r="K494" s="19">
        <f t="shared" si="30"/>
        <v>0.44366457956229149</v>
      </c>
      <c r="L494" s="22">
        <f t="shared" si="31"/>
        <v>1.0352245541434144</v>
      </c>
      <c r="M494" s="23">
        <f t="shared" si="32"/>
        <v>140</v>
      </c>
    </row>
    <row r="495" spans="1:13" x14ac:dyDescent="0.35">
      <c r="A495" s="4" t="s">
        <v>228</v>
      </c>
      <c r="B495" s="19">
        <f t="shared" si="37"/>
        <v>0.55582089552238823</v>
      </c>
      <c r="C495" s="19">
        <f t="shared" si="37"/>
        <v>0.48581895532970926</v>
      </c>
      <c r="D495" s="19">
        <f t="shared" si="37"/>
        <v>0.10391198044009776</v>
      </c>
      <c r="E495" s="19">
        <f t="shared" si="37"/>
        <v>0.2261178861788618</v>
      </c>
      <c r="G495" s="20">
        <f t="shared" si="28"/>
        <v>2.9005365576443758</v>
      </c>
      <c r="H495" s="14">
        <f t="shared" si="33"/>
        <v>3.1929552926771234</v>
      </c>
      <c r="I495" s="19">
        <f t="shared" si="29"/>
        <v>5.2968097342091505E-3</v>
      </c>
      <c r="J495" s="20">
        <f t="shared" si="34"/>
        <v>2.6841310913682026</v>
      </c>
      <c r="K495" s="19">
        <f t="shared" si="30"/>
        <v>0.68247117211464325</v>
      </c>
      <c r="L495" s="22">
        <f t="shared" si="31"/>
        <v>1.3372548719957924</v>
      </c>
      <c r="M495" s="23">
        <f t="shared" si="32"/>
        <v>139</v>
      </c>
    </row>
    <row r="496" spans="1:13" x14ac:dyDescent="0.35">
      <c r="A496" s="4" t="s">
        <v>229</v>
      </c>
      <c r="B496" s="19">
        <f t="shared" si="37"/>
        <v>0.76656716417910453</v>
      </c>
      <c r="C496" s="19">
        <f t="shared" si="37"/>
        <v>0.64417395414795553</v>
      </c>
      <c r="D496" s="19">
        <f t="shared" si="37"/>
        <v>0.70782396088019561</v>
      </c>
      <c r="E496" s="19">
        <f t="shared" si="37"/>
        <v>0.72289972899728994</v>
      </c>
      <c r="G496" s="20">
        <f t="shared" si="28"/>
        <v>3.6772692446966078</v>
      </c>
      <c r="H496" s="14">
        <f t="shared" si="33"/>
        <v>4.390752425508011</v>
      </c>
      <c r="I496" s="19">
        <f t="shared" si="29"/>
        <v>7.283841474784173E-3</v>
      </c>
      <c r="J496" s="20">
        <f t="shared" si="34"/>
        <v>4.5750600192365951</v>
      </c>
      <c r="K496" s="19">
        <f t="shared" si="30"/>
        <v>0.93849167295706382</v>
      </c>
      <c r="L496" s="22">
        <f t="shared" si="31"/>
        <v>2.1553404212657785</v>
      </c>
      <c r="M496" s="23">
        <f t="shared" si="32"/>
        <v>36</v>
      </c>
    </row>
    <row r="497" spans="1:13" x14ac:dyDescent="0.35">
      <c r="A497" s="4" t="s">
        <v>230</v>
      </c>
      <c r="B497" s="19">
        <f t="shared" si="37"/>
        <v>0.80179104477611951</v>
      </c>
      <c r="C497" s="19">
        <f t="shared" si="37"/>
        <v>0.58567714488300637</v>
      </c>
      <c r="D497" s="19">
        <f t="shared" si="37"/>
        <v>0.84841075794621024</v>
      </c>
      <c r="E497" s="19">
        <f t="shared" si="37"/>
        <v>0.71070460704607052</v>
      </c>
      <c r="G497" s="20">
        <f t="shared" si="28"/>
        <v>3.7053280971391627</v>
      </c>
      <c r="H497" s="14">
        <f t="shared" si="33"/>
        <v>4.4442145730697122</v>
      </c>
      <c r="I497" s="19">
        <f t="shared" si="29"/>
        <v>7.3725301026099374E-3</v>
      </c>
      <c r="J497" s="20">
        <f t="shared" si="34"/>
        <v>4.6782247666991204</v>
      </c>
      <c r="K497" s="19">
        <f t="shared" si="30"/>
        <v>0.94991882152813212</v>
      </c>
      <c r="L497" s="22">
        <f t="shared" si="31"/>
        <v>2.1984892111503553</v>
      </c>
      <c r="M497" s="23">
        <f t="shared" si="32"/>
        <v>10</v>
      </c>
    </row>
    <row r="498" spans="1:13" x14ac:dyDescent="0.35">
      <c r="A498" s="4" t="s">
        <v>231</v>
      </c>
      <c r="B498" s="19">
        <f t="shared" ref="B498:E513" si="38">B212</f>
        <v>0.76477611940298518</v>
      </c>
      <c r="C498" s="19">
        <f t="shared" si="38"/>
        <v>0.56275112266603633</v>
      </c>
      <c r="D498" s="19">
        <f t="shared" si="38"/>
        <v>0.78484107579462103</v>
      </c>
      <c r="E498" s="19">
        <f t="shared" si="38"/>
        <v>0.72798102981029822</v>
      </c>
      <c r="G498" s="20">
        <f t="shared" ref="G498:G561" si="39">(B498^$B$287)+(C498^$C$287)+(D498^$D$287)+(E498^$E$287)</f>
        <v>3.6827493506776197</v>
      </c>
      <c r="H498" s="14">
        <f t="shared" si="33"/>
        <v>4.4036856535607987</v>
      </c>
      <c r="I498" s="19">
        <f t="shared" ref="I498:I561" si="40">H498/$H$573</f>
        <v>7.3052964724165748E-3</v>
      </c>
      <c r="J498" s="20">
        <f t="shared" si="34"/>
        <v>4.6037297595762183</v>
      </c>
      <c r="K498" s="19">
        <f t="shared" ref="K498:K561" si="41">(($H$290*G355)+((1-$H$290)*G498))/(($H$290*$G$431)+((1-$H$290)*$G$574))</f>
        <v>0.94125605720279859</v>
      </c>
      <c r="L498" s="22">
        <f t="shared" ref="L498:L561" si="42">((I498*J498*K498)^(1/3))+((1/3)*(I498+J498+K498))</f>
        <v>2.167102034277661</v>
      </c>
      <c r="M498" s="23">
        <f t="shared" ref="M498:M561" si="43">RANK(L498,$L$433:$L$572,0)</f>
        <v>24</v>
      </c>
    </row>
    <row r="499" spans="1:13" x14ac:dyDescent="0.35">
      <c r="A499" s="4" t="s">
        <v>232</v>
      </c>
      <c r="B499" s="19">
        <f t="shared" si="38"/>
        <v>0.74388059701492537</v>
      </c>
      <c r="C499" s="19">
        <f t="shared" si="38"/>
        <v>0.52800756322382414</v>
      </c>
      <c r="D499" s="19">
        <f t="shared" si="38"/>
        <v>0.75183374083129595</v>
      </c>
      <c r="E499" s="19">
        <f t="shared" si="38"/>
        <v>0.72273035230352312</v>
      </c>
      <c r="G499" s="20">
        <f t="shared" si="39"/>
        <v>3.6564392730487678</v>
      </c>
      <c r="H499" s="14">
        <f t="shared" ref="H499:H562" si="44">G356+G499</f>
        <v>4.3579579428093229</v>
      </c>
      <c r="I499" s="19">
        <f t="shared" si="40"/>
        <v>7.2294385410553007E-3</v>
      </c>
      <c r="J499" s="20">
        <f t="shared" ref="J499:J562" si="45">(G356/$G$430)+(G499/$G$573)</f>
        <v>4.5220498874560295</v>
      </c>
      <c r="K499" s="19">
        <f t="shared" si="41"/>
        <v>0.93148208873344585</v>
      </c>
      <c r="L499" s="22">
        <f t="shared" si="42"/>
        <v>2.1325294703842945</v>
      </c>
      <c r="M499" s="23">
        <f t="shared" si="43"/>
        <v>76</v>
      </c>
    </row>
    <row r="500" spans="1:13" x14ac:dyDescent="0.35">
      <c r="A500" s="4" t="s">
        <v>233</v>
      </c>
      <c r="B500" s="19">
        <f t="shared" si="38"/>
        <v>0.73313432835820902</v>
      </c>
      <c r="C500" s="19">
        <f t="shared" si="38"/>
        <v>0.33951784448121014</v>
      </c>
      <c r="D500" s="19">
        <f t="shared" si="38"/>
        <v>0.78361858190709055</v>
      </c>
      <c r="E500" s="19">
        <f t="shared" si="38"/>
        <v>0.72662601626016254</v>
      </c>
      <c r="G500" s="20">
        <f t="shared" si="39"/>
        <v>3.6030192172620881</v>
      </c>
      <c r="H500" s="14">
        <f t="shared" si="44"/>
        <v>4.2814632361472329</v>
      </c>
      <c r="I500" s="19">
        <f t="shared" si="40"/>
        <v>7.1025410840841723E-3</v>
      </c>
      <c r="J500" s="20">
        <f t="shared" si="45"/>
        <v>4.4121231189984051</v>
      </c>
      <c r="K500" s="19">
        <f t="shared" si="41"/>
        <v>0.91513189672293671</v>
      </c>
      <c r="L500" s="22">
        <f t="shared" si="42"/>
        <v>2.0842086325892133</v>
      </c>
      <c r="M500" s="23">
        <f t="shared" si="43"/>
        <v>108</v>
      </c>
    </row>
    <row r="501" spans="1:13" x14ac:dyDescent="0.35">
      <c r="A501" s="4" t="s">
        <v>234</v>
      </c>
      <c r="B501" s="19">
        <f t="shared" si="38"/>
        <v>0.75283582089552248</v>
      </c>
      <c r="C501" s="19">
        <f t="shared" si="38"/>
        <v>0.47187426140392341</v>
      </c>
      <c r="D501" s="19">
        <f t="shared" si="38"/>
        <v>0.77383863080684601</v>
      </c>
      <c r="E501" s="19">
        <f t="shared" si="38"/>
        <v>0.7352642276422765</v>
      </c>
      <c r="G501" s="20">
        <f t="shared" si="39"/>
        <v>3.6549664329271825</v>
      </c>
      <c r="H501" s="14">
        <f t="shared" si="44"/>
        <v>4.3595431828260143</v>
      </c>
      <c r="I501" s="19">
        <f t="shared" si="40"/>
        <v>7.2320683037615709E-3</v>
      </c>
      <c r="J501" s="20">
        <f t="shared" si="45"/>
        <v>4.5316525964128633</v>
      </c>
      <c r="K501" s="19">
        <f t="shared" si="41"/>
        <v>0.93182092235719116</v>
      </c>
      <c r="L501" s="22">
        <f t="shared" si="42"/>
        <v>2.136140857864798</v>
      </c>
      <c r="M501" s="23">
        <f t="shared" si="43"/>
        <v>74</v>
      </c>
    </row>
    <row r="502" spans="1:13" x14ac:dyDescent="0.35">
      <c r="A502" s="4" t="s">
        <v>235</v>
      </c>
      <c r="B502" s="19">
        <f t="shared" si="38"/>
        <v>0.74388059701492537</v>
      </c>
      <c r="C502" s="19">
        <f t="shared" si="38"/>
        <v>0.54502481682817305</v>
      </c>
      <c r="D502" s="19">
        <f t="shared" si="38"/>
        <v>0.59779951100244511</v>
      </c>
      <c r="E502" s="19">
        <f t="shared" si="38"/>
        <v>0.70494579945799463</v>
      </c>
      <c r="G502" s="20">
        <f t="shared" si="39"/>
        <v>3.6009617381916419</v>
      </c>
      <c r="H502" s="14">
        <f t="shared" si="44"/>
        <v>4.2599141114477241</v>
      </c>
      <c r="I502" s="19">
        <f t="shared" si="40"/>
        <v>7.0667931317925066E-3</v>
      </c>
      <c r="J502" s="20">
        <f t="shared" si="45"/>
        <v>4.3442718663559994</v>
      </c>
      <c r="K502" s="19">
        <f t="shared" si="41"/>
        <v>0.91052592669089549</v>
      </c>
      <c r="L502" s="22">
        <f t="shared" si="42"/>
        <v>2.0574445205073126</v>
      </c>
      <c r="M502" s="23">
        <f t="shared" si="43"/>
        <v>120</v>
      </c>
    </row>
    <row r="503" spans="1:13" x14ac:dyDescent="0.35">
      <c r="A503" s="4" t="s">
        <v>236</v>
      </c>
      <c r="B503" s="19">
        <f t="shared" si="38"/>
        <v>0.7564179104477613</v>
      </c>
      <c r="C503" s="19">
        <f t="shared" si="38"/>
        <v>0.48416450011817536</v>
      </c>
      <c r="D503" s="19">
        <f t="shared" si="38"/>
        <v>0.78728606356968212</v>
      </c>
      <c r="E503" s="19">
        <f t="shared" si="38"/>
        <v>0.72239159891598914</v>
      </c>
      <c r="G503" s="20">
        <f t="shared" si="39"/>
        <v>3.6567887467044571</v>
      </c>
      <c r="H503" s="14">
        <f t="shared" si="44"/>
        <v>4.361733306300617</v>
      </c>
      <c r="I503" s="19">
        <f t="shared" si="40"/>
        <v>7.2357015107049946E-3</v>
      </c>
      <c r="J503" s="20">
        <f t="shared" si="45"/>
        <v>4.5339685002897934</v>
      </c>
      <c r="K503" s="19">
        <f t="shared" si="41"/>
        <v>0.9322890454587629</v>
      </c>
      <c r="L503" s="22">
        <f t="shared" si="42"/>
        <v>2.1372280102703445</v>
      </c>
      <c r="M503" s="23">
        <f t="shared" si="43"/>
        <v>70</v>
      </c>
    </row>
    <row r="504" spans="1:13" x14ac:dyDescent="0.35">
      <c r="A504" s="4" t="s">
        <v>237</v>
      </c>
      <c r="B504" s="19">
        <f t="shared" si="38"/>
        <v>0.74274626865671645</v>
      </c>
      <c r="C504" s="19">
        <f t="shared" si="38"/>
        <v>0.46927440321437008</v>
      </c>
      <c r="D504" s="19">
        <f t="shared" si="38"/>
        <v>0.77995110024449876</v>
      </c>
      <c r="E504" s="19">
        <f t="shared" si="38"/>
        <v>0.75609756097560976</v>
      </c>
      <c r="G504" s="20">
        <f t="shared" si="39"/>
        <v>3.6644383394483446</v>
      </c>
      <c r="H504" s="14">
        <f t="shared" si="44"/>
        <v>4.3773688467939333</v>
      </c>
      <c r="I504" s="19">
        <f t="shared" si="40"/>
        <v>7.2616393881549416E-3</v>
      </c>
      <c r="J504" s="20">
        <f t="shared" si="45"/>
        <v>4.565720036645704</v>
      </c>
      <c r="K504" s="19">
        <f t="shared" si="41"/>
        <v>0.93563102950457544</v>
      </c>
      <c r="L504" s="22">
        <f t="shared" si="42"/>
        <v>2.1504114772429794</v>
      </c>
      <c r="M504" s="23">
        <f t="shared" si="43"/>
        <v>43</v>
      </c>
    </row>
    <row r="505" spans="1:13" x14ac:dyDescent="0.35">
      <c r="A505" s="4" t="s">
        <v>238</v>
      </c>
      <c r="B505" s="19">
        <f t="shared" si="38"/>
        <v>0.71522388059701492</v>
      </c>
      <c r="C505" s="19">
        <f t="shared" si="38"/>
        <v>0.55731505554242489</v>
      </c>
      <c r="D505" s="19">
        <f t="shared" si="38"/>
        <v>0.41442542787286069</v>
      </c>
      <c r="E505" s="19">
        <f t="shared" si="38"/>
        <v>0.67394986449864502</v>
      </c>
      <c r="G505" s="20">
        <f t="shared" si="39"/>
        <v>3.5060878220689879</v>
      </c>
      <c r="H505" s="14">
        <f t="shared" si="44"/>
        <v>4.1041762172910499</v>
      </c>
      <c r="I505" s="19">
        <f t="shared" si="40"/>
        <v>6.8084387490530409E-3</v>
      </c>
      <c r="J505" s="20">
        <f t="shared" si="45"/>
        <v>4.0810456646763171</v>
      </c>
      <c r="K505" s="19">
        <f t="shared" si="41"/>
        <v>0.87723807470889792</v>
      </c>
      <c r="L505" s="22">
        <f t="shared" si="42"/>
        <v>1.9449734095072375</v>
      </c>
      <c r="M505" s="23">
        <f t="shared" si="43"/>
        <v>135</v>
      </c>
    </row>
    <row r="506" spans="1:13" x14ac:dyDescent="0.35">
      <c r="A506" s="4" t="s">
        <v>239</v>
      </c>
      <c r="B506" s="19">
        <f t="shared" si="38"/>
        <v>0.73671641791044784</v>
      </c>
      <c r="C506" s="19">
        <f t="shared" si="38"/>
        <v>0.44173954147955569</v>
      </c>
      <c r="D506" s="19">
        <f t="shared" si="38"/>
        <v>0.76283618581907098</v>
      </c>
      <c r="E506" s="19">
        <f t="shared" si="38"/>
        <v>0.73509485094850946</v>
      </c>
      <c r="G506" s="20">
        <f t="shared" si="39"/>
        <v>3.6387447133771662</v>
      </c>
      <c r="H506" s="14">
        <f t="shared" si="44"/>
        <v>4.3330027171875471</v>
      </c>
      <c r="I506" s="19">
        <f t="shared" si="40"/>
        <v>7.188040190663123E-3</v>
      </c>
      <c r="J506" s="20">
        <f t="shared" si="45"/>
        <v>4.486946252743472</v>
      </c>
      <c r="K506" s="19">
        <f t="shared" si="41"/>
        <v>0.92614808918777769</v>
      </c>
      <c r="L506" s="22">
        <f t="shared" si="42"/>
        <v>2.1170361384531291</v>
      </c>
      <c r="M506" s="23">
        <f t="shared" si="43"/>
        <v>93</v>
      </c>
    </row>
    <row r="507" spans="1:13" x14ac:dyDescent="0.35">
      <c r="A507" s="4" t="s">
        <v>240</v>
      </c>
      <c r="B507" s="19">
        <f t="shared" si="38"/>
        <v>0.76298507462686571</v>
      </c>
      <c r="C507" s="19">
        <f t="shared" si="38"/>
        <v>0.48156464192862203</v>
      </c>
      <c r="D507" s="19">
        <f t="shared" si="38"/>
        <v>0.79584352078239606</v>
      </c>
      <c r="E507" s="19">
        <f t="shared" si="38"/>
        <v>0.73357046070460707</v>
      </c>
      <c r="G507" s="20">
        <f t="shared" si="39"/>
        <v>3.6656018517816866</v>
      </c>
      <c r="H507" s="14">
        <f t="shared" si="44"/>
        <v>4.3780807737223197</v>
      </c>
      <c r="I507" s="19">
        <f t="shared" si="40"/>
        <v>7.2628204073483422E-3</v>
      </c>
      <c r="J507" s="20">
        <f t="shared" si="45"/>
        <v>4.5648512930427216</v>
      </c>
      <c r="K507" s="19">
        <f t="shared" si="41"/>
        <v>0.93578319875241611</v>
      </c>
      <c r="L507" s="22">
        <f t="shared" si="42"/>
        <v>2.150187147871693</v>
      </c>
      <c r="M507" s="23">
        <f t="shared" si="43"/>
        <v>44</v>
      </c>
    </row>
    <row r="508" spans="1:13" x14ac:dyDescent="0.35">
      <c r="A508" s="4" t="s">
        <v>241</v>
      </c>
      <c r="B508" s="19">
        <f t="shared" si="38"/>
        <v>0.80238805970149263</v>
      </c>
      <c r="C508" s="19">
        <f t="shared" si="38"/>
        <v>0.47258331363743794</v>
      </c>
      <c r="D508" s="19">
        <f t="shared" si="38"/>
        <v>0.82518337408312958</v>
      </c>
      <c r="E508" s="19">
        <f t="shared" si="38"/>
        <v>0.79640921409214094</v>
      </c>
      <c r="G508" s="20">
        <f t="shared" si="39"/>
        <v>3.7105910965506101</v>
      </c>
      <c r="H508" s="14">
        <f t="shared" si="44"/>
        <v>4.4621529490576837</v>
      </c>
      <c r="I508" s="19">
        <f t="shared" si="40"/>
        <v>7.4022881655452077E-3</v>
      </c>
      <c r="J508" s="20">
        <f t="shared" si="45"/>
        <v>4.7246272722616691</v>
      </c>
      <c r="K508" s="19">
        <f t="shared" si="41"/>
        <v>0.9537530200571317</v>
      </c>
      <c r="L508" s="22">
        <f t="shared" si="42"/>
        <v>2.2171624751164085</v>
      </c>
      <c r="M508" s="23">
        <f t="shared" si="43"/>
        <v>5</v>
      </c>
    </row>
    <row r="509" spans="1:13" x14ac:dyDescent="0.35">
      <c r="A509" s="4" t="s">
        <v>242</v>
      </c>
      <c r="B509" s="19">
        <f t="shared" si="38"/>
        <v>0.69492537313432834</v>
      </c>
      <c r="C509" s="19">
        <f t="shared" si="38"/>
        <v>0.55270621602458048</v>
      </c>
      <c r="D509" s="19">
        <f t="shared" si="38"/>
        <v>0.58435207823960889</v>
      </c>
      <c r="E509" s="19">
        <f t="shared" si="38"/>
        <v>0.66378726287262868</v>
      </c>
      <c r="G509" s="20">
        <f t="shared" si="39"/>
        <v>3.565692235462167</v>
      </c>
      <c r="H509" s="14">
        <f t="shared" si="44"/>
        <v>4.1969734331595054</v>
      </c>
      <c r="I509" s="19">
        <f t="shared" si="40"/>
        <v>6.9623805212560034E-3</v>
      </c>
      <c r="J509" s="20">
        <f t="shared" si="45"/>
        <v>4.2291648254097698</v>
      </c>
      <c r="K509" s="19">
        <f t="shared" si="41"/>
        <v>0.89707281051868759</v>
      </c>
      <c r="L509" s="22">
        <f t="shared" si="42"/>
        <v>2.0088817536886463</v>
      </c>
      <c r="M509" s="23">
        <f t="shared" si="43"/>
        <v>132</v>
      </c>
    </row>
    <row r="510" spans="1:13" x14ac:dyDescent="0.35">
      <c r="A510" s="4" t="s">
        <v>243</v>
      </c>
      <c r="B510" s="19">
        <f t="shared" si="38"/>
        <v>0.70686567164179115</v>
      </c>
      <c r="C510" s="19">
        <f t="shared" si="38"/>
        <v>0.61628456629638373</v>
      </c>
      <c r="D510" s="19">
        <f t="shared" si="38"/>
        <v>0.60757946210268943</v>
      </c>
      <c r="E510" s="19">
        <f t="shared" si="38"/>
        <v>0.69292005420054203</v>
      </c>
      <c r="G510" s="20">
        <f t="shared" si="39"/>
        <v>3.6085931407640075</v>
      </c>
      <c r="H510" s="14">
        <f t="shared" si="44"/>
        <v>4.2703777000197887</v>
      </c>
      <c r="I510" s="19">
        <f t="shared" si="40"/>
        <v>7.0841512319608311E-3</v>
      </c>
      <c r="J510" s="20">
        <f t="shared" si="45"/>
        <v>4.3583882460870056</v>
      </c>
      <c r="K510" s="19">
        <f t="shared" si="41"/>
        <v>0.91276244330410328</v>
      </c>
      <c r="L510" s="22">
        <f t="shared" si="42"/>
        <v>2.0637269456004295</v>
      </c>
      <c r="M510" s="23">
        <f t="shared" si="43"/>
        <v>116</v>
      </c>
    </row>
    <row r="511" spans="1:13" x14ac:dyDescent="0.35">
      <c r="A511" s="4" t="s">
        <v>244</v>
      </c>
      <c r="B511" s="19">
        <f t="shared" si="38"/>
        <v>0.7564179104477613</v>
      </c>
      <c r="C511" s="19">
        <f t="shared" si="38"/>
        <v>0.47943748522807844</v>
      </c>
      <c r="D511" s="19">
        <f t="shared" si="38"/>
        <v>0.77872860635696828</v>
      </c>
      <c r="E511" s="19">
        <f t="shared" si="38"/>
        <v>0.71815718157181574</v>
      </c>
      <c r="G511" s="20">
        <f t="shared" si="39"/>
        <v>3.6506570715928119</v>
      </c>
      <c r="H511" s="14">
        <f t="shared" si="44"/>
        <v>4.3509194224708514</v>
      </c>
      <c r="I511" s="19">
        <f t="shared" si="40"/>
        <v>7.2177623039564763E-3</v>
      </c>
      <c r="J511" s="20">
        <f t="shared" si="45"/>
        <v>4.5143962817489598</v>
      </c>
      <c r="K511" s="19">
        <f t="shared" si="41"/>
        <v>0.92997765575990377</v>
      </c>
      <c r="L511" s="22">
        <f t="shared" si="42"/>
        <v>2.1289604854000213</v>
      </c>
      <c r="M511" s="23">
        <f t="shared" si="43"/>
        <v>81</v>
      </c>
    </row>
    <row r="512" spans="1:13" x14ac:dyDescent="0.35">
      <c r="A512" s="4" t="s">
        <v>245</v>
      </c>
      <c r="B512" s="19">
        <f t="shared" si="38"/>
        <v>0.75761194029850754</v>
      </c>
      <c r="C512" s="19">
        <f t="shared" si="38"/>
        <v>0.63200189080595603</v>
      </c>
      <c r="D512" s="19">
        <f t="shared" si="38"/>
        <v>0.66870415647921766</v>
      </c>
      <c r="E512" s="19">
        <f t="shared" si="38"/>
        <v>0.71747967479674801</v>
      </c>
      <c r="G512" s="20">
        <f t="shared" si="39"/>
        <v>3.6570327409837415</v>
      </c>
      <c r="H512" s="14">
        <f t="shared" si="44"/>
        <v>4.3551633353397765</v>
      </c>
      <c r="I512" s="19">
        <f t="shared" si="40"/>
        <v>7.2248025525458674E-3</v>
      </c>
      <c r="J512" s="20">
        <f t="shared" si="45"/>
        <v>4.5108080884100925</v>
      </c>
      <c r="K512" s="19">
        <f t="shared" si="41"/>
        <v>0.93088476153637678</v>
      </c>
      <c r="L512" s="22">
        <f t="shared" si="42"/>
        <v>2.1281891582785848</v>
      </c>
      <c r="M512" s="23">
        <f t="shared" si="43"/>
        <v>83</v>
      </c>
    </row>
    <row r="513" spans="1:13" x14ac:dyDescent="0.35">
      <c r="A513" s="4" t="s">
        <v>246</v>
      </c>
      <c r="B513" s="19">
        <f t="shared" si="38"/>
        <v>0.72537313432835837</v>
      </c>
      <c r="C513" s="19">
        <f t="shared" si="38"/>
        <v>0.54431576459465847</v>
      </c>
      <c r="D513" s="19">
        <f t="shared" si="38"/>
        <v>0.75183374083129595</v>
      </c>
      <c r="E513" s="19">
        <f t="shared" si="38"/>
        <v>0.68936314363143636</v>
      </c>
      <c r="G513" s="20">
        <f t="shared" si="39"/>
        <v>3.6395650972473179</v>
      </c>
      <c r="H513" s="14">
        <f t="shared" si="44"/>
        <v>4.326424486621355</v>
      </c>
      <c r="I513" s="19">
        <f t="shared" si="40"/>
        <v>7.1771275306027737E-3</v>
      </c>
      <c r="J513" s="20">
        <f t="shared" si="45"/>
        <v>4.4621211523215969</v>
      </c>
      <c r="K513" s="19">
        <f t="shared" si="41"/>
        <v>0.9247420398343007</v>
      </c>
      <c r="L513" s="22">
        <f t="shared" si="42"/>
        <v>2.107401968858758</v>
      </c>
      <c r="M513" s="23">
        <f t="shared" si="43"/>
        <v>96</v>
      </c>
    </row>
    <row r="514" spans="1:13" x14ac:dyDescent="0.35">
      <c r="A514" s="4" t="s">
        <v>247</v>
      </c>
      <c r="B514" s="19">
        <f t="shared" ref="B514:E529" si="46">B228</f>
        <v>0.76716417910447765</v>
      </c>
      <c r="C514" s="19">
        <f t="shared" si="46"/>
        <v>0.43736705270621606</v>
      </c>
      <c r="D514" s="19">
        <f t="shared" si="46"/>
        <v>0.71882640586797064</v>
      </c>
      <c r="E514" s="19">
        <f t="shared" si="46"/>
        <v>0.70037262872628725</v>
      </c>
      <c r="G514" s="20">
        <f t="shared" si="39"/>
        <v>3.6121273210042975</v>
      </c>
      <c r="H514" s="14">
        <f t="shared" si="44"/>
        <v>4.2849836595759783</v>
      </c>
      <c r="I514" s="19">
        <f t="shared" si="40"/>
        <v>7.1083811323706869E-3</v>
      </c>
      <c r="J514" s="20">
        <f t="shared" si="45"/>
        <v>4.3983030444294933</v>
      </c>
      <c r="K514" s="19">
        <f t="shared" si="41"/>
        <v>0.91588436184804067</v>
      </c>
      <c r="L514" s="22">
        <f t="shared" si="42"/>
        <v>2.0797023768722038</v>
      </c>
      <c r="M514" s="23">
        <f t="shared" si="43"/>
        <v>111</v>
      </c>
    </row>
    <row r="515" spans="1:13" x14ac:dyDescent="0.35">
      <c r="A515" s="4" t="s">
        <v>248</v>
      </c>
      <c r="B515" s="19">
        <f t="shared" si="46"/>
        <v>0.74388059701492537</v>
      </c>
      <c r="C515" s="19">
        <f t="shared" si="46"/>
        <v>0.5086268021744268</v>
      </c>
      <c r="D515" s="19">
        <f t="shared" si="46"/>
        <v>0.78606356968215163</v>
      </c>
      <c r="E515" s="19">
        <f t="shared" si="46"/>
        <v>0.6144986449864499</v>
      </c>
      <c r="G515" s="20">
        <f t="shared" si="39"/>
        <v>3.602739402630379</v>
      </c>
      <c r="H515" s="14">
        <f t="shared" si="44"/>
        <v>4.2630917180275363</v>
      </c>
      <c r="I515" s="19">
        <f t="shared" si="40"/>
        <v>7.0720644794690733E-3</v>
      </c>
      <c r="J515" s="20">
        <f t="shared" si="45"/>
        <v>4.3500914841652838</v>
      </c>
      <c r="K515" s="19">
        <f t="shared" si="41"/>
        <v>0.91120511718630182</v>
      </c>
      <c r="L515" s="22">
        <f t="shared" si="42"/>
        <v>2.0598989759424282</v>
      </c>
      <c r="M515" s="23">
        <f t="shared" si="43"/>
        <v>117</v>
      </c>
    </row>
    <row r="516" spans="1:13" x14ac:dyDescent="0.35">
      <c r="A516" s="4" t="s">
        <v>249</v>
      </c>
      <c r="B516" s="19">
        <f t="shared" si="46"/>
        <v>0.76417910447761195</v>
      </c>
      <c r="C516" s="19">
        <f t="shared" si="46"/>
        <v>0.55684235405341531</v>
      </c>
      <c r="D516" s="19">
        <f t="shared" si="46"/>
        <v>0.78606356968215163</v>
      </c>
      <c r="E516" s="19">
        <f t="shared" si="46"/>
        <v>0.73475609756097571</v>
      </c>
      <c r="G516" s="20">
        <f t="shared" si="39"/>
        <v>3.6848909882161163</v>
      </c>
      <c r="H516" s="14">
        <f t="shared" si="44"/>
        <v>4.4079681082190092</v>
      </c>
      <c r="I516" s="19">
        <f t="shared" si="40"/>
        <v>7.3124006581757493E-3</v>
      </c>
      <c r="J516" s="20">
        <f t="shared" si="45"/>
        <v>4.6122943199715705</v>
      </c>
      <c r="K516" s="19">
        <f t="shared" si="41"/>
        <v>0.94217140100883923</v>
      </c>
      <c r="L516" s="22">
        <f t="shared" si="42"/>
        <v>2.1706655961532317</v>
      </c>
      <c r="M516" s="23">
        <f t="shared" si="43"/>
        <v>21</v>
      </c>
    </row>
    <row r="517" spans="1:13" x14ac:dyDescent="0.35">
      <c r="A517" s="4" t="s">
        <v>250</v>
      </c>
      <c r="B517" s="19">
        <f t="shared" si="46"/>
        <v>0.76895522388059712</v>
      </c>
      <c r="C517" s="19">
        <f t="shared" si="46"/>
        <v>0.67182699125502243</v>
      </c>
      <c r="D517" s="19">
        <f t="shared" si="46"/>
        <v>0.78484107579462103</v>
      </c>
      <c r="E517" s="19">
        <f t="shared" si="46"/>
        <v>0.72882791327913277</v>
      </c>
      <c r="G517" s="20">
        <f t="shared" si="39"/>
        <v>3.7107540100604148</v>
      </c>
      <c r="H517" s="14">
        <f t="shared" si="44"/>
        <v>4.4505438358164344</v>
      </c>
      <c r="I517" s="19">
        <f t="shared" si="40"/>
        <v>7.383029748691451E-3</v>
      </c>
      <c r="J517" s="20">
        <f t="shared" si="45"/>
        <v>4.6844644343322539</v>
      </c>
      <c r="K517" s="19">
        <f t="shared" si="41"/>
        <v>0.95127165580529338</v>
      </c>
      <c r="L517" s="22">
        <f t="shared" si="42"/>
        <v>2.2014696111211052</v>
      </c>
      <c r="M517" s="23">
        <f t="shared" si="43"/>
        <v>9</v>
      </c>
    </row>
    <row r="518" spans="1:13" x14ac:dyDescent="0.35">
      <c r="A518" s="4" t="s">
        <v>251</v>
      </c>
      <c r="B518" s="19">
        <f t="shared" si="46"/>
        <v>0.72238805970149267</v>
      </c>
      <c r="C518" s="19">
        <f t="shared" si="46"/>
        <v>0.5740959584022689</v>
      </c>
      <c r="D518" s="19">
        <f t="shared" si="46"/>
        <v>0.62224938875305624</v>
      </c>
      <c r="E518" s="19">
        <f t="shared" si="46"/>
        <v>0.68733062330623307</v>
      </c>
      <c r="G518" s="20">
        <f t="shared" si="39"/>
        <v>3.6035399090205047</v>
      </c>
      <c r="H518" s="14">
        <f t="shared" si="44"/>
        <v>4.2621679756040365</v>
      </c>
      <c r="I518" s="19">
        <f t="shared" si="40"/>
        <v>7.0705320784762013E-3</v>
      </c>
      <c r="J518" s="20">
        <f t="shared" si="45"/>
        <v>4.3446597741755282</v>
      </c>
      <c r="K518" s="19">
        <f t="shared" si="41"/>
        <v>0.9110076739036026</v>
      </c>
      <c r="L518" s="22">
        <f t="shared" si="42"/>
        <v>2.0578517265984146</v>
      </c>
      <c r="M518" s="23">
        <f t="shared" si="43"/>
        <v>119</v>
      </c>
    </row>
    <row r="519" spans="1:13" x14ac:dyDescent="0.35">
      <c r="A519" s="4" t="s">
        <v>252</v>
      </c>
      <c r="B519" s="19">
        <f t="shared" si="46"/>
        <v>0.7385074626865672</v>
      </c>
      <c r="C519" s="19">
        <f t="shared" si="46"/>
        <v>0.4758922240605058</v>
      </c>
      <c r="D519" s="19">
        <f t="shared" si="46"/>
        <v>0.76283618581907098</v>
      </c>
      <c r="E519" s="19">
        <f t="shared" si="46"/>
        <v>0.61686991869918706</v>
      </c>
      <c r="G519" s="20">
        <f t="shared" si="39"/>
        <v>3.5863801696355035</v>
      </c>
      <c r="H519" s="14">
        <f t="shared" si="44"/>
        <v>4.235838748653812</v>
      </c>
      <c r="I519" s="19">
        <f t="shared" si="40"/>
        <v>7.0268543903093802E-3</v>
      </c>
      <c r="J519" s="20">
        <f t="shared" si="45"/>
        <v>4.3033389713449939</v>
      </c>
      <c r="K519" s="19">
        <f t="shared" si="41"/>
        <v>0.90537999148073789</v>
      </c>
      <c r="L519" s="22">
        <f t="shared" si="42"/>
        <v>2.039974457708094</v>
      </c>
      <c r="M519" s="23">
        <f t="shared" si="43"/>
        <v>125</v>
      </c>
    </row>
    <row r="520" spans="1:13" x14ac:dyDescent="0.35">
      <c r="A520" s="4" t="s">
        <v>253</v>
      </c>
      <c r="B520" s="19">
        <f t="shared" si="46"/>
        <v>0.76</v>
      </c>
      <c r="C520" s="19">
        <f t="shared" si="46"/>
        <v>0.53923422358780426</v>
      </c>
      <c r="D520" s="19">
        <f t="shared" si="46"/>
        <v>0.77995110024449876</v>
      </c>
      <c r="E520" s="19">
        <f t="shared" si="46"/>
        <v>0.72713414634146345</v>
      </c>
      <c r="G520" s="20">
        <f t="shared" si="39"/>
        <v>3.6735713306971967</v>
      </c>
      <c r="H520" s="14">
        <f t="shared" si="44"/>
        <v>4.3883278789906441</v>
      </c>
      <c r="I520" s="19">
        <f t="shared" si="40"/>
        <v>7.2798193822657823E-3</v>
      </c>
      <c r="J520" s="20">
        <f t="shared" si="45"/>
        <v>4.5772675118650543</v>
      </c>
      <c r="K520" s="19">
        <f t="shared" si="41"/>
        <v>0.9379734436203272</v>
      </c>
      <c r="L520" s="22">
        <f t="shared" si="42"/>
        <v>2.1558368204115763</v>
      </c>
      <c r="M520" s="23">
        <f t="shared" si="43"/>
        <v>35</v>
      </c>
    </row>
    <row r="521" spans="1:13" x14ac:dyDescent="0.35">
      <c r="A521" s="4" t="s">
        <v>254</v>
      </c>
      <c r="B521" s="19">
        <f t="shared" si="46"/>
        <v>0.75582089552238818</v>
      </c>
      <c r="C521" s="19">
        <f t="shared" si="46"/>
        <v>0.51158118648073736</v>
      </c>
      <c r="D521" s="19">
        <f t="shared" si="46"/>
        <v>0.76405867970660146</v>
      </c>
      <c r="E521" s="19">
        <f t="shared" si="46"/>
        <v>0.73357046070460707</v>
      </c>
      <c r="G521" s="20">
        <f t="shared" si="39"/>
        <v>3.6635427189310943</v>
      </c>
      <c r="H521" s="14">
        <f t="shared" si="44"/>
        <v>4.3719685883067561</v>
      </c>
      <c r="I521" s="19">
        <f t="shared" si="40"/>
        <v>7.2526808719528112E-3</v>
      </c>
      <c r="J521" s="20">
        <f t="shared" si="45"/>
        <v>4.5497952632272156</v>
      </c>
      <c r="K521" s="19">
        <f t="shared" si="41"/>
        <v>0.93447676318962936</v>
      </c>
      <c r="L521" s="22">
        <f t="shared" si="42"/>
        <v>2.1440915720719032</v>
      </c>
      <c r="M521" s="23">
        <f t="shared" si="43"/>
        <v>58</v>
      </c>
    </row>
    <row r="522" spans="1:13" x14ac:dyDescent="0.35">
      <c r="A522" s="4" t="s">
        <v>255</v>
      </c>
      <c r="B522" s="19">
        <f t="shared" si="46"/>
        <v>0.75582089552238818</v>
      </c>
      <c r="C522" s="19">
        <f t="shared" si="46"/>
        <v>0.51158118648073736</v>
      </c>
      <c r="D522" s="19">
        <f t="shared" si="46"/>
        <v>0.76405867970660146</v>
      </c>
      <c r="E522" s="19">
        <f t="shared" si="46"/>
        <v>0.73390921409214094</v>
      </c>
      <c r="G522" s="20">
        <f t="shared" si="39"/>
        <v>3.6637159953941758</v>
      </c>
      <c r="H522" s="14">
        <f t="shared" si="44"/>
        <v>4.3722870446478863</v>
      </c>
      <c r="I522" s="19">
        <f t="shared" si="40"/>
        <v>7.2532091607927732E-3</v>
      </c>
      <c r="J522" s="20">
        <f t="shared" si="45"/>
        <v>4.5503923516946738</v>
      </c>
      <c r="K522" s="19">
        <f t="shared" si="41"/>
        <v>0.93454483093642715</v>
      </c>
      <c r="L522" s="22">
        <f t="shared" si="42"/>
        <v>2.1443424121101797</v>
      </c>
      <c r="M522" s="23">
        <f t="shared" si="43"/>
        <v>57</v>
      </c>
    </row>
    <row r="523" spans="1:13" x14ac:dyDescent="0.35">
      <c r="A523" s="4" t="s">
        <v>256</v>
      </c>
      <c r="B523" s="19">
        <f t="shared" si="46"/>
        <v>0.75582089552238818</v>
      </c>
      <c r="C523" s="19">
        <f t="shared" si="46"/>
        <v>0.51158118648073736</v>
      </c>
      <c r="D523" s="19">
        <f t="shared" si="46"/>
        <v>0.76405867970660146</v>
      </c>
      <c r="E523" s="19">
        <f t="shared" si="46"/>
        <v>0.73357046070460707</v>
      </c>
      <c r="G523" s="20">
        <f t="shared" si="39"/>
        <v>3.6635427189310943</v>
      </c>
      <c r="H523" s="14">
        <f t="shared" si="44"/>
        <v>4.3719685883067561</v>
      </c>
      <c r="I523" s="19">
        <f t="shared" si="40"/>
        <v>7.2526808719528112E-3</v>
      </c>
      <c r="J523" s="20">
        <f t="shared" si="45"/>
        <v>4.5497952632272156</v>
      </c>
      <c r="K523" s="19">
        <f t="shared" si="41"/>
        <v>0.93447676318962936</v>
      </c>
      <c r="L523" s="22">
        <f t="shared" si="42"/>
        <v>2.1440915720719032</v>
      </c>
      <c r="M523" s="23">
        <f t="shared" si="43"/>
        <v>58</v>
      </c>
    </row>
    <row r="524" spans="1:13" x14ac:dyDescent="0.35">
      <c r="A524" s="4" t="s">
        <v>257</v>
      </c>
      <c r="B524" s="19">
        <f t="shared" si="46"/>
        <v>0.7444776119402986</v>
      </c>
      <c r="C524" s="19">
        <f t="shared" si="46"/>
        <v>0.46844717560860316</v>
      </c>
      <c r="D524" s="19">
        <f t="shared" si="46"/>
        <v>0.77750611246943768</v>
      </c>
      <c r="E524" s="19">
        <f t="shared" si="46"/>
        <v>0.73899051490514911</v>
      </c>
      <c r="G524" s="20">
        <f t="shared" si="39"/>
        <v>3.6551648161456276</v>
      </c>
      <c r="H524" s="14">
        <f t="shared" si="44"/>
        <v>4.3603125774797542</v>
      </c>
      <c r="I524" s="19">
        <f t="shared" si="40"/>
        <v>7.2333446564561178E-3</v>
      </c>
      <c r="J524" s="20">
        <f t="shared" si="45"/>
        <v>4.5337205015202873</v>
      </c>
      <c r="K524" s="19">
        <f t="shared" si="41"/>
        <v>0.9319853749169752</v>
      </c>
      <c r="L524" s="22">
        <f t="shared" si="42"/>
        <v>2.1369697208967748</v>
      </c>
      <c r="M524" s="23">
        <f t="shared" si="43"/>
        <v>71</v>
      </c>
    </row>
    <row r="525" spans="1:13" x14ac:dyDescent="0.35">
      <c r="A525" s="4" t="s">
        <v>258</v>
      </c>
      <c r="B525" s="19">
        <f t="shared" si="46"/>
        <v>0.7564179104477613</v>
      </c>
      <c r="C525" s="19">
        <f t="shared" si="46"/>
        <v>0.5296620184353581</v>
      </c>
      <c r="D525" s="19">
        <f t="shared" si="46"/>
        <v>0.77628361858190709</v>
      </c>
      <c r="E525" s="19">
        <f t="shared" si="46"/>
        <v>0.73136856368563685</v>
      </c>
      <c r="G525" s="20">
        <f t="shared" si="39"/>
        <v>3.6712822721563647</v>
      </c>
      <c r="H525" s="14">
        <f t="shared" si="44"/>
        <v>4.3848077740762559</v>
      </c>
      <c r="I525" s="19">
        <f t="shared" si="40"/>
        <v>7.2739798623643508E-3</v>
      </c>
      <c r="J525" s="20">
        <f t="shared" si="45"/>
        <v>4.5717285465081821</v>
      </c>
      <c r="K525" s="19">
        <f t="shared" si="41"/>
        <v>0.93722104657537053</v>
      </c>
      <c r="L525" s="22">
        <f t="shared" si="42"/>
        <v>2.1534422378101734</v>
      </c>
      <c r="M525" s="23">
        <f t="shared" si="43"/>
        <v>39</v>
      </c>
    </row>
    <row r="526" spans="1:13" x14ac:dyDescent="0.35">
      <c r="A526" s="4" t="s">
        <v>259</v>
      </c>
      <c r="B526" s="19">
        <f t="shared" si="46"/>
        <v>0.75880597014925377</v>
      </c>
      <c r="C526" s="19">
        <f t="shared" si="46"/>
        <v>0.53025289529662023</v>
      </c>
      <c r="D526" s="19">
        <f t="shared" si="46"/>
        <v>0.77628361858190709</v>
      </c>
      <c r="E526" s="19">
        <f t="shared" si="46"/>
        <v>0.73153794037940389</v>
      </c>
      <c r="G526" s="20">
        <f t="shared" si="39"/>
        <v>3.6720249960177682</v>
      </c>
      <c r="H526" s="14">
        <f t="shared" si="44"/>
        <v>4.3861094439546022</v>
      </c>
      <c r="I526" s="19">
        <f t="shared" si="40"/>
        <v>7.2761392091294516E-3</v>
      </c>
      <c r="J526" s="20">
        <f t="shared" si="45"/>
        <v>4.574071249968032</v>
      </c>
      <c r="K526" s="19">
        <f t="shared" si="41"/>
        <v>0.93749926912662851</v>
      </c>
      <c r="L526" s="22">
        <f t="shared" si="42"/>
        <v>2.1544326335830206</v>
      </c>
      <c r="M526" s="23">
        <f t="shared" si="43"/>
        <v>38</v>
      </c>
    </row>
    <row r="527" spans="1:13" x14ac:dyDescent="0.35">
      <c r="A527" s="4" t="s">
        <v>260</v>
      </c>
      <c r="B527" s="19">
        <f t="shared" si="46"/>
        <v>0.75283582089552248</v>
      </c>
      <c r="C527" s="19">
        <f t="shared" si="46"/>
        <v>0.53757976837627042</v>
      </c>
      <c r="D527" s="19">
        <f t="shared" si="46"/>
        <v>0.75916870415647919</v>
      </c>
      <c r="E527" s="19">
        <f t="shared" si="46"/>
        <v>0.73729674796747968</v>
      </c>
      <c r="G527" s="20">
        <f t="shared" si="39"/>
        <v>3.6706420267519042</v>
      </c>
      <c r="H527" s="14">
        <f t="shared" si="44"/>
        <v>4.3832246298180477</v>
      </c>
      <c r="I527" s="19">
        <f t="shared" si="40"/>
        <v>7.2713535763224615E-3</v>
      </c>
      <c r="J527" s="20">
        <f t="shared" si="45"/>
        <v>4.5681323207843443</v>
      </c>
      <c r="K527" s="19">
        <f t="shared" si="41"/>
        <v>0.93688266090489036</v>
      </c>
      <c r="L527" s="22">
        <f t="shared" si="42"/>
        <v>2.1519715529192092</v>
      </c>
      <c r="M527" s="23">
        <f t="shared" si="43"/>
        <v>40</v>
      </c>
    </row>
    <row r="528" spans="1:13" x14ac:dyDescent="0.35">
      <c r="A528" s="4" t="s">
        <v>261</v>
      </c>
      <c r="B528" s="19">
        <f t="shared" si="46"/>
        <v>0.80417910447761198</v>
      </c>
      <c r="C528" s="19">
        <f t="shared" si="46"/>
        <v>0.49929094776648542</v>
      </c>
      <c r="D528" s="19">
        <f t="shared" si="46"/>
        <v>0.77995110024449876</v>
      </c>
      <c r="E528" s="19">
        <f t="shared" si="46"/>
        <v>0.64549457994579951</v>
      </c>
      <c r="G528" s="20">
        <f t="shared" si="39"/>
        <v>3.62773626566644</v>
      </c>
      <c r="H528" s="14">
        <f t="shared" si="44"/>
        <v>4.3081960259157013</v>
      </c>
      <c r="I528" s="19">
        <f t="shared" si="40"/>
        <v>7.1468882446576194E-3</v>
      </c>
      <c r="J528" s="20">
        <f t="shared" si="45"/>
        <v>4.4333678539631851</v>
      </c>
      <c r="K528" s="19">
        <f t="shared" si="41"/>
        <v>0.92084583778845164</v>
      </c>
      <c r="L528" s="22">
        <f t="shared" si="42"/>
        <v>2.0949749697695879</v>
      </c>
      <c r="M528" s="23">
        <f t="shared" si="43"/>
        <v>104</v>
      </c>
    </row>
    <row r="529" spans="1:13" x14ac:dyDescent="0.35">
      <c r="A529" s="4" t="s">
        <v>262</v>
      </c>
      <c r="B529" s="19">
        <f t="shared" si="46"/>
        <v>0.74925373134328366</v>
      </c>
      <c r="C529" s="19">
        <f t="shared" si="46"/>
        <v>0.34708106830536511</v>
      </c>
      <c r="D529" s="19">
        <f t="shared" si="46"/>
        <v>0.77750611246943768</v>
      </c>
      <c r="E529" s="19">
        <f t="shared" si="46"/>
        <v>0.73729674796747968</v>
      </c>
      <c r="G529" s="20">
        <f t="shared" si="39"/>
        <v>3.6130823722625047</v>
      </c>
      <c r="H529" s="14">
        <f t="shared" si="44"/>
        <v>4.2984691698318525</v>
      </c>
      <c r="I529" s="19">
        <f t="shared" si="40"/>
        <v>7.1307523137517457E-3</v>
      </c>
      <c r="J529" s="20">
        <f t="shared" si="45"/>
        <v>4.4417086547197169</v>
      </c>
      <c r="K529" s="19">
        <f t="shared" si="41"/>
        <v>0.91876679243264625</v>
      </c>
      <c r="L529" s="22">
        <f t="shared" si="42"/>
        <v>2.096785945717667</v>
      </c>
      <c r="M529" s="23">
        <f t="shared" si="43"/>
        <v>103</v>
      </c>
    </row>
    <row r="530" spans="1:13" x14ac:dyDescent="0.35">
      <c r="A530" s="4" t="s">
        <v>263</v>
      </c>
      <c r="B530" s="19">
        <f t="shared" ref="B530:E545" si="47">B244</f>
        <v>0.75402985074626871</v>
      </c>
      <c r="C530" s="19">
        <f t="shared" si="47"/>
        <v>0.61616639092413139</v>
      </c>
      <c r="D530" s="19">
        <f t="shared" si="47"/>
        <v>0.76907090464547689</v>
      </c>
      <c r="E530" s="19">
        <f t="shared" si="47"/>
        <v>0.70647018970189701</v>
      </c>
      <c r="G530" s="20">
        <f t="shared" si="39"/>
        <v>3.6782986704597338</v>
      </c>
      <c r="H530" s="14">
        <f t="shared" si="44"/>
        <v>4.3931203219326509</v>
      </c>
      <c r="I530" s="19">
        <f t="shared" si="40"/>
        <v>7.2877695901763292E-3</v>
      </c>
      <c r="J530" s="20">
        <f t="shared" si="45"/>
        <v>4.5802349718365942</v>
      </c>
      <c r="K530" s="19">
        <f t="shared" si="41"/>
        <v>0.93899779374493597</v>
      </c>
      <c r="L530" s="22">
        <f t="shared" si="42"/>
        <v>2.1574674742237434</v>
      </c>
      <c r="M530" s="23">
        <f t="shared" si="43"/>
        <v>33</v>
      </c>
    </row>
    <row r="531" spans="1:13" x14ac:dyDescent="0.35">
      <c r="A531" s="4" t="s">
        <v>264</v>
      </c>
      <c r="B531" s="19">
        <f t="shared" si="47"/>
        <v>0.64656716417910454</v>
      </c>
      <c r="C531" s="19">
        <f t="shared" si="47"/>
        <v>0.46655636965256442</v>
      </c>
      <c r="D531" s="19">
        <f t="shared" si="47"/>
        <v>1</v>
      </c>
      <c r="E531" s="19">
        <f t="shared" si="47"/>
        <v>0</v>
      </c>
      <c r="G531" s="20">
        <f t="shared" si="39"/>
        <v>2.814244348019634</v>
      </c>
      <c r="H531" s="14">
        <f t="shared" si="44"/>
        <v>3.2408764617706614</v>
      </c>
      <c r="I531" s="19">
        <f t="shared" si="40"/>
        <v>5.3763064047423949E-3</v>
      </c>
      <c r="J531" s="20">
        <f t="shared" si="45"/>
        <v>3.0930041423553032</v>
      </c>
      <c r="K531" s="19">
        <f t="shared" si="41"/>
        <v>0.69271397648944222</v>
      </c>
      <c r="L531" s="22">
        <f t="shared" si="42"/>
        <v>1.4895408923695577</v>
      </c>
      <c r="M531" s="23">
        <f t="shared" si="43"/>
        <v>138</v>
      </c>
    </row>
    <row r="532" spans="1:13" x14ac:dyDescent="0.35">
      <c r="A532" s="4" t="s">
        <v>265</v>
      </c>
      <c r="B532" s="19">
        <f t="shared" si="47"/>
        <v>0.7444776119402986</v>
      </c>
      <c r="C532" s="19">
        <f t="shared" si="47"/>
        <v>0.54927913022926023</v>
      </c>
      <c r="D532" s="19">
        <f t="shared" si="47"/>
        <v>0.76283618581907098</v>
      </c>
      <c r="E532" s="19">
        <f t="shared" si="47"/>
        <v>0.72374661246612471</v>
      </c>
      <c r="G532" s="20">
        <f t="shared" si="39"/>
        <v>3.6662405878791691</v>
      </c>
      <c r="H532" s="14">
        <f t="shared" si="44"/>
        <v>4.3744596480754208</v>
      </c>
      <c r="I532" s="19">
        <f t="shared" si="40"/>
        <v>7.2568133036412285E-3</v>
      </c>
      <c r="J532" s="20">
        <f t="shared" si="45"/>
        <v>4.550654483524637</v>
      </c>
      <c r="K532" s="19">
        <f t="shared" si="41"/>
        <v>0.93500920925426023</v>
      </c>
      <c r="L532" s="22">
        <f t="shared" si="42"/>
        <v>2.1446956888091582</v>
      </c>
      <c r="M532" s="23">
        <f t="shared" si="43"/>
        <v>55</v>
      </c>
    </row>
    <row r="533" spans="1:13" x14ac:dyDescent="0.35">
      <c r="A533" s="4" t="s">
        <v>266</v>
      </c>
      <c r="B533" s="19">
        <f t="shared" si="47"/>
        <v>0.7385074626865672</v>
      </c>
      <c r="C533" s="19">
        <f t="shared" si="47"/>
        <v>0.27723942330418339</v>
      </c>
      <c r="D533" s="19">
        <f t="shared" si="47"/>
        <v>0.76907090464547689</v>
      </c>
      <c r="E533" s="19">
        <f t="shared" si="47"/>
        <v>0.71680216802168029</v>
      </c>
      <c r="G533" s="20">
        <f t="shared" si="39"/>
        <v>3.567485510041152</v>
      </c>
      <c r="H533" s="14">
        <f t="shared" si="44"/>
        <v>4.2288659737395191</v>
      </c>
      <c r="I533" s="19">
        <f t="shared" si="40"/>
        <v>7.0152872186282798E-3</v>
      </c>
      <c r="J533" s="20">
        <f t="shared" si="45"/>
        <v>4.3331381208392834</v>
      </c>
      <c r="K533" s="19">
        <f t="shared" si="41"/>
        <v>0.90388961111757926</v>
      </c>
      <c r="L533" s="22">
        <f t="shared" si="42"/>
        <v>2.0497693302431124</v>
      </c>
      <c r="M533" s="23">
        <f t="shared" si="43"/>
        <v>123</v>
      </c>
    </row>
    <row r="534" spans="1:13" x14ac:dyDescent="0.35">
      <c r="A534" s="4" t="s">
        <v>267</v>
      </c>
      <c r="B534" s="19">
        <f t="shared" si="47"/>
        <v>0.78149253731343293</v>
      </c>
      <c r="C534" s="19">
        <f t="shared" si="47"/>
        <v>1</v>
      </c>
      <c r="D534" s="19">
        <f t="shared" si="47"/>
        <v>0.42542787286063577</v>
      </c>
      <c r="E534" s="19">
        <f t="shared" si="47"/>
        <v>0.68072493224932262</v>
      </c>
      <c r="G534" s="20">
        <f t="shared" si="39"/>
        <v>3.6197349762384357</v>
      </c>
      <c r="H534" s="14">
        <f t="shared" si="44"/>
        <v>4.3065157554897615</v>
      </c>
      <c r="I534" s="19">
        <f t="shared" si="40"/>
        <v>7.1441008355233194E-3</v>
      </c>
      <c r="J534" s="20">
        <f t="shared" si="45"/>
        <v>4.450338412850078</v>
      </c>
      <c r="K534" s="19">
        <f t="shared" si="41"/>
        <v>0.9204866920999133</v>
      </c>
      <c r="L534" s="22">
        <f t="shared" si="42"/>
        <v>2.1008233392816589</v>
      </c>
      <c r="M534" s="23">
        <f t="shared" si="43"/>
        <v>98</v>
      </c>
    </row>
    <row r="535" spans="1:13" x14ac:dyDescent="0.35">
      <c r="A535" s="4" t="s">
        <v>268</v>
      </c>
      <c r="B535" s="19">
        <f t="shared" si="47"/>
        <v>0.92537313432835833</v>
      </c>
      <c r="C535" s="19">
        <f t="shared" si="47"/>
        <v>0.48180099267312693</v>
      </c>
      <c r="D535" s="19">
        <f t="shared" si="47"/>
        <v>0.72493887530562351</v>
      </c>
      <c r="E535" s="19">
        <f t="shared" si="47"/>
        <v>0.63855013550135509</v>
      </c>
      <c r="G535" s="20">
        <f t="shared" si="39"/>
        <v>3.6243875549545543</v>
      </c>
      <c r="H535" s="14">
        <f t="shared" si="44"/>
        <v>4.3053299896059993</v>
      </c>
      <c r="I535" s="19">
        <f t="shared" si="40"/>
        <v>7.1421337624828635E-3</v>
      </c>
      <c r="J535" s="20">
        <f t="shared" si="45"/>
        <v>4.4330741281522403</v>
      </c>
      <c r="K535" s="19">
        <f t="shared" si="41"/>
        <v>0.92023324319181221</v>
      </c>
      <c r="L535" s="22">
        <f t="shared" si="42"/>
        <v>2.0945279330337048</v>
      </c>
      <c r="M535" s="23">
        <f t="shared" si="43"/>
        <v>105</v>
      </c>
    </row>
    <row r="536" spans="1:13" x14ac:dyDescent="0.35">
      <c r="A536" s="4" t="s">
        <v>269</v>
      </c>
      <c r="B536" s="19">
        <f t="shared" si="47"/>
        <v>0.74686567164179118</v>
      </c>
      <c r="C536" s="19">
        <f t="shared" si="47"/>
        <v>0.49905459702198063</v>
      </c>
      <c r="D536" s="19">
        <f t="shared" si="47"/>
        <v>0.70171149144254286</v>
      </c>
      <c r="E536" s="19">
        <f t="shared" si="47"/>
        <v>0.71900406504065051</v>
      </c>
      <c r="G536" s="20">
        <f t="shared" si="39"/>
        <v>3.6312556228404134</v>
      </c>
      <c r="H536" s="14">
        <f t="shared" si="44"/>
        <v>4.3146628274936365</v>
      </c>
      <c r="I536" s="19">
        <f t="shared" si="40"/>
        <v>7.1576160546040239E-3</v>
      </c>
      <c r="J536" s="20">
        <f t="shared" si="45"/>
        <v>4.4454908226707133</v>
      </c>
      <c r="K536" s="19">
        <f t="shared" si="41"/>
        <v>0.92222806999910867</v>
      </c>
      <c r="L536" s="22">
        <f t="shared" si="42"/>
        <v>2.1000689048053207</v>
      </c>
      <c r="M536" s="23">
        <f t="shared" si="43"/>
        <v>100</v>
      </c>
    </row>
    <row r="537" spans="1:13" x14ac:dyDescent="0.35">
      <c r="A537" s="4" t="s">
        <v>270</v>
      </c>
      <c r="B537" s="19">
        <f t="shared" si="47"/>
        <v>0.76238805970149259</v>
      </c>
      <c r="C537" s="19">
        <f t="shared" si="47"/>
        <v>0.50189080595603874</v>
      </c>
      <c r="D537" s="19">
        <f t="shared" si="47"/>
        <v>0.86308068459657705</v>
      </c>
      <c r="E537" s="19">
        <f t="shared" si="47"/>
        <v>0.76863143631436315</v>
      </c>
      <c r="G537" s="20">
        <f t="shared" si="39"/>
        <v>3.7081580744750555</v>
      </c>
      <c r="H537" s="14">
        <f t="shared" si="44"/>
        <v>4.4553504402656481</v>
      </c>
      <c r="I537" s="19">
        <f t="shared" si="40"/>
        <v>7.3910034491981502E-3</v>
      </c>
      <c r="J537" s="20">
        <f t="shared" si="45"/>
        <v>4.7082720253006567</v>
      </c>
      <c r="K537" s="19">
        <f t="shared" si="41"/>
        <v>0.95229903284996098</v>
      </c>
      <c r="L537" s="22">
        <f t="shared" si="42"/>
        <v>2.2105235679435098</v>
      </c>
      <c r="M537" s="23">
        <f t="shared" si="43"/>
        <v>6</v>
      </c>
    </row>
    <row r="538" spans="1:13" x14ac:dyDescent="0.35">
      <c r="A538" s="4" t="s">
        <v>271</v>
      </c>
      <c r="B538" s="19">
        <f t="shared" si="47"/>
        <v>0.73492537313432837</v>
      </c>
      <c r="C538" s="19">
        <f t="shared" si="47"/>
        <v>0.33549988182462775</v>
      </c>
      <c r="D538" s="19">
        <f t="shared" si="47"/>
        <v>0.68826405867970675</v>
      </c>
      <c r="E538" s="19">
        <f t="shared" si="47"/>
        <v>0.6932588075880759</v>
      </c>
      <c r="G538" s="20">
        <f t="shared" si="39"/>
        <v>3.5549133975115796</v>
      </c>
      <c r="H538" s="14">
        <f t="shared" si="44"/>
        <v>4.1953414886318257</v>
      </c>
      <c r="I538" s="19">
        <f t="shared" si="40"/>
        <v>6.9596732801995038E-3</v>
      </c>
      <c r="J538" s="20">
        <f t="shared" si="45"/>
        <v>4.2541864574450035</v>
      </c>
      <c r="K538" s="19">
        <f t="shared" si="41"/>
        <v>0.89672399414246529</v>
      </c>
      <c r="L538" s="22">
        <f t="shared" si="42"/>
        <v>2.0176139461489218</v>
      </c>
      <c r="M538" s="23">
        <f t="shared" si="43"/>
        <v>128</v>
      </c>
    </row>
    <row r="539" spans="1:13" x14ac:dyDescent="0.35">
      <c r="A539" s="4" t="s">
        <v>272</v>
      </c>
      <c r="B539" s="19">
        <f t="shared" si="47"/>
        <v>0.76179104477611947</v>
      </c>
      <c r="C539" s="19">
        <f t="shared" si="47"/>
        <v>0.55601512644764828</v>
      </c>
      <c r="D539" s="19">
        <f t="shared" si="47"/>
        <v>0.78361858190709055</v>
      </c>
      <c r="E539" s="19">
        <f t="shared" si="47"/>
        <v>0.72679539295392959</v>
      </c>
      <c r="G539" s="20">
        <f t="shared" si="39"/>
        <v>3.6793810779547238</v>
      </c>
      <c r="H539" s="14">
        <f t="shared" si="44"/>
        <v>4.3979227543251138</v>
      </c>
      <c r="I539" s="19">
        <f t="shared" si="40"/>
        <v>7.295736369636918E-3</v>
      </c>
      <c r="J539" s="20">
        <f t="shared" si="45"/>
        <v>4.5935850155776574</v>
      </c>
      <c r="K539" s="19">
        <f t="shared" si="41"/>
        <v>0.94002427904255415</v>
      </c>
      <c r="L539" s="22">
        <f t="shared" si="42"/>
        <v>2.1627983002031295</v>
      </c>
      <c r="M539" s="23">
        <f t="shared" si="43"/>
        <v>29</v>
      </c>
    </row>
    <row r="540" spans="1:13" x14ac:dyDescent="0.35">
      <c r="A540" s="4" t="s">
        <v>273</v>
      </c>
      <c r="B540" s="19">
        <f t="shared" si="47"/>
        <v>0.76119402985074636</v>
      </c>
      <c r="C540" s="19">
        <f t="shared" si="47"/>
        <v>0.5070905223351454</v>
      </c>
      <c r="D540" s="19">
        <f t="shared" si="47"/>
        <v>0.75794621026894871</v>
      </c>
      <c r="E540" s="19">
        <f t="shared" si="47"/>
        <v>0.73018292682926833</v>
      </c>
      <c r="G540" s="20">
        <f t="shared" si="39"/>
        <v>3.6597838187394371</v>
      </c>
      <c r="H540" s="14">
        <f t="shared" si="44"/>
        <v>4.3654050342886581</v>
      </c>
      <c r="I540" s="19">
        <f t="shared" si="40"/>
        <v>7.241792558892555E-3</v>
      </c>
      <c r="J540" s="20">
        <f t="shared" si="45"/>
        <v>4.5380215178534637</v>
      </c>
      <c r="K540" s="19">
        <f t="shared" si="41"/>
        <v>0.9330738508424874</v>
      </c>
      <c r="L540" s="22">
        <f t="shared" si="42"/>
        <v>2.1391113389601251</v>
      </c>
      <c r="M540" s="23">
        <f t="shared" si="43"/>
        <v>66</v>
      </c>
    </row>
    <row r="541" spans="1:13" x14ac:dyDescent="0.35">
      <c r="A541" s="4" t="s">
        <v>274</v>
      </c>
      <c r="B541" s="19">
        <f t="shared" si="47"/>
        <v>0.74865671641791054</v>
      </c>
      <c r="C541" s="19">
        <f t="shared" si="47"/>
        <v>0.22937839754195224</v>
      </c>
      <c r="D541" s="19">
        <f t="shared" si="47"/>
        <v>0.78850855745721271</v>
      </c>
      <c r="E541" s="19">
        <f t="shared" si="47"/>
        <v>0.72916666666666674</v>
      </c>
      <c r="G541" s="20">
        <f t="shared" si="39"/>
        <v>3.5570273561875796</v>
      </c>
      <c r="H541" s="14">
        <f t="shared" si="44"/>
        <v>4.2223101152723927</v>
      </c>
      <c r="I541" s="19">
        <f t="shared" si="40"/>
        <v>7.0044116717565734E-3</v>
      </c>
      <c r="J541" s="20">
        <f t="shared" si="45"/>
        <v>4.3404107182339668</v>
      </c>
      <c r="K541" s="19">
        <f t="shared" si="41"/>
        <v>0.90248834363897135</v>
      </c>
      <c r="L541" s="22">
        <f t="shared" si="42"/>
        <v>2.0515794175984818</v>
      </c>
      <c r="M541" s="23">
        <f t="shared" si="43"/>
        <v>121</v>
      </c>
    </row>
    <row r="542" spans="1:13" x14ac:dyDescent="0.35">
      <c r="A542" s="4" t="s">
        <v>275</v>
      </c>
      <c r="B542" s="19">
        <f t="shared" si="47"/>
        <v>0.76059701492537324</v>
      </c>
      <c r="C542" s="19">
        <f t="shared" si="47"/>
        <v>0.48239186953438901</v>
      </c>
      <c r="D542" s="19">
        <f t="shared" si="47"/>
        <v>0.77017114914425433</v>
      </c>
      <c r="E542" s="19">
        <f t="shared" si="47"/>
        <v>0.73170731707317083</v>
      </c>
      <c r="G542" s="20">
        <f t="shared" si="39"/>
        <v>3.6568441750347378</v>
      </c>
      <c r="H542" s="14">
        <f t="shared" si="44"/>
        <v>4.3619826659245566</v>
      </c>
      <c r="I542" s="19">
        <f t="shared" si="40"/>
        <v>7.236115174650253E-3</v>
      </c>
      <c r="J542" s="20">
        <f t="shared" si="45"/>
        <v>4.5346638807239952</v>
      </c>
      <c r="K542" s="19">
        <f t="shared" si="41"/>
        <v>0.93234234428045903</v>
      </c>
      <c r="L542" s="22">
        <f t="shared" si="42"/>
        <v>2.1375056146935489</v>
      </c>
      <c r="M542" s="23">
        <f t="shared" si="43"/>
        <v>68</v>
      </c>
    </row>
    <row r="543" spans="1:13" x14ac:dyDescent="0.35">
      <c r="A543" s="4" t="s">
        <v>276</v>
      </c>
      <c r="B543" s="19">
        <f t="shared" si="47"/>
        <v>0.76716417910447765</v>
      </c>
      <c r="C543" s="19">
        <f t="shared" si="47"/>
        <v>0.50401796265658227</v>
      </c>
      <c r="D543" s="19">
        <f t="shared" si="47"/>
        <v>0.75427872860635703</v>
      </c>
      <c r="E543" s="19">
        <f t="shared" si="47"/>
        <v>0.71646341463414642</v>
      </c>
      <c r="G543" s="20">
        <f t="shared" si="39"/>
        <v>3.6519322175630617</v>
      </c>
      <c r="H543" s="14">
        <f t="shared" si="44"/>
        <v>4.3512485640890919</v>
      </c>
      <c r="I543" s="19">
        <f t="shared" si="40"/>
        <v>7.218308318656848E-3</v>
      </c>
      <c r="J543" s="20">
        <f t="shared" si="45"/>
        <v>4.511901564760664</v>
      </c>
      <c r="K543" s="19">
        <f t="shared" si="41"/>
        <v>0.93004800740764138</v>
      </c>
      <c r="L543" s="22">
        <f t="shared" si="42"/>
        <v>2.12811082673917</v>
      </c>
      <c r="M543" s="23">
        <f t="shared" si="43"/>
        <v>84</v>
      </c>
    </row>
    <row r="544" spans="1:13" x14ac:dyDescent="0.35">
      <c r="A544" s="4" t="s">
        <v>277</v>
      </c>
      <c r="B544" s="19">
        <f t="shared" si="47"/>
        <v>0.76238805970149259</v>
      </c>
      <c r="C544" s="19">
        <f t="shared" si="47"/>
        <v>0.47778303001654454</v>
      </c>
      <c r="D544" s="19">
        <f t="shared" si="47"/>
        <v>0.79951100244498785</v>
      </c>
      <c r="E544" s="19">
        <f t="shared" si="47"/>
        <v>0.78370596205962062</v>
      </c>
      <c r="G544" s="20">
        <f t="shared" si="39"/>
        <v>3.6905678979445042</v>
      </c>
      <c r="H544" s="14">
        <f t="shared" si="44"/>
        <v>4.4247167242499454</v>
      </c>
      <c r="I544" s="19">
        <f t="shared" si="40"/>
        <v>7.3401850222821483E-3</v>
      </c>
      <c r="J544" s="20">
        <f t="shared" si="45"/>
        <v>4.6534529961454174</v>
      </c>
      <c r="K544" s="19">
        <f t="shared" si="41"/>
        <v>0.94575129692537352</v>
      </c>
      <c r="L544" s="22">
        <f t="shared" si="42"/>
        <v>2.1873312859277192</v>
      </c>
      <c r="M544" s="23">
        <f t="shared" si="43"/>
        <v>13</v>
      </c>
    </row>
    <row r="545" spans="1:13" x14ac:dyDescent="0.35">
      <c r="A545" s="4" t="s">
        <v>278</v>
      </c>
      <c r="B545" s="19">
        <f t="shared" si="47"/>
        <v>0.71164179104477621</v>
      </c>
      <c r="C545" s="19">
        <f t="shared" si="47"/>
        <v>0.54738832427322148</v>
      </c>
      <c r="D545" s="19">
        <f t="shared" si="47"/>
        <v>0.76161369193154038</v>
      </c>
      <c r="E545" s="19">
        <f t="shared" si="47"/>
        <v>0.73306233062330628</v>
      </c>
      <c r="G545" s="20">
        <f t="shared" si="39"/>
        <v>3.6631553292236614</v>
      </c>
      <c r="H545" s="14">
        <f t="shared" si="44"/>
        <v>4.3693978070252655</v>
      </c>
      <c r="I545" s="19">
        <f t="shared" si="40"/>
        <v>7.2484161898423065E-3</v>
      </c>
      <c r="J545" s="20">
        <f t="shared" si="45"/>
        <v>4.5421036731038553</v>
      </c>
      <c r="K545" s="19">
        <f t="shared" si="41"/>
        <v>0.9339272772264362</v>
      </c>
      <c r="L545" s="22">
        <f t="shared" si="42"/>
        <v>2.1410434471146988</v>
      </c>
      <c r="M545" s="23">
        <f t="shared" si="43"/>
        <v>62</v>
      </c>
    </row>
    <row r="546" spans="1:13" x14ac:dyDescent="0.35">
      <c r="A546" s="4" t="s">
        <v>279</v>
      </c>
      <c r="B546" s="19">
        <f t="shared" ref="B546:E561" si="48">B260</f>
        <v>0.75402985074626871</v>
      </c>
      <c r="C546" s="19">
        <f t="shared" si="48"/>
        <v>0.36539825100449064</v>
      </c>
      <c r="D546" s="19">
        <f t="shared" si="48"/>
        <v>0.79951100244498785</v>
      </c>
      <c r="E546" s="19">
        <f t="shared" si="48"/>
        <v>0.7467818428184283</v>
      </c>
      <c r="G546" s="20">
        <f t="shared" si="39"/>
        <v>3.6324356511687101</v>
      </c>
      <c r="H546" s="14">
        <f t="shared" si="44"/>
        <v>4.3310467668363568</v>
      </c>
      <c r="I546" s="19">
        <f t="shared" si="40"/>
        <v>7.1847954547021855E-3</v>
      </c>
      <c r="J546" s="20">
        <f t="shared" si="45"/>
        <v>4.4981696077783804</v>
      </c>
      <c r="K546" s="19">
        <f t="shared" si="41"/>
        <v>0.9257300189029114</v>
      </c>
      <c r="L546" s="22">
        <f t="shared" si="42"/>
        <v>2.1208018453162012</v>
      </c>
      <c r="M546" s="23">
        <f t="shared" si="43"/>
        <v>89</v>
      </c>
    </row>
    <row r="547" spans="1:13" x14ac:dyDescent="0.35">
      <c r="A547" s="4" t="s">
        <v>280</v>
      </c>
      <c r="B547" s="19">
        <f t="shared" si="48"/>
        <v>0.75761194029850754</v>
      </c>
      <c r="C547" s="19">
        <f t="shared" si="48"/>
        <v>0.47884660836681636</v>
      </c>
      <c r="D547" s="19">
        <f t="shared" si="48"/>
        <v>0.76650366748166265</v>
      </c>
      <c r="E547" s="19">
        <f t="shared" si="48"/>
        <v>0.72239159891598914</v>
      </c>
      <c r="G547" s="20">
        <f t="shared" si="39"/>
        <v>3.6492758197264838</v>
      </c>
      <c r="H547" s="14">
        <f t="shared" si="44"/>
        <v>4.3484575297722765</v>
      </c>
      <c r="I547" s="19">
        <f t="shared" si="40"/>
        <v>7.2136782576686072E-3</v>
      </c>
      <c r="J547" s="20">
        <f t="shared" si="45"/>
        <v>4.5098987637299039</v>
      </c>
      <c r="K547" s="19">
        <f t="shared" si="41"/>
        <v>0.92945144394620549</v>
      </c>
      <c r="L547" s="22">
        <f t="shared" si="42"/>
        <v>2.1270634045643924</v>
      </c>
      <c r="M547" s="23">
        <f t="shared" si="43"/>
        <v>86</v>
      </c>
    </row>
    <row r="548" spans="1:13" x14ac:dyDescent="0.35">
      <c r="A548" s="4" t="s">
        <v>281</v>
      </c>
      <c r="B548" s="19">
        <f t="shared" si="48"/>
        <v>0.77970149253731347</v>
      </c>
      <c r="C548" s="19">
        <f t="shared" si="48"/>
        <v>0.55388796974710475</v>
      </c>
      <c r="D548" s="19">
        <f t="shared" si="48"/>
        <v>0.77506112469437649</v>
      </c>
      <c r="E548" s="19">
        <f t="shared" si="48"/>
        <v>0.71866531165311653</v>
      </c>
      <c r="G548" s="20">
        <f t="shared" si="39"/>
        <v>3.6757242117106825</v>
      </c>
      <c r="H548" s="14">
        <f t="shared" si="44"/>
        <v>4.3912627258664392</v>
      </c>
      <c r="I548" s="19">
        <f t="shared" si="40"/>
        <v>7.2846880146377347E-3</v>
      </c>
      <c r="J548" s="20">
        <f t="shared" si="45"/>
        <v>4.5811916641525059</v>
      </c>
      <c r="K548" s="19">
        <f t="shared" si="41"/>
        <v>0.93860074597933441</v>
      </c>
      <c r="L548" s="22">
        <f t="shared" si="42"/>
        <v>2.1575860537783069</v>
      </c>
      <c r="M548" s="23">
        <f t="shared" si="43"/>
        <v>32</v>
      </c>
    </row>
    <row r="549" spans="1:13" x14ac:dyDescent="0.35">
      <c r="A549" s="4" t="s">
        <v>282</v>
      </c>
      <c r="B549" s="19">
        <f t="shared" si="48"/>
        <v>0.73791044776119408</v>
      </c>
      <c r="C549" s="19">
        <f t="shared" si="48"/>
        <v>0.64275584968092647</v>
      </c>
      <c r="D549" s="19">
        <f t="shared" si="48"/>
        <v>0.80073349633251845</v>
      </c>
      <c r="E549" s="19">
        <f t="shared" si="48"/>
        <v>0.70579268292682928</v>
      </c>
      <c r="G549" s="20">
        <f t="shared" si="39"/>
        <v>3.6902875352280775</v>
      </c>
      <c r="H549" s="14">
        <f t="shared" si="44"/>
        <v>4.4142823259794408</v>
      </c>
      <c r="I549" s="19">
        <f t="shared" si="40"/>
        <v>7.3228753460531761E-3</v>
      </c>
      <c r="J549" s="20">
        <f t="shared" si="45"/>
        <v>4.6185659109791377</v>
      </c>
      <c r="K549" s="19">
        <f t="shared" si="41"/>
        <v>0.94352101952865752</v>
      </c>
      <c r="L549" s="22">
        <f t="shared" si="42"/>
        <v>2.1736555303142593</v>
      </c>
      <c r="M549" s="23">
        <f t="shared" si="43"/>
        <v>20</v>
      </c>
    </row>
    <row r="550" spans="1:13" x14ac:dyDescent="0.35">
      <c r="A550" s="4" t="s">
        <v>283</v>
      </c>
      <c r="B550" s="19">
        <f t="shared" si="48"/>
        <v>0.76597014925373141</v>
      </c>
      <c r="C550" s="19">
        <f t="shared" si="48"/>
        <v>0.52186244386669822</v>
      </c>
      <c r="D550" s="19">
        <f t="shared" si="48"/>
        <v>0.76283618581907098</v>
      </c>
      <c r="E550" s="19">
        <f t="shared" si="48"/>
        <v>0.72730352303523049</v>
      </c>
      <c r="G550" s="20">
        <f t="shared" si="39"/>
        <v>3.6649610873993308</v>
      </c>
      <c r="H550" s="14">
        <f t="shared" si="44"/>
        <v>4.3737373301205889</v>
      </c>
      <c r="I550" s="19">
        <f t="shared" si="40"/>
        <v>7.2556150467213395E-3</v>
      </c>
      <c r="J550" s="20">
        <f t="shared" si="45"/>
        <v>4.5518169973515974</v>
      </c>
      <c r="K550" s="19">
        <f t="shared" si="41"/>
        <v>0.93485481899943756</v>
      </c>
      <c r="L550" s="22">
        <f t="shared" si="42"/>
        <v>2.1450235041072241</v>
      </c>
      <c r="M550" s="23">
        <f t="shared" si="43"/>
        <v>54</v>
      </c>
    </row>
    <row r="551" spans="1:13" x14ac:dyDescent="0.35">
      <c r="A551" s="4" t="s">
        <v>284</v>
      </c>
      <c r="B551" s="19">
        <f t="shared" si="48"/>
        <v>0.75164179104477624</v>
      </c>
      <c r="C551" s="19">
        <f t="shared" si="48"/>
        <v>0.50366343653982515</v>
      </c>
      <c r="D551" s="19">
        <f t="shared" si="48"/>
        <v>0.69070904645476783</v>
      </c>
      <c r="E551" s="19">
        <f t="shared" si="48"/>
        <v>0.71866531165311653</v>
      </c>
      <c r="G551" s="20">
        <f t="shared" si="39"/>
        <v>3.6298721559459617</v>
      </c>
      <c r="H551" s="14">
        <f t="shared" si="44"/>
        <v>4.3119719392667291</v>
      </c>
      <c r="I551" s="19">
        <f t="shared" si="40"/>
        <v>7.1531521264724153E-3</v>
      </c>
      <c r="J551" s="20">
        <f t="shared" si="45"/>
        <v>4.4402164851305006</v>
      </c>
      <c r="K551" s="19">
        <f t="shared" si="41"/>
        <v>0.92165291204232214</v>
      </c>
      <c r="L551" s="22">
        <f t="shared" si="42"/>
        <v>2.097867347446702</v>
      </c>
      <c r="M551" s="23">
        <f t="shared" si="43"/>
        <v>102</v>
      </c>
    </row>
    <row r="552" spans="1:13" x14ac:dyDescent="0.35">
      <c r="A552" s="4" t="s">
        <v>285</v>
      </c>
      <c r="B552" s="19">
        <f t="shared" si="48"/>
        <v>0.77850746268656723</v>
      </c>
      <c r="C552" s="19">
        <f t="shared" si="48"/>
        <v>0.47861025762231146</v>
      </c>
      <c r="D552" s="19">
        <f t="shared" si="48"/>
        <v>0.80562347188264061</v>
      </c>
      <c r="E552" s="19">
        <f t="shared" si="48"/>
        <v>0.74322493224932251</v>
      </c>
      <c r="G552" s="20">
        <f t="shared" si="39"/>
        <v>3.6756151591833879</v>
      </c>
      <c r="H552" s="14">
        <f t="shared" si="44"/>
        <v>4.3966787132457563</v>
      </c>
      <c r="I552" s="19">
        <f t="shared" si="40"/>
        <v>7.2936726235788354E-3</v>
      </c>
      <c r="J552" s="20">
        <f t="shared" si="45"/>
        <v>4.6000226199618961</v>
      </c>
      <c r="K552" s="19">
        <f t="shared" si="41"/>
        <v>0.93975837423156761</v>
      </c>
      <c r="L552" s="22">
        <f t="shared" si="42"/>
        <v>2.1649427249837778</v>
      </c>
      <c r="M552" s="23">
        <f t="shared" si="43"/>
        <v>28</v>
      </c>
    </row>
    <row r="553" spans="1:13" x14ac:dyDescent="0.35">
      <c r="A553" s="4" t="s">
        <v>286</v>
      </c>
      <c r="B553" s="19">
        <f t="shared" si="48"/>
        <v>0.75462686567164183</v>
      </c>
      <c r="C553" s="19">
        <f t="shared" si="48"/>
        <v>0.56546915622784211</v>
      </c>
      <c r="D553" s="19">
        <f t="shared" si="48"/>
        <v>0.62224938875305624</v>
      </c>
      <c r="E553" s="19">
        <f t="shared" si="48"/>
        <v>0.71205962059620598</v>
      </c>
      <c r="G553" s="20">
        <f t="shared" si="39"/>
        <v>3.6210666230451984</v>
      </c>
      <c r="H553" s="14">
        <f t="shared" si="44"/>
        <v>4.294147834526</v>
      </c>
      <c r="I553" s="19">
        <f t="shared" si="40"/>
        <v>7.1235836286889405E-3</v>
      </c>
      <c r="J553" s="20">
        <f t="shared" si="45"/>
        <v>4.4042624583364107</v>
      </c>
      <c r="K553" s="19">
        <f t="shared" si="41"/>
        <v>0.91784313816850749</v>
      </c>
      <c r="L553" s="22">
        <f t="shared" si="42"/>
        <v>2.0829211946625805</v>
      </c>
      <c r="M553" s="23">
        <f t="shared" si="43"/>
        <v>110</v>
      </c>
    </row>
    <row r="554" spans="1:13" x14ac:dyDescent="0.35">
      <c r="A554" s="4" t="s">
        <v>287</v>
      </c>
      <c r="B554" s="19">
        <f t="shared" si="48"/>
        <v>0.74328358208955225</v>
      </c>
      <c r="C554" s="19">
        <f t="shared" si="48"/>
        <v>0.20976128574805009</v>
      </c>
      <c r="D554" s="19">
        <f t="shared" si="48"/>
        <v>0.78239608801955995</v>
      </c>
      <c r="E554" s="19">
        <f t="shared" si="48"/>
        <v>0.74356368563685638</v>
      </c>
      <c r="G554" s="20">
        <f t="shared" si="39"/>
        <v>3.550065189327865</v>
      </c>
      <c r="H554" s="14">
        <f t="shared" si="44"/>
        <v>4.2159411291562581</v>
      </c>
      <c r="I554" s="19">
        <f t="shared" si="40"/>
        <v>6.9938461283760084E-3</v>
      </c>
      <c r="J554" s="20">
        <f t="shared" si="45"/>
        <v>4.3383968251117144</v>
      </c>
      <c r="K554" s="19">
        <f t="shared" si="41"/>
        <v>0.90112701877800983</v>
      </c>
      <c r="L554" s="22">
        <f t="shared" si="42"/>
        <v>2.050100835402886</v>
      </c>
      <c r="M554" s="23">
        <f t="shared" si="43"/>
        <v>122</v>
      </c>
    </row>
    <row r="555" spans="1:13" x14ac:dyDescent="0.35">
      <c r="A555" s="4" t="s">
        <v>288</v>
      </c>
      <c r="B555" s="19">
        <f t="shared" si="48"/>
        <v>0.77194029850746282</v>
      </c>
      <c r="C555" s="19">
        <f t="shared" si="48"/>
        <v>0.63365634601748999</v>
      </c>
      <c r="D555" s="19">
        <f t="shared" si="48"/>
        <v>0.74327628361858189</v>
      </c>
      <c r="E555" s="19">
        <f t="shared" si="48"/>
        <v>0.65497967479674801</v>
      </c>
      <c r="G555" s="20">
        <f t="shared" si="39"/>
        <v>3.6508987920645937</v>
      </c>
      <c r="H555" s="14">
        <f t="shared" si="44"/>
        <v>4.3431156977459011</v>
      </c>
      <c r="I555" s="19">
        <f t="shared" si="40"/>
        <v>7.2048166654187229E-3</v>
      </c>
      <c r="J555" s="20">
        <f t="shared" si="45"/>
        <v>4.4870231917112724</v>
      </c>
      <c r="K555" s="19">
        <f t="shared" si="41"/>
        <v>0.92830966586599217</v>
      </c>
      <c r="L555" s="22">
        <f t="shared" si="42"/>
        <v>2.1182722677081913</v>
      </c>
      <c r="M555" s="23">
        <f t="shared" si="43"/>
        <v>91</v>
      </c>
    </row>
    <row r="556" spans="1:13" x14ac:dyDescent="0.35">
      <c r="A556" s="4" t="s">
        <v>289</v>
      </c>
      <c r="B556" s="19">
        <f t="shared" si="48"/>
        <v>0.75104477611940312</v>
      </c>
      <c r="C556" s="19">
        <f t="shared" si="48"/>
        <v>0.52398960056724175</v>
      </c>
      <c r="D556" s="19">
        <f t="shared" si="48"/>
        <v>0.76161369193154038</v>
      </c>
      <c r="E556" s="19">
        <f t="shared" si="48"/>
        <v>0.71493902439024393</v>
      </c>
      <c r="G556" s="20">
        <f t="shared" si="39"/>
        <v>3.6557323982158074</v>
      </c>
      <c r="H556" s="14">
        <f t="shared" si="44"/>
        <v>4.356820688274154</v>
      </c>
      <c r="I556" s="19">
        <f t="shared" si="40"/>
        <v>7.2275519437371453E-3</v>
      </c>
      <c r="J556" s="20">
        <f t="shared" si="45"/>
        <v>4.5201676640335346</v>
      </c>
      <c r="K556" s="19">
        <f t="shared" si="41"/>
        <v>0.93123900877633237</v>
      </c>
      <c r="L556" s="22">
        <f t="shared" si="42"/>
        <v>2.1317227520852544</v>
      </c>
      <c r="M556" s="23">
        <f t="shared" si="43"/>
        <v>78</v>
      </c>
    </row>
    <row r="557" spans="1:13" x14ac:dyDescent="0.35">
      <c r="A557" s="4" t="s">
        <v>290</v>
      </c>
      <c r="B557" s="19">
        <f t="shared" si="48"/>
        <v>0.74274626865671645</v>
      </c>
      <c r="C557" s="19">
        <f t="shared" si="48"/>
        <v>0.53769794374852276</v>
      </c>
      <c r="D557" s="19">
        <f t="shared" si="48"/>
        <v>0.6454767726161369</v>
      </c>
      <c r="E557" s="19">
        <f t="shared" si="48"/>
        <v>0.63431571815718157</v>
      </c>
      <c r="G557" s="20">
        <f t="shared" si="39"/>
        <v>3.5773675711532786</v>
      </c>
      <c r="H557" s="14">
        <f t="shared" si="44"/>
        <v>4.2163445877981083</v>
      </c>
      <c r="I557" s="19">
        <f t="shared" si="40"/>
        <v>6.9945154279638863E-3</v>
      </c>
      <c r="J557" s="20">
        <f t="shared" si="45"/>
        <v>4.2622616495596883</v>
      </c>
      <c r="K557" s="19">
        <f t="shared" si="41"/>
        <v>0.90121325515370687</v>
      </c>
      <c r="L557" s="22">
        <f t="shared" si="42"/>
        <v>2.0229978132362132</v>
      </c>
      <c r="M557" s="23">
        <f t="shared" si="43"/>
        <v>127</v>
      </c>
    </row>
    <row r="558" spans="1:13" x14ac:dyDescent="0.35">
      <c r="A558" s="4" t="s">
        <v>291</v>
      </c>
      <c r="B558" s="19">
        <f t="shared" si="48"/>
        <v>0.73074626865671655</v>
      </c>
      <c r="C558" s="19">
        <f t="shared" si="48"/>
        <v>0.3820609784920822</v>
      </c>
      <c r="D558" s="19">
        <f t="shared" si="48"/>
        <v>0.58312958435207818</v>
      </c>
      <c r="E558" s="19">
        <f t="shared" si="48"/>
        <v>0.70121951219512191</v>
      </c>
      <c r="G558" s="20">
        <f t="shared" si="39"/>
        <v>3.5398591271064985</v>
      </c>
      <c r="H558" s="14">
        <f t="shared" si="44"/>
        <v>4.1648712188218777</v>
      </c>
      <c r="I558" s="19">
        <f t="shared" si="40"/>
        <v>6.9091259950234589E-3</v>
      </c>
      <c r="J558" s="20">
        <f t="shared" si="45"/>
        <v>4.1927266167757145</v>
      </c>
      <c r="K558" s="19">
        <f t="shared" si="41"/>
        <v>0.89021119366588575</v>
      </c>
      <c r="L558" s="22">
        <f t="shared" si="42"/>
        <v>1.9920567395970163</v>
      </c>
      <c r="M558" s="23">
        <f t="shared" si="43"/>
        <v>134</v>
      </c>
    </row>
    <row r="559" spans="1:13" x14ac:dyDescent="0.35">
      <c r="A559" s="4" t="s">
        <v>292</v>
      </c>
      <c r="B559" s="19">
        <f t="shared" si="48"/>
        <v>0.7355223880597016</v>
      </c>
      <c r="C559" s="19">
        <f t="shared" si="48"/>
        <v>0.52032616402741672</v>
      </c>
      <c r="D559" s="19">
        <f t="shared" si="48"/>
        <v>0.58557457212713937</v>
      </c>
      <c r="E559" s="19">
        <f t="shared" si="48"/>
        <v>0.70934959349593496</v>
      </c>
      <c r="G559" s="20">
        <f t="shared" si="39"/>
        <v>3.5902250842111338</v>
      </c>
      <c r="H559" s="14">
        <f t="shared" si="44"/>
        <v>4.2426739042665762</v>
      </c>
      <c r="I559" s="19">
        <f t="shared" si="40"/>
        <v>7.0381932646329751E-3</v>
      </c>
      <c r="J559" s="20">
        <f t="shared" si="45"/>
        <v>4.3157973215476026</v>
      </c>
      <c r="K559" s="19">
        <f t="shared" si="41"/>
        <v>0.90684095671045073</v>
      </c>
      <c r="L559" s="22">
        <f t="shared" si="42"/>
        <v>2.0452330301183483</v>
      </c>
      <c r="M559" s="23">
        <f t="shared" si="43"/>
        <v>124</v>
      </c>
    </row>
    <row r="560" spans="1:13" x14ac:dyDescent="0.35">
      <c r="A560" s="4" t="s">
        <v>293</v>
      </c>
      <c r="B560" s="19">
        <f t="shared" si="48"/>
        <v>0.73731343283582096</v>
      </c>
      <c r="C560" s="19">
        <f t="shared" si="48"/>
        <v>0.44374852280784688</v>
      </c>
      <c r="D560" s="19">
        <f t="shared" si="48"/>
        <v>0.75672371638141811</v>
      </c>
      <c r="E560" s="19">
        <f t="shared" si="48"/>
        <v>0.70477642276422769</v>
      </c>
      <c r="G560" s="20">
        <f t="shared" si="39"/>
        <v>3.6219985520375406</v>
      </c>
      <c r="H560" s="14">
        <f t="shared" si="44"/>
        <v>4.302191493200568</v>
      </c>
      <c r="I560" s="19">
        <f t="shared" si="40"/>
        <v>7.1369272948729997E-3</v>
      </c>
      <c r="J560" s="20">
        <f t="shared" si="45"/>
        <v>4.4291239245255198</v>
      </c>
      <c r="K560" s="19">
        <f t="shared" si="41"/>
        <v>0.91956241221418944</v>
      </c>
      <c r="L560" s="22">
        <f t="shared" si="42"/>
        <v>2.0927449102334021</v>
      </c>
      <c r="M560" s="23">
        <f t="shared" si="43"/>
        <v>107</v>
      </c>
    </row>
    <row r="561" spans="1:13" x14ac:dyDescent="0.35">
      <c r="A561" s="4" t="s">
        <v>294</v>
      </c>
      <c r="B561" s="19">
        <f t="shared" si="48"/>
        <v>0.77373134328358217</v>
      </c>
      <c r="C561" s="19">
        <f t="shared" si="48"/>
        <v>0.60588513353817064</v>
      </c>
      <c r="D561" s="19">
        <f t="shared" si="48"/>
        <v>0.77017114914425433</v>
      </c>
      <c r="E561" s="19">
        <f t="shared" si="48"/>
        <v>0.71409214092140927</v>
      </c>
      <c r="G561" s="20">
        <f t="shared" si="39"/>
        <v>3.6840937811812982</v>
      </c>
      <c r="H561" s="14">
        <f t="shared" si="44"/>
        <v>4.4039894222795608</v>
      </c>
      <c r="I561" s="19">
        <f t="shared" si="40"/>
        <v>7.3058003958852745E-3</v>
      </c>
      <c r="J561" s="20">
        <f t="shared" si="45"/>
        <v>4.6009515659987246</v>
      </c>
      <c r="K561" s="19">
        <f t="shared" si="41"/>
        <v>0.94132098557621513</v>
      </c>
      <c r="L561" s="22">
        <f t="shared" si="42"/>
        <v>2.1661486789594018</v>
      </c>
      <c r="M561" s="23">
        <f t="shared" si="43"/>
        <v>26</v>
      </c>
    </row>
    <row r="562" spans="1:13" x14ac:dyDescent="0.35">
      <c r="A562" s="4" t="s">
        <v>295</v>
      </c>
      <c r="B562" s="19">
        <f t="shared" ref="B562:E572" si="49">B276</f>
        <v>0.75582089552238818</v>
      </c>
      <c r="C562" s="19">
        <f t="shared" si="49"/>
        <v>0.50614511935712592</v>
      </c>
      <c r="D562" s="19">
        <f t="shared" si="49"/>
        <v>0.77261613691931541</v>
      </c>
      <c r="E562" s="19">
        <f t="shared" si="49"/>
        <v>0.72069783197831983</v>
      </c>
      <c r="G562" s="20">
        <f t="shared" ref="G562:G572" si="50">(B562^$B$287)+(C562^$C$287)+(D562^$D$287)+(E562^$E$287)</f>
        <v>3.6579191609760704</v>
      </c>
      <c r="H562" s="14">
        <f t="shared" si="44"/>
        <v>4.3620363796434214</v>
      </c>
      <c r="I562" s="19">
        <f t="shared" ref="I562:I572" si="51">H562/$H$573</f>
        <v>7.2362042806109897E-3</v>
      </c>
      <c r="J562" s="20">
        <f t="shared" si="45"/>
        <v>4.5317955477668814</v>
      </c>
      <c r="K562" s="19">
        <f t="shared" ref="K562:K572" si="52">(($H$290*G419)+((1-$H$290)*G562))/(($H$290*$G$431)+((1-$H$290)*$G$574))</f>
        <v>0.9323538252005823</v>
      </c>
      <c r="L562" s="22">
        <f t="shared" ref="L562:L572" si="53">((I562*J562*K562)^(1/3))+((1/3)*(I562+J562+K562))</f>
        <v>2.136489969995683</v>
      </c>
      <c r="M562" s="23">
        <f t="shared" ref="M562:M572" si="54">RANK(L562,$L$433:$L$572,0)</f>
        <v>73</v>
      </c>
    </row>
    <row r="563" spans="1:13" x14ac:dyDescent="0.35">
      <c r="A563" s="4" t="s">
        <v>296</v>
      </c>
      <c r="B563" s="19">
        <f t="shared" si="49"/>
        <v>0.74925373134328366</v>
      </c>
      <c r="C563" s="19">
        <f t="shared" si="49"/>
        <v>0.48747341054124316</v>
      </c>
      <c r="D563" s="19">
        <f t="shared" si="49"/>
        <v>0.75794621026894871</v>
      </c>
      <c r="E563" s="19">
        <f t="shared" si="49"/>
        <v>0.73323170731707321</v>
      </c>
      <c r="G563" s="20">
        <f t="shared" si="50"/>
        <v>3.6531332074039549</v>
      </c>
      <c r="H563" s="14">
        <f t="shared" ref="H563:H572" si="55">G420+G563</f>
        <v>4.3549088212627627</v>
      </c>
      <c r="I563" s="19">
        <f t="shared" si="51"/>
        <v>7.2243803378522538E-3</v>
      </c>
      <c r="J563" s="20">
        <f t="shared" ref="J563:J572" si="56">(G420/$G$430)+(G563/$G$573)</f>
        <v>4.5210089805382001</v>
      </c>
      <c r="K563" s="19">
        <f t="shared" si="52"/>
        <v>0.93083036098750049</v>
      </c>
      <c r="L563" s="22">
        <f t="shared" si="53"/>
        <v>2.1317939453224795</v>
      </c>
      <c r="M563" s="23">
        <f t="shared" si="54"/>
        <v>77</v>
      </c>
    </row>
    <row r="564" spans="1:13" x14ac:dyDescent="0.35">
      <c r="A564" s="4" t="s">
        <v>297</v>
      </c>
      <c r="B564" s="19">
        <f t="shared" si="49"/>
        <v>0.78925373134328369</v>
      </c>
      <c r="C564" s="19">
        <f t="shared" si="49"/>
        <v>0.59773103285275342</v>
      </c>
      <c r="D564" s="19">
        <f t="shared" si="49"/>
        <v>0.8545232273838631</v>
      </c>
      <c r="E564" s="19">
        <f t="shared" si="49"/>
        <v>0.68428184281842819</v>
      </c>
      <c r="G564" s="20">
        <f t="shared" si="50"/>
        <v>3.6936791848793127</v>
      </c>
      <c r="H564" s="14">
        <f t="shared" si="55"/>
        <v>4.4226596354041687</v>
      </c>
      <c r="I564" s="19">
        <f t="shared" si="51"/>
        <v>7.3367725071594239E-3</v>
      </c>
      <c r="J564" s="20">
        <f t="shared" si="56"/>
        <v>4.6375849233910866</v>
      </c>
      <c r="K564" s="19">
        <f t="shared" si="52"/>
        <v>0.94531160901651334</v>
      </c>
      <c r="L564" s="22">
        <f t="shared" si="53"/>
        <v>2.1814332057239345</v>
      </c>
      <c r="M564" s="23">
        <f t="shared" si="54"/>
        <v>15</v>
      </c>
    </row>
    <row r="565" spans="1:13" x14ac:dyDescent="0.35">
      <c r="A565" s="4" t="s">
        <v>298</v>
      </c>
      <c r="B565" s="19">
        <f t="shared" si="49"/>
        <v>0.76597014925373141</v>
      </c>
      <c r="C565" s="19">
        <f t="shared" si="49"/>
        <v>0.56653273457811382</v>
      </c>
      <c r="D565" s="19">
        <f t="shared" si="49"/>
        <v>0.71638141809290956</v>
      </c>
      <c r="E565" s="19">
        <f t="shared" si="49"/>
        <v>0.71493902439024393</v>
      </c>
      <c r="G565" s="20">
        <f t="shared" si="50"/>
        <v>3.6564231013412978</v>
      </c>
      <c r="H565" s="14">
        <f t="shared" si="55"/>
        <v>4.3558166938201728</v>
      </c>
      <c r="I565" s="19">
        <f t="shared" si="51"/>
        <v>7.2258864122437556E-3</v>
      </c>
      <c r="J565" s="20">
        <f t="shared" si="56"/>
        <v>4.5147732571934389</v>
      </c>
      <c r="K565" s="19">
        <f t="shared" si="52"/>
        <v>0.93102441220074716</v>
      </c>
      <c r="L565" s="22">
        <f t="shared" si="53"/>
        <v>2.1296803523261922</v>
      </c>
      <c r="M565" s="23">
        <f t="shared" si="54"/>
        <v>79</v>
      </c>
    </row>
    <row r="566" spans="1:13" x14ac:dyDescent="0.35">
      <c r="A566" s="4" t="s">
        <v>299</v>
      </c>
      <c r="B566" s="19">
        <f t="shared" si="49"/>
        <v>0.74208955223880602</v>
      </c>
      <c r="C566" s="19">
        <f t="shared" si="49"/>
        <v>0.51028125738596075</v>
      </c>
      <c r="D566" s="19">
        <f t="shared" si="49"/>
        <v>0.77261613691931541</v>
      </c>
      <c r="E566" s="19">
        <f t="shared" si="49"/>
        <v>0.74373306233062342</v>
      </c>
      <c r="G566" s="20">
        <f t="shared" si="50"/>
        <v>3.6680507755315741</v>
      </c>
      <c r="H566" s="14">
        <f t="shared" si="55"/>
        <v>4.3804736647203253</v>
      </c>
      <c r="I566" s="19">
        <f t="shared" si="51"/>
        <v>7.2667899863650626E-3</v>
      </c>
      <c r="J566" s="20">
        <f t="shared" si="56"/>
        <v>4.5660815871487195</v>
      </c>
      <c r="K566" s="19">
        <f t="shared" si="52"/>
        <v>0.93629466195013045</v>
      </c>
      <c r="L566" s="22">
        <f t="shared" si="53"/>
        <v>2.1509117774712854</v>
      </c>
      <c r="M566" s="23">
        <f t="shared" si="54"/>
        <v>41</v>
      </c>
    </row>
    <row r="567" spans="1:13" x14ac:dyDescent="0.35">
      <c r="A567" s="4" t="s">
        <v>300</v>
      </c>
      <c r="B567" s="19">
        <f t="shared" si="49"/>
        <v>0.79402985074626875</v>
      </c>
      <c r="C567" s="19">
        <f t="shared" si="49"/>
        <v>0.52245332072796025</v>
      </c>
      <c r="D567" s="19">
        <f t="shared" si="49"/>
        <v>0.76283618581907098</v>
      </c>
      <c r="E567" s="19">
        <f t="shared" si="49"/>
        <v>0.72002032520325199</v>
      </c>
      <c r="G567" s="20">
        <f t="shared" si="50"/>
        <v>3.6670125021991526</v>
      </c>
      <c r="H567" s="14">
        <f t="shared" si="55"/>
        <v>4.3773450142172941</v>
      </c>
      <c r="I567" s="19">
        <f t="shared" si="51"/>
        <v>7.261599852172642E-3</v>
      </c>
      <c r="J567" s="20">
        <f t="shared" si="56"/>
        <v>4.5583301624720889</v>
      </c>
      <c r="K567" s="19">
        <f t="shared" si="52"/>
        <v>0.93562593546315531</v>
      </c>
      <c r="L567" s="22">
        <f t="shared" si="53"/>
        <v>2.1477757225784497</v>
      </c>
      <c r="M567" s="23">
        <f t="shared" si="54"/>
        <v>50</v>
      </c>
    </row>
    <row r="568" spans="1:13" x14ac:dyDescent="0.35">
      <c r="A568" s="4" t="s">
        <v>301</v>
      </c>
      <c r="B568" s="19">
        <f t="shared" si="49"/>
        <v>0.75104477611940312</v>
      </c>
      <c r="C568" s="19">
        <f t="shared" si="49"/>
        <v>0.50307255967856301</v>
      </c>
      <c r="D568" s="19">
        <f t="shared" si="49"/>
        <v>0.76772616136919325</v>
      </c>
      <c r="E568" s="19">
        <f t="shared" si="49"/>
        <v>0.74271680216802172</v>
      </c>
      <c r="G568" s="20">
        <f t="shared" si="50"/>
        <v>3.6658645012065323</v>
      </c>
      <c r="H568" s="14">
        <f t="shared" si="55"/>
        <v>4.3769394521245308</v>
      </c>
      <c r="I568" s="19">
        <f t="shared" si="51"/>
        <v>7.2609270631593722E-3</v>
      </c>
      <c r="J568" s="20">
        <f t="shared" si="56"/>
        <v>4.5602025596495377</v>
      </c>
      <c r="K568" s="19">
        <f t="shared" si="52"/>
        <v>0.93553924948999179</v>
      </c>
      <c r="L568" s="22">
        <f t="shared" si="53"/>
        <v>2.148394327781328</v>
      </c>
      <c r="M568" s="23">
        <f t="shared" si="54"/>
        <v>48</v>
      </c>
    </row>
    <row r="569" spans="1:13" x14ac:dyDescent="0.35">
      <c r="A569" s="4" t="s">
        <v>302</v>
      </c>
      <c r="B569" s="19">
        <f t="shared" si="49"/>
        <v>0.76656716417910453</v>
      </c>
      <c r="C569" s="19">
        <f t="shared" si="49"/>
        <v>0.66993618529898358</v>
      </c>
      <c r="D569" s="19">
        <f t="shared" si="49"/>
        <v>0.82762836185819066</v>
      </c>
      <c r="E569" s="19">
        <f t="shared" si="49"/>
        <v>0.71222899728997302</v>
      </c>
      <c r="G569" s="20">
        <f t="shared" si="50"/>
        <v>3.7135881981250334</v>
      </c>
      <c r="H569" s="14">
        <f t="shared" si="55"/>
        <v>4.4560441416374816</v>
      </c>
      <c r="I569" s="19">
        <f t="shared" si="51"/>
        <v>7.3921542339233197E-3</v>
      </c>
      <c r="J569" s="20">
        <f t="shared" si="56"/>
        <v>4.6952275072650203</v>
      </c>
      <c r="K569" s="19">
        <f t="shared" si="52"/>
        <v>0.95244730651649756</v>
      </c>
      <c r="L569" s="22">
        <f t="shared" si="53"/>
        <v>2.2059616018237018</v>
      </c>
      <c r="M569" s="23">
        <f t="shared" si="54"/>
        <v>7</v>
      </c>
    </row>
    <row r="570" spans="1:13" x14ac:dyDescent="0.35">
      <c r="A570" s="4" t="s">
        <v>303</v>
      </c>
      <c r="B570" s="19">
        <f t="shared" si="49"/>
        <v>0.74567164179104495</v>
      </c>
      <c r="C570" s="19">
        <f t="shared" si="49"/>
        <v>0.60411250295438434</v>
      </c>
      <c r="D570" s="19">
        <f t="shared" si="49"/>
        <v>0.5965770171149144</v>
      </c>
      <c r="E570" s="19">
        <f t="shared" si="49"/>
        <v>0.7085027100271003</v>
      </c>
      <c r="G570" s="20">
        <f t="shared" si="50"/>
        <v>3.6181008702406494</v>
      </c>
      <c r="H570" s="14">
        <f t="shared" si="55"/>
        <v>4.2882176119089443</v>
      </c>
      <c r="I570" s="19">
        <f t="shared" si="51"/>
        <v>7.1137459523030267E-3</v>
      </c>
      <c r="J570" s="20">
        <f t="shared" si="56"/>
        <v>4.3924027048110652</v>
      </c>
      <c r="K570" s="19">
        <f t="shared" si="52"/>
        <v>0.91657559584192216</v>
      </c>
      <c r="L570" s="22">
        <f t="shared" si="53"/>
        <v>2.0779847726578491</v>
      </c>
      <c r="M570" s="23">
        <f t="shared" si="54"/>
        <v>112</v>
      </c>
    </row>
    <row r="571" spans="1:13" x14ac:dyDescent="0.35">
      <c r="A571" s="4" t="s">
        <v>304</v>
      </c>
      <c r="B571" s="19">
        <f t="shared" si="49"/>
        <v>0.77074626865671658</v>
      </c>
      <c r="C571" s="19">
        <f t="shared" si="49"/>
        <v>0.57338690616875443</v>
      </c>
      <c r="D571" s="19">
        <f t="shared" si="49"/>
        <v>0.71882640586797064</v>
      </c>
      <c r="E571" s="19">
        <f t="shared" si="49"/>
        <v>0.70325203252032531</v>
      </c>
      <c r="G571" s="20">
        <f t="shared" si="50"/>
        <v>3.653859759908932</v>
      </c>
      <c r="H571" s="14">
        <f t="shared" si="55"/>
        <v>4.3507422386703354</v>
      </c>
      <c r="I571" s="19">
        <f t="shared" si="51"/>
        <v>7.2174683728508738E-3</v>
      </c>
      <c r="J571" s="20">
        <f t="shared" si="56"/>
        <v>4.5046975208537461</v>
      </c>
      <c r="K571" s="19">
        <f t="shared" si="52"/>
        <v>0.92993978400006572</v>
      </c>
      <c r="L571" s="22">
        <f t="shared" si="53"/>
        <v>2.1254829603229948</v>
      </c>
      <c r="M571" s="23">
        <f t="shared" si="54"/>
        <v>87</v>
      </c>
    </row>
    <row r="572" spans="1:13" x14ac:dyDescent="0.35">
      <c r="A572" s="4" t="s">
        <v>305</v>
      </c>
      <c r="B572" s="19">
        <f t="shared" si="49"/>
        <v>0.76179104477611947</v>
      </c>
      <c r="C572" s="19">
        <f t="shared" si="49"/>
        <v>0.54608839517844476</v>
      </c>
      <c r="D572" s="19">
        <f t="shared" si="49"/>
        <v>0.75305623471882643</v>
      </c>
      <c r="E572" s="19">
        <f>E286</f>
        <v>0.71358401084010847</v>
      </c>
      <c r="G572" s="20">
        <f t="shared" si="50"/>
        <v>3.6607490349191205</v>
      </c>
      <c r="H572" s="14">
        <f t="shared" si="55"/>
        <v>4.3645233505632302</v>
      </c>
      <c r="I572" s="19">
        <f t="shared" si="51"/>
        <v>7.2403299292872958E-3</v>
      </c>
      <c r="J572" s="20">
        <f t="shared" si="56"/>
        <v>4.53226600638326</v>
      </c>
      <c r="K572" s="19">
        <f t="shared" si="52"/>
        <v>0.93288539730325137</v>
      </c>
      <c r="L572" s="22">
        <f t="shared" si="53"/>
        <v>2.1369550216536526</v>
      </c>
      <c r="M572" s="23">
        <f t="shared" si="54"/>
        <v>72</v>
      </c>
    </row>
    <row r="573" spans="1:13" x14ac:dyDescent="0.35">
      <c r="F573" s="14" t="s">
        <v>325</v>
      </c>
      <c r="G573" s="24">
        <f>MIN(G433:G572)</f>
        <v>1.7222748113319106</v>
      </c>
      <c r="H573" s="21">
        <f>SUM(H433:H572)</f>
        <v>602.8072467952926</v>
      </c>
    </row>
    <row r="574" spans="1:13" x14ac:dyDescent="0.35">
      <c r="F574" s="14" t="s">
        <v>326</v>
      </c>
      <c r="G574" s="21">
        <f>MAX(G433:G572)</f>
        <v>3.8294968400788258</v>
      </c>
      <c r="H574" s="14"/>
    </row>
  </sheetData>
  <mergeCells count="3">
    <mergeCell ref="B145:E145"/>
    <mergeCell ref="B288:E288"/>
    <mergeCell ref="B431:E4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4"/>
  <sheetViews>
    <sheetView topLeftCell="A425" workbookViewId="0">
      <selection activeCell="L433" sqref="L433:L572"/>
    </sheetView>
  </sheetViews>
  <sheetFormatPr defaultColWidth="9.1796875" defaultRowHeight="14.5" x14ac:dyDescent="0.35"/>
  <cols>
    <col min="1" max="1" width="8.54296875" style="8" bestFit="1" customWidth="1"/>
    <col min="2" max="2" width="10.26953125" style="8" bestFit="1" customWidth="1"/>
    <col min="3" max="4" width="8.1796875" style="8" bestFit="1" customWidth="1"/>
    <col min="5" max="5" width="8.81640625" style="8" bestFit="1" customWidth="1"/>
    <col min="6" max="6" width="7.1796875" style="8" bestFit="1" customWidth="1"/>
    <col min="7" max="7" width="6" style="8" bestFit="1" customWidth="1"/>
    <col min="8" max="8" width="8.1796875" style="8" bestFit="1" customWidth="1"/>
    <col min="9" max="9" width="7" style="8" bestFit="1" customWidth="1"/>
    <col min="10" max="11" width="7.1796875" style="8" bestFit="1" customWidth="1"/>
    <col min="12" max="16384" width="9.1796875" style="8"/>
  </cols>
  <sheetData>
    <row r="1" spans="1:5" x14ac:dyDescent="0.35">
      <c r="A1" s="31" t="s">
        <v>7</v>
      </c>
      <c r="B1" s="25" t="s">
        <v>161</v>
      </c>
      <c r="C1" s="26" t="s">
        <v>162</v>
      </c>
      <c r="D1" s="26" t="s">
        <v>163</v>
      </c>
      <c r="E1" s="26" t="s">
        <v>164</v>
      </c>
    </row>
    <row r="2" spans="1:5" x14ac:dyDescent="0.35">
      <c r="A2" s="4" t="s">
        <v>165</v>
      </c>
      <c r="B2" s="4">
        <v>5.05</v>
      </c>
      <c r="C2" s="4">
        <v>2.0699999999999985</v>
      </c>
      <c r="D2" s="4">
        <v>1.34</v>
      </c>
      <c r="E2" s="4">
        <v>2.8000000000000003</v>
      </c>
    </row>
    <row r="3" spans="1:5" x14ac:dyDescent="0.35">
      <c r="A3" s="4" t="s">
        <v>166</v>
      </c>
      <c r="B3" s="4">
        <v>0.20999999999999996</v>
      </c>
      <c r="C3" s="4">
        <v>2.5499999999999998</v>
      </c>
      <c r="D3" s="4">
        <v>0.13000000000000012</v>
      </c>
      <c r="E3" s="4">
        <v>1E-3</v>
      </c>
    </row>
    <row r="4" spans="1:5" x14ac:dyDescent="0.35">
      <c r="A4" s="4" t="s">
        <v>167</v>
      </c>
      <c r="B4" s="4">
        <v>0.31999999999999995</v>
      </c>
      <c r="C4" s="4">
        <v>7.41</v>
      </c>
      <c r="D4" s="4">
        <v>0.1100000000000001</v>
      </c>
      <c r="E4" s="4">
        <v>0.8</v>
      </c>
    </row>
    <row r="5" spans="1:5" x14ac:dyDescent="0.35">
      <c r="A5" s="4" t="s">
        <v>168</v>
      </c>
      <c r="B5" s="4">
        <v>0.06</v>
      </c>
      <c r="C5" s="4">
        <v>-10.31</v>
      </c>
      <c r="D5" s="4">
        <v>0.5</v>
      </c>
      <c r="E5" s="4">
        <v>0.69</v>
      </c>
    </row>
    <row r="6" spans="1:5" x14ac:dyDescent="0.35">
      <c r="A6" s="4" t="s">
        <v>169</v>
      </c>
      <c r="B6" s="4">
        <v>0.41999999999999993</v>
      </c>
      <c r="C6" s="4">
        <v>2.7300000000000004</v>
      </c>
      <c r="D6" s="4">
        <v>5.0000000000000044E-2</v>
      </c>
      <c r="E6" s="4">
        <v>1.0000000000000009E-2</v>
      </c>
    </row>
    <row r="7" spans="1:5" x14ac:dyDescent="0.35">
      <c r="A7" s="4" t="s">
        <v>170</v>
      </c>
      <c r="B7" s="4">
        <v>0.34999999999999987</v>
      </c>
      <c r="C7" s="4">
        <v>5.1199999999999992</v>
      </c>
      <c r="D7" s="4">
        <v>-1.0000000000000009E-2</v>
      </c>
      <c r="E7" s="4">
        <v>0.06</v>
      </c>
    </row>
    <row r="8" spans="1:5" x14ac:dyDescent="0.35">
      <c r="A8" s="4" t="s">
        <v>171</v>
      </c>
      <c r="B8" s="4">
        <v>1.91</v>
      </c>
      <c r="C8" s="4">
        <v>1.46</v>
      </c>
      <c r="D8" s="4">
        <v>1.04</v>
      </c>
      <c r="E8" s="4">
        <v>1.55</v>
      </c>
    </row>
    <row r="9" spans="1:5" x14ac:dyDescent="0.35">
      <c r="A9" s="4" t="s">
        <v>172</v>
      </c>
      <c r="B9" s="4">
        <v>0.54999999999999982</v>
      </c>
      <c r="C9" s="4">
        <v>6.5100000000000016</v>
      </c>
      <c r="D9" s="4">
        <v>3.0000000000000027E-2</v>
      </c>
      <c r="E9" s="4">
        <v>-4.9999999999999989E-2</v>
      </c>
    </row>
    <row r="10" spans="1:5" x14ac:dyDescent="0.35">
      <c r="A10" s="4" t="s">
        <v>173</v>
      </c>
      <c r="B10" s="4">
        <v>0.47999999999999954</v>
      </c>
      <c r="C10" s="4">
        <v>7.5800000000000018</v>
      </c>
      <c r="D10" s="4">
        <v>-0.18000000000000016</v>
      </c>
      <c r="E10" s="4">
        <v>-0.33000000000000007</v>
      </c>
    </row>
    <row r="11" spans="1:5" x14ac:dyDescent="0.35">
      <c r="A11" s="4" t="s">
        <v>174</v>
      </c>
      <c r="B11" s="4">
        <v>-1.9999999999999962E-2</v>
      </c>
      <c r="C11" s="4">
        <v>-14.790000000000001</v>
      </c>
      <c r="D11" s="4">
        <v>0.74</v>
      </c>
      <c r="E11" s="4">
        <v>2.6799999999999997</v>
      </c>
    </row>
    <row r="12" spans="1:5" x14ac:dyDescent="0.35">
      <c r="A12" s="4" t="s">
        <v>175</v>
      </c>
      <c r="B12" s="4">
        <v>0.2799999999999998</v>
      </c>
      <c r="C12" s="4">
        <v>2.83</v>
      </c>
      <c r="D12" s="4">
        <v>-2.0000000000000018E-2</v>
      </c>
      <c r="E12" s="4">
        <v>0.12999999999999998</v>
      </c>
    </row>
    <row r="13" spans="1:5" x14ac:dyDescent="0.35">
      <c r="A13" s="4" t="s">
        <v>176</v>
      </c>
      <c r="B13" s="4">
        <v>0.41999999999999993</v>
      </c>
      <c r="C13" s="4">
        <v>5.43</v>
      </c>
      <c r="D13" s="4">
        <v>9.9999999999999978E-2</v>
      </c>
      <c r="E13" s="4">
        <v>0.69</v>
      </c>
    </row>
    <row r="14" spans="1:5" x14ac:dyDescent="0.35">
      <c r="A14" s="4" t="s">
        <v>177</v>
      </c>
      <c r="B14" s="4">
        <v>0.29000000000000004</v>
      </c>
      <c r="C14" s="4">
        <v>-0.42999999999999972</v>
      </c>
      <c r="D14" s="4">
        <v>0.37000000000000011</v>
      </c>
      <c r="E14" s="4">
        <v>0.38</v>
      </c>
    </row>
    <row r="15" spans="1:5" x14ac:dyDescent="0.35">
      <c r="A15" s="4" t="s">
        <v>178</v>
      </c>
      <c r="B15" s="4">
        <v>0.77999999999999992</v>
      </c>
      <c r="C15" s="4">
        <v>0.60000000000000009</v>
      </c>
      <c r="D15" s="4">
        <v>0.54</v>
      </c>
      <c r="E15" s="4">
        <v>1.6399999999999997</v>
      </c>
    </row>
    <row r="16" spans="1:5" x14ac:dyDescent="0.35">
      <c r="A16" s="4" t="s">
        <v>179</v>
      </c>
      <c r="B16" s="4">
        <v>9.9999999999999867E-2</v>
      </c>
      <c r="C16" s="4">
        <v>10.24</v>
      </c>
      <c r="D16" s="4">
        <v>-8.0000000000000071E-2</v>
      </c>
      <c r="E16" s="4">
        <v>-6.9999999999999979E-2</v>
      </c>
    </row>
    <row r="17" spans="1:5" x14ac:dyDescent="0.35">
      <c r="A17" s="4" t="s">
        <v>180</v>
      </c>
      <c r="B17" s="4">
        <v>0.75000000000000022</v>
      </c>
      <c r="C17" s="4">
        <v>2.71</v>
      </c>
      <c r="D17" s="4">
        <v>0.34000000000000008</v>
      </c>
      <c r="E17" s="4">
        <v>0.16</v>
      </c>
    </row>
    <row r="18" spans="1:5" x14ac:dyDescent="0.35">
      <c r="A18" s="4" t="s">
        <v>181</v>
      </c>
      <c r="B18" s="4">
        <v>0.44</v>
      </c>
      <c r="C18" s="4">
        <v>12.290000000000003</v>
      </c>
      <c r="D18" s="4">
        <v>0.27</v>
      </c>
      <c r="E18" s="4">
        <v>0.85000000000000009</v>
      </c>
    </row>
    <row r="19" spans="1:5" x14ac:dyDescent="0.35">
      <c r="A19" s="4" t="s">
        <v>182</v>
      </c>
      <c r="B19" s="4">
        <v>0.44999999999999996</v>
      </c>
      <c r="C19" s="4">
        <v>1.5</v>
      </c>
      <c r="D19" s="4">
        <v>0.12999999999999989</v>
      </c>
      <c r="E19" s="4">
        <v>0.22999999999999998</v>
      </c>
    </row>
    <row r="20" spans="1:5" x14ac:dyDescent="0.35">
      <c r="A20" s="4" t="s">
        <v>183</v>
      </c>
      <c r="B20" s="4">
        <v>0.62000000000000011</v>
      </c>
      <c r="C20" s="4">
        <v>3.129999999999999</v>
      </c>
      <c r="D20" s="4">
        <v>4.9999999999999822E-2</v>
      </c>
      <c r="E20" s="4">
        <v>-0.1</v>
      </c>
    </row>
    <row r="21" spans="1:5" x14ac:dyDescent="0.35">
      <c r="A21" s="4" t="s">
        <v>184</v>
      </c>
      <c r="B21" s="4">
        <v>3.6099999999999994</v>
      </c>
      <c r="C21" s="4">
        <v>0.10999999999999943</v>
      </c>
      <c r="D21" s="4">
        <v>1.54</v>
      </c>
      <c r="E21" s="4">
        <v>-0.14000000000000012</v>
      </c>
    </row>
    <row r="22" spans="1:5" x14ac:dyDescent="0.35">
      <c r="A22" s="4" t="s">
        <v>185</v>
      </c>
      <c r="B22" s="4">
        <v>1.24</v>
      </c>
      <c r="C22" s="4">
        <v>8.39</v>
      </c>
      <c r="D22" s="4">
        <v>0.33999999999999997</v>
      </c>
      <c r="E22" s="4">
        <v>0.8600000000000001</v>
      </c>
    </row>
    <row r="23" spans="1:5" x14ac:dyDescent="0.35">
      <c r="A23" s="4" t="s">
        <v>186</v>
      </c>
      <c r="B23" s="4">
        <v>0.87999999999999989</v>
      </c>
      <c r="C23" s="4">
        <v>1.6600000000000001</v>
      </c>
      <c r="D23" s="4">
        <v>0.18000000000000005</v>
      </c>
      <c r="E23" s="4">
        <v>0.64999999999999991</v>
      </c>
    </row>
    <row r="24" spans="1:5" x14ac:dyDescent="0.35">
      <c r="A24" s="4" t="s">
        <v>187</v>
      </c>
      <c r="B24" s="4">
        <v>0.43999999999999995</v>
      </c>
      <c r="C24" s="4">
        <v>14.72</v>
      </c>
      <c r="D24" s="4">
        <v>5.0000000000000044E-2</v>
      </c>
      <c r="E24" s="4">
        <v>0.4</v>
      </c>
    </row>
    <row r="25" spans="1:5" x14ac:dyDescent="0.35">
      <c r="A25" s="4" t="s">
        <v>188</v>
      </c>
      <c r="B25" s="4">
        <v>0.25</v>
      </c>
      <c r="C25" s="4">
        <v>6.5100000000000007</v>
      </c>
      <c r="D25" s="4">
        <v>0.15999999999999992</v>
      </c>
      <c r="E25" s="4">
        <v>0.51</v>
      </c>
    </row>
    <row r="26" spans="1:5" x14ac:dyDescent="0.35">
      <c r="A26" s="4" t="s">
        <v>189</v>
      </c>
      <c r="B26" s="4">
        <v>-7.0000000000000007E-2</v>
      </c>
      <c r="C26" s="4">
        <v>-6.88</v>
      </c>
      <c r="D26" s="4">
        <v>8.9999999999999969E-2</v>
      </c>
      <c r="E26" s="4">
        <v>3.6500000000000004</v>
      </c>
    </row>
    <row r="27" spans="1:5" x14ac:dyDescent="0.35">
      <c r="A27" s="4" t="s">
        <v>190</v>
      </c>
      <c r="B27" s="4">
        <v>0.43000000000000005</v>
      </c>
      <c r="C27" s="4">
        <v>-3.3599999999999994</v>
      </c>
      <c r="D27" s="4">
        <v>0.36</v>
      </c>
      <c r="E27" s="4">
        <v>0.27</v>
      </c>
    </row>
    <row r="28" spans="1:5" x14ac:dyDescent="0.35">
      <c r="A28" s="4" t="s">
        <v>192</v>
      </c>
      <c r="B28" s="4">
        <v>0.17000000000000004</v>
      </c>
      <c r="C28" s="4">
        <v>-1.1400000000000001</v>
      </c>
      <c r="D28" s="4">
        <v>9.0000000000000024E-2</v>
      </c>
      <c r="E28" s="4">
        <v>0.52000000000000013</v>
      </c>
    </row>
    <row r="29" spans="1:5" x14ac:dyDescent="0.35">
      <c r="A29" s="4" t="s">
        <v>193</v>
      </c>
      <c r="B29" s="4">
        <v>0.13</v>
      </c>
      <c r="C29" s="4">
        <v>1.6799999999999979</v>
      </c>
      <c r="D29" s="4">
        <v>0.13</v>
      </c>
      <c r="E29" s="4">
        <v>1.0900000000000003</v>
      </c>
    </row>
    <row r="30" spans="1:5" x14ac:dyDescent="0.35">
      <c r="A30" s="4" t="s">
        <v>194</v>
      </c>
      <c r="B30" s="4">
        <v>1.8299999999999998</v>
      </c>
      <c r="C30" s="4">
        <v>-1.2199999999999998</v>
      </c>
      <c r="D30" s="4">
        <v>1.01</v>
      </c>
      <c r="E30" s="4">
        <v>1.17</v>
      </c>
    </row>
    <row r="31" spans="1:5" x14ac:dyDescent="0.35">
      <c r="A31" s="4" t="s">
        <v>195</v>
      </c>
      <c r="B31" s="4">
        <v>0.21000000000000002</v>
      </c>
      <c r="C31" s="4">
        <v>-2.92</v>
      </c>
      <c r="D31" s="4">
        <v>0.27</v>
      </c>
      <c r="E31" s="4">
        <v>0.50000000000000011</v>
      </c>
    </row>
    <row r="32" spans="1:5" x14ac:dyDescent="0.35">
      <c r="A32" s="4" t="s">
        <v>196</v>
      </c>
      <c r="B32" s="4">
        <v>1.46</v>
      </c>
      <c r="C32" s="4">
        <v>-3.0000000000000249E-2</v>
      </c>
      <c r="D32" s="4">
        <v>4.43</v>
      </c>
      <c r="E32" s="4">
        <v>2.35</v>
      </c>
    </row>
    <row r="33" spans="1:5" x14ac:dyDescent="0.35">
      <c r="A33" s="4" t="s">
        <v>197</v>
      </c>
      <c r="B33" s="4">
        <v>0.16</v>
      </c>
      <c r="C33" s="4">
        <v>-2.41</v>
      </c>
      <c r="D33" s="4">
        <v>-2.0000000000000018E-2</v>
      </c>
      <c r="E33" s="4">
        <v>-154.94</v>
      </c>
    </row>
    <row r="34" spans="1:5" x14ac:dyDescent="0.35">
      <c r="A34" s="4" t="s">
        <v>198</v>
      </c>
      <c r="B34" s="4">
        <v>0.5</v>
      </c>
      <c r="C34" s="4">
        <v>9.1700000000000017</v>
      </c>
      <c r="D34" s="4">
        <v>6.0000000000000053E-2</v>
      </c>
      <c r="E34" s="4">
        <v>0.3</v>
      </c>
    </row>
    <row r="35" spans="1:5" x14ac:dyDescent="0.35">
      <c r="A35" s="4" t="s">
        <v>199</v>
      </c>
      <c r="B35" s="4">
        <v>0.35999999999999988</v>
      </c>
      <c r="C35" s="4">
        <v>1.7899999999999991</v>
      </c>
      <c r="D35" s="4">
        <v>0.14999999999999991</v>
      </c>
      <c r="E35" s="4">
        <v>-1.0000000000000009E-2</v>
      </c>
    </row>
    <row r="36" spans="1:5" x14ac:dyDescent="0.35">
      <c r="A36" s="4" t="s">
        <v>200</v>
      </c>
      <c r="B36" s="4">
        <v>0.57000000000000006</v>
      </c>
      <c r="C36" s="4">
        <v>3.7399999999999984</v>
      </c>
      <c r="D36" s="4">
        <v>0.81999999999999984</v>
      </c>
      <c r="E36" s="4">
        <v>1.44</v>
      </c>
    </row>
    <row r="37" spans="1:5" x14ac:dyDescent="0.35">
      <c r="A37" s="4" t="s">
        <v>201</v>
      </c>
      <c r="B37" s="4">
        <v>0.95000000000000018</v>
      </c>
      <c r="C37" s="4">
        <v>-0.39000000000000057</v>
      </c>
      <c r="D37" s="4">
        <v>0.12000000000000011</v>
      </c>
      <c r="E37" s="4">
        <v>7.0000000000000007E-2</v>
      </c>
    </row>
    <row r="38" spans="1:5" x14ac:dyDescent="0.35">
      <c r="A38" s="4" t="s">
        <v>202</v>
      </c>
      <c r="B38" s="4">
        <v>0.27</v>
      </c>
      <c r="C38" s="4">
        <v>1.0000000000000009E-2</v>
      </c>
      <c r="D38" s="4">
        <v>0.10999999999999999</v>
      </c>
      <c r="E38" s="4">
        <v>0.55000000000000004</v>
      </c>
    </row>
    <row r="39" spans="1:5" x14ac:dyDescent="0.35">
      <c r="A39" s="4" t="s">
        <v>203</v>
      </c>
      <c r="B39" s="4">
        <v>0.35999999999999988</v>
      </c>
      <c r="C39" s="4">
        <v>-3.09</v>
      </c>
      <c r="D39" s="4">
        <v>0.16999999999999993</v>
      </c>
      <c r="E39" s="4">
        <v>7.0000000000000007E-2</v>
      </c>
    </row>
    <row r="40" spans="1:5" x14ac:dyDescent="0.35">
      <c r="A40" s="4" t="s">
        <v>204</v>
      </c>
      <c r="B40" s="4">
        <v>-0.5199999999999998</v>
      </c>
      <c r="C40" s="4">
        <v>-2.9099999999999993</v>
      </c>
      <c r="D40" s="4">
        <v>-0.39999999999999991</v>
      </c>
      <c r="E40" s="4">
        <v>-0.71</v>
      </c>
    </row>
    <row r="41" spans="1:5" x14ac:dyDescent="0.35">
      <c r="A41" s="4" t="s">
        <v>205</v>
      </c>
      <c r="B41" s="4">
        <v>0.61999999999999988</v>
      </c>
      <c r="C41" s="4">
        <v>0.94000000000000039</v>
      </c>
      <c r="D41" s="4">
        <v>0.22000000000000008</v>
      </c>
      <c r="E41" s="4">
        <v>0.2</v>
      </c>
    </row>
    <row r="42" spans="1:5" x14ac:dyDescent="0.35">
      <c r="A42" s="4" t="s">
        <v>206</v>
      </c>
      <c r="B42" s="4">
        <v>0.76</v>
      </c>
      <c r="C42" s="4">
        <v>2.29</v>
      </c>
      <c r="D42" s="4">
        <v>0.8</v>
      </c>
      <c r="E42" s="4">
        <v>1.25</v>
      </c>
    </row>
    <row r="43" spans="1:5" x14ac:dyDescent="0.35">
      <c r="A43" s="4" t="s">
        <v>207</v>
      </c>
      <c r="B43" s="4">
        <v>0.41999999999999993</v>
      </c>
      <c r="C43" s="4">
        <v>-10.229999999999999</v>
      </c>
      <c r="D43" s="4">
        <v>2.78</v>
      </c>
      <c r="E43" s="4">
        <v>0.92999999999999994</v>
      </c>
    </row>
    <row r="44" spans="1:5" x14ac:dyDescent="0.35">
      <c r="A44" s="4" t="s">
        <v>208</v>
      </c>
      <c r="B44" s="4">
        <v>0.29999999999999993</v>
      </c>
      <c r="C44" s="4">
        <v>8.43</v>
      </c>
      <c r="D44" s="4">
        <v>-0.19999999999999996</v>
      </c>
      <c r="E44" s="4">
        <v>0.12</v>
      </c>
    </row>
    <row r="45" spans="1:5" x14ac:dyDescent="0.35">
      <c r="A45" s="4" t="s">
        <v>209</v>
      </c>
      <c r="B45" s="4">
        <v>0.40999999999999992</v>
      </c>
      <c r="C45" s="4">
        <v>5.5699999999999985</v>
      </c>
      <c r="D45" s="4">
        <v>0.22999999999999998</v>
      </c>
      <c r="E45" s="4">
        <v>0.25</v>
      </c>
    </row>
    <row r="46" spans="1:5" x14ac:dyDescent="0.35">
      <c r="A46" s="4" t="s">
        <v>210</v>
      </c>
      <c r="B46" s="4">
        <v>0.40000000000000013</v>
      </c>
      <c r="C46" s="4">
        <v>3.0100000000000007</v>
      </c>
      <c r="D46" s="4">
        <v>8.0000000000000071E-2</v>
      </c>
      <c r="E46" s="4">
        <v>0.03</v>
      </c>
    </row>
    <row r="47" spans="1:5" x14ac:dyDescent="0.35">
      <c r="A47" s="4" t="s">
        <v>211</v>
      </c>
      <c r="B47" s="4">
        <v>0.3600000000000001</v>
      </c>
      <c r="C47" s="4">
        <v>-0.27999999999999936</v>
      </c>
      <c r="D47" s="4">
        <v>-6.999999999999984E-2</v>
      </c>
      <c r="E47" s="4">
        <v>4.9999999999999989E-2</v>
      </c>
    </row>
    <row r="48" spans="1:5" x14ac:dyDescent="0.35">
      <c r="A48" s="4" t="s">
        <v>212</v>
      </c>
      <c r="B48" s="4">
        <v>0.24000000000000021</v>
      </c>
      <c r="C48" s="4">
        <v>-8.17</v>
      </c>
      <c r="D48" s="4">
        <v>0.29999999999999982</v>
      </c>
      <c r="E48" s="4">
        <v>-7.0000000000000007E-2</v>
      </c>
    </row>
    <row r="49" spans="1:5" x14ac:dyDescent="0.35">
      <c r="A49" s="4" t="s">
        <v>213</v>
      </c>
      <c r="B49" s="4">
        <v>2.1800000000000006</v>
      </c>
      <c r="C49" s="4">
        <v>-1.1099999999999994</v>
      </c>
      <c r="D49" s="4">
        <v>0.74000000000000021</v>
      </c>
      <c r="E49" s="4">
        <v>0.54999999999999893</v>
      </c>
    </row>
    <row r="50" spans="1:5" x14ac:dyDescent="0.35">
      <c r="A50" s="4" t="s">
        <v>214</v>
      </c>
      <c r="B50" s="4">
        <v>0.94</v>
      </c>
      <c r="C50" s="4">
        <v>7.2600000000000051</v>
      </c>
      <c r="D50" s="4">
        <v>4.870000000000001</v>
      </c>
      <c r="E50" s="4">
        <v>0.7</v>
      </c>
    </row>
    <row r="51" spans="1:5" x14ac:dyDescent="0.35">
      <c r="A51" s="4" t="s">
        <v>215</v>
      </c>
      <c r="B51" s="4">
        <v>0.67</v>
      </c>
      <c r="C51" s="4">
        <v>10.100000000000001</v>
      </c>
      <c r="D51" s="4">
        <v>0.9099999999999997</v>
      </c>
      <c r="E51" s="4">
        <v>0.48</v>
      </c>
    </row>
    <row r="52" spans="1:5" x14ac:dyDescent="0.35">
      <c r="A52" s="4" t="s">
        <v>216</v>
      </c>
      <c r="B52" s="4">
        <v>0.29999999999999993</v>
      </c>
      <c r="C52" s="4">
        <v>-0.9399999999999995</v>
      </c>
      <c r="D52" s="4">
        <v>0.5900000000000003</v>
      </c>
      <c r="E52" s="4">
        <v>0.11</v>
      </c>
    </row>
    <row r="53" spans="1:5" x14ac:dyDescent="0.35">
      <c r="A53" s="4" t="s">
        <v>217</v>
      </c>
      <c r="B53" s="4">
        <v>0.69000000000000039</v>
      </c>
      <c r="C53" s="4">
        <v>5.1300000000000026</v>
      </c>
      <c r="D53" s="4">
        <v>-0.27</v>
      </c>
      <c r="E53" s="4">
        <v>-0.53</v>
      </c>
    </row>
    <row r="54" spans="1:5" x14ac:dyDescent="0.35">
      <c r="A54" s="4" t="s">
        <v>218</v>
      </c>
      <c r="B54" s="4">
        <v>1.0499999999999998</v>
      </c>
      <c r="C54" s="4">
        <v>6.6000000000000014</v>
      </c>
      <c r="D54" s="4">
        <v>0.39000000000000012</v>
      </c>
      <c r="E54" s="4">
        <v>0.16999999999999998</v>
      </c>
    </row>
    <row r="55" spans="1:5" x14ac:dyDescent="0.35">
      <c r="A55" s="4" t="s">
        <v>219</v>
      </c>
      <c r="B55" s="4">
        <v>0.39999999999999991</v>
      </c>
      <c r="C55" s="4">
        <v>4.32</v>
      </c>
      <c r="D55" s="4">
        <v>-3.9999999999999813E-2</v>
      </c>
      <c r="E55" s="4">
        <v>-0.16999999999999998</v>
      </c>
    </row>
    <row r="56" spans="1:5" x14ac:dyDescent="0.35">
      <c r="A56" s="4" t="s">
        <v>220</v>
      </c>
      <c r="B56" s="4">
        <v>1.06</v>
      </c>
      <c r="C56" s="4">
        <v>0.7799999999999998</v>
      </c>
      <c r="D56" s="4">
        <v>0.74</v>
      </c>
      <c r="E56" s="4">
        <v>1.37</v>
      </c>
    </row>
    <row r="57" spans="1:5" x14ac:dyDescent="0.35">
      <c r="A57" s="4" t="s">
        <v>221</v>
      </c>
      <c r="B57" s="4">
        <v>0.41000000000000003</v>
      </c>
      <c r="C57" s="4">
        <v>28.060000000000002</v>
      </c>
      <c r="D57" s="4">
        <v>0.10999999999999999</v>
      </c>
      <c r="E57" s="4">
        <v>0.23</v>
      </c>
    </row>
    <row r="58" spans="1:5" x14ac:dyDescent="0.35">
      <c r="A58" s="4" t="s">
        <v>222</v>
      </c>
      <c r="B58" s="4">
        <v>0.1</v>
      </c>
      <c r="C58" s="4">
        <v>-4.08</v>
      </c>
      <c r="D58" s="4">
        <v>0.33000000000000007</v>
      </c>
      <c r="E58" s="4">
        <v>0.63</v>
      </c>
    </row>
    <row r="59" spans="1:5" x14ac:dyDescent="0.35">
      <c r="A59" s="4" t="s">
        <v>223</v>
      </c>
      <c r="B59" s="4">
        <v>0.76</v>
      </c>
      <c r="C59" s="4">
        <v>2.15</v>
      </c>
      <c r="D59" s="4">
        <v>5.0000000000000044E-2</v>
      </c>
      <c r="E59" s="4">
        <v>0</v>
      </c>
    </row>
    <row r="60" spans="1:5" x14ac:dyDescent="0.35">
      <c r="A60" s="4" t="s">
        <v>224</v>
      </c>
      <c r="B60" s="4">
        <v>0.87999999999999989</v>
      </c>
      <c r="C60" s="4">
        <v>3.1500000000000004</v>
      </c>
      <c r="D60" s="4">
        <v>0.28000000000000003</v>
      </c>
      <c r="E60" s="4">
        <v>0.21000000000000002</v>
      </c>
    </row>
    <row r="61" spans="1:5" x14ac:dyDescent="0.35">
      <c r="A61" s="4" t="s">
        <v>225</v>
      </c>
      <c r="B61" s="4">
        <v>1.24</v>
      </c>
      <c r="C61" s="4">
        <v>2.7699999999999996</v>
      </c>
      <c r="D61" s="4">
        <v>0.83</v>
      </c>
      <c r="E61" s="4">
        <v>1.8599999999999999</v>
      </c>
    </row>
    <row r="62" spans="1:5" x14ac:dyDescent="0.35">
      <c r="A62" s="4" t="s">
        <v>226</v>
      </c>
      <c r="B62" s="4">
        <v>0.7300000000000002</v>
      </c>
      <c r="C62" s="4">
        <v>6.97</v>
      </c>
      <c r="D62" s="4">
        <v>0.42000000000000004</v>
      </c>
      <c r="E62" s="4">
        <v>3.42</v>
      </c>
    </row>
    <row r="63" spans="1:5" x14ac:dyDescent="0.35">
      <c r="A63" s="4" t="s">
        <v>227</v>
      </c>
      <c r="B63" s="4">
        <v>16.560000000000002</v>
      </c>
      <c r="C63" s="4">
        <v>7.1600000000000037</v>
      </c>
      <c r="D63" s="4">
        <v>5.25</v>
      </c>
      <c r="E63" s="4">
        <v>3.18</v>
      </c>
    </row>
    <row r="64" spans="1:5" x14ac:dyDescent="0.35">
      <c r="A64" s="4" t="s">
        <v>228</v>
      </c>
      <c r="B64" s="4">
        <v>3.4699999999999998</v>
      </c>
      <c r="C64" s="4">
        <v>0.41999999999999993</v>
      </c>
      <c r="D64" s="4">
        <v>5.63</v>
      </c>
      <c r="E64" s="4">
        <v>9.56</v>
      </c>
    </row>
    <row r="65" spans="1:5" x14ac:dyDescent="0.35">
      <c r="A65" s="4" t="s">
        <v>229</v>
      </c>
      <c r="B65" s="4">
        <v>1.2200000000000002</v>
      </c>
      <c r="C65" s="4">
        <v>5.91</v>
      </c>
      <c r="D65" s="4">
        <v>1.69</v>
      </c>
      <c r="E65" s="4">
        <v>1.01</v>
      </c>
    </row>
    <row r="66" spans="1:5" x14ac:dyDescent="0.35">
      <c r="A66" s="4" t="s">
        <v>230</v>
      </c>
      <c r="B66" s="4">
        <v>0.80000000000000027</v>
      </c>
      <c r="C66" s="4">
        <v>6.6099999999999994</v>
      </c>
      <c r="D66" s="4">
        <v>-1.04</v>
      </c>
      <c r="E66" s="4">
        <v>-0.33999999999999997</v>
      </c>
    </row>
    <row r="67" spans="1:5" x14ac:dyDescent="0.35">
      <c r="A67" s="4" t="s">
        <v>231</v>
      </c>
      <c r="B67" s="4">
        <v>0.71999999999999975</v>
      </c>
      <c r="C67" s="4">
        <v>4.0500000000000007</v>
      </c>
      <c r="D67" s="4">
        <v>8.0000000000000071E-2</v>
      </c>
      <c r="E67" s="4">
        <v>0.18000000000000002</v>
      </c>
    </row>
    <row r="68" spans="1:5" x14ac:dyDescent="0.35">
      <c r="A68" s="4" t="s">
        <v>232</v>
      </c>
      <c r="B68" s="4">
        <v>0.59999999999999987</v>
      </c>
      <c r="C68" s="4">
        <v>2.6099999999999994</v>
      </c>
      <c r="D68" s="4">
        <v>7.999999999999996E-2</v>
      </c>
      <c r="E68" s="4">
        <v>0.26</v>
      </c>
    </row>
    <row r="69" spans="1:5" x14ac:dyDescent="0.35">
      <c r="A69" s="4" t="s">
        <v>233</v>
      </c>
      <c r="B69" s="4">
        <v>0.21999999999999997</v>
      </c>
      <c r="C69" s="4">
        <v>-10.93</v>
      </c>
      <c r="D69" s="4">
        <v>0.34999999999999987</v>
      </c>
      <c r="E69" s="4">
        <v>0.33</v>
      </c>
    </row>
    <row r="70" spans="1:5" x14ac:dyDescent="0.35">
      <c r="A70" s="4" t="s">
        <v>234</v>
      </c>
      <c r="B70" s="4">
        <v>0.22000000000000008</v>
      </c>
      <c r="C70" s="4">
        <v>2.9800000000000004</v>
      </c>
      <c r="D70" s="4">
        <v>0.15000000000000002</v>
      </c>
      <c r="E70" s="4">
        <v>0.53</v>
      </c>
    </row>
    <row r="71" spans="1:5" x14ac:dyDescent="0.35">
      <c r="A71" s="4" t="s">
        <v>235</v>
      </c>
      <c r="B71" s="4">
        <v>0.85999999999999988</v>
      </c>
      <c r="C71" s="4">
        <v>4.46</v>
      </c>
      <c r="D71" s="4">
        <v>1.1200000000000001</v>
      </c>
      <c r="E71" s="4">
        <v>0.52</v>
      </c>
    </row>
    <row r="72" spans="1:5" x14ac:dyDescent="0.35">
      <c r="A72" s="4" t="s">
        <v>236</v>
      </c>
      <c r="B72" s="4">
        <v>0.4</v>
      </c>
      <c r="C72" s="4">
        <v>-0.16</v>
      </c>
      <c r="D72" s="4">
        <v>1.64</v>
      </c>
      <c r="E72" s="4">
        <v>0.37</v>
      </c>
    </row>
    <row r="73" spans="1:5" x14ac:dyDescent="0.35">
      <c r="A73" s="4" t="s">
        <v>237</v>
      </c>
      <c r="B73" s="4">
        <v>0.20999999999999996</v>
      </c>
      <c r="C73" s="4">
        <v>0.6100000000000001</v>
      </c>
      <c r="D73" s="4">
        <v>-4.0000000000000036E-2</v>
      </c>
      <c r="E73" s="4">
        <v>0.65999999999999992</v>
      </c>
    </row>
    <row r="74" spans="1:5" x14ac:dyDescent="0.35">
      <c r="A74" s="4" t="s">
        <v>238</v>
      </c>
      <c r="B74" s="4">
        <v>1.0099999999999998</v>
      </c>
      <c r="C74" s="4">
        <v>3.84</v>
      </c>
      <c r="D74" s="4">
        <v>3.75</v>
      </c>
      <c r="E74" s="4">
        <v>2.25</v>
      </c>
    </row>
    <row r="75" spans="1:5" x14ac:dyDescent="0.35">
      <c r="A75" s="4" t="s">
        <v>239</v>
      </c>
      <c r="B75" s="4">
        <v>9.000000000000008E-2</v>
      </c>
      <c r="C75" s="4">
        <v>-7.21</v>
      </c>
      <c r="D75" s="4">
        <v>0.12</v>
      </c>
      <c r="E75" s="4">
        <v>0.73000000000000009</v>
      </c>
    </row>
    <row r="76" spans="1:5" x14ac:dyDescent="0.35">
      <c r="A76" s="4" t="s">
        <v>240</v>
      </c>
      <c r="B76" s="4">
        <v>3.0100000000000002</v>
      </c>
      <c r="C76" s="4">
        <v>4.26</v>
      </c>
      <c r="D76" s="4">
        <v>0.47</v>
      </c>
      <c r="E76" s="4">
        <v>1.17</v>
      </c>
    </row>
    <row r="77" spans="1:5" x14ac:dyDescent="0.35">
      <c r="A77" s="4" t="s">
        <v>241</v>
      </c>
      <c r="B77" s="4">
        <v>0.89000000000000012</v>
      </c>
      <c r="C77" s="4">
        <v>1.26</v>
      </c>
      <c r="D77" s="4">
        <v>0.37</v>
      </c>
      <c r="E77" s="4">
        <v>1.28</v>
      </c>
    </row>
    <row r="78" spans="1:5" x14ac:dyDescent="0.35">
      <c r="A78" s="4" t="s">
        <v>242</v>
      </c>
      <c r="B78" s="4">
        <v>2.5099999999999998</v>
      </c>
      <c r="C78" s="4">
        <v>2.6900000000000013</v>
      </c>
      <c r="D78" s="4">
        <v>1.17</v>
      </c>
      <c r="E78" s="4">
        <v>2.0699999999999998</v>
      </c>
    </row>
    <row r="79" spans="1:5" x14ac:dyDescent="0.35">
      <c r="A79" s="4" t="s">
        <v>243</v>
      </c>
      <c r="B79" s="4">
        <v>2.4699999999999998</v>
      </c>
      <c r="C79" s="4">
        <v>7.18</v>
      </c>
      <c r="D79" s="4">
        <v>1.87</v>
      </c>
      <c r="E79" s="4">
        <v>1.47</v>
      </c>
    </row>
    <row r="80" spans="1:5" x14ac:dyDescent="0.35">
      <c r="A80" s="4" t="s">
        <v>244</v>
      </c>
      <c r="B80" s="4">
        <v>0.29999999999999993</v>
      </c>
      <c r="C80" s="4">
        <v>-11.67</v>
      </c>
      <c r="D80" s="4">
        <v>0.70999999999999974</v>
      </c>
      <c r="E80" s="4">
        <v>0.2</v>
      </c>
    </row>
    <row r="81" spans="1:5" x14ac:dyDescent="0.35">
      <c r="A81" s="4" t="s">
        <v>245</v>
      </c>
      <c r="B81" s="4">
        <v>0.2</v>
      </c>
      <c r="C81" s="4">
        <v>1.29</v>
      </c>
      <c r="D81" s="4">
        <v>-0.85000000000000009</v>
      </c>
      <c r="E81" s="4">
        <v>1.0000000000000009E-2</v>
      </c>
    </row>
    <row r="82" spans="1:5" x14ac:dyDescent="0.35">
      <c r="A82" s="4" t="s">
        <v>246</v>
      </c>
      <c r="B82" s="4">
        <v>0.91000000000000014</v>
      </c>
      <c r="C82" s="4">
        <v>2.5399999999999991</v>
      </c>
      <c r="D82" s="4">
        <v>8.9999999999999858E-2</v>
      </c>
      <c r="E82" s="4">
        <v>-0.27999999999999992</v>
      </c>
    </row>
    <row r="83" spans="1:5" x14ac:dyDescent="0.35">
      <c r="A83" s="4" t="s">
        <v>247</v>
      </c>
      <c r="B83" s="4">
        <v>0.24999999999999989</v>
      </c>
      <c r="C83" s="4">
        <v>13.03</v>
      </c>
      <c r="D83" s="4">
        <v>3.0000000000000027E-2</v>
      </c>
      <c r="E83" s="4">
        <v>1.42</v>
      </c>
    </row>
    <row r="84" spans="1:5" x14ac:dyDescent="0.35">
      <c r="A84" s="4" t="s">
        <v>248</v>
      </c>
      <c r="B84" s="4">
        <v>0.22000000000000064</v>
      </c>
      <c r="C84" s="4">
        <v>0.60000000000000009</v>
      </c>
      <c r="D84" s="4">
        <v>-0.24000000000000021</v>
      </c>
      <c r="E84" s="4">
        <v>-1.92</v>
      </c>
    </row>
    <row r="85" spans="1:5" x14ac:dyDescent="0.35">
      <c r="A85" s="4" t="s">
        <v>249</v>
      </c>
      <c r="B85" s="4">
        <v>0.37999999999999989</v>
      </c>
      <c r="C85" s="4">
        <v>6.2900000000000009</v>
      </c>
      <c r="D85" s="4">
        <v>0.56000000000000028</v>
      </c>
      <c r="E85" s="4">
        <v>0.55999999999999994</v>
      </c>
    </row>
    <row r="86" spans="1:5" x14ac:dyDescent="0.35">
      <c r="A86" s="4" t="s">
        <v>250</v>
      </c>
      <c r="B86" s="4">
        <v>0.42999999999999994</v>
      </c>
      <c r="C86" s="4">
        <v>3.6300000000000026</v>
      </c>
      <c r="D86" s="4">
        <v>0.20999999999999996</v>
      </c>
      <c r="E86" s="4">
        <v>0.18</v>
      </c>
    </row>
    <row r="87" spans="1:5" x14ac:dyDescent="0.35">
      <c r="A87" s="4" t="s">
        <v>251</v>
      </c>
      <c r="B87" s="4">
        <v>2.2999999999999998</v>
      </c>
      <c r="C87" s="4">
        <v>0.92999999999999972</v>
      </c>
      <c r="D87" s="4">
        <v>1.83</v>
      </c>
      <c r="E87" s="4">
        <v>2.0700000000000003</v>
      </c>
    </row>
    <row r="88" spans="1:5" x14ac:dyDescent="0.35">
      <c r="A88" s="4" t="s">
        <v>252</v>
      </c>
      <c r="B88" s="4">
        <v>2.1399999999999997</v>
      </c>
      <c r="C88" s="4">
        <v>1.27</v>
      </c>
      <c r="D88" s="4">
        <v>0.45000000000000018</v>
      </c>
      <c r="E88" s="4">
        <v>-0.83000000000000007</v>
      </c>
    </row>
    <row r="89" spans="1:5" x14ac:dyDescent="0.35">
      <c r="A89" s="4" t="s">
        <v>253</v>
      </c>
      <c r="B89" s="4">
        <v>0.10000000000000009</v>
      </c>
      <c r="C89" s="4">
        <v>3.6900000000000013</v>
      </c>
      <c r="D89" s="4">
        <v>4.0000000000000036E-2</v>
      </c>
      <c r="E89" s="4">
        <v>-2.9999999999999971E-2</v>
      </c>
    </row>
    <row r="90" spans="1:5" x14ac:dyDescent="0.35">
      <c r="A90" s="4" t="s">
        <v>254</v>
      </c>
      <c r="B90" s="4">
        <v>0.12999999999999989</v>
      </c>
      <c r="C90" s="4">
        <v>0.90000000000000036</v>
      </c>
      <c r="D90" s="4">
        <v>-1.0000000000000009E-2</v>
      </c>
      <c r="E90" s="4">
        <v>0.31000000000000005</v>
      </c>
    </row>
    <row r="91" spans="1:5" x14ac:dyDescent="0.35">
      <c r="A91" s="4" t="s">
        <v>255</v>
      </c>
      <c r="B91" s="4">
        <v>0.12999999999999989</v>
      </c>
      <c r="C91" s="4">
        <v>0.90000000000000036</v>
      </c>
      <c r="D91" s="4">
        <v>-1.0000000000000009E-2</v>
      </c>
      <c r="E91" s="4">
        <v>0.30000000000000004</v>
      </c>
    </row>
    <row r="92" spans="1:5" x14ac:dyDescent="0.35">
      <c r="A92" s="4" t="s">
        <v>256</v>
      </c>
      <c r="B92" s="4">
        <v>0.13</v>
      </c>
      <c r="C92" s="4">
        <v>0.90000000000000036</v>
      </c>
      <c r="D92" s="4">
        <v>-1.0000000000000009E-2</v>
      </c>
      <c r="E92" s="4">
        <v>0.29000000000000004</v>
      </c>
    </row>
    <row r="93" spans="1:5" x14ac:dyDescent="0.35">
      <c r="A93" s="4" t="s">
        <v>257</v>
      </c>
      <c r="B93" s="4">
        <v>0.51000000000000023</v>
      </c>
      <c r="C93" s="4">
        <v>0.90999999999999992</v>
      </c>
      <c r="D93" s="4">
        <v>0.26</v>
      </c>
      <c r="E93" s="4">
        <v>0.51</v>
      </c>
    </row>
    <row r="94" spans="1:5" x14ac:dyDescent="0.35">
      <c r="A94" s="4" t="s">
        <v>258</v>
      </c>
      <c r="B94" s="4">
        <v>0.42000000000000004</v>
      </c>
      <c r="C94" s="4">
        <v>10.59</v>
      </c>
      <c r="D94" s="4">
        <v>0.25</v>
      </c>
      <c r="E94" s="4">
        <v>0.34000000000000008</v>
      </c>
    </row>
    <row r="95" spans="1:5" x14ac:dyDescent="0.35">
      <c r="A95" s="4" t="s">
        <v>259</v>
      </c>
      <c r="B95" s="4">
        <v>0.60999999999999988</v>
      </c>
      <c r="C95" s="4">
        <v>0.66000000000000014</v>
      </c>
      <c r="D95" s="4">
        <v>7.0000000000000062E-2</v>
      </c>
      <c r="E95" s="4">
        <v>0.32999999999999996</v>
      </c>
    </row>
    <row r="96" spans="1:5" x14ac:dyDescent="0.35">
      <c r="A96" s="4" t="s">
        <v>260</v>
      </c>
      <c r="B96" s="4">
        <v>0.37</v>
      </c>
      <c r="C96" s="4">
        <v>4.07</v>
      </c>
      <c r="D96" s="4">
        <v>0.19999999999999996</v>
      </c>
      <c r="E96" s="4">
        <v>0.95000000000000018</v>
      </c>
    </row>
    <row r="97" spans="1:5" x14ac:dyDescent="0.35">
      <c r="A97" s="4" t="s">
        <v>261</v>
      </c>
      <c r="B97" s="4">
        <v>0.89000000000000057</v>
      </c>
      <c r="C97" s="4">
        <v>3.7199999999999998</v>
      </c>
      <c r="D97" s="4">
        <v>0.16999999999999993</v>
      </c>
      <c r="E97" s="4">
        <v>-1.1699999999999995</v>
      </c>
    </row>
    <row r="98" spans="1:5" x14ac:dyDescent="0.35">
      <c r="A98" s="4" t="s">
        <v>262</v>
      </c>
      <c r="B98" s="4">
        <v>0.47</v>
      </c>
      <c r="C98" s="4">
        <v>25.96</v>
      </c>
      <c r="D98" s="4">
        <v>-2.0000000000000018E-2</v>
      </c>
      <c r="E98" s="4">
        <v>0.36000000000000004</v>
      </c>
    </row>
    <row r="99" spans="1:5" x14ac:dyDescent="0.35">
      <c r="A99" s="4" t="s">
        <v>263</v>
      </c>
      <c r="B99" s="4">
        <v>0.49999999999999989</v>
      </c>
      <c r="C99" s="4">
        <v>-5.6899999999999995</v>
      </c>
      <c r="D99" s="4">
        <v>0.98999999999999977</v>
      </c>
      <c r="E99" s="4">
        <v>-2.0000000000000018E-2</v>
      </c>
    </row>
    <row r="100" spans="1:5" x14ac:dyDescent="0.35">
      <c r="A100" s="4" t="s">
        <v>264</v>
      </c>
      <c r="B100" s="4">
        <v>2.9500000000000011</v>
      </c>
      <c r="C100" s="4">
        <v>0.19999999999999973</v>
      </c>
      <c r="D100" s="4">
        <v>1.0099999999999998</v>
      </c>
      <c r="E100" s="4">
        <v>-14.990000000000002</v>
      </c>
    </row>
    <row r="101" spans="1:5" x14ac:dyDescent="0.35">
      <c r="A101" s="4" t="s">
        <v>265</v>
      </c>
      <c r="B101" s="4">
        <v>0.55000000000000004</v>
      </c>
      <c r="C101" s="4">
        <v>2.9399999999999995</v>
      </c>
      <c r="D101" s="4">
        <v>0.12</v>
      </c>
      <c r="E101" s="4">
        <v>0.24</v>
      </c>
    </row>
    <row r="102" spans="1:5" x14ac:dyDescent="0.35">
      <c r="A102" s="4" t="s">
        <v>266</v>
      </c>
      <c r="B102" s="4">
        <v>0.4</v>
      </c>
      <c r="C102" s="4">
        <v>9.9999999999980105E-3</v>
      </c>
      <c r="D102" s="4">
        <v>0.24</v>
      </c>
      <c r="E102" s="4">
        <v>7.0000000000000007E-2</v>
      </c>
    </row>
    <row r="103" spans="1:5" x14ac:dyDescent="0.35">
      <c r="A103" s="4" t="s">
        <v>267</v>
      </c>
      <c r="B103" s="4">
        <v>0.76</v>
      </c>
      <c r="C103" s="4">
        <v>10.149999999999999</v>
      </c>
      <c r="D103" s="4">
        <v>-0.14999999999999947</v>
      </c>
      <c r="E103" s="4">
        <v>-0.19999999999999996</v>
      </c>
    </row>
    <row r="104" spans="1:5" x14ac:dyDescent="0.35">
      <c r="A104" s="4" t="s">
        <v>268</v>
      </c>
      <c r="B104" s="4">
        <v>1.2799999999999994</v>
      </c>
      <c r="C104" s="4">
        <v>3.5700000000000003</v>
      </c>
      <c r="D104" s="4">
        <v>0.66000000000000014</v>
      </c>
      <c r="E104" s="4">
        <v>0.69</v>
      </c>
    </row>
    <row r="105" spans="1:5" x14ac:dyDescent="0.35">
      <c r="A105" s="4" t="s">
        <v>269</v>
      </c>
      <c r="B105" s="4">
        <v>0.85</v>
      </c>
      <c r="C105" s="4">
        <v>1.5899999999999999</v>
      </c>
      <c r="D105" s="4">
        <v>1.1000000000000001</v>
      </c>
      <c r="E105" s="4">
        <v>1.24</v>
      </c>
    </row>
    <row r="106" spans="1:5" x14ac:dyDescent="0.35">
      <c r="A106" s="4" t="s">
        <v>270</v>
      </c>
      <c r="B106" s="4">
        <v>-5.0000000000000044E-2</v>
      </c>
      <c r="C106" s="4">
        <v>-0.98000000000000043</v>
      </c>
      <c r="D106" s="4">
        <v>-0.18000000000000016</v>
      </c>
      <c r="E106" s="4">
        <v>-0.26</v>
      </c>
    </row>
    <row r="107" spans="1:5" x14ac:dyDescent="0.35">
      <c r="A107" s="4" t="s">
        <v>271</v>
      </c>
      <c r="B107" s="4">
        <v>0.41000000000000003</v>
      </c>
      <c r="C107" s="4">
        <v>27.709999999999997</v>
      </c>
      <c r="D107" s="4">
        <v>-0.44999999999999973</v>
      </c>
      <c r="E107" s="4">
        <v>-0.3</v>
      </c>
    </row>
    <row r="108" spans="1:5" x14ac:dyDescent="0.35">
      <c r="A108" s="4" t="s">
        <v>272</v>
      </c>
      <c r="B108" s="4">
        <v>0.17999999999999994</v>
      </c>
      <c r="C108" s="4">
        <v>4.32</v>
      </c>
      <c r="D108" s="4">
        <v>-0.29999999999999982</v>
      </c>
      <c r="E108" s="4">
        <v>-0.08</v>
      </c>
    </row>
    <row r="109" spans="1:5" x14ac:dyDescent="0.35">
      <c r="A109" s="4" t="s">
        <v>273</v>
      </c>
      <c r="B109" s="4">
        <v>0.5</v>
      </c>
      <c r="C109" s="4">
        <v>3.3200000000000003</v>
      </c>
      <c r="D109" s="4">
        <v>7.0000000000000062E-2</v>
      </c>
      <c r="E109" s="4">
        <v>0.4</v>
      </c>
    </row>
    <row r="110" spans="1:5" x14ac:dyDescent="0.35">
      <c r="A110" s="4" t="s">
        <v>274</v>
      </c>
      <c r="B110" s="4">
        <v>0.28999999999999998</v>
      </c>
      <c r="C110" s="4">
        <v>-5.5200000000000031</v>
      </c>
      <c r="D110" s="4">
        <v>0.32000000000000006</v>
      </c>
      <c r="E110" s="4">
        <v>9.9999999999999978E-2</v>
      </c>
    </row>
    <row r="111" spans="1:5" x14ac:dyDescent="0.35">
      <c r="A111" s="4" t="s">
        <v>275</v>
      </c>
      <c r="B111" s="4">
        <v>0.42000000000000004</v>
      </c>
      <c r="C111" s="4">
        <v>0.10000000000000009</v>
      </c>
      <c r="D111" s="4">
        <v>0.13</v>
      </c>
      <c r="E111" s="4">
        <v>0.37</v>
      </c>
    </row>
    <row r="112" spans="1:5" x14ac:dyDescent="0.35">
      <c r="A112" s="4" t="s">
        <v>276</v>
      </c>
      <c r="B112" s="4">
        <v>0.82999999999999985</v>
      </c>
      <c r="C112" s="4">
        <v>1.9700000000000006</v>
      </c>
      <c r="D112" s="4">
        <v>0.23999999999999988</v>
      </c>
      <c r="E112" s="4">
        <v>0.08</v>
      </c>
    </row>
    <row r="113" spans="1:5" x14ac:dyDescent="0.35">
      <c r="A113" s="4" t="s">
        <v>277</v>
      </c>
      <c r="B113" s="4">
        <v>3.8600000000000003</v>
      </c>
      <c r="C113" s="4">
        <v>2.13</v>
      </c>
      <c r="D113" s="4">
        <v>1.45</v>
      </c>
      <c r="E113" s="4">
        <v>9.69</v>
      </c>
    </row>
    <row r="114" spans="1:5" x14ac:dyDescent="0.35">
      <c r="A114" s="4" t="s">
        <v>278</v>
      </c>
      <c r="B114" s="4">
        <v>3.3199999999999994</v>
      </c>
      <c r="C114" s="4">
        <v>-1.88</v>
      </c>
      <c r="D114" s="4">
        <v>0.18000000000000005</v>
      </c>
      <c r="E114" s="4">
        <v>1.7600000000000002</v>
      </c>
    </row>
    <row r="115" spans="1:5" x14ac:dyDescent="0.35">
      <c r="A115" s="4" t="s">
        <v>279</v>
      </c>
      <c r="B115" s="4">
        <v>0.47</v>
      </c>
      <c r="C115" s="4">
        <v>-7.0200000000000014</v>
      </c>
      <c r="D115" s="4">
        <v>7.0000000000000062E-2</v>
      </c>
      <c r="E115" s="4">
        <v>0.38</v>
      </c>
    </row>
    <row r="116" spans="1:5" x14ac:dyDescent="0.35">
      <c r="A116" s="4" t="s">
        <v>280</v>
      </c>
      <c r="B116" s="4">
        <v>0.41000000000000003</v>
      </c>
      <c r="C116" s="4">
        <v>4.62</v>
      </c>
      <c r="D116" s="4">
        <v>0.29999999999999982</v>
      </c>
      <c r="E116" s="4">
        <v>4.0000000000000008E-2</v>
      </c>
    </row>
    <row r="117" spans="1:5" x14ac:dyDescent="0.35">
      <c r="A117" s="4" t="s">
        <v>281</v>
      </c>
      <c r="B117" s="4">
        <v>0.81</v>
      </c>
      <c r="C117" s="4">
        <v>1.8499999999999996</v>
      </c>
      <c r="D117" s="4">
        <v>8.0000000000000071E-2</v>
      </c>
      <c r="E117" s="4">
        <v>1.0000000000000002E-2</v>
      </c>
    </row>
    <row r="118" spans="1:5" x14ac:dyDescent="0.35">
      <c r="A118" s="4" t="s">
        <v>282</v>
      </c>
      <c r="B118" s="4">
        <v>-0.25000000000000011</v>
      </c>
      <c r="C118" s="4">
        <v>14.010000000000002</v>
      </c>
      <c r="D118" s="4">
        <v>-0.61000000000000032</v>
      </c>
      <c r="E118" s="4">
        <v>-1.08</v>
      </c>
    </row>
    <row r="119" spans="1:5" x14ac:dyDescent="0.35">
      <c r="A119" s="4" t="s">
        <v>283</v>
      </c>
      <c r="B119" s="4">
        <v>0.67999999999999994</v>
      </c>
      <c r="C119" s="4">
        <v>4.870000000000001</v>
      </c>
      <c r="D119" s="4">
        <v>0.45000000000000018</v>
      </c>
      <c r="E119" s="4">
        <v>0.38</v>
      </c>
    </row>
    <row r="120" spans="1:5" x14ac:dyDescent="0.35">
      <c r="A120" s="4" t="s">
        <v>284</v>
      </c>
      <c r="B120" s="4">
        <v>0.19000000000000006</v>
      </c>
      <c r="C120" s="4">
        <v>1.0099999999999998</v>
      </c>
      <c r="D120" s="4">
        <v>-5.9999999999999942E-2</v>
      </c>
      <c r="E120" s="4">
        <v>0.18000000000000005</v>
      </c>
    </row>
    <row r="121" spans="1:5" x14ac:dyDescent="0.35">
      <c r="A121" s="4" t="s">
        <v>285</v>
      </c>
      <c r="B121" s="4">
        <v>-2.0000000000000018E-2</v>
      </c>
      <c r="C121" s="4">
        <v>1.7400000000000002</v>
      </c>
      <c r="D121" s="4">
        <v>-0.10000000000000009</v>
      </c>
      <c r="E121" s="4">
        <v>-0.2</v>
      </c>
    </row>
    <row r="122" spans="1:5" x14ac:dyDescent="0.35">
      <c r="A122" s="4" t="s">
        <v>286</v>
      </c>
      <c r="B122" s="4">
        <v>0.82</v>
      </c>
      <c r="C122" s="4">
        <v>1.87</v>
      </c>
      <c r="D122" s="4">
        <v>1.36</v>
      </c>
      <c r="E122" s="4">
        <v>0.46</v>
      </c>
    </row>
    <row r="123" spans="1:5" x14ac:dyDescent="0.35">
      <c r="A123" s="4" t="s">
        <v>287</v>
      </c>
      <c r="B123" s="4">
        <v>6.0000000000000026E-2</v>
      </c>
      <c r="C123" s="4">
        <v>-3.4300000000000006</v>
      </c>
      <c r="D123" s="4">
        <v>0.18999999999999995</v>
      </c>
      <c r="E123" s="4">
        <v>0.61999999999999988</v>
      </c>
    </row>
    <row r="124" spans="1:5" x14ac:dyDescent="0.35">
      <c r="A124" s="4" t="s">
        <v>288</v>
      </c>
      <c r="B124" s="4">
        <v>0.54</v>
      </c>
      <c r="C124" s="4">
        <v>0.66000000000000014</v>
      </c>
      <c r="D124" s="4">
        <v>0.10000000000000009</v>
      </c>
      <c r="E124" s="4">
        <v>-1.25</v>
      </c>
    </row>
    <row r="125" spans="1:5" x14ac:dyDescent="0.35">
      <c r="A125" s="4" t="s">
        <v>289</v>
      </c>
      <c r="B125" s="4">
        <v>0.23999999999999977</v>
      </c>
      <c r="C125" s="4">
        <v>2.0100000000000007</v>
      </c>
      <c r="D125" s="4">
        <v>0.24</v>
      </c>
      <c r="E125" s="4">
        <v>0.34</v>
      </c>
    </row>
    <row r="126" spans="1:5" x14ac:dyDescent="0.35">
      <c r="A126" s="4" t="s">
        <v>290</v>
      </c>
      <c r="B126" s="4">
        <v>0.97</v>
      </c>
      <c r="C126" s="4">
        <v>15.610000000000001</v>
      </c>
      <c r="D126" s="4">
        <v>-0.25999999999999979</v>
      </c>
      <c r="E126" s="4">
        <v>-0.77</v>
      </c>
    </row>
    <row r="127" spans="1:5" x14ac:dyDescent="0.35">
      <c r="A127" s="4" t="s">
        <v>291</v>
      </c>
      <c r="B127" s="4">
        <v>0.71</v>
      </c>
      <c r="C127" s="4">
        <v>2.8000000000000007</v>
      </c>
      <c r="D127" s="4">
        <v>1.33</v>
      </c>
      <c r="E127" s="4">
        <v>0.59000000000000008</v>
      </c>
    </row>
    <row r="128" spans="1:5" x14ac:dyDescent="0.35">
      <c r="A128" s="4" t="s">
        <v>292</v>
      </c>
      <c r="B128" s="4">
        <v>0.65</v>
      </c>
      <c r="C128" s="4">
        <v>1.5999999999999943</v>
      </c>
      <c r="D128" s="4">
        <v>1.56</v>
      </c>
      <c r="E128" s="4">
        <v>1.4</v>
      </c>
    </row>
    <row r="129" spans="1:5" x14ac:dyDescent="0.35">
      <c r="A129" s="4" t="s">
        <v>293</v>
      </c>
      <c r="B129" s="4">
        <v>6.999999999999984E-2</v>
      </c>
      <c r="C129" s="4">
        <v>0.16999999999999993</v>
      </c>
      <c r="D129" s="4">
        <v>-5.9999999999999831E-2</v>
      </c>
      <c r="E129" s="4">
        <v>-0.19</v>
      </c>
    </row>
    <row r="130" spans="1:5" x14ac:dyDescent="0.35">
      <c r="A130" s="4" t="s">
        <v>294</v>
      </c>
      <c r="B130" s="4">
        <v>0.7300000000000002</v>
      </c>
      <c r="C130" s="4">
        <v>4.9800000000000004</v>
      </c>
      <c r="D130" s="4">
        <v>-0.20999999999999996</v>
      </c>
      <c r="E130" s="4">
        <v>-0.10999999999999999</v>
      </c>
    </row>
    <row r="131" spans="1:5" x14ac:dyDescent="0.35">
      <c r="A131" s="4" t="s">
        <v>295</v>
      </c>
      <c r="B131" s="4">
        <v>0.7799999999999998</v>
      </c>
      <c r="C131" s="4">
        <v>3.04</v>
      </c>
      <c r="D131" s="4">
        <v>0.77</v>
      </c>
      <c r="E131" s="4">
        <v>0.16999999999999998</v>
      </c>
    </row>
    <row r="132" spans="1:5" x14ac:dyDescent="0.35">
      <c r="A132" s="4" t="s">
        <v>296</v>
      </c>
      <c r="B132" s="4">
        <v>0.38</v>
      </c>
      <c r="C132" s="4">
        <v>4</v>
      </c>
      <c r="D132" s="4">
        <v>0.22999999999999998</v>
      </c>
      <c r="E132" s="4">
        <v>0.38</v>
      </c>
    </row>
    <row r="133" spans="1:5" x14ac:dyDescent="0.35">
      <c r="A133" s="4" t="s">
        <v>297</v>
      </c>
      <c r="B133" s="4">
        <v>-0.20999999999999996</v>
      </c>
      <c r="C133" s="4">
        <v>18.75</v>
      </c>
      <c r="D133" s="4">
        <v>-0.74000000000000021</v>
      </c>
      <c r="E133" s="4">
        <v>-0.91000000000000014</v>
      </c>
    </row>
    <row r="134" spans="1:5" x14ac:dyDescent="0.35">
      <c r="A134" s="4" t="s">
        <v>298</v>
      </c>
      <c r="B134" s="4">
        <v>0.5</v>
      </c>
      <c r="C134" s="4">
        <v>-1.0699999999999994</v>
      </c>
      <c r="D134" s="4">
        <v>0.55999999999999961</v>
      </c>
      <c r="E134" s="4">
        <v>0.12</v>
      </c>
    </row>
    <row r="135" spans="1:5" x14ac:dyDescent="0.35">
      <c r="A135" s="4" t="s">
        <v>299</v>
      </c>
      <c r="B135" s="4">
        <v>0.27</v>
      </c>
      <c r="C135" s="4">
        <v>6.58</v>
      </c>
      <c r="D135" s="4">
        <v>1.9999999999999796E-2</v>
      </c>
      <c r="E135" s="4">
        <v>0.17</v>
      </c>
    </row>
    <row r="136" spans="1:5" x14ac:dyDescent="0.35">
      <c r="A136" s="4" t="s">
        <v>300</v>
      </c>
      <c r="B136" s="4">
        <v>0.45000000000000018</v>
      </c>
      <c r="C136" s="4">
        <v>2.2999999999999998</v>
      </c>
      <c r="D136" s="4">
        <v>0.19000000000000006</v>
      </c>
      <c r="E136" s="4">
        <v>7.0000000000000007E-2</v>
      </c>
    </row>
    <row r="137" spans="1:5" x14ac:dyDescent="0.35">
      <c r="A137" s="4" t="s">
        <v>301</v>
      </c>
      <c r="B137" s="4">
        <v>0.13</v>
      </c>
      <c r="C137" s="4">
        <v>-0.98</v>
      </c>
      <c r="D137" s="4">
        <v>0.14000000000000007</v>
      </c>
      <c r="E137" s="4">
        <v>0.59</v>
      </c>
    </row>
    <row r="138" spans="1:5" x14ac:dyDescent="0.35">
      <c r="A138" s="4" t="s">
        <v>302</v>
      </c>
      <c r="B138" s="4">
        <v>0.47</v>
      </c>
      <c r="C138" s="4">
        <v>6.0500000000000007</v>
      </c>
      <c r="D138" s="4">
        <v>-0.47</v>
      </c>
      <c r="E138" s="4">
        <v>-0.31</v>
      </c>
    </row>
    <row r="139" spans="1:5" x14ac:dyDescent="0.35">
      <c r="A139" s="4" t="s">
        <v>303</v>
      </c>
      <c r="B139" s="4">
        <v>0.41000000000000003</v>
      </c>
      <c r="C139" s="4">
        <v>3.42</v>
      </c>
      <c r="D139" s="4">
        <v>0.97</v>
      </c>
      <c r="E139" s="4">
        <v>0.44</v>
      </c>
    </row>
    <row r="140" spans="1:5" x14ac:dyDescent="0.35">
      <c r="A140" s="4" t="s">
        <v>304</v>
      </c>
      <c r="B140" s="4">
        <v>0.7699999999999998</v>
      </c>
      <c r="C140" s="4">
        <v>5.85</v>
      </c>
      <c r="D140" s="4">
        <v>0.57000000000000006</v>
      </c>
      <c r="E140" s="4">
        <v>0.18</v>
      </c>
    </row>
    <row r="141" spans="1:5" x14ac:dyDescent="0.35">
      <c r="A141" s="4" t="s">
        <v>305</v>
      </c>
      <c r="B141" s="4">
        <v>0.20999999999999996</v>
      </c>
      <c r="C141" s="4">
        <v>-5.24</v>
      </c>
      <c r="D141" s="4">
        <v>0.30000000000000004</v>
      </c>
      <c r="E141" s="4">
        <v>4.0000000000000008E-2</v>
      </c>
    </row>
    <row r="142" spans="1:5" x14ac:dyDescent="0.35">
      <c r="A142" s="10" t="s">
        <v>307</v>
      </c>
      <c r="B142" s="11">
        <f>MAX(B2:B141)</f>
        <v>16.560000000000002</v>
      </c>
      <c r="C142" s="11">
        <f>MAX(C2:C141)</f>
        <v>28.060000000000002</v>
      </c>
      <c r="D142" s="11">
        <f>MAX(D2:D141)</f>
        <v>5.63</v>
      </c>
      <c r="E142" s="11">
        <f>MAX(E2:E141)</f>
        <v>9.69</v>
      </c>
    </row>
    <row r="143" spans="1:5" ht="15" thickBot="1" x14ac:dyDescent="0.4">
      <c r="A143" s="10" t="s">
        <v>308</v>
      </c>
      <c r="B143" s="11">
        <f>MIN(B2:B141)</f>
        <v>-0.5199999999999998</v>
      </c>
      <c r="C143" s="11">
        <f>MIN(C2:C141)</f>
        <v>-14.790000000000001</v>
      </c>
      <c r="D143" s="11">
        <f>MIN(D2:D141)</f>
        <v>-1.04</v>
      </c>
      <c r="E143" s="11">
        <f>MIN(E2:E141)</f>
        <v>-154.94</v>
      </c>
    </row>
    <row r="144" spans="1:5" ht="15" thickBot="1" x14ac:dyDescent="0.4">
      <c r="A144" s="5"/>
      <c r="B144" s="12">
        <v>1</v>
      </c>
      <c r="C144" s="12">
        <v>1</v>
      </c>
      <c r="D144" s="12">
        <v>1</v>
      </c>
      <c r="E144" s="12">
        <v>1</v>
      </c>
    </row>
    <row r="145" spans="1:13" x14ac:dyDescent="0.35">
      <c r="B145" s="32" t="s">
        <v>309</v>
      </c>
      <c r="C145" s="32"/>
      <c r="D145" s="32"/>
      <c r="E145" s="32"/>
    </row>
    <row r="146" spans="1:13" ht="17" x14ac:dyDescent="0.35">
      <c r="B146" s="25" t="s">
        <v>306</v>
      </c>
      <c r="C146" s="26" t="s">
        <v>162</v>
      </c>
      <c r="D146" s="26" t="s">
        <v>163</v>
      </c>
      <c r="E146" s="9" t="s">
        <v>164</v>
      </c>
    </row>
    <row r="147" spans="1:13" x14ac:dyDescent="0.35">
      <c r="A147" s="4" t="s">
        <v>165</v>
      </c>
      <c r="B147" s="13">
        <f>IF($B$144=0,(B2-$B$142)/($B$143-$B$142),(B2-$B$143)/($B$142-$B$143))</f>
        <v>0.32611241217798587</v>
      </c>
      <c r="C147" s="13">
        <f>IF($C$144=0,(C2-$C$142)/($C$143-$C$142),(C2-$C$143)/($C$142-$C$143))</f>
        <v>0.39346557759626599</v>
      </c>
      <c r="D147" s="13">
        <f>IF($D$144=0,(D2-$D$142)/($D$143-$D$142),(D2-$D$143)/($D$142-$D$143))</f>
        <v>0.3568215892053973</v>
      </c>
      <c r="E147" s="13">
        <f>IF($E$144=0,(E2-$E$142)/($E$143-$E$142),(E2-$E$143)/($E$142-$E$143))</f>
        <v>0.95814857559375577</v>
      </c>
      <c r="F147" s="14"/>
      <c r="G147" s="14"/>
      <c r="H147" s="14"/>
      <c r="I147" s="14"/>
      <c r="J147" s="14"/>
      <c r="K147" s="14"/>
      <c r="L147" s="14"/>
      <c r="M147" s="14"/>
    </row>
    <row r="148" spans="1:13" x14ac:dyDescent="0.35">
      <c r="A148" s="4" t="s">
        <v>166</v>
      </c>
      <c r="B148" s="13">
        <f t="shared" ref="B148:B211" si="0">IF($B$144=0,(B3-$B$142)/($B$143-$B$142),(B3-$B$143)/($B$142-$B$143))</f>
        <v>4.2740046838407472E-2</v>
      </c>
      <c r="C148" s="13">
        <f t="shared" ref="C148:C211" si="1">IF($C$144=0,(C3-$C$142)/($C$143-$C$142),(C3-$C$143)/($C$142-$C$143))</f>
        <v>0.40466744457409565</v>
      </c>
      <c r="D148" s="13">
        <f t="shared" ref="D148:D211" si="2">IF($D$144=0,(D3-$D$142)/($D$143-$D$142),(D3-$D$143)/($D$142-$D$143))</f>
        <v>0.1754122938530735</v>
      </c>
      <c r="E148" s="13">
        <f t="shared" ref="E148:E211" si="3">IF($E$144=0,(E3-$E$142)/($E$143-$E$142),(E3-$E$143)/($E$142-$E$143))</f>
        <v>0.9411468140679099</v>
      </c>
      <c r="F148" s="14"/>
      <c r="G148" s="14"/>
      <c r="H148" s="14"/>
      <c r="I148" s="14"/>
      <c r="J148" s="14"/>
      <c r="K148" s="14"/>
      <c r="L148" s="14"/>
      <c r="M148" s="14"/>
    </row>
    <row r="149" spans="1:13" x14ac:dyDescent="0.35">
      <c r="A149" s="4" t="s">
        <v>167</v>
      </c>
      <c r="B149" s="13">
        <f t="shared" si="0"/>
        <v>4.9180327868852437E-2</v>
      </c>
      <c r="C149" s="13">
        <f t="shared" si="1"/>
        <v>0.51808634772462081</v>
      </c>
      <c r="D149" s="13">
        <f t="shared" si="2"/>
        <v>0.17241379310344829</v>
      </c>
      <c r="E149" s="13">
        <f t="shared" si="3"/>
        <v>0.94600012148454116</v>
      </c>
      <c r="F149" s="14"/>
      <c r="G149" s="14"/>
      <c r="H149" s="14"/>
      <c r="I149" s="14"/>
      <c r="J149" s="14"/>
      <c r="K149" s="14"/>
      <c r="L149" s="14"/>
      <c r="M149" s="14"/>
    </row>
    <row r="150" spans="1:13" x14ac:dyDescent="0.35">
      <c r="A150" s="4" t="s">
        <v>168</v>
      </c>
      <c r="B150" s="13">
        <f t="shared" si="0"/>
        <v>3.3957845433255258E-2</v>
      </c>
      <c r="C150" s="13">
        <f t="shared" si="1"/>
        <v>0.10455075845974329</v>
      </c>
      <c r="D150" s="13">
        <f t="shared" si="2"/>
        <v>0.23088455772113944</v>
      </c>
      <c r="E150" s="13">
        <f t="shared" si="3"/>
        <v>0.9453319565085343</v>
      </c>
      <c r="F150" s="14"/>
      <c r="G150" s="14"/>
      <c r="H150" s="14"/>
      <c r="I150" s="14"/>
      <c r="J150" s="14"/>
      <c r="K150" s="14"/>
      <c r="L150" s="14"/>
      <c r="M150" s="14"/>
    </row>
    <row r="151" spans="1:13" x14ac:dyDescent="0.35">
      <c r="A151" s="4" t="s">
        <v>169</v>
      </c>
      <c r="B151" s="13">
        <f t="shared" si="0"/>
        <v>5.5035128805620587E-2</v>
      </c>
      <c r="C151" s="13">
        <f t="shared" si="1"/>
        <v>0.40886814469078187</v>
      </c>
      <c r="D151" s="13">
        <f t="shared" si="2"/>
        <v>0.16341829085457274</v>
      </c>
      <c r="E151" s="13">
        <f t="shared" si="3"/>
        <v>0.94120148211140131</v>
      </c>
      <c r="F151" s="14"/>
      <c r="G151" s="14"/>
      <c r="H151" s="14"/>
      <c r="I151" s="14"/>
      <c r="J151" s="14"/>
      <c r="K151" s="14"/>
      <c r="L151" s="14"/>
      <c r="M151" s="14"/>
    </row>
    <row r="152" spans="1:13" x14ac:dyDescent="0.35">
      <c r="A152" s="4" t="s">
        <v>170</v>
      </c>
      <c r="B152" s="13">
        <f t="shared" si="0"/>
        <v>5.0936768149882877E-2</v>
      </c>
      <c r="C152" s="13">
        <f t="shared" si="1"/>
        <v>0.46464410735122519</v>
      </c>
      <c r="D152" s="13">
        <f t="shared" si="2"/>
        <v>0.15442278860569716</v>
      </c>
      <c r="E152" s="13">
        <f t="shared" si="3"/>
        <v>0.94150519346413175</v>
      </c>
      <c r="F152" s="14"/>
      <c r="G152" s="14"/>
      <c r="H152" s="14"/>
      <c r="I152" s="14"/>
      <c r="J152" s="14"/>
      <c r="K152" s="14"/>
      <c r="L152" s="14"/>
      <c r="M152" s="14"/>
    </row>
    <row r="153" spans="1:13" x14ac:dyDescent="0.35">
      <c r="A153" s="4" t="s">
        <v>171</v>
      </c>
      <c r="B153" s="13">
        <f t="shared" si="0"/>
        <v>0.14227166276346601</v>
      </c>
      <c r="C153" s="13">
        <f t="shared" si="1"/>
        <v>0.37922987164527422</v>
      </c>
      <c r="D153" s="13">
        <f t="shared" si="2"/>
        <v>0.31184407796101948</v>
      </c>
      <c r="E153" s="13">
        <f t="shared" si="3"/>
        <v>0.95055579177549665</v>
      </c>
      <c r="F153" s="14"/>
      <c r="G153" s="14"/>
      <c r="H153" s="14"/>
      <c r="I153" s="14"/>
      <c r="J153" s="14"/>
      <c r="K153" s="14"/>
      <c r="L153" s="14"/>
      <c r="M153" s="14"/>
    </row>
    <row r="154" spans="1:13" x14ac:dyDescent="0.35">
      <c r="A154" s="4" t="s">
        <v>172</v>
      </c>
      <c r="B154" s="13">
        <f t="shared" si="0"/>
        <v>6.2646370023419176E-2</v>
      </c>
      <c r="C154" s="13">
        <f t="shared" si="1"/>
        <v>0.49708284714119028</v>
      </c>
      <c r="D154" s="13">
        <f t="shared" si="2"/>
        <v>0.16041979010494753</v>
      </c>
      <c r="E154" s="13">
        <f t="shared" si="3"/>
        <v>0.94083702848812478</v>
      </c>
      <c r="F154" s="14"/>
      <c r="G154" s="14"/>
      <c r="H154" s="14"/>
      <c r="I154" s="14"/>
      <c r="J154" s="14"/>
      <c r="K154" s="14"/>
      <c r="L154" s="14"/>
      <c r="M154" s="14"/>
    </row>
    <row r="155" spans="1:13" x14ac:dyDescent="0.35">
      <c r="A155" s="4" t="s">
        <v>173</v>
      </c>
      <c r="B155" s="13">
        <f t="shared" si="0"/>
        <v>5.8548009367681453E-2</v>
      </c>
      <c r="C155" s="13">
        <f t="shared" si="1"/>
        <v>0.52205367561260219</v>
      </c>
      <c r="D155" s="13">
        <f t="shared" si="2"/>
        <v>0.12893553223388304</v>
      </c>
      <c r="E155" s="13">
        <f t="shared" si="3"/>
        <v>0.93913624491283476</v>
      </c>
      <c r="F155" s="14"/>
      <c r="G155" s="14"/>
      <c r="H155" s="14"/>
      <c r="I155" s="14"/>
      <c r="J155" s="14"/>
      <c r="K155" s="14"/>
      <c r="L155" s="14"/>
      <c r="M155" s="14"/>
    </row>
    <row r="156" spans="1:13" x14ac:dyDescent="0.35">
      <c r="A156" s="4" t="s">
        <v>174</v>
      </c>
      <c r="B156" s="13">
        <f t="shared" si="0"/>
        <v>2.9274004683840737E-2</v>
      </c>
      <c r="C156" s="13">
        <f t="shared" si="1"/>
        <v>0</v>
      </c>
      <c r="D156" s="13">
        <f t="shared" si="2"/>
        <v>0.26686656671664166</v>
      </c>
      <c r="E156" s="13">
        <f t="shared" si="3"/>
        <v>0.95741966834720282</v>
      </c>
      <c r="F156" s="14"/>
      <c r="G156" s="14"/>
      <c r="H156" s="14"/>
      <c r="I156" s="14"/>
      <c r="J156" s="14"/>
      <c r="K156" s="14"/>
      <c r="L156" s="14"/>
      <c r="M156" s="14"/>
    </row>
    <row r="157" spans="1:13" x14ac:dyDescent="0.35">
      <c r="A157" s="4" t="s">
        <v>175</v>
      </c>
      <c r="B157" s="13">
        <f t="shared" si="0"/>
        <v>4.6838407494145168E-2</v>
      </c>
      <c r="C157" s="13">
        <f t="shared" si="1"/>
        <v>0.41120186697782962</v>
      </c>
      <c r="D157" s="13">
        <f t="shared" si="2"/>
        <v>0.15292353823088456</v>
      </c>
      <c r="E157" s="13">
        <f t="shared" si="3"/>
        <v>0.94193038935795415</v>
      </c>
      <c r="F157" s="14"/>
      <c r="G157" s="14"/>
      <c r="H157" s="14"/>
      <c r="I157" s="14"/>
      <c r="J157" s="14"/>
      <c r="K157" s="14"/>
      <c r="L157" s="14"/>
      <c r="M157" s="14"/>
    </row>
    <row r="158" spans="1:13" x14ac:dyDescent="0.35">
      <c r="A158" s="4" t="s">
        <v>176</v>
      </c>
      <c r="B158" s="13">
        <f t="shared" si="0"/>
        <v>5.5035128805620587E-2</v>
      </c>
      <c r="C158" s="13">
        <f t="shared" si="1"/>
        <v>0.47187864644107347</v>
      </c>
      <c r="D158" s="13">
        <f t="shared" si="2"/>
        <v>0.17091454272863571</v>
      </c>
      <c r="E158" s="13">
        <f t="shared" si="3"/>
        <v>0.9453319565085343</v>
      </c>
      <c r="F158" s="14"/>
      <c r="G158" s="14"/>
      <c r="H158" s="14"/>
      <c r="I158" s="14"/>
      <c r="J158" s="14"/>
      <c r="K158" s="14"/>
      <c r="L158" s="14"/>
      <c r="M158" s="14"/>
    </row>
    <row r="159" spans="1:13" x14ac:dyDescent="0.35">
      <c r="A159" s="4" t="s">
        <v>177</v>
      </c>
      <c r="B159" s="13">
        <f t="shared" si="0"/>
        <v>4.7423887587821997E-2</v>
      </c>
      <c r="C159" s="13">
        <f t="shared" si="1"/>
        <v>0.33512252042007001</v>
      </c>
      <c r="D159" s="13">
        <f t="shared" si="2"/>
        <v>0.21139430284857574</v>
      </c>
      <c r="E159" s="13">
        <f t="shared" si="3"/>
        <v>0.94344894612160601</v>
      </c>
      <c r="F159" s="14"/>
      <c r="G159" s="14"/>
      <c r="H159" s="14"/>
      <c r="I159" s="14"/>
      <c r="J159" s="14"/>
      <c r="K159" s="14"/>
      <c r="L159" s="14"/>
      <c r="M159" s="14"/>
    </row>
    <row r="160" spans="1:13" x14ac:dyDescent="0.35">
      <c r="A160" s="4" t="s">
        <v>178</v>
      </c>
      <c r="B160" s="13">
        <f t="shared" si="0"/>
        <v>7.6112412177985936E-2</v>
      </c>
      <c r="C160" s="13">
        <f t="shared" si="1"/>
        <v>0.35915985997666278</v>
      </c>
      <c r="D160" s="13">
        <f t="shared" si="2"/>
        <v>0.23688155922038981</v>
      </c>
      <c r="E160" s="13">
        <f t="shared" si="3"/>
        <v>0.95110247221041111</v>
      </c>
      <c r="F160" s="14"/>
      <c r="G160" s="14"/>
      <c r="H160" s="14"/>
      <c r="I160" s="14"/>
      <c r="J160" s="14"/>
      <c r="K160" s="14"/>
      <c r="L160" s="14"/>
      <c r="M160" s="14"/>
    </row>
    <row r="161" spans="1:13" x14ac:dyDescent="0.35">
      <c r="A161" s="4" t="s">
        <v>179</v>
      </c>
      <c r="B161" s="13">
        <f t="shared" si="0"/>
        <v>3.6299765807962507E-2</v>
      </c>
      <c r="C161" s="13">
        <f t="shared" si="1"/>
        <v>0.5841306884480747</v>
      </c>
      <c r="D161" s="13">
        <f t="shared" si="2"/>
        <v>0.14392803598200898</v>
      </c>
      <c r="E161" s="13">
        <f t="shared" si="3"/>
        <v>0.94071554394703283</v>
      </c>
      <c r="F161" s="14"/>
      <c r="G161" s="14"/>
      <c r="H161" s="14"/>
      <c r="I161" s="14"/>
      <c r="J161" s="14"/>
      <c r="K161" s="14"/>
      <c r="L161" s="14"/>
      <c r="M161" s="14"/>
    </row>
    <row r="162" spans="1:13" x14ac:dyDescent="0.35">
      <c r="A162" s="4" t="s">
        <v>180</v>
      </c>
      <c r="B162" s="13">
        <f t="shared" si="0"/>
        <v>7.4355971896955503E-2</v>
      </c>
      <c r="C162" s="13">
        <f t="shared" si="1"/>
        <v>0.40840140023337224</v>
      </c>
      <c r="D162" s="13">
        <f t="shared" si="2"/>
        <v>0.20689655172413796</v>
      </c>
      <c r="E162" s="13">
        <f t="shared" si="3"/>
        <v>0.94211261616959241</v>
      </c>
      <c r="F162" s="14"/>
      <c r="G162" s="14"/>
      <c r="H162" s="14"/>
      <c r="I162" s="14"/>
      <c r="J162" s="14"/>
      <c r="K162" s="14"/>
      <c r="L162" s="14"/>
      <c r="M162" s="14"/>
    </row>
    <row r="163" spans="1:13" x14ac:dyDescent="0.35">
      <c r="A163" s="4" t="s">
        <v>181</v>
      </c>
      <c r="B163" s="13">
        <f t="shared" si="0"/>
        <v>5.6206088992974218E-2</v>
      </c>
      <c r="C163" s="13">
        <f t="shared" si="1"/>
        <v>0.63197199533255555</v>
      </c>
      <c r="D163" s="13">
        <f t="shared" si="2"/>
        <v>0.19640179910044978</v>
      </c>
      <c r="E163" s="13">
        <f t="shared" si="3"/>
        <v>0.94630383283727149</v>
      </c>
      <c r="F163" s="14"/>
      <c r="G163" s="14"/>
      <c r="H163" s="14"/>
      <c r="I163" s="14"/>
      <c r="J163" s="14"/>
      <c r="K163" s="14"/>
      <c r="L163" s="14"/>
      <c r="M163" s="14"/>
    </row>
    <row r="164" spans="1:13" x14ac:dyDescent="0.35">
      <c r="A164" s="4" t="s">
        <v>182</v>
      </c>
      <c r="B164" s="13">
        <f t="shared" si="0"/>
        <v>5.6791569086651034E-2</v>
      </c>
      <c r="C164" s="13">
        <f t="shared" si="1"/>
        <v>0.38016336056009331</v>
      </c>
      <c r="D164" s="13">
        <f t="shared" si="2"/>
        <v>0.17541229385307344</v>
      </c>
      <c r="E164" s="13">
        <f t="shared" si="3"/>
        <v>0.94253781206341491</v>
      </c>
      <c r="F164" s="14"/>
      <c r="G164" s="14"/>
      <c r="H164" s="14"/>
      <c r="I164" s="14"/>
      <c r="J164" s="14"/>
      <c r="K164" s="14"/>
      <c r="L164" s="14"/>
      <c r="M164" s="14"/>
    </row>
    <row r="165" spans="1:13" x14ac:dyDescent="0.35">
      <c r="A165" s="4" t="s">
        <v>183</v>
      </c>
      <c r="B165" s="13">
        <f t="shared" si="0"/>
        <v>6.6744730679156899E-2</v>
      </c>
      <c r="C165" s="13">
        <f t="shared" si="1"/>
        <v>0.41820303383897317</v>
      </c>
      <c r="D165" s="13">
        <f t="shared" si="2"/>
        <v>0.16341829085457268</v>
      </c>
      <c r="E165" s="13">
        <f t="shared" si="3"/>
        <v>0.94053331713539456</v>
      </c>
      <c r="F165" s="14"/>
      <c r="G165" s="14"/>
      <c r="H165" s="14"/>
      <c r="I165" s="14"/>
      <c r="J165" s="14"/>
      <c r="K165" s="14"/>
      <c r="L165" s="14"/>
      <c r="M165" s="14"/>
    </row>
    <row r="166" spans="1:13" x14ac:dyDescent="0.35">
      <c r="A166" s="4" t="s">
        <v>184</v>
      </c>
      <c r="B166" s="13">
        <f t="shared" si="0"/>
        <v>0.2418032786885245</v>
      </c>
      <c r="C166" s="13">
        <f t="shared" si="1"/>
        <v>0.34772462077012833</v>
      </c>
      <c r="D166" s="13">
        <f t="shared" si="2"/>
        <v>0.38680659670164919</v>
      </c>
      <c r="E166" s="13">
        <f t="shared" si="3"/>
        <v>0.94029034805321032</v>
      </c>
      <c r="F166" s="14"/>
      <c r="G166" s="14"/>
      <c r="H166" s="14"/>
      <c r="I166" s="14"/>
      <c r="J166" s="14"/>
      <c r="K166" s="14"/>
      <c r="L166" s="14"/>
      <c r="M166" s="14"/>
    </row>
    <row r="167" spans="1:13" x14ac:dyDescent="0.35">
      <c r="A167" s="4" t="s">
        <v>185</v>
      </c>
      <c r="B167" s="13">
        <f t="shared" si="0"/>
        <v>0.10304449648711941</v>
      </c>
      <c r="C167" s="13">
        <f t="shared" si="1"/>
        <v>0.54095682613768958</v>
      </c>
      <c r="D167" s="13">
        <f t="shared" si="2"/>
        <v>0.20689655172413793</v>
      </c>
      <c r="E167" s="13">
        <f t="shared" si="3"/>
        <v>0.94636457510781757</v>
      </c>
      <c r="F167" s="14"/>
      <c r="G167" s="14"/>
      <c r="H167" s="14"/>
      <c r="I167" s="14"/>
      <c r="J167" s="14"/>
      <c r="K167" s="14"/>
      <c r="L167" s="14"/>
      <c r="M167" s="14"/>
    </row>
    <row r="168" spans="1:13" x14ac:dyDescent="0.35">
      <c r="A168" s="4" t="s">
        <v>186</v>
      </c>
      <c r="B168" s="13">
        <f t="shared" si="0"/>
        <v>8.1967213114754064E-2</v>
      </c>
      <c r="C168" s="13">
        <f t="shared" si="1"/>
        <v>0.38389731621936996</v>
      </c>
      <c r="D168" s="13">
        <f t="shared" si="2"/>
        <v>0.18290854572713647</v>
      </c>
      <c r="E168" s="13">
        <f t="shared" si="3"/>
        <v>0.94508898742635006</v>
      </c>
      <c r="F168" s="14"/>
      <c r="G168" s="14"/>
      <c r="H168" s="14"/>
      <c r="I168" s="14"/>
      <c r="J168" s="14"/>
      <c r="K168" s="14"/>
      <c r="L168" s="14"/>
      <c r="M168" s="14"/>
    </row>
    <row r="169" spans="1:13" x14ac:dyDescent="0.35">
      <c r="A169" s="4" t="s">
        <v>187</v>
      </c>
      <c r="B169" s="13">
        <f t="shared" si="0"/>
        <v>5.6206088992974218E-2</v>
      </c>
      <c r="C169" s="13">
        <f t="shared" si="1"/>
        <v>0.68868144690781796</v>
      </c>
      <c r="D169" s="13">
        <f t="shared" si="2"/>
        <v>0.16341829085457274</v>
      </c>
      <c r="E169" s="13">
        <f t="shared" si="3"/>
        <v>0.94357043066269819</v>
      </c>
      <c r="F169" s="14"/>
      <c r="G169" s="14"/>
      <c r="H169" s="14"/>
      <c r="I169" s="14"/>
      <c r="J169" s="14"/>
      <c r="K169" s="14"/>
      <c r="L169" s="14"/>
      <c r="M169" s="14"/>
    </row>
    <row r="170" spans="1:13" x14ac:dyDescent="0.35">
      <c r="A170" s="4" t="s">
        <v>188</v>
      </c>
      <c r="B170" s="13">
        <f t="shared" si="0"/>
        <v>4.5081967213114735E-2</v>
      </c>
      <c r="C170" s="13">
        <f t="shared" si="1"/>
        <v>0.49708284714119022</v>
      </c>
      <c r="D170" s="13">
        <f t="shared" si="2"/>
        <v>0.17991004497751123</v>
      </c>
      <c r="E170" s="13">
        <f t="shared" si="3"/>
        <v>0.94423859563870494</v>
      </c>
      <c r="F170" s="14"/>
      <c r="G170" s="14"/>
      <c r="H170" s="14"/>
      <c r="I170" s="14"/>
      <c r="J170" s="14"/>
      <c r="K170" s="14"/>
      <c r="L170" s="14"/>
      <c r="M170" s="14"/>
    </row>
    <row r="171" spans="1:13" x14ac:dyDescent="0.35">
      <c r="A171" s="4" t="s">
        <v>189</v>
      </c>
      <c r="B171" s="13">
        <f t="shared" si="0"/>
        <v>2.6346604215456659E-2</v>
      </c>
      <c r="C171" s="13">
        <f t="shared" si="1"/>
        <v>0.18459743290548428</v>
      </c>
      <c r="D171" s="13">
        <f t="shared" si="2"/>
        <v>0.16941529235382308</v>
      </c>
      <c r="E171" s="13">
        <f t="shared" si="3"/>
        <v>0.96331166859017192</v>
      </c>
      <c r="F171" s="14"/>
      <c r="G171" s="14"/>
      <c r="H171" s="14"/>
      <c r="I171" s="14"/>
      <c r="J171" s="14"/>
      <c r="K171" s="14"/>
      <c r="L171" s="14"/>
      <c r="M171" s="14"/>
    </row>
    <row r="172" spans="1:13" x14ac:dyDescent="0.35">
      <c r="A172" s="4" t="s">
        <v>190</v>
      </c>
      <c r="B172" s="13">
        <f t="shared" si="0"/>
        <v>5.5620608899297409E-2</v>
      </c>
      <c r="C172" s="13">
        <f t="shared" si="1"/>
        <v>0.26674445740956831</v>
      </c>
      <c r="D172" s="13">
        <f t="shared" si="2"/>
        <v>0.20989505247376311</v>
      </c>
      <c r="E172" s="13">
        <f t="shared" si="3"/>
        <v>0.94278078114559927</v>
      </c>
      <c r="F172" s="14"/>
      <c r="G172" s="14"/>
      <c r="H172" s="14"/>
      <c r="I172" s="14"/>
      <c r="J172" s="14"/>
      <c r="K172" s="14"/>
      <c r="L172" s="14"/>
      <c r="M172" s="14"/>
    </row>
    <row r="173" spans="1:13" x14ac:dyDescent="0.35">
      <c r="A173" s="4" t="s">
        <v>192</v>
      </c>
      <c r="B173" s="13">
        <f t="shared" si="0"/>
        <v>4.0398126463700224E-2</v>
      </c>
      <c r="C173" s="13">
        <f t="shared" si="1"/>
        <v>0.31855309218203032</v>
      </c>
      <c r="D173" s="13">
        <f t="shared" si="2"/>
        <v>0.1694152923538231</v>
      </c>
      <c r="E173" s="13">
        <f t="shared" si="3"/>
        <v>0.94429933790925114</v>
      </c>
      <c r="F173" s="14"/>
      <c r="G173" s="14"/>
      <c r="H173" s="14"/>
      <c r="I173" s="14"/>
      <c r="J173" s="14"/>
      <c r="K173" s="14"/>
      <c r="L173" s="14"/>
      <c r="M173" s="14"/>
    </row>
    <row r="174" spans="1:13" x14ac:dyDescent="0.35">
      <c r="A174" s="4" t="s">
        <v>193</v>
      </c>
      <c r="B174" s="13">
        <f t="shared" si="0"/>
        <v>3.8056206088992961E-2</v>
      </c>
      <c r="C174" s="13">
        <f t="shared" si="1"/>
        <v>0.38436406067677942</v>
      </c>
      <c r="D174" s="13">
        <f t="shared" si="2"/>
        <v>0.17541229385307344</v>
      </c>
      <c r="E174" s="13">
        <f t="shared" si="3"/>
        <v>0.94776164733037727</v>
      </c>
      <c r="F174" s="14"/>
      <c r="G174" s="14"/>
      <c r="H174" s="14"/>
      <c r="I174" s="14"/>
      <c r="J174" s="14"/>
      <c r="K174" s="14"/>
      <c r="L174" s="14"/>
      <c r="M174" s="14"/>
    </row>
    <row r="175" spans="1:13" x14ac:dyDescent="0.35">
      <c r="A175" s="4" t="s">
        <v>194</v>
      </c>
      <c r="B175" s="13">
        <f t="shared" si="0"/>
        <v>0.13758782201405148</v>
      </c>
      <c r="C175" s="13">
        <f t="shared" si="1"/>
        <v>0.31668611435239208</v>
      </c>
      <c r="D175" s="13">
        <f t="shared" si="2"/>
        <v>0.3073463268365817</v>
      </c>
      <c r="E175" s="13">
        <f t="shared" si="3"/>
        <v>0.94824758549474575</v>
      </c>
      <c r="F175" s="14"/>
      <c r="G175" s="14"/>
      <c r="H175" s="14"/>
      <c r="I175" s="14"/>
      <c r="J175" s="14"/>
      <c r="K175" s="14"/>
      <c r="L175" s="14"/>
      <c r="M175" s="14"/>
    </row>
    <row r="176" spans="1:13" x14ac:dyDescent="0.35">
      <c r="A176" s="4" t="s">
        <v>195</v>
      </c>
      <c r="B176" s="13">
        <f t="shared" si="0"/>
        <v>4.2740046838407472E-2</v>
      </c>
      <c r="C176" s="13">
        <f t="shared" si="1"/>
        <v>0.27701283547257877</v>
      </c>
      <c r="D176" s="13">
        <f t="shared" si="2"/>
        <v>0.19640179910044978</v>
      </c>
      <c r="E176" s="13">
        <f t="shared" si="3"/>
        <v>0.94417785336815896</v>
      </c>
      <c r="F176" s="14"/>
      <c r="G176" s="14"/>
      <c r="H176" s="14"/>
      <c r="I176" s="14"/>
      <c r="J176" s="14"/>
      <c r="K176" s="14"/>
      <c r="L176" s="14"/>
      <c r="M176" s="14"/>
    </row>
    <row r="177" spans="1:13" x14ac:dyDescent="0.35">
      <c r="A177" s="4" t="s">
        <v>196</v>
      </c>
      <c r="B177" s="13">
        <f t="shared" si="0"/>
        <v>0.11592505854800934</v>
      </c>
      <c r="C177" s="13">
        <f t="shared" si="1"/>
        <v>0.34445740956826137</v>
      </c>
      <c r="D177" s="13">
        <f t="shared" si="2"/>
        <v>0.82008995502248871</v>
      </c>
      <c r="E177" s="13">
        <f t="shared" si="3"/>
        <v>0.95541517341918236</v>
      </c>
      <c r="F177" s="14"/>
      <c r="G177" s="14"/>
      <c r="H177" s="14"/>
      <c r="I177" s="14"/>
      <c r="J177" s="14"/>
      <c r="K177" s="14"/>
      <c r="L177" s="14"/>
      <c r="M177" s="14"/>
    </row>
    <row r="178" spans="1:13" x14ac:dyDescent="0.35">
      <c r="A178" s="4" t="s">
        <v>197</v>
      </c>
      <c r="B178" s="13">
        <f t="shared" si="0"/>
        <v>3.9812646370023408E-2</v>
      </c>
      <c r="C178" s="13">
        <f t="shared" si="1"/>
        <v>0.28891481913652278</v>
      </c>
      <c r="D178" s="13">
        <f t="shared" si="2"/>
        <v>0.15292353823088456</v>
      </c>
      <c r="E178" s="13">
        <f t="shared" si="3"/>
        <v>0</v>
      </c>
      <c r="F178" s="14"/>
      <c r="G178" s="14"/>
      <c r="H178" s="14"/>
      <c r="I178" s="14"/>
      <c r="J178" s="14"/>
      <c r="K178" s="14"/>
      <c r="L178" s="14"/>
      <c r="M178" s="14"/>
    </row>
    <row r="179" spans="1:13" x14ac:dyDescent="0.35">
      <c r="A179" s="4" t="s">
        <v>198</v>
      </c>
      <c r="B179" s="13">
        <f t="shared" si="0"/>
        <v>5.9718969555035112E-2</v>
      </c>
      <c r="C179" s="13">
        <f t="shared" si="1"/>
        <v>0.55915985997666273</v>
      </c>
      <c r="D179" s="13">
        <f t="shared" si="2"/>
        <v>0.16491754122938532</v>
      </c>
      <c r="E179" s="13">
        <f t="shared" si="3"/>
        <v>0.94296300795723753</v>
      </c>
      <c r="F179" s="14"/>
      <c r="G179" s="14"/>
      <c r="H179" s="14"/>
      <c r="I179" s="14"/>
      <c r="J179" s="14"/>
      <c r="K179" s="14"/>
      <c r="L179" s="14"/>
      <c r="M179" s="14"/>
    </row>
    <row r="180" spans="1:13" x14ac:dyDescent="0.35">
      <c r="A180" s="4" t="s">
        <v>199</v>
      </c>
      <c r="B180" s="13">
        <f t="shared" si="0"/>
        <v>5.1522248243559693E-2</v>
      </c>
      <c r="C180" s="13">
        <f t="shared" si="1"/>
        <v>0.38693115519253202</v>
      </c>
      <c r="D180" s="13">
        <f t="shared" si="2"/>
        <v>0.17841079460269865</v>
      </c>
      <c r="E180" s="13">
        <f t="shared" si="3"/>
        <v>0.94107999757030925</v>
      </c>
      <c r="F180" s="14"/>
      <c r="G180" s="14"/>
      <c r="H180" s="14"/>
      <c r="I180" s="14"/>
      <c r="J180" s="14"/>
      <c r="K180" s="14"/>
      <c r="L180" s="14"/>
      <c r="M180" s="14"/>
    </row>
    <row r="181" spans="1:13" x14ac:dyDescent="0.35">
      <c r="A181" s="4" t="s">
        <v>200</v>
      </c>
      <c r="B181" s="13">
        <f t="shared" si="0"/>
        <v>6.3817330210772821E-2</v>
      </c>
      <c r="C181" s="13">
        <f t="shared" si="1"/>
        <v>0.432438739789965</v>
      </c>
      <c r="D181" s="13">
        <f t="shared" si="2"/>
        <v>0.27886056971514239</v>
      </c>
      <c r="E181" s="13">
        <f t="shared" si="3"/>
        <v>0.94988762679948979</v>
      </c>
      <c r="F181" s="14"/>
      <c r="G181" s="14"/>
      <c r="H181" s="14"/>
      <c r="I181" s="14"/>
      <c r="J181" s="14"/>
      <c r="K181" s="14"/>
      <c r="L181" s="14"/>
      <c r="M181" s="14"/>
    </row>
    <row r="182" spans="1:13" x14ac:dyDescent="0.35">
      <c r="A182" s="4" t="s">
        <v>201</v>
      </c>
      <c r="B182" s="13">
        <f t="shared" si="0"/>
        <v>8.6065573770491788E-2</v>
      </c>
      <c r="C182" s="13">
        <f t="shared" si="1"/>
        <v>0.33605600933488916</v>
      </c>
      <c r="D182" s="13">
        <f t="shared" si="2"/>
        <v>0.17391304347826089</v>
      </c>
      <c r="E182" s="13">
        <f t="shared" si="3"/>
        <v>0.94156593573467773</v>
      </c>
      <c r="F182" s="14"/>
      <c r="G182" s="14"/>
      <c r="H182" s="14"/>
      <c r="I182" s="14"/>
      <c r="J182" s="14"/>
      <c r="K182" s="14"/>
      <c r="L182" s="14"/>
      <c r="M182" s="14"/>
    </row>
    <row r="183" spans="1:13" x14ac:dyDescent="0.35">
      <c r="A183" s="4" t="s">
        <v>202</v>
      </c>
      <c r="B183" s="13">
        <f t="shared" si="0"/>
        <v>4.6252927400468366E-2</v>
      </c>
      <c r="C183" s="13">
        <f t="shared" si="1"/>
        <v>0.34539089848308052</v>
      </c>
      <c r="D183" s="13">
        <f t="shared" si="2"/>
        <v>0.17241379310344826</v>
      </c>
      <c r="E183" s="13">
        <f t="shared" si="3"/>
        <v>0.9444815647208894</v>
      </c>
      <c r="F183" s="14"/>
      <c r="G183" s="14"/>
      <c r="H183" s="14"/>
      <c r="I183" s="14"/>
      <c r="J183" s="14"/>
      <c r="K183" s="14"/>
      <c r="L183" s="14"/>
      <c r="M183" s="14"/>
    </row>
    <row r="184" spans="1:13" x14ac:dyDescent="0.35">
      <c r="A184" s="4" t="s">
        <v>203</v>
      </c>
      <c r="B184" s="13">
        <f t="shared" si="0"/>
        <v>5.1522248243559693E-2</v>
      </c>
      <c r="C184" s="13">
        <f t="shared" si="1"/>
        <v>0.27304550758459745</v>
      </c>
      <c r="D184" s="13">
        <f t="shared" si="2"/>
        <v>0.18140929535232383</v>
      </c>
      <c r="E184" s="13">
        <f t="shared" si="3"/>
        <v>0.94156593573467773</v>
      </c>
      <c r="F184" s="14"/>
      <c r="G184" s="14"/>
      <c r="H184" s="14"/>
      <c r="I184" s="14"/>
      <c r="J184" s="14"/>
      <c r="K184" s="14"/>
      <c r="L184" s="14"/>
      <c r="M184" s="14"/>
    </row>
    <row r="185" spans="1:13" x14ac:dyDescent="0.35">
      <c r="A185" s="4" t="s">
        <v>204</v>
      </c>
      <c r="B185" s="13">
        <f t="shared" si="0"/>
        <v>0</v>
      </c>
      <c r="C185" s="13">
        <f t="shared" si="1"/>
        <v>0.27724620770128361</v>
      </c>
      <c r="D185" s="13">
        <f t="shared" si="2"/>
        <v>9.5952023988006022E-2</v>
      </c>
      <c r="E185" s="13">
        <f t="shared" si="3"/>
        <v>0.93682803863208408</v>
      </c>
      <c r="F185" s="14"/>
      <c r="G185" s="14"/>
      <c r="H185" s="14"/>
      <c r="I185" s="14"/>
      <c r="J185" s="14"/>
      <c r="K185" s="14"/>
      <c r="L185" s="14"/>
      <c r="M185" s="14"/>
    </row>
    <row r="186" spans="1:13" x14ac:dyDescent="0.35">
      <c r="A186" s="4" t="s">
        <v>205</v>
      </c>
      <c r="B186" s="13">
        <f t="shared" si="0"/>
        <v>6.6744730679156886E-2</v>
      </c>
      <c r="C186" s="13">
        <f t="shared" si="1"/>
        <v>0.36709451575262542</v>
      </c>
      <c r="D186" s="13">
        <f t="shared" si="2"/>
        <v>0.18890554722638683</v>
      </c>
      <c r="E186" s="13">
        <f t="shared" si="3"/>
        <v>0.94235558525177665</v>
      </c>
      <c r="F186" s="14"/>
      <c r="G186" s="14"/>
      <c r="H186" s="14"/>
      <c r="I186" s="14"/>
      <c r="J186" s="14"/>
      <c r="K186" s="14"/>
      <c r="L186" s="14"/>
      <c r="M186" s="14"/>
    </row>
    <row r="187" spans="1:13" x14ac:dyDescent="0.35">
      <c r="A187" s="4" t="s">
        <v>206</v>
      </c>
      <c r="B187" s="13">
        <f t="shared" si="0"/>
        <v>7.4941451990632305E-2</v>
      </c>
      <c r="C187" s="13">
        <f t="shared" si="1"/>
        <v>0.3985997666277713</v>
      </c>
      <c r="D187" s="13">
        <f t="shared" si="2"/>
        <v>0.27586206896551724</v>
      </c>
      <c r="E187" s="13">
        <f t="shared" si="3"/>
        <v>0.94873352365911434</v>
      </c>
      <c r="F187" s="14"/>
      <c r="G187" s="14"/>
      <c r="H187" s="14"/>
      <c r="I187" s="14"/>
      <c r="J187" s="14"/>
      <c r="K187" s="14"/>
      <c r="L187" s="14"/>
      <c r="M187" s="14"/>
    </row>
    <row r="188" spans="1:13" x14ac:dyDescent="0.35">
      <c r="A188" s="4" t="s">
        <v>207</v>
      </c>
      <c r="B188" s="13">
        <f t="shared" si="0"/>
        <v>5.5035128805620587E-2</v>
      </c>
      <c r="C188" s="13">
        <f t="shared" si="1"/>
        <v>0.10641773628938161</v>
      </c>
      <c r="D188" s="13">
        <f t="shared" si="2"/>
        <v>0.57271364317841078</v>
      </c>
      <c r="E188" s="13">
        <f t="shared" si="3"/>
        <v>0.94678977100164008</v>
      </c>
      <c r="F188" s="14"/>
      <c r="G188" s="14"/>
      <c r="H188" s="14"/>
      <c r="I188" s="14"/>
      <c r="J188" s="14"/>
      <c r="K188" s="14"/>
      <c r="L188" s="14"/>
      <c r="M188" s="14"/>
    </row>
    <row r="189" spans="1:13" x14ac:dyDescent="0.35">
      <c r="A189" s="4" t="s">
        <v>208</v>
      </c>
      <c r="B189" s="13">
        <f t="shared" si="0"/>
        <v>4.8009367681498806E-2</v>
      </c>
      <c r="C189" s="13">
        <f t="shared" si="1"/>
        <v>0.54189031505250873</v>
      </c>
      <c r="D189" s="13">
        <f t="shared" si="2"/>
        <v>0.12593703148425789</v>
      </c>
      <c r="E189" s="13">
        <f t="shared" si="3"/>
        <v>0.94186964708740817</v>
      </c>
      <c r="F189" s="14"/>
      <c r="G189" s="14"/>
      <c r="H189" s="14"/>
      <c r="I189" s="14"/>
      <c r="J189" s="14"/>
      <c r="K189" s="14"/>
      <c r="L189" s="14"/>
      <c r="M189" s="14"/>
    </row>
    <row r="190" spans="1:13" x14ac:dyDescent="0.35">
      <c r="A190" s="4" t="s">
        <v>209</v>
      </c>
      <c r="B190" s="13">
        <f t="shared" si="0"/>
        <v>5.4449648711943771E-2</v>
      </c>
      <c r="C190" s="13">
        <f t="shared" si="1"/>
        <v>0.47514585764294048</v>
      </c>
      <c r="D190" s="13">
        <f t="shared" si="2"/>
        <v>0.19040479760119941</v>
      </c>
      <c r="E190" s="13">
        <f t="shared" si="3"/>
        <v>0.94265929660450709</v>
      </c>
      <c r="F190" s="14"/>
      <c r="G190" s="14"/>
      <c r="H190" s="14"/>
      <c r="I190" s="14"/>
      <c r="J190" s="14"/>
      <c r="K190" s="14"/>
      <c r="L190" s="14"/>
      <c r="M190" s="14"/>
    </row>
    <row r="191" spans="1:13" x14ac:dyDescent="0.35">
      <c r="A191" s="4" t="s">
        <v>210</v>
      </c>
      <c r="B191" s="13">
        <f t="shared" si="0"/>
        <v>5.3864168618266969E-2</v>
      </c>
      <c r="C191" s="13">
        <f t="shared" si="1"/>
        <v>0.41540256709451573</v>
      </c>
      <c r="D191" s="13">
        <f t="shared" si="2"/>
        <v>0.1679160419790105</v>
      </c>
      <c r="E191" s="13">
        <f t="shared" si="3"/>
        <v>0.94132296665249349</v>
      </c>
      <c r="F191" s="14"/>
      <c r="G191" s="14"/>
      <c r="H191" s="14"/>
      <c r="I191" s="14"/>
      <c r="J191" s="14"/>
      <c r="K191" s="14"/>
      <c r="L191" s="14"/>
      <c r="M191" s="14"/>
    </row>
    <row r="192" spans="1:13" x14ac:dyDescent="0.35">
      <c r="A192" s="4" t="s">
        <v>211</v>
      </c>
      <c r="B192" s="13">
        <f t="shared" si="0"/>
        <v>5.1522248243559707E-2</v>
      </c>
      <c r="C192" s="13">
        <f t="shared" si="1"/>
        <v>0.33862310385064182</v>
      </c>
      <c r="D192" s="13">
        <f t="shared" si="2"/>
        <v>0.14542728635682162</v>
      </c>
      <c r="E192" s="13">
        <f t="shared" si="3"/>
        <v>0.94144445119358566</v>
      </c>
      <c r="F192" s="14"/>
      <c r="G192" s="14"/>
      <c r="H192" s="14"/>
      <c r="I192" s="14"/>
      <c r="J192" s="14"/>
      <c r="K192" s="14"/>
      <c r="L192" s="14"/>
      <c r="M192" s="14"/>
    </row>
    <row r="193" spans="1:13" x14ac:dyDescent="0.35">
      <c r="A193" s="4" t="s">
        <v>212</v>
      </c>
      <c r="B193" s="13">
        <f t="shared" si="0"/>
        <v>4.4496487119437933E-2</v>
      </c>
      <c r="C193" s="13">
        <f t="shared" si="1"/>
        <v>0.15449241540256711</v>
      </c>
      <c r="D193" s="13">
        <f t="shared" si="2"/>
        <v>0.20089955022488754</v>
      </c>
      <c r="E193" s="13">
        <f t="shared" si="3"/>
        <v>0.94071554394703283</v>
      </c>
      <c r="F193" s="14"/>
      <c r="G193" s="14"/>
      <c r="H193" s="14"/>
      <c r="I193" s="14"/>
      <c r="J193" s="14"/>
      <c r="K193" s="14"/>
      <c r="L193" s="14"/>
      <c r="M193" s="14"/>
    </row>
    <row r="194" spans="1:13" x14ac:dyDescent="0.35">
      <c r="A194" s="4" t="s">
        <v>213</v>
      </c>
      <c r="B194" s="13">
        <f t="shared" si="0"/>
        <v>0.15807962529274003</v>
      </c>
      <c r="C194" s="13">
        <f t="shared" si="1"/>
        <v>0.31925320886814473</v>
      </c>
      <c r="D194" s="13">
        <f t="shared" si="2"/>
        <v>0.26686656671664172</v>
      </c>
      <c r="E194" s="13">
        <f t="shared" si="3"/>
        <v>0.9444815647208894</v>
      </c>
      <c r="F194" s="14"/>
      <c r="G194" s="14"/>
      <c r="H194" s="14"/>
      <c r="I194" s="14"/>
      <c r="J194" s="14"/>
      <c r="K194" s="14"/>
      <c r="L194" s="14"/>
      <c r="M194" s="14"/>
    </row>
    <row r="195" spans="1:13" x14ac:dyDescent="0.35">
      <c r="A195" s="4" t="s">
        <v>214</v>
      </c>
      <c r="B195" s="13">
        <f t="shared" si="0"/>
        <v>8.5480093676814958E-2</v>
      </c>
      <c r="C195" s="13">
        <f t="shared" si="1"/>
        <v>0.51458576429404912</v>
      </c>
      <c r="D195" s="13">
        <f t="shared" si="2"/>
        <v>0.88605697151424301</v>
      </c>
      <c r="E195" s="13">
        <f t="shared" si="3"/>
        <v>0.94539269877908028</v>
      </c>
      <c r="F195" s="14"/>
      <c r="G195" s="14"/>
      <c r="H195" s="14"/>
      <c r="I195" s="14"/>
      <c r="J195" s="14"/>
      <c r="K195" s="14"/>
      <c r="L195" s="14"/>
      <c r="M195" s="14"/>
    </row>
    <row r="196" spans="1:13" x14ac:dyDescent="0.35">
      <c r="A196" s="4" t="s">
        <v>215</v>
      </c>
      <c r="B196" s="13">
        <f t="shared" si="0"/>
        <v>6.9672131147540978E-2</v>
      </c>
      <c r="C196" s="13">
        <f t="shared" si="1"/>
        <v>0.58086347724620768</v>
      </c>
      <c r="D196" s="13">
        <f t="shared" si="2"/>
        <v>0.29235382308845576</v>
      </c>
      <c r="E196" s="13">
        <f t="shared" si="3"/>
        <v>0.94405636882706667</v>
      </c>
      <c r="F196" s="14"/>
      <c r="G196" s="14"/>
      <c r="H196" s="14"/>
      <c r="I196" s="14"/>
      <c r="J196" s="14"/>
      <c r="K196" s="14"/>
      <c r="L196" s="14"/>
      <c r="M196" s="14"/>
    </row>
    <row r="197" spans="1:13" x14ac:dyDescent="0.35">
      <c r="A197" s="4" t="s">
        <v>216</v>
      </c>
      <c r="B197" s="13">
        <f t="shared" si="0"/>
        <v>4.8009367681498806E-2</v>
      </c>
      <c r="C197" s="13">
        <f t="shared" si="1"/>
        <v>0.32322053675612605</v>
      </c>
      <c r="D197" s="13">
        <f t="shared" si="2"/>
        <v>0.24437781109445283</v>
      </c>
      <c r="E197" s="13">
        <f t="shared" si="3"/>
        <v>0.94180890481686219</v>
      </c>
      <c r="F197" s="14"/>
      <c r="G197" s="14"/>
      <c r="H197" s="14"/>
      <c r="I197" s="14"/>
      <c r="J197" s="14"/>
      <c r="K197" s="14"/>
      <c r="L197" s="14"/>
      <c r="M197" s="14"/>
    </row>
    <row r="198" spans="1:13" x14ac:dyDescent="0.35">
      <c r="A198" s="4" t="s">
        <v>217</v>
      </c>
      <c r="B198" s="13">
        <f t="shared" si="0"/>
        <v>7.0843091334894623E-2</v>
      </c>
      <c r="C198" s="13">
        <f t="shared" si="1"/>
        <v>0.46487747957993003</v>
      </c>
      <c r="D198" s="13">
        <f t="shared" si="2"/>
        <v>0.11544227886056972</v>
      </c>
      <c r="E198" s="13">
        <f t="shared" si="3"/>
        <v>0.93792139950191333</v>
      </c>
      <c r="F198" s="14"/>
      <c r="G198" s="14"/>
      <c r="H198" s="14"/>
      <c r="I198" s="14"/>
      <c r="J198" s="14"/>
      <c r="K198" s="14"/>
      <c r="L198" s="14"/>
      <c r="M198" s="14"/>
    </row>
    <row r="199" spans="1:13" x14ac:dyDescent="0.35">
      <c r="A199" s="4" t="s">
        <v>218</v>
      </c>
      <c r="B199" s="13">
        <f t="shared" si="0"/>
        <v>9.1920374707259916E-2</v>
      </c>
      <c r="C199" s="13">
        <f t="shared" si="1"/>
        <v>0.49918319719953325</v>
      </c>
      <c r="D199" s="13">
        <f t="shared" si="2"/>
        <v>0.21439280359820093</v>
      </c>
      <c r="E199" s="13">
        <f t="shared" si="3"/>
        <v>0.94217335844013839</v>
      </c>
      <c r="F199" s="14"/>
      <c r="G199" s="14"/>
      <c r="H199" s="14"/>
      <c r="I199" s="14"/>
      <c r="J199" s="14"/>
      <c r="K199" s="14"/>
      <c r="L199" s="14"/>
      <c r="M199" s="14"/>
    </row>
    <row r="200" spans="1:13" x14ac:dyDescent="0.35">
      <c r="A200" s="4" t="s">
        <v>219</v>
      </c>
      <c r="B200" s="13">
        <f t="shared" si="0"/>
        <v>5.3864168618266955E-2</v>
      </c>
      <c r="C200" s="13">
        <f t="shared" si="1"/>
        <v>0.44597432905484247</v>
      </c>
      <c r="D200" s="13">
        <f t="shared" si="2"/>
        <v>0.1499250374812594</v>
      </c>
      <c r="E200" s="13">
        <f t="shared" si="3"/>
        <v>0.94010812124157206</v>
      </c>
      <c r="F200" s="14"/>
      <c r="G200" s="14"/>
      <c r="H200" s="14"/>
      <c r="I200" s="14"/>
      <c r="J200" s="14"/>
      <c r="K200" s="14"/>
      <c r="L200" s="14"/>
      <c r="M200" s="14"/>
    </row>
    <row r="201" spans="1:13" x14ac:dyDescent="0.35">
      <c r="A201" s="4" t="s">
        <v>220</v>
      </c>
      <c r="B201" s="13">
        <f t="shared" si="0"/>
        <v>9.2505854800936746E-2</v>
      </c>
      <c r="C201" s="13">
        <f t="shared" si="1"/>
        <v>0.36336056009334888</v>
      </c>
      <c r="D201" s="13">
        <f t="shared" si="2"/>
        <v>0.26686656671664166</v>
      </c>
      <c r="E201" s="13">
        <f t="shared" si="3"/>
        <v>0.94946243090566729</v>
      </c>
      <c r="F201" s="14"/>
      <c r="G201" s="14"/>
      <c r="H201" s="14"/>
      <c r="I201" s="14"/>
      <c r="J201" s="14"/>
      <c r="K201" s="14"/>
      <c r="L201" s="14"/>
      <c r="M201" s="14"/>
    </row>
    <row r="202" spans="1:13" x14ac:dyDescent="0.35">
      <c r="A202" s="4" t="s">
        <v>221</v>
      </c>
      <c r="B202" s="13">
        <f t="shared" si="0"/>
        <v>5.4449648711943778E-2</v>
      </c>
      <c r="C202" s="13">
        <f t="shared" si="1"/>
        <v>1</v>
      </c>
      <c r="D202" s="13">
        <f t="shared" si="2"/>
        <v>0.17241379310344826</v>
      </c>
      <c r="E202" s="13">
        <f t="shared" si="3"/>
        <v>0.94253781206341491</v>
      </c>
      <c r="F202" s="14"/>
      <c r="G202" s="14"/>
      <c r="H202" s="14"/>
      <c r="I202" s="14"/>
      <c r="J202" s="14"/>
      <c r="K202" s="14"/>
      <c r="L202" s="14"/>
      <c r="M202" s="14"/>
    </row>
    <row r="203" spans="1:13" x14ac:dyDescent="0.35">
      <c r="A203" s="4" t="s">
        <v>222</v>
      </c>
      <c r="B203" s="13">
        <f t="shared" si="0"/>
        <v>3.6299765807962514E-2</v>
      </c>
      <c r="C203" s="13">
        <f t="shared" si="1"/>
        <v>0.2499416569428238</v>
      </c>
      <c r="D203" s="13">
        <f t="shared" si="2"/>
        <v>0.20539730134932535</v>
      </c>
      <c r="E203" s="13">
        <f t="shared" si="3"/>
        <v>0.94496750288525788</v>
      </c>
      <c r="F203" s="14"/>
      <c r="G203" s="14"/>
      <c r="H203" s="14"/>
      <c r="I203" s="14"/>
      <c r="J203" s="14"/>
      <c r="K203" s="14"/>
      <c r="L203" s="14"/>
      <c r="M203" s="14"/>
    </row>
    <row r="204" spans="1:13" x14ac:dyDescent="0.35">
      <c r="A204" s="4" t="s">
        <v>223</v>
      </c>
      <c r="B204" s="13">
        <f t="shared" si="0"/>
        <v>7.4941451990632305E-2</v>
      </c>
      <c r="C204" s="13">
        <f t="shared" si="1"/>
        <v>0.39533255542590434</v>
      </c>
      <c r="D204" s="13">
        <f t="shared" si="2"/>
        <v>0.16341829085457274</v>
      </c>
      <c r="E204" s="13">
        <f t="shared" si="3"/>
        <v>0.94114073984085522</v>
      </c>
      <c r="F204" s="14"/>
      <c r="G204" s="14"/>
      <c r="H204" s="14"/>
      <c r="I204" s="14"/>
      <c r="J204" s="14"/>
      <c r="K204" s="14"/>
      <c r="L204" s="14"/>
      <c r="M204" s="14"/>
    </row>
    <row r="205" spans="1:13" x14ac:dyDescent="0.35">
      <c r="A205" s="4" t="s">
        <v>224</v>
      </c>
      <c r="B205" s="13">
        <f t="shared" si="0"/>
        <v>8.1967213114754064E-2</v>
      </c>
      <c r="C205" s="13">
        <f t="shared" si="1"/>
        <v>0.41866977829638274</v>
      </c>
      <c r="D205" s="13">
        <f t="shared" si="2"/>
        <v>0.19790104947526238</v>
      </c>
      <c r="E205" s="13">
        <f t="shared" si="3"/>
        <v>0.94241632752232285</v>
      </c>
      <c r="F205" s="14"/>
      <c r="G205" s="14"/>
      <c r="H205" s="14"/>
      <c r="I205" s="14"/>
      <c r="J205" s="14"/>
      <c r="K205" s="14"/>
      <c r="L205" s="14"/>
      <c r="M205" s="14"/>
    </row>
    <row r="206" spans="1:13" x14ac:dyDescent="0.35">
      <c r="A206" s="4" t="s">
        <v>225</v>
      </c>
      <c r="B206" s="13">
        <f t="shared" si="0"/>
        <v>0.10304449648711941</v>
      </c>
      <c r="C206" s="13">
        <f t="shared" si="1"/>
        <v>0.40980163360560096</v>
      </c>
      <c r="D206" s="13">
        <f t="shared" si="2"/>
        <v>0.28035982008995503</v>
      </c>
      <c r="E206" s="13">
        <f t="shared" si="3"/>
        <v>0.95243880216242494</v>
      </c>
      <c r="F206" s="14"/>
      <c r="G206" s="14"/>
      <c r="H206" s="14"/>
      <c r="I206" s="14"/>
      <c r="J206" s="14"/>
      <c r="K206" s="14"/>
      <c r="L206" s="14"/>
      <c r="M206" s="14"/>
    </row>
    <row r="207" spans="1:13" x14ac:dyDescent="0.35">
      <c r="A207" s="4" t="s">
        <v>226</v>
      </c>
      <c r="B207" s="13">
        <f t="shared" si="0"/>
        <v>7.3185011709601872E-2</v>
      </c>
      <c r="C207" s="13">
        <f t="shared" si="1"/>
        <v>0.5078179696616103</v>
      </c>
      <c r="D207" s="13">
        <f t="shared" si="2"/>
        <v>0.21889055472263869</v>
      </c>
      <c r="E207" s="13">
        <f t="shared" si="3"/>
        <v>0.96191459636761212</v>
      </c>
      <c r="F207" s="14"/>
      <c r="G207" s="14"/>
      <c r="H207" s="14"/>
      <c r="I207" s="14"/>
      <c r="J207" s="14"/>
      <c r="K207" s="14"/>
      <c r="L207" s="14"/>
      <c r="M207" s="14"/>
    </row>
    <row r="208" spans="1:13" x14ac:dyDescent="0.35">
      <c r="A208" s="4" t="s">
        <v>227</v>
      </c>
      <c r="B208" s="13">
        <f t="shared" si="0"/>
        <v>1</v>
      </c>
      <c r="C208" s="13">
        <f t="shared" si="1"/>
        <v>0.51225204200700125</v>
      </c>
      <c r="D208" s="13">
        <f t="shared" si="2"/>
        <v>0.9430284857571215</v>
      </c>
      <c r="E208" s="13">
        <f t="shared" si="3"/>
        <v>0.96045678187450656</v>
      </c>
      <c r="F208" s="14"/>
      <c r="G208" s="14"/>
      <c r="H208" s="14"/>
      <c r="I208" s="14"/>
      <c r="J208" s="14"/>
      <c r="K208" s="14"/>
      <c r="L208" s="14"/>
      <c r="M208" s="14"/>
    </row>
    <row r="209" spans="1:13" x14ac:dyDescent="0.35">
      <c r="A209" s="4" t="s">
        <v>228</v>
      </c>
      <c r="B209" s="13">
        <f t="shared" si="0"/>
        <v>0.23360655737704911</v>
      </c>
      <c r="C209" s="13">
        <f t="shared" si="1"/>
        <v>0.35495915985997667</v>
      </c>
      <c r="D209" s="13">
        <f t="shared" si="2"/>
        <v>1</v>
      </c>
      <c r="E209" s="13">
        <f t="shared" si="3"/>
        <v>0.99921035048290108</v>
      </c>
      <c r="F209" s="14"/>
      <c r="G209" s="14"/>
      <c r="H209" s="14"/>
      <c r="I209" s="14"/>
      <c r="J209" s="14"/>
      <c r="K209" s="14"/>
      <c r="L209" s="14"/>
      <c r="M209" s="14"/>
    </row>
    <row r="210" spans="1:13" x14ac:dyDescent="0.35">
      <c r="A210" s="4" t="s">
        <v>229</v>
      </c>
      <c r="B210" s="13">
        <f t="shared" si="0"/>
        <v>0.1018735362997658</v>
      </c>
      <c r="C210" s="13">
        <f t="shared" si="1"/>
        <v>0.48308051341890318</v>
      </c>
      <c r="D210" s="13">
        <f t="shared" si="2"/>
        <v>0.40929535232383807</v>
      </c>
      <c r="E210" s="13">
        <f t="shared" si="3"/>
        <v>0.94727570916600856</v>
      </c>
      <c r="F210" s="14"/>
      <c r="G210" s="14"/>
      <c r="H210" s="14"/>
      <c r="I210" s="14"/>
      <c r="J210" s="14"/>
      <c r="K210" s="14"/>
      <c r="L210" s="14"/>
      <c r="M210" s="14"/>
    </row>
    <row r="211" spans="1:13" x14ac:dyDescent="0.35">
      <c r="A211" s="4" t="s">
        <v>230</v>
      </c>
      <c r="B211" s="13">
        <f t="shared" si="0"/>
        <v>7.7283372365339567E-2</v>
      </c>
      <c r="C211" s="13">
        <f t="shared" si="1"/>
        <v>0.49941656942823798</v>
      </c>
      <c r="D211" s="13">
        <f t="shared" si="2"/>
        <v>0</v>
      </c>
      <c r="E211" s="13">
        <f t="shared" si="3"/>
        <v>0.93907550264228878</v>
      </c>
      <c r="F211" s="14"/>
      <c r="G211" s="14"/>
      <c r="H211" s="14"/>
      <c r="I211" s="14"/>
      <c r="J211" s="14"/>
      <c r="K211" s="14"/>
      <c r="L211" s="14"/>
      <c r="M211" s="14"/>
    </row>
    <row r="212" spans="1:13" x14ac:dyDescent="0.35">
      <c r="A212" s="4" t="s">
        <v>231</v>
      </c>
      <c r="B212" s="13">
        <f t="shared" ref="B212:B275" si="4">IF($B$144=0,(B67-$B$142)/($B$143-$B$142),(B67-$B$143)/($B$142-$B$143))</f>
        <v>7.2599531615925028E-2</v>
      </c>
      <c r="C212" s="13">
        <f t="shared" ref="C212:C275" si="5">IF($C$144=0,(C67-$C$142)/($C$143-$C$142),(C67-$C$143)/($C$142-$C$143))</f>
        <v>0.43967327887981339</v>
      </c>
      <c r="D212" s="13">
        <f t="shared" ref="D212:D275" si="6">IF($D$144=0,(D67-$D$142)/($D$143-$D$142),(D67-$D$143)/($D$142-$D$143))</f>
        <v>0.1679160419790105</v>
      </c>
      <c r="E212" s="13">
        <f t="shared" ref="E212:E275" si="7">IF($E$144=0,(E67-$E$142)/($E$143-$E$142),(E67-$E$143)/($E$142-$E$143))</f>
        <v>0.94223410071068459</v>
      </c>
      <c r="F212" s="14"/>
      <c r="G212" s="14"/>
      <c r="H212" s="14"/>
      <c r="I212" s="14"/>
      <c r="J212" s="14"/>
      <c r="K212" s="14"/>
      <c r="L212" s="14"/>
      <c r="M212" s="14"/>
    </row>
    <row r="213" spans="1:13" x14ac:dyDescent="0.35">
      <c r="A213" s="4" t="s">
        <v>232</v>
      </c>
      <c r="B213" s="13">
        <f t="shared" si="4"/>
        <v>6.5573770491803254E-2</v>
      </c>
      <c r="C213" s="13">
        <f t="shared" si="5"/>
        <v>0.40606767794632437</v>
      </c>
      <c r="D213" s="13">
        <f t="shared" si="6"/>
        <v>0.1679160419790105</v>
      </c>
      <c r="E213" s="13">
        <f t="shared" si="7"/>
        <v>0.94272003887505307</v>
      </c>
      <c r="F213" s="14"/>
      <c r="G213" s="14"/>
      <c r="H213" s="14"/>
      <c r="I213" s="14"/>
      <c r="J213" s="14"/>
      <c r="K213" s="14"/>
      <c r="L213" s="14"/>
      <c r="M213" s="14"/>
    </row>
    <row r="214" spans="1:13" x14ac:dyDescent="0.35">
      <c r="A214" s="4" t="s">
        <v>233</v>
      </c>
      <c r="B214" s="13">
        <f t="shared" si="4"/>
        <v>4.3325526932084288E-2</v>
      </c>
      <c r="C214" s="13">
        <f t="shared" si="5"/>
        <v>9.0081680280046705E-2</v>
      </c>
      <c r="D214" s="13">
        <f t="shared" si="6"/>
        <v>0.20839580209895051</v>
      </c>
      <c r="E214" s="13">
        <f t="shared" si="7"/>
        <v>0.9431452347688758</v>
      </c>
      <c r="F214" s="14"/>
      <c r="G214" s="14"/>
      <c r="H214" s="14"/>
      <c r="I214" s="14"/>
      <c r="J214" s="14"/>
      <c r="K214" s="14"/>
      <c r="L214" s="14"/>
      <c r="M214" s="14"/>
    </row>
    <row r="215" spans="1:13" x14ac:dyDescent="0.35">
      <c r="A215" s="4" t="s">
        <v>234</v>
      </c>
      <c r="B215" s="13">
        <f t="shared" si="4"/>
        <v>4.3325526932084295E-2</v>
      </c>
      <c r="C215" s="13">
        <f t="shared" si="5"/>
        <v>0.41470245040840148</v>
      </c>
      <c r="D215" s="13">
        <f t="shared" si="6"/>
        <v>0.17841079460269865</v>
      </c>
      <c r="E215" s="13">
        <f t="shared" si="7"/>
        <v>0.94436008017979711</v>
      </c>
      <c r="F215" s="14"/>
      <c r="G215" s="14"/>
      <c r="H215" s="14"/>
      <c r="I215" s="14"/>
      <c r="J215" s="14"/>
      <c r="K215" s="14"/>
      <c r="L215" s="14"/>
      <c r="M215" s="14"/>
    </row>
    <row r="216" spans="1:13" x14ac:dyDescent="0.35">
      <c r="A216" s="4" t="s">
        <v>235</v>
      </c>
      <c r="B216" s="13">
        <f t="shared" si="4"/>
        <v>8.0796252927400447E-2</v>
      </c>
      <c r="C216" s="13">
        <f t="shared" si="5"/>
        <v>0.44924154025670943</v>
      </c>
      <c r="D216" s="13">
        <f t="shared" si="6"/>
        <v>0.32383808095952027</v>
      </c>
      <c r="E216" s="13">
        <f t="shared" si="7"/>
        <v>0.94429933790925114</v>
      </c>
      <c r="F216" s="14"/>
      <c r="G216" s="14"/>
      <c r="H216" s="14"/>
      <c r="I216" s="14"/>
      <c r="J216" s="14"/>
      <c r="K216" s="14"/>
      <c r="L216" s="14"/>
      <c r="M216" s="14"/>
    </row>
    <row r="217" spans="1:13" x14ac:dyDescent="0.35">
      <c r="A217" s="4" t="s">
        <v>236</v>
      </c>
      <c r="B217" s="13">
        <f t="shared" si="4"/>
        <v>5.3864168618266962E-2</v>
      </c>
      <c r="C217" s="13">
        <f t="shared" si="5"/>
        <v>0.3414235705950992</v>
      </c>
      <c r="D217" s="13">
        <f t="shared" si="6"/>
        <v>0.40179910044977507</v>
      </c>
      <c r="E217" s="13">
        <f t="shared" si="7"/>
        <v>0.94338820385106004</v>
      </c>
      <c r="F217" s="14"/>
      <c r="G217" s="14"/>
      <c r="H217" s="14"/>
      <c r="I217" s="14"/>
      <c r="J217" s="14"/>
      <c r="K217" s="14"/>
      <c r="L217" s="14"/>
      <c r="M217" s="14"/>
    </row>
    <row r="218" spans="1:13" x14ac:dyDescent="0.35">
      <c r="A218" s="4" t="s">
        <v>237</v>
      </c>
      <c r="B218" s="13">
        <f t="shared" si="4"/>
        <v>4.2740046838407472E-2</v>
      </c>
      <c r="C218" s="13">
        <f t="shared" si="5"/>
        <v>0.35939323220536756</v>
      </c>
      <c r="D218" s="13">
        <f t="shared" si="6"/>
        <v>0.14992503748125938</v>
      </c>
      <c r="E218" s="13">
        <f t="shared" si="7"/>
        <v>0.94514972969689603</v>
      </c>
      <c r="F218" s="14"/>
      <c r="G218" s="14"/>
      <c r="H218" s="14"/>
      <c r="I218" s="14"/>
      <c r="J218" s="14"/>
      <c r="K218" s="14"/>
      <c r="L218" s="14"/>
      <c r="M218" s="14"/>
    </row>
    <row r="219" spans="1:13" x14ac:dyDescent="0.35">
      <c r="A219" s="4" t="s">
        <v>238</v>
      </c>
      <c r="B219" s="13">
        <f t="shared" si="4"/>
        <v>8.9578454332552654E-2</v>
      </c>
      <c r="C219" s="13">
        <f t="shared" si="5"/>
        <v>0.43477246207701287</v>
      </c>
      <c r="D219" s="13">
        <f t="shared" si="6"/>
        <v>0.71814092953523234</v>
      </c>
      <c r="E219" s="13">
        <f t="shared" si="7"/>
        <v>0.9548077507137217</v>
      </c>
      <c r="F219" s="14"/>
      <c r="G219" s="14"/>
      <c r="H219" s="14"/>
      <c r="I219" s="14"/>
      <c r="J219" s="14"/>
      <c r="K219" s="14"/>
      <c r="L219" s="14"/>
      <c r="M219" s="14"/>
    </row>
    <row r="220" spans="1:13" x14ac:dyDescent="0.35">
      <c r="A220" s="4" t="s">
        <v>239</v>
      </c>
      <c r="B220" s="13">
        <f t="shared" si="4"/>
        <v>3.5714285714285705E-2</v>
      </c>
      <c r="C220" s="13">
        <f t="shared" si="5"/>
        <v>0.1768961493582264</v>
      </c>
      <c r="D220" s="13">
        <f t="shared" si="6"/>
        <v>0.17391304347826089</v>
      </c>
      <c r="E220" s="13">
        <f t="shared" si="7"/>
        <v>0.94557492559071854</v>
      </c>
      <c r="F220" s="14"/>
      <c r="G220" s="14"/>
      <c r="H220" s="14"/>
      <c r="I220" s="14"/>
      <c r="J220" s="14"/>
      <c r="K220" s="14"/>
      <c r="L220" s="14"/>
      <c r="M220" s="14"/>
    </row>
    <row r="221" spans="1:13" x14ac:dyDescent="0.35">
      <c r="A221" s="4" t="s">
        <v>240</v>
      </c>
      <c r="B221" s="13">
        <f t="shared" si="4"/>
        <v>0.20667447306791567</v>
      </c>
      <c r="C221" s="13">
        <f t="shared" si="5"/>
        <v>0.44457409568261375</v>
      </c>
      <c r="D221" s="13">
        <f t="shared" si="6"/>
        <v>0.22638680659670166</v>
      </c>
      <c r="E221" s="13">
        <f t="shared" si="7"/>
        <v>0.94824758549474575</v>
      </c>
      <c r="F221" s="14"/>
      <c r="G221" s="14"/>
      <c r="H221" s="14"/>
      <c r="I221" s="14"/>
      <c r="J221" s="14"/>
      <c r="K221" s="14"/>
      <c r="L221" s="14"/>
      <c r="M221" s="14"/>
    </row>
    <row r="222" spans="1:13" x14ac:dyDescent="0.35">
      <c r="A222" s="4" t="s">
        <v>241</v>
      </c>
      <c r="B222" s="13">
        <f t="shared" si="4"/>
        <v>8.2552693208430894E-2</v>
      </c>
      <c r="C222" s="13">
        <f t="shared" si="5"/>
        <v>0.37456242707117854</v>
      </c>
      <c r="D222" s="13">
        <f t="shared" si="6"/>
        <v>0.21139430284857574</v>
      </c>
      <c r="E222" s="13">
        <f t="shared" si="7"/>
        <v>0.94891575047075261</v>
      </c>
      <c r="F222" s="14"/>
      <c r="G222" s="14"/>
      <c r="H222" s="14"/>
      <c r="I222" s="14"/>
      <c r="J222" s="14"/>
      <c r="K222" s="14"/>
      <c r="L222" s="14"/>
      <c r="M222" s="14"/>
    </row>
    <row r="223" spans="1:13" x14ac:dyDescent="0.35">
      <c r="A223" s="4" t="s">
        <v>242</v>
      </c>
      <c r="B223" s="13">
        <f t="shared" si="4"/>
        <v>0.17740046838407489</v>
      </c>
      <c r="C223" s="13">
        <f t="shared" si="5"/>
        <v>0.40793465577596272</v>
      </c>
      <c r="D223" s="13">
        <f t="shared" si="6"/>
        <v>0.33133433283358321</v>
      </c>
      <c r="E223" s="13">
        <f t="shared" si="7"/>
        <v>0.95371438984389234</v>
      </c>
      <c r="F223" s="14"/>
      <c r="G223" s="14"/>
      <c r="H223" s="14"/>
      <c r="I223" s="14"/>
      <c r="J223" s="14"/>
      <c r="K223" s="14"/>
      <c r="L223" s="14"/>
      <c r="M223" s="14"/>
    </row>
    <row r="224" spans="1:13" x14ac:dyDescent="0.35">
      <c r="A224" s="4" t="s">
        <v>243</v>
      </c>
      <c r="B224" s="13">
        <f t="shared" si="4"/>
        <v>0.17505854800936763</v>
      </c>
      <c r="C224" s="13">
        <f t="shared" si="5"/>
        <v>0.51271878646441071</v>
      </c>
      <c r="D224" s="13">
        <f t="shared" si="6"/>
        <v>0.43628185907046479</v>
      </c>
      <c r="E224" s="13">
        <f t="shared" si="7"/>
        <v>0.95006985361112795</v>
      </c>
      <c r="F224" s="14"/>
      <c r="G224" s="14"/>
      <c r="H224" s="14"/>
      <c r="I224" s="14"/>
      <c r="J224" s="14"/>
      <c r="K224" s="14"/>
      <c r="L224" s="14"/>
      <c r="M224" s="14"/>
    </row>
    <row r="225" spans="1:13" x14ac:dyDescent="0.35">
      <c r="A225" s="4" t="s">
        <v>244</v>
      </c>
      <c r="B225" s="13">
        <f t="shared" si="4"/>
        <v>4.8009367681498806E-2</v>
      </c>
      <c r="C225" s="13">
        <f t="shared" si="5"/>
        <v>7.2812135355892676E-2</v>
      </c>
      <c r="D225" s="13">
        <f t="shared" si="6"/>
        <v>0.26236881559220387</v>
      </c>
      <c r="E225" s="13">
        <f t="shared" si="7"/>
        <v>0.94235558525177665</v>
      </c>
      <c r="F225" s="14"/>
      <c r="G225" s="14"/>
      <c r="H225" s="14"/>
      <c r="I225" s="14"/>
      <c r="J225" s="14"/>
      <c r="K225" s="14"/>
      <c r="L225" s="14"/>
      <c r="M225" s="14"/>
    </row>
    <row r="226" spans="1:13" x14ac:dyDescent="0.35">
      <c r="A226" s="4" t="s">
        <v>245</v>
      </c>
      <c r="B226" s="13">
        <f t="shared" si="4"/>
        <v>4.2154566744730657E-2</v>
      </c>
      <c r="C226" s="13">
        <f t="shared" si="5"/>
        <v>0.3752625437572929</v>
      </c>
      <c r="D226" s="13">
        <f t="shared" si="6"/>
        <v>2.8485757121439272E-2</v>
      </c>
      <c r="E226" s="13">
        <f t="shared" si="7"/>
        <v>0.94120148211140131</v>
      </c>
      <c r="F226" s="14"/>
      <c r="G226" s="14"/>
      <c r="H226" s="14"/>
      <c r="I226" s="14"/>
      <c r="J226" s="14"/>
      <c r="K226" s="14"/>
      <c r="L226" s="14"/>
      <c r="M226" s="14"/>
    </row>
    <row r="227" spans="1:13" x14ac:dyDescent="0.35">
      <c r="A227" s="4" t="s">
        <v>246</v>
      </c>
      <c r="B227" s="13">
        <f t="shared" si="4"/>
        <v>8.3723653395784525E-2</v>
      </c>
      <c r="C227" s="13">
        <f t="shared" si="5"/>
        <v>0.40443407234539086</v>
      </c>
      <c r="D227" s="13">
        <f t="shared" si="6"/>
        <v>0.16941529235382308</v>
      </c>
      <c r="E227" s="13">
        <f t="shared" si="7"/>
        <v>0.9394399562655652</v>
      </c>
      <c r="F227" s="14"/>
      <c r="G227" s="14"/>
      <c r="H227" s="14"/>
      <c r="I227" s="14"/>
      <c r="J227" s="14"/>
      <c r="K227" s="14"/>
      <c r="L227" s="14"/>
      <c r="M227" s="14"/>
    </row>
    <row r="228" spans="1:13" x14ac:dyDescent="0.35">
      <c r="A228" s="4" t="s">
        <v>247</v>
      </c>
      <c r="B228" s="13">
        <f t="shared" si="4"/>
        <v>4.5081967213114728E-2</v>
      </c>
      <c r="C228" s="13">
        <f t="shared" si="5"/>
        <v>0.64924154025670944</v>
      </c>
      <c r="D228" s="13">
        <f t="shared" si="6"/>
        <v>0.16041979010494753</v>
      </c>
      <c r="E228" s="13">
        <f t="shared" si="7"/>
        <v>0.94976614225839751</v>
      </c>
      <c r="F228" s="14"/>
      <c r="G228" s="14"/>
      <c r="H228" s="14"/>
      <c r="I228" s="14"/>
      <c r="J228" s="14"/>
      <c r="K228" s="14"/>
      <c r="L228" s="14"/>
      <c r="M228" s="14"/>
    </row>
    <row r="229" spans="1:13" x14ac:dyDescent="0.35">
      <c r="A229" s="4" t="s">
        <v>248</v>
      </c>
      <c r="B229" s="13">
        <f t="shared" si="4"/>
        <v>4.3325526932084329E-2</v>
      </c>
      <c r="C229" s="13">
        <f t="shared" si="5"/>
        <v>0.35915985997666278</v>
      </c>
      <c r="D229" s="13">
        <f t="shared" si="6"/>
        <v>0.11994002998500747</v>
      </c>
      <c r="E229" s="13">
        <f t="shared" si="7"/>
        <v>0.92947822389600931</v>
      </c>
      <c r="F229" s="14"/>
      <c r="G229" s="14"/>
      <c r="H229" s="14"/>
      <c r="I229" s="14"/>
      <c r="J229" s="14"/>
      <c r="K229" s="14"/>
      <c r="L229" s="14"/>
      <c r="M229" s="14"/>
    </row>
    <row r="230" spans="1:13" x14ac:dyDescent="0.35">
      <c r="A230" s="4" t="s">
        <v>249</v>
      </c>
      <c r="B230" s="13">
        <f t="shared" si="4"/>
        <v>5.2693208430913324E-2</v>
      </c>
      <c r="C230" s="13">
        <f t="shared" si="5"/>
        <v>0.49194865810968497</v>
      </c>
      <c r="D230" s="13">
        <f t="shared" si="6"/>
        <v>0.23988005997001505</v>
      </c>
      <c r="E230" s="13">
        <f t="shared" si="7"/>
        <v>0.94454230699143538</v>
      </c>
      <c r="F230" s="14"/>
      <c r="G230" s="14"/>
      <c r="H230" s="14"/>
      <c r="I230" s="14"/>
      <c r="J230" s="14"/>
      <c r="K230" s="14"/>
      <c r="L230" s="14"/>
      <c r="M230" s="14"/>
    </row>
    <row r="231" spans="1:13" x14ac:dyDescent="0.35">
      <c r="A231" s="4" t="s">
        <v>250</v>
      </c>
      <c r="B231" s="13">
        <f t="shared" si="4"/>
        <v>5.5620608899297402E-2</v>
      </c>
      <c r="C231" s="13">
        <f t="shared" si="5"/>
        <v>0.4298716452742124</v>
      </c>
      <c r="D231" s="13">
        <f t="shared" si="6"/>
        <v>0.18740629685157423</v>
      </c>
      <c r="E231" s="13">
        <f t="shared" si="7"/>
        <v>0.94223410071068459</v>
      </c>
      <c r="F231" s="14"/>
      <c r="G231" s="14"/>
      <c r="H231" s="14"/>
      <c r="I231" s="14"/>
      <c r="J231" s="14"/>
      <c r="K231" s="14"/>
      <c r="L231" s="14"/>
      <c r="M231" s="14"/>
    </row>
    <row r="232" spans="1:13" x14ac:dyDescent="0.35">
      <c r="A232" s="4" t="s">
        <v>251</v>
      </c>
      <c r="B232" s="13">
        <f t="shared" si="4"/>
        <v>0.16510538641686176</v>
      </c>
      <c r="C232" s="13">
        <f t="shared" si="5"/>
        <v>0.36686114352392063</v>
      </c>
      <c r="D232" s="13">
        <f t="shared" si="6"/>
        <v>0.43028485757121443</v>
      </c>
      <c r="E232" s="13">
        <f t="shared" si="7"/>
        <v>0.95371438984389234</v>
      </c>
      <c r="F232" s="14"/>
      <c r="G232" s="14"/>
      <c r="H232" s="14"/>
      <c r="I232" s="14"/>
      <c r="J232" s="14"/>
      <c r="K232" s="14"/>
      <c r="L232" s="14"/>
      <c r="M232" s="14"/>
    </row>
    <row r="233" spans="1:13" x14ac:dyDescent="0.35">
      <c r="A233" s="4" t="s">
        <v>252</v>
      </c>
      <c r="B233" s="13">
        <f t="shared" si="4"/>
        <v>0.15573770491803274</v>
      </c>
      <c r="C233" s="13">
        <f t="shared" si="5"/>
        <v>0.37479579929988338</v>
      </c>
      <c r="D233" s="13">
        <f t="shared" si="6"/>
        <v>0.2233883058470765</v>
      </c>
      <c r="E233" s="13">
        <f t="shared" si="7"/>
        <v>0.93609913138553114</v>
      </c>
      <c r="F233" s="14"/>
      <c r="G233" s="14"/>
      <c r="H233" s="14"/>
      <c r="I233" s="14"/>
      <c r="J233" s="14"/>
      <c r="K233" s="14"/>
      <c r="L233" s="14"/>
      <c r="M233" s="14"/>
    </row>
    <row r="234" spans="1:13" x14ac:dyDescent="0.35">
      <c r="A234" s="4" t="s">
        <v>253</v>
      </c>
      <c r="B234" s="13">
        <f t="shared" si="4"/>
        <v>3.6299765807962521E-2</v>
      </c>
      <c r="C234" s="13">
        <f t="shared" si="5"/>
        <v>0.43127187864644118</v>
      </c>
      <c r="D234" s="13">
        <f t="shared" si="6"/>
        <v>0.16191904047976013</v>
      </c>
      <c r="E234" s="13">
        <f t="shared" si="7"/>
        <v>0.94095851302921707</v>
      </c>
      <c r="F234" s="14"/>
      <c r="G234" s="14"/>
      <c r="H234" s="14"/>
      <c r="I234" s="14"/>
      <c r="J234" s="14"/>
      <c r="K234" s="14"/>
      <c r="L234" s="14"/>
      <c r="M234" s="14"/>
    </row>
    <row r="235" spans="1:13" x14ac:dyDescent="0.35">
      <c r="A235" s="4" t="s">
        <v>254</v>
      </c>
      <c r="B235" s="13">
        <f t="shared" si="4"/>
        <v>3.8056206088992954E-2</v>
      </c>
      <c r="C235" s="13">
        <f t="shared" si="5"/>
        <v>0.36616102683780632</v>
      </c>
      <c r="D235" s="13">
        <f t="shared" si="6"/>
        <v>0.15442278860569716</v>
      </c>
      <c r="E235" s="13">
        <f t="shared" si="7"/>
        <v>0.94302375022778351</v>
      </c>
      <c r="F235" s="14"/>
      <c r="G235" s="14"/>
      <c r="H235" s="14"/>
      <c r="I235" s="14"/>
      <c r="J235" s="14"/>
      <c r="K235" s="14"/>
      <c r="L235" s="14"/>
      <c r="M235" s="14"/>
    </row>
    <row r="236" spans="1:13" x14ac:dyDescent="0.35">
      <c r="A236" s="4" t="s">
        <v>255</v>
      </c>
      <c r="B236" s="13">
        <f t="shared" si="4"/>
        <v>3.8056206088992954E-2</v>
      </c>
      <c r="C236" s="13">
        <f t="shared" si="5"/>
        <v>0.36616102683780632</v>
      </c>
      <c r="D236" s="13">
        <f t="shared" si="6"/>
        <v>0.15442278860569716</v>
      </c>
      <c r="E236" s="13">
        <f t="shared" si="7"/>
        <v>0.94296300795723753</v>
      </c>
      <c r="F236" s="14"/>
      <c r="G236" s="14"/>
      <c r="H236" s="14"/>
      <c r="I236" s="14"/>
      <c r="J236" s="14"/>
      <c r="K236" s="14"/>
      <c r="L236" s="14"/>
      <c r="M236" s="14"/>
    </row>
    <row r="237" spans="1:13" x14ac:dyDescent="0.35">
      <c r="A237" s="4" t="s">
        <v>256</v>
      </c>
      <c r="B237" s="13">
        <f t="shared" si="4"/>
        <v>3.8056206088992961E-2</v>
      </c>
      <c r="C237" s="13">
        <f t="shared" si="5"/>
        <v>0.36616102683780632</v>
      </c>
      <c r="D237" s="13">
        <f t="shared" si="6"/>
        <v>0.15442278860569716</v>
      </c>
      <c r="E237" s="13">
        <f t="shared" si="7"/>
        <v>0.94290226568669133</v>
      </c>
      <c r="F237" s="14"/>
      <c r="G237" s="14"/>
      <c r="H237" s="14"/>
      <c r="I237" s="14"/>
      <c r="J237" s="14"/>
      <c r="K237" s="14"/>
      <c r="L237" s="14"/>
      <c r="M237" s="14"/>
    </row>
    <row r="238" spans="1:13" x14ac:dyDescent="0.35">
      <c r="A238" s="4" t="s">
        <v>257</v>
      </c>
      <c r="B238" s="13">
        <f t="shared" si="4"/>
        <v>6.0304449648711941E-2</v>
      </c>
      <c r="C238" s="13">
        <f t="shared" si="5"/>
        <v>0.36639439906651111</v>
      </c>
      <c r="D238" s="13">
        <f t="shared" si="6"/>
        <v>0.1949025487256372</v>
      </c>
      <c r="E238" s="13">
        <f t="shared" si="7"/>
        <v>0.94423859563870494</v>
      </c>
      <c r="F238" s="14"/>
      <c r="G238" s="14"/>
      <c r="H238" s="14"/>
      <c r="I238" s="14"/>
      <c r="J238" s="14"/>
      <c r="K238" s="14"/>
      <c r="L238" s="14"/>
      <c r="M238" s="14"/>
    </row>
    <row r="239" spans="1:13" x14ac:dyDescent="0.35">
      <c r="A239" s="4" t="s">
        <v>258</v>
      </c>
      <c r="B239" s="13">
        <f t="shared" si="4"/>
        <v>5.5035128805620594E-2</v>
      </c>
      <c r="C239" s="13">
        <f t="shared" si="5"/>
        <v>0.59229871645274212</v>
      </c>
      <c r="D239" s="13">
        <f t="shared" si="6"/>
        <v>0.19340329835082459</v>
      </c>
      <c r="E239" s="13">
        <f t="shared" si="7"/>
        <v>0.94320597703942177</v>
      </c>
      <c r="F239" s="14"/>
      <c r="G239" s="14"/>
      <c r="H239" s="14"/>
      <c r="I239" s="14"/>
      <c r="J239" s="14"/>
      <c r="K239" s="14"/>
      <c r="L239" s="14"/>
      <c r="M239" s="14"/>
    </row>
    <row r="240" spans="1:13" x14ac:dyDescent="0.35">
      <c r="A240" s="4" t="s">
        <v>259</v>
      </c>
      <c r="B240" s="13">
        <f t="shared" si="4"/>
        <v>6.615925058548007E-2</v>
      </c>
      <c r="C240" s="13">
        <f t="shared" si="5"/>
        <v>0.3605600933488915</v>
      </c>
      <c r="D240" s="13">
        <f t="shared" si="6"/>
        <v>0.16641679160419792</v>
      </c>
      <c r="E240" s="13">
        <f t="shared" si="7"/>
        <v>0.9431452347688758</v>
      </c>
      <c r="F240" s="14"/>
      <c r="G240" s="14"/>
      <c r="H240" s="14"/>
      <c r="I240" s="14"/>
      <c r="J240" s="14"/>
      <c r="K240" s="14"/>
      <c r="L240" s="14"/>
      <c r="M240" s="14"/>
    </row>
    <row r="241" spans="1:13" x14ac:dyDescent="0.35">
      <c r="A241" s="4" t="s">
        <v>260</v>
      </c>
      <c r="B241" s="13">
        <f t="shared" si="4"/>
        <v>5.2107728337236515E-2</v>
      </c>
      <c r="C241" s="13">
        <f t="shared" si="5"/>
        <v>0.44014002333722285</v>
      </c>
      <c r="D241" s="13">
        <f t="shared" si="6"/>
        <v>0.18590704647676162</v>
      </c>
      <c r="E241" s="13">
        <f t="shared" si="7"/>
        <v>0.94691125554273214</v>
      </c>
      <c r="F241" s="14"/>
      <c r="G241" s="14"/>
      <c r="H241" s="14"/>
      <c r="I241" s="14"/>
      <c r="J241" s="14"/>
      <c r="K241" s="14"/>
      <c r="L241" s="14"/>
      <c r="M241" s="14"/>
    </row>
    <row r="242" spans="1:13" x14ac:dyDescent="0.35">
      <c r="A242" s="4" t="s">
        <v>261</v>
      </c>
      <c r="B242" s="13">
        <f t="shared" si="4"/>
        <v>8.2552693208430922E-2</v>
      </c>
      <c r="C242" s="13">
        <f t="shared" si="5"/>
        <v>0.43197199533255543</v>
      </c>
      <c r="D242" s="13">
        <f t="shared" si="6"/>
        <v>0.18140929535232383</v>
      </c>
      <c r="E242" s="13">
        <f t="shared" si="7"/>
        <v>0.93403389418696481</v>
      </c>
      <c r="F242" s="14"/>
      <c r="G242" s="14"/>
      <c r="H242" s="14"/>
      <c r="I242" s="14"/>
      <c r="J242" s="14"/>
      <c r="K242" s="14"/>
      <c r="L242" s="14"/>
      <c r="M242" s="14"/>
    </row>
    <row r="243" spans="1:13" x14ac:dyDescent="0.35">
      <c r="A243" s="4" t="s">
        <v>262</v>
      </c>
      <c r="B243" s="13">
        <f t="shared" si="4"/>
        <v>5.7962529274004665E-2</v>
      </c>
      <c r="C243" s="13">
        <f t="shared" si="5"/>
        <v>0.95099183197199533</v>
      </c>
      <c r="D243" s="13">
        <f t="shared" si="6"/>
        <v>0.15292353823088456</v>
      </c>
      <c r="E243" s="13">
        <f t="shared" si="7"/>
        <v>0.94332746158051395</v>
      </c>
      <c r="F243" s="14"/>
      <c r="G243" s="14"/>
      <c r="H243" s="14"/>
      <c r="I243" s="14"/>
      <c r="J243" s="14"/>
      <c r="K243" s="14"/>
      <c r="L243" s="14"/>
      <c r="M243" s="14"/>
    </row>
    <row r="244" spans="1:13" x14ac:dyDescent="0.35">
      <c r="A244" s="4" t="s">
        <v>263</v>
      </c>
      <c r="B244" s="13">
        <f t="shared" si="4"/>
        <v>5.9718969555035098E-2</v>
      </c>
      <c r="C244" s="13">
        <f t="shared" si="5"/>
        <v>0.21236872812135357</v>
      </c>
      <c r="D244" s="13">
        <f t="shared" si="6"/>
        <v>0.30434782608695649</v>
      </c>
      <c r="E244" s="13">
        <f t="shared" si="7"/>
        <v>0.94101925529976305</v>
      </c>
      <c r="F244" s="14"/>
      <c r="G244" s="14"/>
      <c r="H244" s="14"/>
      <c r="I244" s="14"/>
      <c r="J244" s="14"/>
      <c r="K244" s="14"/>
      <c r="L244" s="14"/>
      <c r="M244" s="14"/>
    </row>
    <row r="245" spans="1:13" x14ac:dyDescent="0.35">
      <c r="A245" s="4" t="s">
        <v>264</v>
      </c>
      <c r="B245" s="13">
        <f t="shared" si="4"/>
        <v>0.2031615925058548</v>
      </c>
      <c r="C245" s="13">
        <f t="shared" si="5"/>
        <v>0.34982497082847142</v>
      </c>
      <c r="D245" s="13">
        <f t="shared" si="6"/>
        <v>0.3073463268365817</v>
      </c>
      <c r="E245" s="13">
        <f t="shared" si="7"/>
        <v>0.85008807629229177</v>
      </c>
      <c r="F245" s="14"/>
      <c r="G245" s="14"/>
      <c r="H245" s="14"/>
      <c r="I245" s="14"/>
      <c r="J245" s="14"/>
      <c r="K245" s="14"/>
      <c r="L245" s="14"/>
      <c r="M245" s="14"/>
    </row>
    <row r="246" spans="1:13" x14ac:dyDescent="0.35">
      <c r="A246" s="4" t="s">
        <v>265</v>
      </c>
      <c r="B246" s="13">
        <f t="shared" si="4"/>
        <v>6.264637002341919E-2</v>
      </c>
      <c r="C246" s="13">
        <f t="shared" si="5"/>
        <v>0.41376896149358228</v>
      </c>
      <c r="D246" s="13">
        <f t="shared" si="6"/>
        <v>0.17391304347826089</v>
      </c>
      <c r="E246" s="13">
        <f t="shared" si="7"/>
        <v>0.94259855433396111</v>
      </c>
      <c r="F246" s="14"/>
      <c r="G246" s="14"/>
      <c r="H246" s="14"/>
      <c r="I246" s="14"/>
      <c r="J246" s="14"/>
      <c r="K246" s="14"/>
      <c r="L246" s="14"/>
      <c r="M246" s="14"/>
    </row>
    <row r="247" spans="1:13" x14ac:dyDescent="0.35">
      <c r="A247" s="4" t="s">
        <v>266</v>
      </c>
      <c r="B247" s="13">
        <f t="shared" si="4"/>
        <v>5.3864168618266962E-2</v>
      </c>
      <c r="C247" s="13">
        <f t="shared" si="5"/>
        <v>0.34539089848308047</v>
      </c>
      <c r="D247" s="13">
        <f t="shared" si="6"/>
        <v>0.19190404797601199</v>
      </c>
      <c r="E247" s="13">
        <f t="shared" si="7"/>
        <v>0.94156593573467773</v>
      </c>
      <c r="F247" s="14"/>
      <c r="G247" s="14"/>
      <c r="H247" s="14"/>
      <c r="I247" s="14"/>
      <c r="J247" s="14"/>
      <c r="K247" s="14"/>
      <c r="L247" s="14"/>
      <c r="M247" s="14"/>
    </row>
    <row r="248" spans="1:13" x14ac:dyDescent="0.35">
      <c r="A248" s="4" t="s">
        <v>267</v>
      </c>
      <c r="B248" s="13">
        <f t="shared" si="4"/>
        <v>7.4941451990632305E-2</v>
      </c>
      <c r="C248" s="13">
        <f t="shared" si="5"/>
        <v>0.58203033838973151</v>
      </c>
      <c r="D248" s="13">
        <f t="shared" si="6"/>
        <v>0.13343328335832091</v>
      </c>
      <c r="E248" s="13">
        <f t="shared" si="7"/>
        <v>0.93992589442993391</v>
      </c>
      <c r="F248" s="14"/>
      <c r="G248" s="14"/>
      <c r="H248" s="14"/>
      <c r="I248" s="14"/>
      <c r="J248" s="14"/>
      <c r="K248" s="14"/>
      <c r="L248" s="14"/>
      <c r="M248" s="14"/>
    </row>
    <row r="249" spans="1:13" x14ac:dyDescent="0.35">
      <c r="A249" s="4" t="s">
        <v>268</v>
      </c>
      <c r="B249" s="13">
        <f t="shared" si="4"/>
        <v>0.10538641686182663</v>
      </c>
      <c r="C249" s="13">
        <f t="shared" si="5"/>
        <v>0.42847141190198362</v>
      </c>
      <c r="D249" s="13">
        <f t="shared" si="6"/>
        <v>0.25487256371814093</v>
      </c>
      <c r="E249" s="13">
        <f t="shared" si="7"/>
        <v>0.9453319565085343</v>
      </c>
      <c r="F249" s="14"/>
      <c r="G249" s="14"/>
      <c r="H249" s="14"/>
      <c r="I249" s="14"/>
      <c r="J249" s="14"/>
      <c r="K249" s="14"/>
      <c r="L249" s="14"/>
      <c r="M249" s="14"/>
    </row>
    <row r="250" spans="1:13" x14ac:dyDescent="0.35">
      <c r="A250" s="4" t="s">
        <v>269</v>
      </c>
      <c r="B250" s="13">
        <f t="shared" si="4"/>
        <v>8.0210772833723631E-2</v>
      </c>
      <c r="C250" s="13">
        <f t="shared" si="5"/>
        <v>0.38226371061843645</v>
      </c>
      <c r="D250" s="13">
        <f t="shared" si="6"/>
        <v>0.32083958020989506</v>
      </c>
      <c r="E250" s="13">
        <f t="shared" si="7"/>
        <v>0.94867278138856836</v>
      </c>
      <c r="F250" s="14"/>
      <c r="G250" s="14"/>
      <c r="H250" s="14"/>
      <c r="I250" s="14"/>
      <c r="J250" s="14"/>
      <c r="K250" s="14"/>
      <c r="L250" s="14"/>
      <c r="M250" s="14"/>
    </row>
    <row r="251" spans="1:13" x14ac:dyDescent="0.35">
      <c r="A251" s="4" t="s">
        <v>270</v>
      </c>
      <c r="B251" s="13">
        <f t="shared" si="4"/>
        <v>2.7517564402810286E-2</v>
      </c>
      <c r="C251" s="13">
        <f t="shared" si="5"/>
        <v>0.32228704784130691</v>
      </c>
      <c r="D251" s="13">
        <f t="shared" si="6"/>
        <v>0.12893553223388304</v>
      </c>
      <c r="E251" s="13">
        <f t="shared" si="7"/>
        <v>0.93956144080665738</v>
      </c>
      <c r="F251" s="14"/>
      <c r="G251" s="14"/>
      <c r="H251" s="14"/>
      <c r="I251" s="14"/>
      <c r="J251" s="14"/>
      <c r="K251" s="14"/>
      <c r="L251" s="14"/>
      <c r="M251" s="14"/>
    </row>
    <row r="252" spans="1:13" x14ac:dyDescent="0.35">
      <c r="A252" s="4" t="s">
        <v>271</v>
      </c>
      <c r="B252" s="13">
        <f t="shared" si="4"/>
        <v>5.4449648711943778E-2</v>
      </c>
      <c r="C252" s="13">
        <f t="shared" si="5"/>
        <v>0.99183197199533257</v>
      </c>
      <c r="D252" s="13">
        <f t="shared" si="6"/>
        <v>8.8455772113943079E-2</v>
      </c>
      <c r="E252" s="13">
        <f t="shared" si="7"/>
        <v>0.93931847172447303</v>
      </c>
      <c r="F252" s="14"/>
      <c r="G252" s="14"/>
      <c r="H252" s="14"/>
      <c r="I252" s="14"/>
      <c r="J252" s="14"/>
      <c r="K252" s="14"/>
      <c r="L252" s="14"/>
      <c r="M252" s="14"/>
    </row>
    <row r="253" spans="1:13" x14ac:dyDescent="0.35">
      <c r="A253" s="4" t="s">
        <v>272</v>
      </c>
      <c r="B253" s="13">
        <f t="shared" si="4"/>
        <v>4.0983606557377032E-2</v>
      </c>
      <c r="C253" s="13">
        <f t="shared" si="5"/>
        <v>0.44597432905484247</v>
      </c>
      <c r="D253" s="13">
        <f t="shared" si="6"/>
        <v>0.11094452773613196</v>
      </c>
      <c r="E253" s="13">
        <f t="shared" si="7"/>
        <v>0.94065480167648663</v>
      </c>
      <c r="F253" s="14"/>
      <c r="G253" s="14"/>
      <c r="H253" s="14"/>
      <c r="I253" s="14"/>
      <c r="J253" s="14"/>
      <c r="K253" s="14"/>
      <c r="L253" s="14"/>
      <c r="M253" s="14"/>
    </row>
    <row r="254" spans="1:13" x14ac:dyDescent="0.35">
      <c r="A254" s="4" t="s">
        <v>273</v>
      </c>
      <c r="B254" s="13">
        <f t="shared" si="4"/>
        <v>5.9718969555035112E-2</v>
      </c>
      <c r="C254" s="13">
        <f t="shared" si="5"/>
        <v>0.42263710618436401</v>
      </c>
      <c r="D254" s="13">
        <f t="shared" si="6"/>
        <v>0.16641679160419792</v>
      </c>
      <c r="E254" s="13">
        <f t="shared" si="7"/>
        <v>0.94357043066269819</v>
      </c>
      <c r="F254" s="14"/>
      <c r="G254" s="14"/>
      <c r="H254" s="14"/>
      <c r="I254" s="14"/>
      <c r="J254" s="14"/>
      <c r="K254" s="14"/>
      <c r="L254" s="14"/>
      <c r="M254" s="14"/>
    </row>
    <row r="255" spans="1:13" x14ac:dyDescent="0.35">
      <c r="A255" s="4" t="s">
        <v>274</v>
      </c>
      <c r="B255" s="13">
        <f t="shared" si="4"/>
        <v>4.7423887587821997E-2</v>
      </c>
      <c r="C255" s="13">
        <f t="shared" si="5"/>
        <v>0.21633605600933484</v>
      </c>
      <c r="D255" s="13">
        <f t="shared" si="6"/>
        <v>0.20389805097451277</v>
      </c>
      <c r="E255" s="13">
        <f t="shared" si="7"/>
        <v>0.94174816254631599</v>
      </c>
      <c r="F255" s="14"/>
      <c r="G255" s="14"/>
      <c r="H255" s="14"/>
      <c r="I255" s="14"/>
      <c r="J255" s="14"/>
      <c r="K255" s="14"/>
      <c r="L255" s="14"/>
      <c r="M255" s="14"/>
    </row>
    <row r="256" spans="1:13" x14ac:dyDescent="0.35">
      <c r="A256" s="4" t="s">
        <v>275</v>
      </c>
      <c r="B256" s="13">
        <f t="shared" si="4"/>
        <v>5.5035128805620594E-2</v>
      </c>
      <c r="C256" s="13">
        <f t="shared" si="5"/>
        <v>0.34749124854142355</v>
      </c>
      <c r="D256" s="13">
        <f t="shared" si="6"/>
        <v>0.17541229385307344</v>
      </c>
      <c r="E256" s="13">
        <f t="shared" si="7"/>
        <v>0.94338820385106004</v>
      </c>
      <c r="F256" s="14"/>
      <c r="G256" s="14"/>
      <c r="H256" s="14"/>
      <c r="I256" s="14"/>
      <c r="J256" s="14"/>
      <c r="K256" s="14"/>
      <c r="L256" s="14"/>
      <c r="M256" s="14"/>
    </row>
    <row r="257" spans="1:13" x14ac:dyDescent="0.35">
      <c r="A257" s="4" t="s">
        <v>276</v>
      </c>
      <c r="B257" s="13">
        <f t="shared" si="4"/>
        <v>7.903981264637E-2</v>
      </c>
      <c r="C257" s="13">
        <f t="shared" si="5"/>
        <v>0.39113185530921823</v>
      </c>
      <c r="D257" s="13">
        <f t="shared" si="6"/>
        <v>0.19190404797601196</v>
      </c>
      <c r="E257" s="13">
        <f t="shared" si="7"/>
        <v>0.94162667800522393</v>
      </c>
      <c r="F257" s="14"/>
      <c r="G257" s="14"/>
      <c r="H257" s="14"/>
      <c r="I257" s="14"/>
      <c r="J257" s="14"/>
      <c r="K257" s="14"/>
      <c r="L257" s="14"/>
      <c r="M257" s="14"/>
    </row>
    <row r="258" spans="1:13" x14ac:dyDescent="0.35">
      <c r="A258" s="4" t="s">
        <v>277</v>
      </c>
      <c r="B258" s="13">
        <f t="shared" si="4"/>
        <v>0.25644028103044492</v>
      </c>
      <c r="C258" s="13">
        <f t="shared" si="5"/>
        <v>0.39486581096849477</v>
      </c>
      <c r="D258" s="13">
        <f t="shared" si="6"/>
        <v>0.37331334332833588</v>
      </c>
      <c r="E258" s="13">
        <f t="shared" si="7"/>
        <v>1</v>
      </c>
      <c r="F258" s="14"/>
      <c r="G258" s="14"/>
      <c r="H258" s="14"/>
      <c r="I258" s="14"/>
      <c r="J258" s="14"/>
      <c r="K258" s="14"/>
      <c r="L258" s="14"/>
      <c r="M258" s="14"/>
    </row>
    <row r="259" spans="1:13" x14ac:dyDescent="0.35">
      <c r="A259" s="4" t="s">
        <v>278</v>
      </c>
      <c r="B259" s="13">
        <f t="shared" si="4"/>
        <v>0.22482435597189687</v>
      </c>
      <c r="C259" s="13">
        <f t="shared" si="5"/>
        <v>0.30128354725787632</v>
      </c>
      <c r="D259" s="13">
        <f t="shared" si="6"/>
        <v>0.18290854572713647</v>
      </c>
      <c r="E259" s="13">
        <f t="shared" si="7"/>
        <v>0.95183137945696406</v>
      </c>
      <c r="F259" s="14"/>
      <c r="G259" s="14"/>
      <c r="H259" s="14"/>
      <c r="I259" s="14"/>
      <c r="J259" s="14"/>
      <c r="K259" s="14"/>
      <c r="L259" s="14"/>
      <c r="M259" s="14"/>
    </row>
    <row r="260" spans="1:13" x14ac:dyDescent="0.35">
      <c r="A260" s="4" t="s">
        <v>279</v>
      </c>
      <c r="B260" s="13">
        <f t="shared" si="4"/>
        <v>5.7962529274004665E-2</v>
      </c>
      <c r="C260" s="13">
        <f t="shared" si="5"/>
        <v>0.18133022170361726</v>
      </c>
      <c r="D260" s="13">
        <f t="shared" si="6"/>
        <v>0.16641679160419792</v>
      </c>
      <c r="E260" s="13">
        <f t="shared" si="7"/>
        <v>0.94344894612160601</v>
      </c>
      <c r="F260" s="14"/>
      <c r="G260" s="14"/>
      <c r="H260" s="14"/>
      <c r="I260" s="14"/>
      <c r="J260" s="14"/>
      <c r="K260" s="14"/>
      <c r="L260" s="14"/>
      <c r="M260" s="14"/>
    </row>
    <row r="261" spans="1:13" x14ac:dyDescent="0.35">
      <c r="A261" s="4" t="s">
        <v>280</v>
      </c>
      <c r="B261" s="13">
        <f t="shared" si="4"/>
        <v>5.4449648711943778E-2</v>
      </c>
      <c r="C261" s="13">
        <f t="shared" si="5"/>
        <v>0.45297549591598596</v>
      </c>
      <c r="D261" s="13">
        <f t="shared" si="6"/>
        <v>0.20089955022488754</v>
      </c>
      <c r="E261" s="13">
        <f t="shared" si="7"/>
        <v>0.94138370892303946</v>
      </c>
      <c r="F261" s="14"/>
      <c r="G261" s="14"/>
      <c r="H261" s="14"/>
      <c r="I261" s="14"/>
      <c r="J261" s="14"/>
      <c r="K261" s="14"/>
      <c r="L261" s="14"/>
      <c r="M261" s="14"/>
    </row>
    <row r="262" spans="1:13" x14ac:dyDescent="0.35">
      <c r="A262" s="4" t="s">
        <v>281</v>
      </c>
      <c r="B262" s="13">
        <f t="shared" si="4"/>
        <v>7.7868852459016383E-2</v>
      </c>
      <c r="C262" s="13">
        <f t="shared" si="5"/>
        <v>0.38833138856476079</v>
      </c>
      <c r="D262" s="13">
        <f t="shared" si="6"/>
        <v>0.1679160419790105</v>
      </c>
      <c r="E262" s="13">
        <f t="shared" si="7"/>
        <v>0.94120148211140131</v>
      </c>
      <c r="F262" s="14"/>
      <c r="G262" s="14"/>
      <c r="H262" s="14"/>
      <c r="I262" s="14"/>
      <c r="J262" s="14"/>
      <c r="K262" s="14"/>
      <c r="L262" s="14"/>
      <c r="M262" s="14"/>
    </row>
    <row r="263" spans="1:13" x14ac:dyDescent="0.35">
      <c r="A263" s="4" t="s">
        <v>282</v>
      </c>
      <c r="B263" s="13">
        <f t="shared" si="4"/>
        <v>1.5807962529273984E-2</v>
      </c>
      <c r="C263" s="13">
        <f t="shared" si="5"/>
        <v>0.67211201866977832</v>
      </c>
      <c r="D263" s="13">
        <f t="shared" si="6"/>
        <v>6.4467766116941494E-2</v>
      </c>
      <c r="E263" s="13">
        <f t="shared" si="7"/>
        <v>0.93458057462187927</v>
      </c>
      <c r="F263" s="14"/>
      <c r="G263" s="14"/>
      <c r="H263" s="14"/>
      <c r="I263" s="14"/>
      <c r="J263" s="14"/>
      <c r="K263" s="14"/>
      <c r="L263" s="14"/>
      <c r="M263" s="14"/>
    </row>
    <row r="264" spans="1:13" x14ac:dyDescent="0.35">
      <c r="A264" s="4" t="s">
        <v>283</v>
      </c>
      <c r="B264" s="13">
        <f t="shared" si="4"/>
        <v>7.0257611241217779E-2</v>
      </c>
      <c r="C264" s="13">
        <f t="shared" si="5"/>
        <v>0.45880980163360569</v>
      </c>
      <c r="D264" s="13">
        <f t="shared" si="6"/>
        <v>0.2233883058470765</v>
      </c>
      <c r="E264" s="13">
        <f t="shared" si="7"/>
        <v>0.94344894612160601</v>
      </c>
      <c r="F264" s="14"/>
      <c r="G264" s="14"/>
      <c r="H264" s="14"/>
      <c r="I264" s="14"/>
      <c r="J264" s="14"/>
      <c r="K264" s="14"/>
      <c r="L264" s="14"/>
      <c r="M264" s="14"/>
    </row>
    <row r="265" spans="1:13" x14ac:dyDescent="0.35">
      <c r="A265" s="4" t="s">
        <v>284</v>
      </c>
      <c r="B265" s="13">
        <f t="shared" si="4"/>
        <v>4.1569086651053848E-2</v>
      </c>
      <c r="C265" s="13">
        <f t="shared" si="5"/>
        <v>0.36872812135355892</v>
      </c>
      <c r="D265" s="13">
        <f t="shared" si="6"/>
        <v>0.14692653673163419</v>
      </c>
      <c r="E265" s="13">
        <f t="shared" si="7"/>
        <v>0.94223410071068459</v>
      </c>
      <c r="F265" s="14"/>
      <c r="G265" s="14"/>
      <c r="H265" s="14"/>
      <c r="I265" s="14"/>
      <c r="J265" s="14"/>
      <c r="K265" s="14"/>
      <c r="L265" s="14"/>
      <c r="M265" s="14"/>
    </row>
    <row r="266" spans="1:13" x14ac:dyDescent="0.35">
      <c r="A266" s="4" t="s">
        <v>285</v>
      </c>
      <c r="B266" s="13">
        <f t="shared" si="4"/>
        <v>2.9274004683840733E-2</v>
      </c>
      <c r="C266" s="13">
        <f t="shared" si="5"/>
        <v>0.38576429404900819</v>
      </c>
      <c r="D266" s="13">
        <f t="shared" si="6"/>
        <v>0.1409295352323838</v>
      </c>
      <c r="E266" s="13">
        <f t="shared" si="7"/>
        <v>0.93992589442993391</v>
      </c>
      <c r="F266" s="14"/>
      <c r="G266" s="14"/>
      <c r="H266" s="14"/>
      <c r="I266" s="14"/>
      <c r="J266" s="14"/>
      <c r="K266" s="14"/>
      <c r="L266" s="14"/>
      <c r="M266" s="14"/>
    </row>
    <row r="267" spans="1:13" x14ac:dyDescent="0.35">
      <c r="A267" s="4" t="s">
        <v>286</v>
      </c>
      <c r="B267" s="13">
        <f t="shared" si="4"/>
        <v>7.8454332552693198E-2</v>
      </c>
      <c r="C267" s="13">
        <f t="shared" si="5"/>
        <v>0.38879813302217037</v>
      </c>
      <c r="D267" s="13">
        <f t="shared" si="6"/>
        <v>0.35982008995502257</v>
      </c>
      <c r="E267" s="13">
        <f t="shared" si="7"/>
        <v>0.94393488428597472</v>
      </c>
      <c r="F267" s="14"/>
      <c r="G267" s="14"/>
      <c r="H267" s="14"/>
      <c r="I267" s="14"/>
      <c r="J267" s="14"/>
      <c r="K267" s="14"/>
      <c r="L267" s="14"/>
      <c r="M267" s="14"/>
    </row>
    <row r="268" spans="1:13" x14ac:dyDescent="0.35">
      <c r="A268" s="4" t="s">
        <v>287</v>
      </c>
      <c r="B268" s="13">
        <f t="shared" si="4"/>
        <v>3.3957845433255258E-2</v>
      </c>
      <c r="C268" s="13">
        <f t="shared" si="5"/>
        <v>0.26511085180863475</v>
      </c>
      <c r="D268" s="13">
        <f t="shared" si="6"/>
        <v>0.18440779610194902</v>
      </c>
      <c r="E268" s="13">
        <f t="shared" si="7"/>
        <v>0.94490676061471179</v>
      </c>
      <c r="F268" s="14"/>
      <c r="G268" s="14"/>
      <c r="H268" s="14"/>
      <c r="I268" s="14"/>
      <c r="J268" s="14"/>
      <c r="K268" s="14"/>
      <c r="L268" s="14"/>
      <c r="M268" s="14"/>
    </row>
    <row r="269" spans="1:13" x14ac:dyDescent="0.35">
      <c r="A269" s="4" t="s">
        <v>288</v>
      </c>
      <c r="B269" s="13">
        <f t="shared" si="4"/>
        <v>6.2060889929742374E-2</v>
      </c>
      <c r="C269" s="13">
        <f t="shared" si="5"/>
        <v>0.3605600933488915</v>
      </c>
      <c r="D269" s="13">
        <f t="shared" si="6"/>
        <v>0.17091454272863571</v>
      </c>
      <c r="E269" s="13">
        <f t="shared" si="7"/>
        <v>0.9335479560225961</v>
      </c>
      <c r="F269" s="14"/>
      <c r="G269" s="14"/>
      <c r="H269" s="14"/>
      <c r="I269" s="14"/>
      <c r="J269" s="14"/>
      <c r="K269" s="14"/>
      <c r="L269" s="14"/>
      <c r="M269" s="14"/>
    </row>
    <row r="270" spans="1:13" x14ac:dyDescent="0.35">
      <c r="A270" s="4" t="s">
        <v>289</v>
      </c>
      <c r="B270" s="13">
        <f t="shared" si="4"/>
        <v>4.4496487119437912E-2</v>
      </c>
      <c r="C270" s="13">
        <f t="shared" si="5"/>
        <v>0.39206534422403733</v>
      </c>
      <c r="D270" s="13">
        <f t="shared" si="6"/>
        <v>0.19190404797601199</v>
      </c>
      <c r="E270" s="13">
        <f t="shared" si="7"/>
        <v>0.94320597703942177</v>
      </c>
      <c r="F270" s="14"/>
      <c r="G270" s="14"/>
      <c r="H270" s="14"/>
      <c r="I270" s="14"/>
      <c r="J270" s="14"/>
      <c r="K270" s="14"/>
      <c r="L270" s="14"/>
      <c r="M270" s="14"/>
    </row>
    <row r="271" spans="1:13" x14ac:dyDescent="0.35">
      <c r="A271" s="4" t="s">
        <v>290</v>
      </c>
      <c r="B271" s="13">
        <f t="shared" si="4"/>
        <v>8.7236533957845405E-2</v>
      </c>
      <c r="C271" s="13">
        <f t="shared" si="5"/>
        <v>0.70945157526254377</v>
      </c>
      <c r="D271" s="13">
        <f t="shared" si="6"/>
        <v>0.11694152923538234</v>
      </c>
      <c r="E271" s="13">
        <f t="shared" si="7"/>
        <v>0.93646358500880755</v>
      </c>
      <c r="F271" s="14"/>
      <c r="G271" s="14"/>
      <c r="H271" s="14"/>
      <c r="I271" s="14"/>
      <c r="J271" s="14"/>
      <c r="K271" s="14"/>
      <c r="L271" s="14"/>
      <c r="M271" s="14"/>
    </row>
    <row r="272" spans="1:13" x14ac:dyDescent="0.35">
      <c r="A272" s="4" t="s">
        <v>291</v>
      </c>
      <c r="B272" s="13">
        <f t="shared" si="4"/>
        <v>7.2014051522248226E-2</v>
      </c>
      <c r="C272" s="13">
        <f t="shared" si="5"/>
        <v>0.41050175029171537</v>
      </c>
      <c r="D272" s="13">
        <f t="shared" si="6"/>
        <v>0.35532233883058473</v>
      </c>
      <c r="E272" s="13">
        <f t="shared" si="7"/>
        <v>0.94472453380307364</v>
      </c>
      <c r="F272" s="14"/>
      <c r="G272" s="14"/>
      <c r="H272" s="14"/>
      <c r="I272" s="14"/>
      <c r="J272" s="14"/>
      <c r="K272" s="14"/>
      <c r="L272" s="14"/>
      <c r="M272" s="14"/>
    </row>
    <row r="273" spans="1:13" x14ac:dyDescent="0.35">
      <c r="A273" s="4" t="s">
        <v>292</v>
      </c>
      <c r="B273" s="13">
        <f t="shared" si="4"/>
        <v>6.8501170960187346E-2</v>
      </c>
      <c r="C273" s="13">
        <f t="shared" si="5"/>
        <v>0.38249708284714101</v>
      </c>
      <c r="D273" s="13">
        <f t="shared" si="6"/>
        <v>0.3898050974512744</v>
      </c>
      <c r="E273" s="13">
        <f t="shared" si="7"/>
        <v>0.94964465771730555</v>
      </c>
      <c r="F273" s="14"/>
      <c r="G273" s="14"/>
      <c r="H273" s="14"/>
      <c r="I273" s="14"/>
      <c r="J273" s="14"/>
      <c r="K273" s="14"/>
      <c r="L273" s="14"/>
      <c r="M273" s="14"/>
    </row>
    <row r="274" spans="1:13" x14ac:dyDescent="0.35">
      <c r="A274" s="4" t="s">
        <v>293</v>
      </c>
      <c r="B274" s="13">
        <f t="shared" si="4"/>
        <v>3.454332552693206E-2</v>
      </c>
      <c r="C274" s="13">
        <f t="shared" si="5"/>
        <v>0.34912485414235706</v>
      </c>
      <c r="D274" s="13">
        <f t="shared" si="6"/>
        <v>0.14692653673163422</v>
      </c>
      <c r="E274" s="13">
        <f t="shared" si="7"/>
        <v>0.93998663670047988</v>
      </c>
      <c r="F274" s="14"/>
      <c r="G274" s="14"/>
      <c r="H274" s="14"/>
      <c r="I274" s="14"/>
      <c r="J274" s="14"/>
      <c r="K274" s="14"/>
      <c r="L274" s="14"/>
      <c r="M274" s="14"/>
    </row>
    <row r="275" spans="1:13" x14ac:dyDescent="0.35">
      <c r="A275" s="4" t="s">
        <v>294</v>
      </c>
      <c r="B275" s="13">
        <f t="shared" si="4"/>
        <v>7.3185011709601872E-2</v>
      </c>
      <c r="C275" s="13">
        <f t="shared" si="5"/>
        <v>0.46137689614935828</v>
      </c>
      <c r="D275" s="13">
        <f t="shared" si="6"/>
        <v>0.12443778110944528</v>
      </c>
      <c r="E275" s="13">
        <f t="shared" si="7"/>
        <v>0.94047257486484837</v>
      </c>
      <c r="F275" s="14"/>
      <c r="G275" s="14"/>
      <c r="H275" s="14"/>
      <c r="I275" s="14"/>
      <c r="J275" s="14"/>
      <c r="K275" s="14"/>
      <c r="L275" s="14"/>
      <c r="M275" s="14"/>
    </row>
    <row r="276" spans="1:13" x14ac:dyDescent="0.35">
      <c r="A276" s="4" t="s">
        <v>295</v>
      </c>
      <c r="B276" s="13">
        <f t="shared" ref="B276:B286" si="8">IF($B$144=0,(B131-$B$142)/($B$143-$B$142),(B131-$B$143)/($B$142-$B$143))</f>
        <v>7.6112412177985922E-2</v>
      </c>
      <c r="C276" s="13">
        <f t="shared" ref="C276:C286" si="9">IF($C$144=0,(C131-$C$142)/($C$143-$C$142),(C131-$C$143)/($C$142-$C$143))</f>
        <v>0.41610268378063014</v>
      </c>
      <c r="D276" s="13">
        <f t="shared" ref="D276:D286" si="10">IF($D$144=0,(D131-$D$142)/($D$143-$D$142),(D131-$D$143)/($D$142-$D$143))</f>
        <v>0.27136431784107945</v>
      </c>
      <c r="E276" s="13">
        <f t="shared" ref="E276:E285" si="11">IF($E$144=0,(E131-$E$142)/($E$143-$E$142),(E131-$E$143)/($E$142-$E$143))</f>
        <v>0.94217335844013839</v>
      </c>
      <c r="F276" s="14"/>
      <c r="G276" s="14"/>
      <c r="H276" s="14"/>
      <c r="I276" s="14"/>
      <c r="J276" s="14"/>
      <c r="K276" s="14"/>
      <c r="L276" s="14"/>
      <c r="M276" s="14"/>
    </row>
    <row r="277" spans="1:13" x14ac:dyDescent="0.35">
      <c r="A277" s="4" t="s">
        <v>296</v>
      </c>
      <c r="B277" s="13">
        <f t="shared" si="8"/>
        <v>5.2693208430913331E-2</v>
      </c>
      <c r="C277" s="13">
        <f t="shared" si="9"/>
        <v>0.43850641773628934</v>
      </c>
      <c r="D277" s="13">
        <f t="shared" si="10"/>
        <v>0.19040479760119941</v>
      </c>
      <c r="E277" s="13">
        <f t="shared" si="11"/>
        <v>0.94344894612160601</v>
      </c>
      <c r="F277" s="14"/>
      <c r="G277" s="14"/>
      <c r="H277" s="14"/>
      <c r="I277" s="14"/>
      <c r="J277" s="14"/>
      <c r="K277" s="14"/>
      <c r="L277" s="14"/>
      <c r="M277" s="14"/>
    </row>
    <row r="278" spans="1:13" x14ac:dyDescent="0.35">
      <c r="A278" s="4" t="s">
        <v>297</v>
      </c>
      <c r="B278" s="13">
        <f t="shared" si="8"/>
        <v>1.8149882903981254E-2</v>
      </c>
      <c r="C278" s="13">
        <f t="shared" si="9"/>
        <v>0.78273045507584593</v>
      </c>
      <c r="D278" s="13">
        <f t="shared" si="10"/>
        <v>4.4977511244377787E-2</v>
      </c>
      <c r="E278" s="13">
        <f t="shared" si="11"/>
        <v>0.93561319322116265</v>
      </c>
      <c r="F278" s="14"/>
      <c r="G278" s="14"/>
      <c r="H278" s="14"/>
      <c r="I278" s="14"/>
      <c r="J278" s="14"/>
      <c r="K278" s="14"/>
      <c r="L278" s="14"/>
      <c r="M278" s="14"/>
    </row>
    <row r="279" spans="1:13" x14ac:dyDescent="0.35">
      <c r="A279" s="4" t="s">
        <v>298</v>
      </c>
      <c r="B279" s="13">
        <f t="shared" si="8"/>
        <v>5.9718969555035112E-2</v>
      </c>
      <c r="C279" s="13">
        <f t="shared" si="9"/>
        <v>0.32018669778296388</v>
      </c>
      <c r="D279" s="13">
        <f t="shared" si="10"/>
        <v>0.23988005997001494</v>
      </c>
      <c r="E279" s="13">
        <f t="shared" si="11"/>
        <v>0.94186964708740817</v>
      </c>
      <c r="F279" s="14"/>
      <c r="G279" s="14"/>
      <c r="H279" s="14"/>
      <c r="I279" s="14"/>
      <c r="J279" s="14"/>
      <c r="K279" s="14"/>
      <c r="L279" s="14"/>
      <c r="M279" s="14"/>
    </row>
    <row r="280" spans="1:13" x14ac:dyDescent="0.35">
      <c r="A280" s="4" t="s">
        <v>299</v>
      </c>
      <c r="B280" s="13">
        <f t="shared" si="8"/>
        <v>4.6252927400468366E-2</v>
      </c>
      <c r="C280" s="13">
        <f t="shared" si="9"/>
        <v>0.49871645274212367</v>
      </c>
      <c r="D280" s="13">
        <f t="shared" si="10"/>
        <v>0.1589205397301349</v>
      </c>
      <c r="E280" s="13">
        <f t="shared" si="11"/>
        <v>0.94217335844013839</v>
      </c>
      <c r="F280" s="14"/>
      <c r="G280" s="14"/>
      <c r="H280" s="14"/>
      <c r="I280" s="14"/>
      <c r="J280" s="14"/>
      <c r="K280" s="14"/>
      <c r="L280" s="14"/>
      <c r="M280" s="14"/>
    </row>
    <row r="281" spans="1:13" x14ac:dyDescent="0.35">
      <c r="A281" s="4" t="s">
        <v>300</v>
      </c>
      <c r="B281" s="13">
        <f t="shared" si="8"/>
        <v>5.6791569086651048E-2</v>
      </c>
      <c r="C281" s="13">
        <f t="shared" si="9"/>
        <v>0.39883313885647609</v>
      </c>
      <c r="D281" s="13">
        <f t="shared" si="10"/>
        <v>0.18440779610194902</v>
      </c>
      <c r="E281" s="13">
        <f t="shared" si="11"/>
        <v>0.94156593573467773</v>
      </c>
      <c r="F281" s="14"/>
      <c r="G281" s="14"/>
      <c r="H281" s="14"/>
      <c r="I281" s="14"/>
      <c r="J281" s="14"/>
      <c r="K281" s="14"/>
      <c r="L281" s="14"/>
      <c r="M281" s="14"/>
    </row>
    <row r="282" spans="1:13" x14ac:dyDescent="0.35">
      <c r="A282" s="4" t="s">
        <v>301</v>
      </c>
      <c r="B282" s="13">
        <f t="shared" si="8"/>
        <v>3.8056206088992961E-2</v>
      </c>
      <c r="C282" s="13">
        <f t="shared" si="9"/>
        <v>0.32228704784130691</v>
      </c>
      <c r="D282" s="13">
        <f t="shared" si="10"/>
        <v>0.17691154422788608</v>
      </c>
      <c r="E282" s="13">
        <f t="shared" si="11"/>
        <v>0.94472453380307364</v>
      </c>
      <c r="F282" s="14"/>
      <c r="G282" s="14"/>
      <c r="H282" s="14"/>
      <c r="I282" s="14"/>
      <c r="J282" s="14"/>
      <c r="K282" s="14"/>
      <c r="L282" s="14"/>
      <c r="M282" s="14"/>
    </row>
    <row r="283" spans="1:13" x14ac:dyDescent="0.35">
      <c r="A283" s="4" t="s">
        <v>302</v>
      </c>
      <c r="B283" s="13">
        <f t="shared" si="8"/>
        <v>5.7962529274004665E-2</v>
      </c>
      <c r="C283" s="13">
        <f t="shared" si="9"/>
        <v>0.48634772462077019</v>
      </c>
      <c r="D283" s="13">
        <f t="shared" si="10"/>
        <v>8.5457271364317855E-2</v>
      </c>
      <c r="E283" s="13">
        <f t="shared" si="11"/>
        <v>0.93925772945392694</v>
      </c>
      <c r="F283" s="14"/>
      <c r="G283" s="14"/>
      <c r="H283" s="14"/>
      <c r="I283" s="14"/>
      <c r="J283" s="14"/>
      <c r="K283" s="14"/>
      <c r="L283" s="14"/>
      <c r="M283" s="14"/>
    </row>
    <row r="284" spans="1:13" x14ac:dyDescent="0.35">
      <c r="A284" s="4" t="s">
        <v>303</v>
      </c>
      <c r="B284" s="13">
        <f t="shared" si="8"/>
        <v>5.4449648711943778E-2</v>
      </c>
      <c r="C284" s="13">
        <f t="shared" si="9"/>
        <v>0.42497082847141193</v>
      </c>
      <c r="D284" s="13">
        <f t="shared" si="10"/>
        <v>0.30134932533733133</v>
      </c>
      <c r="E284" s="13">
        <f t="shared" si="11"/>
        <v>0.94381339974488243</v>
      </c>
      <c r="F284" s="14"/>
      <c r="G284" s="14"/>
      <c r="H284" s="14"/>
      <c r="I284" s="14"/>
      <c r="J284" s="14"/>
      <c r="K284" s="14"/>
      <c r="L284" s="14"/>
      <c r="M284" s="14"/>
    </row>
    <row r="285" spans="1:13" x14ac:dyDescent="0.35">
      <c r="A285" s="4" t="s">
        <v>304</v>
      </c>
      <c r="B285" s="13">
        <f t="shared" si="8"/>
        <v>7.5526932084309106E-2</v>
      </c>
      <c r="C285" s="13">
        <f t="shared" si="9"/>
        <v>0.48168028004667446</v>
      </c>
      <c r="D285" s="13">
        <f t="shared" si="10"/>
        <v>0.2413793103448276</v>
      </c>
      <c r="E285" s="13">
        <f t="shared" si="11"/>
        <v>0.94223410071068459</v>
      </c>
      <c r="F285" s="14"/>
      <c r="G285" s="14"/>
      <c r="H285" s="14"/>
      <c r="I285" s="14"/>
      <c r="J285" s="14"/>
      <c r="K285" s="14"/>
      <c r="L285" s="14"/>
      <c r="M285" s="14"/>
    </row>
    <row r="286" spans="1:13" x14ac:dyDescent="0.35">
      <c r="A286" s="4" t="s">
        <v>305</v>
      </c>
      <c r="B286" s="13">
        <f t="shared" si="8"/>
        <v>4.2740046838407472E-2</v>
      </c>
      <c r="C286" s="13">
        <f t="shared" si="9"/>
        <v>0.22287047841306887</v>
      </c>
      <c r="D286" s="13">
        <f t="shared" si="10"/>
        <v>0.20089955022488756</v>
      </c>
      <c r="E286" s="13">
        <f>IF($E$144=0,(E141-$E$142)/($E$143-$E$142),(E141-$E$143)/($E$142-$E$143))</f>
        <v>0.94138370892303946</v>
      </c>
      <c r="F286" s="14"/>
      <c r="G286" s="14"/>
      <c r="H286" s="14"/>
      <c r="I286" s="14"/>
      <c r="J286" s="14"/>
      <c r="K286" s="14"/>
      <c r="L286" s="14"/>
      <c r="M286" s="14"/>
    </row>
    <row r="287" spans="1:13" x14ac:dyDescent="0.35">
      <c r="B287" s="6">
        <v>0.16326499999999999</v>
      </c>
      <c r="C287" s="6">
        <v>0.16326499999999999</v>
      </c>
      <c r="D287" s="6">
        <v>0.244898</v>
      </c>
      <c r="E287" s="6">
        <v>0.42857099999999998</v>
      </c>
      <c r="F287" s="14"/>
      <c r="G287" s="14"/>
      <c r="H287" s="14"/>
      <c r="I287" s="14"/>
      <c r="J287" s="14"/>
      <c r="K287" s="14"/>
      <c r="L287" s="14"/>
      <c r="M287" s="14"/>
    </row>
    <row r="288" spans="1:13" ht="15" thickBot="1" x14ac:dyDescent="0.4">
      <c r="B288" s="33" t="s">
        <v>310</v>
      </c>
      <c r="C288" s="33"/>
      <c r="D288" s="33"/>
      <c r="E288" s="33"/>
      <c r="F288" s="14"/>
      <c r="G288" s="14"/>
      <c r="H288" s="14"/>
      <c r="I288" s="14"/>
      <c r="J288" s="14"/>
      <c r="K288" s="14"/>
      <c r="L288" s="14"/>
      <c r="M288" s="14"/>
    </row>
    <row r="289" spans="1:13" ht="17.5" thickBot="1" x14ac:dyDescent="0.4">
      <c r="B289" s="15" t="s">
        <v>306</v>
      </c>
      <c r="C289" s="16" t="s">
        <v>311</v>
      </c>
      <c r="D289" s="16" t="s">
        <v>312</v>
      </c>
      <c r="E289" s="16" t="s">
        <v>313</v>
      </c>
      <c r="F289" s="17"/>
      <c r="G289" s="18" t="s">
        <v>191</v>
      </c>
      <c r="H289" s="17" t="s">
        <v>314</v>
      </c>
      <c r="I289" s="14"/>
      <c r="J289" s="14"/>
      <c r="K289" s="14"/>
      <c r="L289" s="14"/>
      <c r="M289" s="14"/>
    </row>
    <row r="290" spans="1:13" x14ac:dyDescent="0.35">
      <c r="A290" s="4" t="s">
        <v>165</v>
      </c>
      <c r="B290" s="19">
        <f>B147*$B$287</f>
        <v>5.3242742974238859E-2</v>
      </c>
      <c r="C290" s="19">
        <f>C147*$C$287</f>
        <v>6.4239157526254365E-2</v>
      </c>
      <c r="D290" s="19">
        <f>D147*$D$287</f>
        <v>8.7384893553223389E-2</v>
      </c>
      <c r="E290" s="19">
        <f>E147*$E$287</f>
        <v>0.41063469319079149</v>
      </c>
      <c r="F290" s="17"/>
      <c r="G290" s="20">
        <f>SUM(B290:F290)</f>
        <v>0.61550148724450815</v>
      </c>
      <c r="H290" s="14">
        <v>0.5</v>
      </c>
      <c r="I290" s="14"/>
      <c r="J290" s="14"/>
      <c r="K290" s="14"/>
      <c r="L290" s="14"/>
      <c r="M290" s="14"/>
    </row>
    <row r="291" spans="1:13" x14ac:dyDescent="0.35">
      <c r="A291" s="4" t="s">
        <v>166</v>
      </c>
      <c r="B291" s="19">
        <f t="shared" ref="B291:B354" si="12">B148*$B$287</f>
        <v>6.9779537470725959E-3</v>
      </c>
      <c r="C291" s="19">
        <f t="shared" ref="C291:C354" si="13">C148*$C$287</f>
        <v>6.6068030338389719E-2</v>
      </c>
      <c r="D291" s="19">
        <f t="shared" ref="D291:D354" si="14">D148*$D$287</f>
        <v>4.2958119940029994E-2</v>
      </c>
      <c r="E291" s="19">
        <f t="shared" ref="E291:E354" si="15">E148*$E$287</f>
        <v>0.40334823125189817</v>
      </c>
      <c r="F291" s="17"/>
      <c r="G291" s="20">
        <f t="shared" ref="G291:G354" si="16">SUM(B291:F291)</f>
        <v>0.51935233527739044</v>
      </c>
      <c r="H291" s="14"/>
      <c r="I291" s="14"/>
      <c r="J291" s="14"/>
      <c r="K291" s="14"/>
      <c r="L291" s="14"/>
      <c r="M291" s="14"/>
    </row>
    <row r="292" spans="1:13" x14ac:dyDescent="0.35">
      <c r="A292" s="4" t="s">
        <v>167</v>
      </c>
      <c r="B292" s="19">
        <f t="shared" si="12"/>
        <v>8.0294262295081929E-3</v>
      </c>
      <c r="C292" s="19">
        <f t="shared" si="13"/>
        <v>8.4585367561260213E-2</v>
      </c>
      <c r="D292" s="19">
        <f t="shared" si="14"/>
        <v>4.222379310344828E-2</v>
      </c>
      <c r="E292" s="19">
        <f t="shared" si="15"/>
        <v>0.40542821806475127</v>
      </c>
      <c r="F292" s="17"/>
      <c r="G292" s="20">
        <f t="shared" si="16"/>
        <v>0.54026680495896795</v>
      </c>
      <c r="H292" s="14"/>
      <c r="I292" s="14"/>
      <c r="J292" s="14"/>
      <c r="K292" s="14"/>
      <c r="L292" s="14"/>
      <c r="M292" s="14"/>
    </row>
    <row r="293" spans="1:13" x14ac:dyDescent="0.35">
      <c r="A293" s="4" t="s">
        <v>168</v>
      </c>
      <c r="B293" s="19">
        <f t="shared" si="12"/>
        <v>5.54412763466042E-3</v>
      </c>
      <c r="C293" s="19">
        <f t="shared" si="13"/>
        <v>1.7069479579929988E-2</v>
      </c>
      <c r="D293" s="19">
        <f t="shared" si="14"/>
        <v>5.6543166416791607E-2</v>
      </c>
      <c r="E293" s="19">
        <f t="shared" si="15"/>
        <v>0.40514186193281904</v>
      </c>
      <c r="F293" s="17"/>
      <c r="G293" s="20">
        <f t="shared" si="16"/>
        <v>0.48429863556420105</v>
      </c>
      <c r="H293" s="14"/>
      <c r="I293" s="14"/>
      <c r="J293" s="14"/>
      <c r="K293" s="14"/>
      <c r="L293" s="14"/>
      <c r="M293" s="14"/>
    </row>
    <row r="294" spans="1:13" x14ac:dyDescent="0.35">
      <c r="A294" s="4" t="s">
        <v>169</v>
      </c>
      <c r="B294" s="19">
        <f t="shared" si="12"/>
        <v>8.9853103044496441E-3</v>
      </c>
      <c r="C294" s="19">
        <f t="shared" si="13"/>
        <v>6.6753857642940492E-2</v>
      </c>
      <c r="D294" s="19">
        <f t="shared" si="14"/>
        <v>4.0020812593703159E-2</v>
      </c>
      <c r="E294" s="19">
        <f t="shared" si="15"/>
        <v>0.40337166038996536</v>
      </c>
      <c r="F294" s="17"/>
      <c r="G294" s="20">
        <f t="shared" si="16"/>
        <v>0.51913164093105868</v>
      </c>
      <c r="H294" s="14"/>
      <c r="I294" s="14"/>
      <c r="J294" s="14"/>
      <c r="K294" s="14"/>
      <c r="L294" s="14"/>
      <c r="M294" s="14"/>
    </row>
    <row r="295" spans="1:13" x14ac:dyDescent="0.35">
      <c r="A295" s="4" t="s">
        <v>170</v>
      </c>
      <c r="B295" s="19">
        <f t="shared" si="12"/>
        <v>8.3161914519906278E-3</v>
      </c>
      <c r="C295" s="19">
        <f t="shared" si="13"/>
        <v>7.5860120186697771E-2</v>
      </c>
      <c r="D295" s="19">
        <f t="shared" si="14"/>
        <v>3.7817832083958024E-2</v>
      </c>
      <c r="E295" s="19">
        <f t="shared" si="15"/>
        <v>0.40350182226811637</v>
      </c>
      <c r="F295" s="17"/>
      <c r="G295" s="20">
        <f t="shared" si="16"/>
        <v>0.52549596599076276</v>
      </c>
      <c r="H295" s="14"/>
      <c r="I295" s="14"/>
      <c r="J295" s="14"/>
      <c r="K295" s="14"/>
      <c r="L295" s="14"/>
      <c r="M295" s="14"/>
    </row>
    <row r="296" spans="1:13" x14ac:dyDescent="0.35">
      <c r="A296" s="4" t="s">
        <v>171</v>
      </c>
      <c r="B296" s="19">
        <f t="shared" si="12"/>
        <v>2.3227983021077276E-2</v>
      </c>
      <c r="C296" s="19">
        <f t="shared" si="13"/>
        <v>6.191496499416569E-2</v>
      </c>
      <c r="D296" s="19">
        <f t="shared" si="14"/>
        <v>7.6369991004497748E-2</v>
      </c>
      <c r="E296" s="19">
        <f t="shared" si="15"/>
        <v>0.40738064623701636</v>
      </c>
      <c r="F296" s="17"/>
      <c r="G296" s="20">
        <f t="shared" si="16"/>
        <v>0.56889358525675715</v>
      </c>
      <c r="H296" s="14"/>
      <c r="I296" s="14"/>
      <c r="J296" s="14"/>
      <c r="K296" s="14"/>
      <c r="L296" s="14"/>
      <c r="M296" s="14"/>
    </row>
    <row r="297" spans="1:13" x14ac:dyDescent="0.35">
      <c r="A297" s="4" t="s">
        <v>172</v>
      </c>
      <c r="B297" s="19">
        <f t="shared" si="12"/>
        <v>1.0227959601873532E-2</v>
      </c>
      <c r="C297" s="19">
        <f t="shared" si="13"/>
        <v>8.1156231038506429E-2</v>
      </c>
      <c r="D297" s="19">
        <f t="shared" si="14"/>
        <v>3.9286485757121438E-2</v>
      </c>
      <c r="E297" s="19">
        <f t="shared" si="15"/>
        <v>0.40321546613618409</v>
      </c>
      <c r="F297" s="17"/>
      <c r="G297" s="20">
        <f t="shared" si="16"/>
        <v>0.53388614253368549</v>
      </c>
      <c r="H297" s="14"/>
      <c r="I297" s="14"/>
      <c r="J297" s="14"/>
      <c r="K297" s="14"/>
      <c r="L297" s="14"/>
      <c r="M297" s="14"/>
    </row>
    <row r="298" spans="1:13" x14ac:dyDescent="0.35">
      <c r="A298" s="4" t="s">
        <v>173</v>
      </c>
      <c r="B298" s="19">
        <f t="shared" si="12"/>
        <v>9.5588407494145121E-3</v>
      </c>
      <c r="C298" s="19">
        <f t="shared" si="13"/>
        <v>8.5233093348891495E-2</v>
      </c>
      <c r="D298" s="19">
        <f t="shared" si="14"/>
        <v>3.1576053973013489E-2</v>
      </c>
      <c r="E298" s="19">
        <f t="shared" si="15"/>
        <v>0.40248655961853846</v>
      </c>
      <c r="F298" s="17"/>
      <c r="G298" s="20">
        <f t="shared" si="16"/>
        <v>0.52885454768985796</v>
      </c>
      <c r="H298" s="14"/>
      <c r="I298" s="14"/>
      <c r="J298" s="14"/>
      <c r="K298" s="14"/>
      <c r="L298" s="14"/>
      <c r="M298" s="14"/>
    </row>
    <row r="299" spans="1:13" x14ac:dyDescent="0.35">
      <c r="A299" s="4" t="s">
        <v>174</v>
      </c>
      <c r="B299" s="19">
        <f t="shared" si="12"/>
        <v>4.7794203747072578E-3</v>
      </c>
      <c r="C299" s="19">
        <f t="shared" si="13"/>
        <v>0</v>
      </c>
      <c r="D299" s="19">
        <f t="shared" si="14"/>
        <v>6.5355088455772106E-2</v>
      </c>
      <c r="E299" s="19">
        <f t="shared" si="15"/>
        <v>0.41032230468322906</v>
      </c>
      <c r="F299" s="17"/>
      <c r="G299" s="20">
        <f t="shared" si="16"/>
        <v>0.48045681351370839</v>
      </c>
      <c r="H299" s="14"/>
      <c r="I299" s="14"/>
      <c r="J299" s="14"/>
      <c r="K299" s="14"/>
      <c r="L299" s="14"/>
      <c r="M299" s="14"/>
    </row>
    <row r="300" spans="1:13" x14ac:dyDescent="0.35">
      <c r="A300" s="4" t="s">
        <v>175</v>
      </c>
      <c r="B300" s="19">
        <f t="shared" si="12"/>
        <v>7.6470725995316105E-3</v>
      </c>
      <c r="C300" s="19">
        <f t="shared" si="13"/>
        <v>6.7134872812135357E-2</v>
      </c>
      <c r="D300" s="19">
        <f t="shared" si="14"/>
        <v>3.7450668665667167E-2</v>
      </c>
      <c r="E300" s="19">
        <f t="shared" si="15"/>
        <v>0.40368404889752774</v>
      </c>
      <c r="F300" s="17"/>
      <c r="G300" s="20">
        <f t="shared" si="16"/>
        <v>0.51591666297486183</v>
      </c>
      <c r="H300" s="14"/>
      <c r="I300" s="14"/>
      <c r="J300" s="14"/>
      <c r="K300" s="14"/>
      <c r="L300" s="14"/>
      <c r="M300" s="14"/>
    </row>
    <row r="301" spans="1:13" x14ac:dyDescent="0.35">
      <c r="A301" s="4" t="s">
        <v>176</v>
      </c>
      <c r="B301" s="19">
        <f t="shared" si="12"/>
        <v>8.9853103044496441E-3</v>
      </c>
      <c r="C301" s="19">
        <f t="shared" si="13"/>
        <v>7.7041267211201858E-2</v>
      </c>
      <c r="D301" s="19">
        <f t="shared" si="14"/>
        <v>4.185662968515743E-2</v>
      </c>
      <c r="E301" s="19">
        <f t="shared" si="15"/>
        <v>0.40514186193281904</v>
      </c>
      <c r="F301" s="17"/>
      <c r="G301" s="20">
        <f t="shared" si="16"/>
        <v>0.53302506913362802</v>
      </c>
      <c r="H301" s="14"/>
      <c r="I301" s="14"/>
      <c r="J301" s="14"/>
      <c r="K301" s="14"/>
      <c r="L301" s="14"/>
      <c r="M301" s="14"/>
    </row>
    <row r="302" spans="1:13" x14ac:dyDescent="0.35">
      <c r="A302" s="4" t="s">
        <v>177</v>
      </c>
      <c r="B302" s="19">
        <f t="shared" si="12"/>
        <v>7.7426610070257581E-3</v>
      </c>
      <c r="C302" s="19">
        <f t="shared" si="13"/>
        <v>5.4713778296382728E-2</v>
      </c>
      <c r="D302" s="19">
        <f t="shared" si="14"/>
        <v>5.17700419790105E-2</v>
      </c>
      <c r="E302" s="19">
        <f t="shared" si="15"/>
        <v>0.40433485828828281</v>
      </c>
      <c r="F302" s="17"/>
      <c r="G302" s="20">
        <f t="shared" si="16"/>
        <v>0.51856133957070183</v>
      </c>
      <c r="H302" s="14"/>
      <c r="I302" s="14"/>
      <c r="J302" s="14"/>
      <c r="K302" s="14"/>
      <c r="L302" s="14"/>
      <c r="M302" s="14"/>
    </row>
    <row r="303" spans="1:13" x14ac:dyDescent="0.35">
      <c r="A303" s="4" t="s">
        <v>178</v>
      </c>
      <c r="B303" s="19">
        <f t="shared" si="12"/>
        <v>1.2426492974238873E-2</v>
      </c>
      <c r="C303" s="19">
        <f t="shared" si="13"/>
        <v>5.8638234539089847E-2</v>
      </c>
      <c r="D303" s="19">
        <f t="shared" si="14"/>
        <v>5.8011820089955021E-2</v>
      </c>
      <c r="E303" s="19">
        <f t="shared" si="15"/>
        <v>0.40761493761768808</v>
      </c>
      <c r="F303" s="17"/>
      <c r="G303" s="20">
        <f t="shared" si="16"/>
        <v>0.53669148522097188</v>
      </c>
      <c r="H303" s="14"/>
      <c r="I303" s="14"/>
      <c r="J303" s="14"/>
      <c r="K303" s="14"/>
      <c r="L303" s="14"/>
      <c r="M303" s="14"/>
    </row>
    <row r="304" spans="1:13" x14ac:dyDescent="0.35">
      <c r="A304" s="4" t="s">
        <v>179</v>
      </c>
      <c r="B304" s="19">
        <f t="shared" si="12"/>
        <v>5.9264812646369989E-3</v>
      </c>
      <c r="C304" s="19">
        <f t="shared" si="13"/>
        <v>9.5368096849474907E-2</v>
      </c>
      <c r="D304" s="19">
        <f t="shared" si="14"/>
        <v>3.5247688155922038E-2</v>
      </c>
      <c r="E304" s="19">
        <f t="shared" si="15"/>
        <v>0.40316340138492379</v>
      </c>
      <c r="F304" s="17"/>
      <c r="G304" s="20">
        <f t="shared" si="16"/>
        <v>0.53970566765495775</v>
      </c>
      <c r="H304" s="14"/>
      <c r="I304" s="14"/>
      <c r="J304" s="14"/>
      <c r="K304" s="14"/>
      <c r="L304" s="14"/>
      <c r="M304" s="14"/>
    </row>
    <row r="305" spans="1:13" x14ac:dyDescent="0.35">
      <c r="A305" s="4" t="s">
        <v>180</v>
      </c>
      <c r="B305" s="19">
        <f t="shared" si="12"/>
        <v>1.213972775175644E-2</v>
      </c>
      <c r="C305" s="19">
        <f t="shared" si="13"/>
        <v>6.6677654609101522E-2</v>
      </c>
      <c r="D305" s="19">
        <f t="shared" si="14"/>
        <v>5.0668551724137936E-2</v>
      </c>
      <c r="E305" s="19">
        <f t="shared" si="15"/>
        <v>0.40376214602441834</v>
      </c>
      <c r="F305" s="17"/>
      <c r="G305" s="20">
        <f t="shared" si="16"/>
        <v>0.53324808010941427</v>
      </c>
      <c r="H305" s="14"/>
      <c r="I305" s="14"/>
      <c r="J305" s="14"/>
      <c r="K305" s="14"/>
      <c r="L305" s="14"/>
      <c r="M305" s="14"/>
    </row>
    <row r="306" spans="1:13" x14ac:dyDescent="0.35">
      <c r="A306" s="4" t="s">
        <v>181</v>
      </c>
      <c r="B306" s="19">
        <f t="shared" si="12"/>
        <v>9.1764871194379358E-3</v>
      </c>
      <c r="C306" s="19">
        <f t="shared" si="13"/>
        <v>0.10317890781796968</v>
      </c>
      <c r="D306" s="19">
        <f t="shared" si="14"/>
        <v>4.8098407796101951E-2</v>
      </c>
      <c r="E306" s="19">
        <f t="shared" si="15"/>
        <v>0.40555837994290228</v>
      </c>
      <c r="F306" s="17"/>
      <c r="G306" s="20">
        <f t="shared" si="16"/>
        <v>0.56601218267641185</v>
      </c>
      <c r="H306" s="14"/>
      <c r="I306" s="14"/>
      <c r="J306" s="14"/>
      <c r="K306" s="14"/>
      <c r="L306" s="14"/>
      <c r="M306" s="14"/>
    </row>
    <row r="307" spans="1:13" x14ac:dyDescent="0.35">
      <c r="A307" s="4" t="s">
        <v>182</v>
      </c>
      <c r="B307" s="19">
        <f t="shared" si="12"/>
        <v>9.2720755269320807E-3</v>
      </c>
      <c r="C307" s="19">
        <f t="shared" si="13"/>
        <v>6.2067371061843631E-2</v>
      </c>
      <c r="D307" s="19">
        <f t="shared" si="14"/>
        <v>4.295811994002998E-2</v>
      </c>
      <c r="E307" s="19">
        <f t="shared" si="15"/>
        <v>0.40394437265382976</v>
      </c>
      <c r="F307" s="17"/>
      <c r="G307" s="20">
        <f t="shared" si="16"/>
        <v>0.51824193918263539</v>
      </c>
      <c r="H307" s="14"/>
      <c r="I307" s="14"/>
      <c r="J307" s="14"/>
      <c r="K307" s="14"/>
      <c r="L307" s="14"/>
      <c r="M307" s="14"/>
    </row>
    <row r="308" spans="1:13" x14ac:dyDescent="0.35">
      <c r="A308" s="4" t="s">
        <v>183</v>
      </c>
      <c r="B308" s="19">
        <f t="shared" si="12"/>
        <v>1.089707845433255E-2</v>
      </c>
      <c r="C308" s="19">
        <f t="shared" si="13"/>
        <v>6.8277918319719952E-2</v>
      </c>
      <c r="D308" s="19">
        <f t="shared" si="14"/>
        <v>4.0020812593703145E-2</v>
      </c>
      <c r="E308" s="19">
        <f t="shared" si="15"/>
        <v>0.40308530425803318</v>
      </c>
      <c r="F308" s="17"/>
      <c r="G308" s="20">
        <f t="shared" si="16"/>
        <v>0.52228111362578877</v>
      </c>
      <c r="H308" s="14"/>
      <c r="I308" s="14"/>
      <c r="J308" s="14"/>
      <c r="K308" s="14"/>
      <c r="L308" s="14"/>
      <c r="M308" s="14"/>
    </row>
    <row r="309" spans="1:13" x14ac:dyDescent="0.35">
      <c r="A309" s="4" t="s">
        <v>184</v>
      </c>
      <c r="B309" s="19">
        <f t="shared" si="12"/>
        <v>3.9478012295081952E-2</v>
      </c>
      <c r="C309" s="19">
        <f t="shared" si="13"/>
        <v>5.6771260210035E-2</v>
      </c>
      <c r="D309" s="19">
        <f t="shared" si="14"/>
        <v>9.4728161919040488E-2</v>
      </c>
      <c r="E309" s="19">
        <f t="shared" si="15"/>
        <v>0.40298117475551237</v>
      </c>
      <c r="F309" s="17"/>
      <c r="G309" s="20">
        <f t="shared" si="16"/>
        <v>0.59395860917966981</v>
      </c>
      <c r="H309" s="14"/>
      <c r="I309" s="14"/>
      <c r="J309" s="14"/>
      <c r="K309" s="14"/>
      <c r="L309" s="14"/>
      <c r="M309" s="14"/>
    </row>
    <row r="310" spans="1:13" x14ac:dyDescent="0.35">
      <c r="A310" s="4" t="s">
        <v>185</v>
      </c>
      <c r="B310" s="19">
        <f t="shared" si="12"/>
        <v>1.6823559718969549E-2</v>
      </c>
      <c r="C310" s="19">
        <f t="shared" si="13"/>
        <v>8.8319316219369892E-2</v>
      </c>
      <c r="D310" s="19">
        <f t="shared" si="14"/>
        <v>5.0668551724137929E-2</v>
      </c>
      <c r="E310" s="19">
        <f t="shared" si="15"/>
        <v>0.40558441231853248</v>
      </c>
      <c r="F310" s="17"/>
      <c r="G310" s="20">
        <f t="shared" si="16"/>
        <v>0.56139583998100984</v>
      </c>
      <c r="H310" s="14"/>
      <c r="I310" s="14"/>
      <c r="J310" s="14"/>
      <c r="K310" s="14"/>
      <c r="L310" s="14"/>
      <c r="M310" s="14"/>
    </row>
    <row r="311" spans="1:13" x14ac:dyDescent="0.35">
      <c r="A311" s="4" t="s">
        <v>186</v>
      </c>
      <c r="B311" s="19">
        <f t="shared" si="12"/>
        <v>1.3382377049180322E-2</v>
      </c>
      <c r="C311" s="19">
        <f t="shared" si="13"/>
        <v>6.2676995332555427E-2</v>
      </c>
      <c r="D311" s="19">
        <f t="shared" si="14"/>
        <v>4.4793937031484266E-2</v>
      </c>
      <c r="E311" s="19">
        <f t="shared" si="15"/>
        <v>0.40503773243029823</v>
      </c>
      <c r="F311" s="17"/>
      <c r="G311" s="20">
        <f t="shared" si="16"/>
        <v>0.5258910418435182</v>
      </c>
      <c r="H311" s="14"/>
      <c r="I311" s="14"/>
      <c r="J311" s="14"/>
      <c r="K311" s="14"/>
      <c r="L311" s="14"/>
      <c r="M311" s="14"/>
    </row>
    <row r="312" spans="1:13" x14ac:dyDescent="0.35">
      <c r="A312" s="4" t="s">
        <v>187</v>
      </c>
      <c r="B312" s="19">
        <f t="shared" si="12"/>
        <v>9.1764871194379358E-3</v>
      </c>
      <c r="C312" s="19">
        <f t="shared" si="13"/>
        <v>0.1124375764294049</v>
      </c>
      <c r="D312" s="19">
        <f t="shared" si="14"/>
        <v>4.0020812593703159E-2</v>
      </c>
      <c r="E312" s="19">
        <f t="shared" si="15"/>
        <v>0.40438692303954321</v>
      </c>
      <c r="F312" s="17"/>
      <c r="G312" s="20">
        <f t="shared" si="16"/>
        <v>0.56602179918208917</v>
      </c>
      <c r="H312" s="14"/>
      <c r="I312" s="14"/>
      <c r="J312" s="14"/>
      <c r="K312" s="14"/>
      <c r="L312" s="14"/>
      <c r="M312" s="14"/>
    </row>
    <row r="313" spans="1:13" x14ac:dyDescent="0.35">
      <c r="A313" s="4" t="s">
        <v>188</v>
      </c>
      <c r="B313" s="19">
        <f t="shared" si="12"/>
        <v>7.3603073770491766E-3</v>
      </c>
      <c r="C313" s="19">
        <f t="shared" si="13"/>
        <v>8.1156231038506416E-2</v>
      </c>
      <c r="D313" s="19">
        <f t="shared" si="14"/>
        <v>4.4059610194902545E-2</v>
      </c>
      <c r="E313" s="19">
        <f t="shared" si="15"/>
        <v>0.40467327917147539</v>
      </c>
      <c r="F313" s="17"/>
      <c r="G313" s="20">
        <f t="shared" si="16"/>
        <v>0.53724942778193352</v>
      </c>
      <c r="H313" s="14"/>
      <c r="I313" s="14"/>
      <c r="J313" s="14"/>
      <c r="K313" s="14"/>
      <c r="L313" s="14"/>
      <c r="M313" s="14"/>
    </row>
    <row r="314" spans="1:13" x14ac:dyDescent="0.35">
      <c r="A314" s="4" t="s">
        <v>189</v>
      </c>
      <c r="B314" s="19">
        <f t="shared" si="12"/>
        <v>4.3014783372365313E-3</v>
      </c>
      <c r="C314" s="19">
        <f t="shared" si="13"/>
        <v>3.0138299883313888E-2</v>
      </c>
      <c r="D314" s="19">
        <f t="shared" si="14"/>
        <v>4.1489466266866566E-2</v>
      </c>
      <c r="E314" s="19">
        <f t="shared" si="15"/>
        <v>0.41284744511935856</v>
      </c>
      <c r="F314" s="17"/>
      <c r="G314" s="20">
        <f t="shared" si="16"/>
        <v>0.48877668960677556</v>
      </c>
      <c r="H314" s="14"/>
      <c r="I314" s="14"/>
      <c r="J314" s="14"/>
      <c r="K314" s="14"/>
      <c r="L314" s="14"/>
      <c r="M314" s="14"/>
    </row>
    <row r="315" spans="1:13" x14ac:dyDescent="0.35">
      <c r="A315" s="4" t="s">
        <v>190</v>
      </c>
      <c r="B315" s="19">
        <f t="shared" si="12"/>
        <v>9.0808987119437908E-3</v>
      </c>
      <c r="C315" s="19">
        <f t="shared" si="13"/>
        <v>4.3550033838973171E-2</v>
      </c>
      <c r="D315" s="19">
        <f t="shared" si="14"/>
        <v>5.1402878560719636E-2</v>
      </c>
      <c r="E315" s="19">
        <f t="shared" si="15"/>
        <v>0.40404850215635063</v>
      </c>
      <c r="F315" s="17"/>
      <c r="G315" s="20">
        <f t="shared" si="16"/>
        <v>0.50808231326798725</v>
      </c>
      <c r="H315" s="14"/>
      <c r="I315" s="14"/>
      <c r="J315" s="14"/>
      <c r="K315" s="14"/>
      <c r="L315" s="14"/>
      <c r="M315" s="14"/>
    </row>
    <row r="316" spans="1:13" x14ac:dyDescent="0.35">
      <c r="A316" s="4" t="s">
        <v>192</v>
      </c>
      <c r="B316" s="19">
        <f t="shared" si="12"/>
        <v>6.595600117096017E-3</v>
      </c>
      <c r="C316" s="19">
        <f t="shared" si="13"/>
        <v>5.2008570595099175E-2</v>
      </c>
      <c r="D316" s="19">
        <f t="shared" si="14"/>
        <v>4.1489466266866573E-2</v>
      </c>
      <c r="E316" s="19">
        <f t="shared" si="15"/>
        <v>0.40469931154710564</v>
      </c>
      <c r="F316" s="17"/>
      <c r="G316" s="20">
        <f t="shared" si="16"/>
        <v>0.50479294852616741</v>
      </c>
      <c r="H316" s="14"/>
      <c r="I316" s="14"/>
      <c r="J316" s="14"/>
      <c r="K316" s="14"/>
      <c r="L316" s="14"/>
      <c r="M316" s="14"/>
    </row>
    <row r="317" spans="1:13" x14ac:dyDescent="0.35">
      <c r="A317" s="4" t="s">
        <v>193</v>
      </c>
      <c r="B317" s="19">
        <f t="shared" si="12"/>
        <v>6.2132464871194355E-3</v>
      </c>
      <c r="C317" s="19">
        <f t="shared" si="13"/>
        <v>6.2753198366394383E-2</v>
      </c>
      <c r="D317" s="19">
        <f t="shared" si="14"/>
        <v>4.295811994002998E-2</v>
      </c>
      <c r="E317" s="19">
        <f t="shared" si="15"/>
        <v>0.40618315695802709</v>
      </c>
      <c r="F317" s="17"/>
      <c r="G317" s="20">
        <f t="shared" si="16"/>
        <v>0.51810772175157083</v>
      </c>
      <c r="H317" s="14"/>
      <c r="I317" s="14"/>
      <c r="J317" s="14"/>
      <c r="K317" s="14"/>
      <c r="L317" s="14"/>
      <c r="M317" s="14"/>
    </row>
    <row r="318" spans="1:13" x14ac:dyDescent="0.35">
      <c r="A318" s="4" t="s">
        <v>194</v>
      </c>
      <c r="B318" s="19">
        <f t="shared" si="12"/>
        <v>2.2463275761124113E-2</v>
      </c>
      <c r="C318" s="19">
        <f t="shared" si="13"/>
        <v>5.1703758459743288E-2</v>
      </c>
      <c r="D318" s="19">
        <f t="shared" si="14"/>
        <v>7.5268500749625183E-2</v>
      </c>
      <c r="E318" s="19">
        <f t="shared" si="15"/>
        <v>0.40639141596306866</v>
      </c>
      <c r="F318" s="17"/>
      <c r="G318" s="20">
        <f t="shared" si="16"/>
        <v>0.55582695093356127</v>
      </c>
      <c r="H318" s="14"/>
      <c r="I318" s="14"/>
      <c r="J318" s="14"/>
      <c r="K318" s="14"/>
      <c r="L318" s="14"/>
      <c r="M318" s="14"/>
    </row>
    <row r="319" spans="1:13" x14ac:dyDescent="0.35">
      <c r="A319" s="4" t="s">
        <v>195</v>
      </c>
      <c r="B319" s="19">
        <f t="shared" si="12"/>
        <v>6.9779537470725959E-3</v>
      </c>
      <c r="C319" s="19">
        <f t="shared" si="13"/>
        <v>4.5226500583430571E-2</v>
      </c>
      <c r="D319" s="19">
        <f t="shared" si="14"/>
        <v>4.8098407796101951E-2</v>
      </c>
      <c r="E319" s="19">
        <f t="shared" si="15"/>
        <v>0.40464724679584524</v>
      </c>
      <c r="F319" s="17"/>
      <c r="G319" s="20">
        <f t="shared" si="16"/>
        <v>0.5049501089224504</v>
      </c>
      <c r="H319" s="14"/>
      <c r="I319" s="14"/>
      <c r="J319" s="14"/>
      <c r="K319" s="14"/>
      <c r="L319" s="14"/>
      <c r="M319" s="14"/>
    </row>
    <row r="320" spans="1:13" x14ac:dyDescent="0.35">
      <c r="A320" s="4" t="s">
        <v>196</v>
      </c>
      <c r="B320" s="19">
        <f t="shared" si="12"/>
        <v>1.8926504683840745E-2</v>
      </c>
      <c r="C320" s="19">
        <f t="shared" si="13"/>
        <v>5.6237838973162188E-2</v>
      </c>
      <c r="D320" s="19">
        <f t="shared" si="14"/>
        <v>0.20083838980509744</v>
      </c>
      <c r="E320" s="19">
        <f t="shared" si="15"/>
        <v>0.40946323628743236</v>
      </c>
      <c r="F320" s="17"/>
      <c r="G320" s="20">
        <f t="shared" si="16"/>
        <v>0.68546596974953267</v>
      </c>
      <c r="H320" s="14"/>
      <c r="I320" s="14"/>
      <c r="J320" s="14"/>
      <c r="K320" s="14"/>
      <c r="L320" s="14"/>
      <c r="M320" s="14"/>
    </row>
    <row r="321" spans="1:13" x14ac:dyDescent="0.35">
      <c r="A321" s="4" t="s">
        <v>197</v>
      </c>
      <c r="B321" s="19">
        <f t="shared" si="12"/>
        <v>6.5000117096018712E-3</v>
      </c>
      <c r="C321" s="19">
        <f t="shared" si="13"/>
        <v>4.7169677946324387E-2</v>
      </c>
      <c r="D321" s="19">
        <f t="shared" si="14"/>
        <v>3.7450668665667167E-2</v>
      </c>
      <c r="E321" s="19">
        <f t="shared" si="15"/>
        <v>0</v>
      </c>
      <c r="F321" s="17"/>
      <c r="G321" s="20">
        <f t="shared" si="16"/>
        <v>9.1120358321593431E-2</v>
      </c>
      <c r="H321" s="14"/>
      <c r="I321" s="14"/>
      <c r="J321" s="14"/>
      <c r="K321" s="14"/>
      <c r="L321" s="14"/>
      <c r="M321" s="14"/>
    </row>
    <row r="322" spans="1:13" x14ac:dyDescent="0.35">
      <c r="A322" s="4" t="s">
        <v>198</v>
      </c>
      <c r="B322" s="19">
        <f t="shared" si="12"/>
        <v>9.7500175644028072E-3</v>
      </c>
      <c r="C322" s="19">
        <f t="shared" si="13"/>
        <v>9.1291234539089841E-2</v>
      </c>
      <c r="D322" s="19">
        <f t="shared" si="14"/>
        <v>4.0387976011994009E-2</v>
      </c>
      <c r="E322" s="19">
        <f t="shared" si="15"/>
        <v>0.40412659928324124</v>
      </c>
      <c r="F322" s="17"/>
      <c r="G322" s="20">
        <f t="shared" si="16"/>
        <v>0.54555582739872788</v>
      </c>
      <c r="H322" s="14"/>
      <c r="I322" s="14"/>
      <c r="J322" s="14"/>
      <c r="K322" s="14"/>
      <c r="L322" s="14"/>
      <c r="M322" s="14"/>
    </row>
    <row r="323" spans="1:13" x14ac:dyDescent="0.35">
      <c r="A323" s="4" t="s">
        <v>199</v>
      </c>
      <c r="B323" s="19">
        <f t="shared" si="12"/>
        <v>8.4117798594847727E-3</v>
      </c>
      <c r="C323" s="19">
        <f t="shared" si="13"/>
        <v>6.317231505250874E-2</v>
      </c>
      <c r="D323" s="19">
        <f t="shared" si="14"/>
        <v>4.3692446776611694E-2</v>
      </c>
      <c r="E323" s="19">
        <f t="shared" si="15"/>
        <v>0.40331959563870501</v>
      </c>
      <c r="F323" s="17"/>
      <c r="G323" s="20">
        <f t="shared" si="16"/>
        <v>0.51859613732731025</v>
      </c>
      <c r="H323" s="14"/>
      <c r="I323" s="14"/>
      <c r="J323" s="14"/>
      <c r="K323" s="14"/>
      <c r="L323" s="14"/>
      <c r="M323" s="14"/>
    </row>
    <row r="324" spans="1:13" x14ac:dyDescent="0.35">
      <c r="A324" s="4" t="s">
        <v>200</v>
      </c>
      <c r="B324" s="19">
        <f t="shared" si="12"/>
        <v>1.0419136416861824E-2</v>
      </c>
      <c r="C324" s="19">
        <f t="shared" si="13"/>
        <v>7.0602110851808633E-2</v>
      </c>
      <c r="D324" s="19">
        <f t="shared" si="14"/>
        <v>6.8292395802098949E-2</v>
      </c>
      <c r="E324" s="19">
        <f t="shared" si="15"/>
        <v>0.40709429010508413</v>
      </c>
      <c r="F324" s="17"/>
      <c r="G324" s="20">
        <f t="shared" si="16"/>
        <v>0.55640793317585358</v>
      </c>
      <c r="H324" s="14"/>
      <c r="I324" s="14"/>
      <c r="J324" s="14"/>
      <c r="K324" s="14"/>
      <c r="L324" s="14"/>
      <c r="M324" s="14"/>
    </row>
    <row r="325" spans="1:13" x14ac:dyDescent="0.35">
      <c r="A325" s="4" t="s">
        <v>201</v>
      </c>
      <c r="B325" s="19">
        <f t="shared" si="12"/>
        <v>1.4051495901639342E-2</v>
      </c>
      <c r="C325" s="19">
        <f t="shared" si="13"/>
        <v>5.4866184364060676E-2</v>
      </c>
      <c r="D325" s="19">
        <f t="shared" si="14"/>
        <v>4.2590956521739137E-2</v>
      </c>
      <c r="E325" s="19">
        <f t="shared" si="15"/>
        <v>0.40352785464374658</v>
      </c>
      <c r="F325" s="17"/>
      <c r="G325" s="20">
        <f t="shared" si="16"/>
        <v>0.51503649143118568</v>
      </c>
      <c r="H325" s="14"/>
      <c r="I325" s="14"/>
      <c r="J325" s="14"/>
      <c r="K325" s="14"/>
      <c r="L325" s="14"/>
      <c r="M325" s="14"/>
    </row>
    <row r="326" spans="1:13" x14ac:dyDescent="0.35">
      <c r="A326" s="4" t="s">
        <v>202</v>
      </c>
      <c r="B326" s="19">
        <f t="shared" si="12"/>
        <v>7.5514841920374673E-3</v>
      </c>
      <c r="C326" s="19">
        <f t="shared" si="13"/>
        <v>5.6390245040840142E-2</v>
      </c>
      <c r="D326" s="19">
        <f t="shared" si="14"/>
        <v>4.2223793103448273E-2</v>
      </c>
      <c r="E326" s="19">
        <f t="shared" si="15"/>
        <v>0.40477740867399625</v>
      </c>
      <c r="F326" s="17"/>
      <c r="G326" s="20">
        <f t="shared" si="16"/>
        <v>0.51094293101032218</v>
      </c>
      <c r="H326" s="14"/>
      <c r="I326" s="14"/>
      <c r="J326" s="14"/>
      <c r="K326" s="14"/>
      <c r="L326" s="14"/>
      <c r="M326" s="14"/>
    </row>
    <row r="327" spans="1:13" x14ac:dyDescent="0.35">
      <c r="A327" s="4" t="s">
        <v>203</v>
      </c>
      <c r="B327" s="19">
        <f t="shared" si="12"/>
        <v>8.4117798594847727E-3</v>
      </c>
      <c r="C327" s="19">
        <f t="shared" si="13"/>
        <v>4.4578774795799303E-2</v>
      </c>
      <c r="D327" s="19">
        <f t="shared" si="14"/>
        <v>4.4426773613193402E-2</v>
      </c>
      <c r="E327" s="19">
        <f t="shared" si="15"/>
        <v>0.40352785464374658</v>
      </c>
      <c r="F327" s="17"/>
      <c r="G327" s="20">
        <f t="shared" si="16"/>
        <v>0.50094518291222401</v>
      </c>
      <c r="H327" s="14"/>
      <c r="I327" s="14"/>
      <c r="J327" s="14"/>
      <c r="K327" s="14"/>
      <c r="L327" s="14"/>
      <c r="M327" s="14"/>
    </row>
    <row r="328" spans="1:13" x14ac:dyDescent="0.35">
      <c r="A328" s="4" t="s">
        <v>204</v>
      </c>
      <c r="B328" s="19">
        <f t="shared" si="12"/>
        <v>0</v>
      </c>
      <c r="C328" s="19">
        <f t="shared" si="13"/>
        <v>4.526460210035007E-2</v>
      </c>
      <c r="D328" s="19">
        <f t="shared" si="14"/>
        <v>2.34984587706147E-2</v>
      </c>
      <c r="E328" s="19">
        <f t="shared" si="15"/>
        <v>0.40149732934459087</v>
      </c>
      <c r="F328" s="17"/>
      <c r="G328" s="20">
        <f t="shared" si="16"/>
        <v>0.47026039021555566</v>
      </c>
      <c r="H328" s="14"/>
      <c r="I328" s="14"/>
      <c r="J328" s="14"/>
      <c r="K328" s="14"/>
      <c r="L328" s="14"/>
      <c r="M328" s="14"/>
    </row>
    <row r="329" spans="1:13" x14ac:dyDescent="0.35">
      <c r="A329" s="4" t="s">
        <v>205</v>
      </c>
      <c r="B329" s="19">
        <f t="shared" si="12"/>
        <v>1.0897078454332548E-2</v>
      </c>
      <c r="C329" s="19">
        <f t="shared" si="13"/>
        <v>5.9933686114352389E-2</v>
      </c>
      <c r="D329" s="19">
        <f t="shared" si="14"/>
        <v>4.6262590704647687E-2</v>
      </c>
      <c r="E329" s="19">
        <f t="shared" si="15"/>
        <v>0.40386627552693916</v>
      </c>
      <c r="F329" s="17"/>
      <c r="G329" s="20">
        <f t="shared" si="16"/>
        <v>0.52095963080027174</v>
      </c>
      <c r="H329" s="14"/>
      <c r="I329" s="14"/>
      <c r="J329" s="14"/>
      <c r="K329" s="14"/>
      <c r="L329" s="14"/>
      <c r="M329" s="14"/>
    </row>
    <row r="330" spans="1:13" x14ac:dyDescent="0.35">
      <c r="A330" s="4" t="s">
        <v>206</v>
      </c>
      <c r="B330" s="19">
        <f t="shared" si="12"/>
        <v>1.2235316159250583E-2</v>
      </c>
      <c r="C330" s="19">
        <f t="shared" si="13"/>
        <v>6.5077390898483078E-2</v>
      </c>
      <c r="D330" s="19">
        <f t="shared" si="14"/>
        <v>6.7558068965517248E-2</v>
      </c>
      <c r="E330" s="19">
        <f t="shared" si="15"/>
        <v>0.40659967496811028</v>
      </c>
      <c r="F330" s="17"/>
      <c r="G330" s="20">
        <f t="shared" si="16"/>
        <v>0.55147045099136116</v>
      </c>
      <c r="H330" s="14"/>
      <c r="I330" s="14"/>
      <c r="J330" s="14"/>
      <c r="K330" s="14"/>
      <c r="L330" s="14"/>
      <c r="M330" s="14"/>
    </row>
    <row r="331" spans="1:13" x14ac:dyDescent="0.35">
      <c r="A331" s="4" t="s">
        <v>207</v>
      </c>
      <c r="B331" s="19">
        <f t="shared" si="12"/>
        <v>8.9853103044496441E-3</v>
      </c>
      <c r="C331" s="19">
        <f t="shared" si="13"/>
        <v>1.737429171528589E-2</v>
      </c>
      <c r="D331" s="19">
        <f t="shared" si="14"/>
        <v>0.14025642578710645</v>
      </c>
      <c r="E331" s="19">
        <f t="shared" si="15"/>
        <v>0.40576663894794385</v>
      </c>
      <c r="F331" s="17"/>
      <c r="G331" s="20">
        <f t="shared" si="16"/>
        <v>0.57238266675478577</v>
      </c>
      <c r="H331" s="14"/>
      <c r="I331" s="14"/>
      <c r="J331" s="14"/>
      <c r="K331" s="14"/>
      <c r="L331" s="14"/>
      <c r="M331" s="14"/>
    </row>
    <row r="332" spans="1:13" x14ac:dyDescent="0.35">
      <c r="A332" s="4" t="s">
        <v>208</v>
      </c>
      <c r="B332" s="19">
        <f t="shared" si="12"/>
        <v>7.838249414519903E-3</v>
      </c>
      <c r="C332" s="19">
        <f t="shared" si="13"/>
        <v>8.8471722287047833E-2</v>
      </c>
      <c r="D332" s="19">
        <f t="shared" si="14"/>
        <v>3.0841727136431789E-2</v>
      </c>
      <c r="E332" s="19">
        <f t="shared" si="15"/>
        <v>0.40365801652189759</v>
      </c>
      <c r="F332" s="17"/>
      <c r="G332" s="20">
        <f t="shared" si="16"/>
        <v>0.53080971535989718</v>
      </c>
      <c r="H332" s="14"/>
      <c r="I332" s="14"/>
      <c r="J332" s="14"/>
      <c r="K332" s="14"/>
      <c r="L332" s="14"/>
      <c r="M332" s="14"/>
    </row>
    <row r="333" spans="1:13" x14ac:dyDescent="0.35">
      <c r="A333" s="4" t="s">
        <v>209</v>
      </c>
      <c r="B333" s="19">
        <f t="shared" si="12"/>
        <v>8.8897218969554992E-3</v>
      </c>
      <c r="C333" s="19">
        <f t="shared" si="13"/>
        <v>7.7574688448074677E-2</v>
      </c>
      <c r="D333" s="19">
        <f t="shared" si="14"/>
        <v>4.6629754122938537E-2</v>
      </c>
      <c r="E333" s="19">
        <f t="shared" si="15"/>
        <v>0.40399643740509017</v>
      </c>
      <c r="F333" s="17"/>
      <c r="G333" s="20">
        <f t="shared" si="16"/>
        <v>0.5370906018730589</v>
      </c>
      <c r="H333" s="14"/>
      <c r="I333" s="14"/>
      <c r="J333" s="14"/>
      <c r="K333" s="14"/>
      <c r="L333" s="14"/>
      <c r="M333" s="14"/>
    </row>
    <row r="334" spans="1:13" x14ac:dyDescent="0.35">
      <c r="A334" s="4" t="s">
        <v>210</v>
      </c>
      <c r="B334" s="19">
        <f t="shared" si="12"/>
        <v>8.794133489461356E-3</v>
      </c>
      <c r="C334" s="19">
        <f t="shared" si="13"/>
        <v>6.7820700116686103E-2</v>
      </c>
      <c r="D334" s="19">
        <f t="shared" si="14"/>
        <v>4.1122302848575716E-2</v>
      </c>
      <c r="E334" s="19">
        <f t="shared" si="15"/>
        <v>0.40342372514122576</v>
      </c>
      <c r="F334" s="17"/>
      <c r="G334" s="20">
        <f t="shared" si="16"/>
        <v>0.52116086159594888</v>
      </c>
      <c r="H334" s="14"/>
      <c r="I334" s="14"/>
      <c r="J334" s="14"/>
      <c r="K334" s="14"/>
      <c r="L334" s="14"/>
      <c r="M334" s="14"/>
    </row>
    <row r="335" spans="1:13" x14ac:dyDescent="0.35">
      <c r="A335" s="4" t="s">
        <v>211</v>
      </c>
      <c r="B335" s="19">
        <f t="shared" si="12"/>
        <v>8.4117798594847745E-3</v>
      </c>
      <c r="C335" s="19">
        <f t="shared" si="13"/>
        <v>5.5285301050175033E-2</v>
      </c>
      <c r="D335" s="19">
        <f t="shared" si="14"/>
        <v>3.5614851574212902E-2</v>
      </c>
      <c r="E335" s="19">
        <f t="shared" si="15"/>
        <v>0.40347578989248617</v>
      </c>
      <c r="F335" s="17"/>
      <c r="G335" s="20">
        <f t="shared" si="16"/>
        <v>0.50278772237635883</v>
      </c>
      <c r="H335" s="14"/>
      <c r="I335" s="14"/>
      <c r="J335" s="14"/>
      <c r="K335" s="14"/>
      <c r="L335" s="14"/>
      <c r="M335" s="14"/>
    </row>
    <row r="336" spans="1:13" x14ac:dyDescent="0.35">
      <c r="A336" s="4" t="s">
        <v>212</v>
      </c>
      <c r="B336" s="19">
        <f t="shared" si="12"/>
        <v>7.2647189695550342E-3</v>
      </c>
      <c r="C336" s="19">
        <f t="shared" si="13"/>
        <v>2.5223204200700119E-2</v>
      </c>
      <c r="D336" s="19">
        <f t="shared" si="14"/>
        <v>4.9199898050974508E-2</v>
      </c>
      <c r="E336" s="19">
        <f t="shared" si="15"/>
        <v>0.40316340138492379</v>
      </c>
      <c r="F336" s="17"/>
      <c r="G336" s="20">
        <f t="shared" si="16"/>
        <v>0.48485122260615343</v>
      </c>
      <c r="H336" s="14"/>
      <c r="I336" s="14"/>
      <c r="J336" s="14"/>
      <c r="K336" s="14"/>
      <c r="L336" s="14"/>
      <c r="M336" s="14"/>
    </row>
    <row r="337" spans="1:13" x14ac:dyDescent="0.35">
      <c r="A337" s="4" t="s">
        <v>213</v>
      </c>
      <c r="B337" s="19">
        <f t="shared" si="12"/>
        <v>2.5808870023419198E-2</v>
      </c>
      <c r="C337" s="19">
        <f t="shared" si="13"/>
        <v>5.2122875145857644E-2</v>
      </c>
      <c r="D337" s="19">
        <f t="shared" si="14"/>
        <v>6.535508845577212E-2</v>
      </c>
      <c r="E337" s="19">
        <f t="shared" si="15"/>
        <v>0.40477740867399625</v>
      </c>
      <c r="F337" s="17"/>
      <c r="G337" s="20">
        <f t="shared" si="16"/>
        <v>0.54806424229904516</v>
      </c>
      <c r="H337" s="14"/>
      <c r="I337" s="14"/>
      <c r="J337" s="14"/>
      <c r="K337" s="14"/>
      <c r="L337" s="14"/>
      <c r="M337" s="14"/>
    </row>
    <row r="338" spans="1:13" x14ac:dyDescent="0.35">
      <c r="A338" s="4" t="s">
        <v>214</v>
      </c>
      <c r="B338" s="19">
        <f t="shared" si="12"/>
        <v>1.3955907494145194E-2</v>
      </c>
      <c r="C338" s="19">
        <f t="shared" si="13"/>
        <v>8.401384480746793E-2</v>
      </c>
      <c r="D338" s="19">
        <f t="shared" si="14"/>
        <v>0.21699358020989509</v>
      </c>
      <c r="E338" s="19">
        <f t="shared" si="15"/>
        <v>0.40516789430844918</v>
      </c>
      <c r="F338" s="17"/>
      <c r="G338" s="20">
        <f t="shared" si="16"/>
        <v>0.72013122681995734</v>
      </c>
      <c r="H338" s="14"/>
      <c r="I338" s="14"/>
      <c r="J338" s="14"/>
      <c r="K338" s="14"/>
      <c r="L338" s="14"/>
      <c r="M338" s="14"/>
    </row>
    <row r="339" spans="1:13" x14ac:dyDescent="0.35">
      <c r="A339" s="4" t="s">
        <v>215</v>
      </c>
      <c r="B339" s="19">
        <f t="shared" si="12"/>
        <v>1.1375020491803276E-2</v>
      </c>
      <c r="C339" s="19">
        <f t="shared" si="13"/>
        <v>9.4834675612602087E-2</v>
      </c>
      <c r="D339" s="19">
        <f t="shared" si="14"/>
        <v>7.1596866566716641E-2</v>
      </c>
      <c r="E339" s="19">
        <f t="shared" si="15"/>
        <v>0.40459518204458478</v>
      </c>
      <c r="F339" s="17"/>
      <c r="G339" s="20">
        <f t="shared" si="16"/>
        <v>0.58240174471570683</v>
      </c>
      <c r="H339" s="14"/>
      <c r="I339" s="14"/>
      <c r="J339" s="14"/>
      <c r="K339" s="14"/>
      <c r="L339" s="14"/>
      <c r="M339" s="14"/>
    </row>
    <row r="340" spans="1:13" x14ac:dyDescent="0.35">
      <c r="A340" s="4" t="s">
        <v>216</v>
      </c>
      <c r="B340" s="19">
        <f t="shared" si="12"/>
        <v>7.838249414519903E-3</v>
      </c>
      <c r="C340" s="19">
        <f t="shared" si="13"/>
        <v>5.2770600933488919E-2</v>
      </c>
      <c r="D340" s="19">
        <f t="shared" si="14"/>
        <v>5.9847637181409313E-2</v>
      </c>
      <c r="E340" s="19">
        <f t="shared" si="15"/>
        <v>0.40363198414626744</v>
      </c>
      <c r="F340" s="17"/>
      <c r="G340" s="20">
        <f t="shared" si="16"/>
        <v>0.52408847167568562</v>
      </c>
      <c r="H340" s="14"/>
      <c r="I340" s="14"/>
      <c r="J340" s="14"/>
      <c r="K340" s="14"/>
      <c r="L340" s="14"/>
      <c r="M340" s="14"/>
    </row>
    <row r="341" spans="1:13" x14ac:dyDescent="0.35">
      <c r="A341" s="4" t="s">
        <v>217</v>
      </c>
      <c r="B341" s="19">
        <f t="shared" si="12"/>
        <v>1.156619730679157E-2</v>
      </c>
      <c r="C341" s="19">
        <f t="shared" si="13"/>
        <v>7.5898221703617277E-2</v>
      </c>
      <c r="D341" s="19">
        <f t="shared" si="14"/>
        <v>2.8271583208395804E-2</v>
      </c>
      <c r="E341" s="19">
        <f t="shared" si="15"/>
        <v>0.40196591210593446</v>
      </c>
      <c r="F341" s="17"/>
      <c r="G341" s="20">
        <f t="shared" si="16"/>
        <v>0.51770191432473911</v>
      </c>
      <c r="H341" s="14"/>
      <c r="I341" s="14"/>
      <c r="J341" s="14"/>
      <c r="K341" s="14"/>
      <c r="L341" s="14"/>
      <c r="M341" s="14"/>
    </row>
    <row r="342" spans="1:13" x14ac:dyDescent="0.35">
      <c r="A342" s="4" t="s">
        <v>218</v>
      </c>
      <c r="B342" s="19">
        <f t="shared" si="12"/>
        <v>1.500737997658079E-2</v>
      </c>
      <c r="C342" s="19">
        <f t="shared" si="13"/>
        <v>8.1499144690781788E-2</v>
      </c>
      <c r="D342" s="19">
        <f t="shared" si="14"/>
        <v>5.2504368815592214E-2</v>
      </c>
      <c r="E342" s="19">
        <f t="shared" si="15"/>
        <v>0.40378817840004855</v>
      </c>
      <c r="F342" s="17"/>
      <c r="G342" s="20">
        <f t="shared" si="16"/>
        <v>0.55279907188300337</v>
      </c>
      <c r="H342" s="14"/>
      <c r="I342" s="14"/>
      <c r="J342" s="14"/>
      <c r="K342" s="14"/>
      <c r="L342" s="14"/>
      <c r="M342" s="14"/>
    </row>
    <row r="343" spans="1:13" x14ac:dyDescent="0.35">
      <c r="A343" s="4" t="s">
        <v>219</v>
      </c>
      <c r="B343" s="19">
        <f t="shared" si="12"/>
        <v>8.7941334894613542E-3</v>
      </c>
      <c r="C343" s="19">
        <f t="shared" si="13"/>
        <v>7.2811998833138852E-2</v>
      </c>
      <c r="D343" s="19">
        <f t="shared" si="14"/>
        <v>3.6716341829085467E-2</v>
      </c>
      <c r="E343" s="19">
        <f t="shared" si="15"/>
        <v>0.40290307762862176</v>
      </c>
      <c r="F343" s="17"/>
      <c r="G343" s="20">
        <f t="shared" si="16"/>
        <v>0.52122555178030749</v>
      </c>
      <c r="H343" s="14"/>
      <c r="I343" s="14"/>
      <c r="J343" s="14"/>
      <c r="K343" s="14"/>
      <c r="L343" s="14"/>
      <c r="M343" s="14"/>
    </row>
    <row r="344" spans="1:13" x14ac:dyDescent="0.35">
      <c r="A344" s="4" t="s">
        <v>220</v>
      </c>
      <c r="B344" s="19">
        <f t="shared" si="12"/>
        <v>1.5102968384074936E-2</v>
      </c>
      <c r="C344" s="19">
        <f t="shared" si="13"/>
        <v>5.9324061843640606E-2</v>
      </c>
      <c r="D344" s="19">
        <f t="shared" si="14"/>
        <v>6.5355088455772106E-2</v>
      </c>
      <c r="E344" s="19">
        <f t="shared" si="15"/>
        <v>0.40691206347567271</v>
      </c>
      <c r="F344" s="17"/>
      <c r="G344" s="20">
        <f t="shared" si="16"/>
        <v>0.54669418215916044</v>
      </c>
      <c r="H344" s="14"/>
      <c r="I344" s="14"/>
      <c r="J344" s="14"/>
      <c r="K344" s="14"/>
      <c r="L344" s="14"/>
      <c r="M344" s="14"/>
    </row>
    <row r="345" spans="1:13" x14ac:dyDescent="0.35">
      <c r="A345" s="4" t="s">
        <v>221</v>
      </c>
      <c r="B345" s="19">
        <f t="shared" si="12"/>
        <v>8.8897218969555009E-3</v>
      </c>
      <c r="C345" s="19">
        <f t="shared" si="13"/>
        <v>0.16326499999999999</v>
      </c>
      <c r="D345" s="19">
        <f t="shared" si="14"/>
        <v>4.2223793103448273E-2</v>
      </c>
      <c r="E345" s="19">
        <f t="shared" si="15"/>
        <v>0.40394437265382976</v>
      </c>
      <c r="F345" s="17"/>
      <c r="G345" s="20">
        <f t="shared" si="16"/>
        <v>0.61832288765423349</v>
      </c>
      <c r="H345" s="14"/>
      <c r="I345" s="14"/>
      <c r="J345" s="14"/>
      <c r="K345" s="14"/>
      <c r="L345" s="14"/>
      <c r="M345" s="14"/>
    </row>
    <row r="346" spans="1:13" x14ac:dyDescent="0.35">
      <c r="A346" s="4" t="s">
        <v>222</v>
      </c>
      <c r="B346" s="19">
        <f t="shared" si="12"/>
        <v>5.9264812646369998E-3</v>
      </c>
      <c r="C346" s="19">
        <f t="shared" si="13"/>
        <v>4.0806724620770125E-2</v>
      </c>
      <c r="D346" s="19">
        <f t="shared" si="14"/>
        <v>5.0301388305847079E-2</v>
      </c>
      <c r="E346" s="19">
        <f t="shared" si="15"/>
        <v>0.40498566767903782</v>
      </c>
      <c r="F346" s="17"/>
      <c r="G346" s="20">
        <f t="shared" si="16"/>
        <v>0.50202026187029203</v>
      </c>
      <c r="H346" s="14"/>
      <c r="I346" s="14"/>
      <c r="J346" s="14"/>
      <c r="K346" s="14"/>
      <c r="L346" s="14"/>
      <c r="M346" s="14"/>
    </row>
    <row r="347" spans="1:13" x14ac:dyDescent="0.35">
      <c r="A347" s="4" t="s">
        <v>223</v>
      </c>
      <c r="B347" s="19">
        <f t="shared" si="12"/>
        <v>1.2235316159250583E-2</v>
      </c>
      <c r="C347" s="19">
        <f t="shared" si="13"/>
        <v>6.4543969661610273E-2</v>
      </c>
      <c r="D347" s="19">
        <f t="shared" si="14"/>
        <v>4.0020812593703159E-2</v>
      </c>
      <c r="E347" s="19">
        <f t="shared" si="15"/>
        <v>0.40334562801433516</v>
      </c>
      <c r="F347" s="17"/>
      <c r="G347" s="20">
        <f t="shared" si="16"/>
        <v>0.52014572642889911</v>
      </c>
      <c r="H347" s="14"/>
      <c r="I347" s="14"/>
      <c r="J347" s="14"/>
      <c r="K347" s="14"/>
      <c r="L347" s="14"/>
      <c r="M347" s="14"/>
    </row>
    <row r="348" spans="1:13" x14ac:dyDescent="0.35">
      <c r="A348" s="4" t="s">
        <v>224</v>
      </c>
      <c r="B348" s="19">
        <f t="shared" si="12"/>
        <v>1.3382377049180322E-2</v>
      </c>
      <c r="C348" s="19">
        <f t="shared" si="13"/>
        <v>6.8354121353558922E-2</v>
      </c>
      <c r="D348" s="19">
        <f t="shared" si="14"/>
        <v>4.8465571214392808E-2</v>
      </c>
      <c r="E348" s="19">
        <f t="shared" si="15"/>
        <v>0.40389230790256941</v>
      </c>
      <c r="F348" s="17"/>
      <c r="G348" s="20">
        <f t="shared" si="16"/>
        <v>0.53409437751970146</v>
      </c>
      <c r="H348" s="14"/>
      <c r="I348" s="14"/>
      <c r="J348" s="14"/>
      <c r="K348" s="14"/>
      <c r="L348" s="14"/>
      <c r="M348" s="14"/>
    </row>
    <row r="349" spans="1:13" x14ac:dyDescent="0.35">
      <c r="A349" s="4" t="s">
        <v>225</v>
      </c>
      <c r="B349" s="19">
        <f t="shared" si="12"/>
        <v>1.6823559718969549E-2</v>
      </c>
      <c r="C349" s="19">
        <f t="shared" si="13"/>
        <v>6.6906263710618433E-2</v>
      </c>
      <c r="D349" s="19">
        <f t="shared" si="14"/>
        <v>6.8659559220389813E-2</v>
      </c>
      <c r="E349" s="19">
        <f t="shared" si="15"/>
        <v>0.40818764988155259</v>
      </c>
      <c r="F349" s="17"/>
      <c r="G349" s="20">
        <f t="shared" si="16"/>
        <v>0.56057703253153046</v>
      </c>
      <c r="H349" s="14"/>
      <c r="I349" s="14"/>
      <c r="J349" s="14"/>
      <c r="K349" s="14"/>
      <c r="L349" s="14"/>
      <c r="M349" s="14"/>
    </row>
    <row r="350" spans="1:13" x14ac:dyDescent="0.35">
      <c r="A350" s="4" t="s">
        <v>226</v>
      </c>
      <c r="B350" s="19">
        <f t="shared" si="12"/>
        <v>1.194855093676815E-2</v>
      </c>
      <c r="C350" s="19">
        <f t="shared" si="13"/>
        <v>8.29089008168028E-2</v>
      </c>
      <c r="D350" s="19">
        <f t="shared" si="14"/>
        <v>5.3605859070464772E-2</v>
      </c>
      <c r="E350" s="19">
        <f t="shared" si="15"/>
        <v>0.41224870047986389</v>
      </c>
      <c r="F350" s="17"/>
      <c r="G350" s="20">
        <f t="shared" si="16"/>
        <v>0.56071201130389958</v>
      </c>
      <c r="H350" s="14"/>
      <c r="I350" s="14"/>
      <c r="J350" s="14"/>
      <c r="K350" s="14"/>
      <c r="L350" s="14"/>
      <c r="M350" s="14"/>
    </row>
    <row r="351" spans="1:13" x14ac:dyDescent="0.35">
      <c r="A351" s="4" t="s">
        <v>227</v>
      </c>
      <c r="B351" s="19">
        <f t="shared" si="12"/>
        <v>0.16326499999999999</v>
      </c>
      <c r="C351" s="19">
        <f t="shared" si="13"/>
        <v>8.3632829638273051E-2</v>
      </c>
      <c r="D351" s="19">
        <f t="shared" si="14"/>
        <v>0.23094579010494753</v>
      </c>
      <c r="E351" s="19">
        <f t="shared" si="15"/>
        <v>0.41162392346473914</v>
      </c>
      <c r="F351" s="17"/>
      <c r="G351" s="20">
        <f t="shared" si="16"/>
        <v>0.88946754320795973</v>
      </c>
      <c r="H351" s="14"/>
      <c r="I351" s="14"/>
      <c r="J351" s="14"/>
      <c r="K351" s="14"/>
      <c r="L351" s="14"/>
      <c r="M351" s="14"/>
    </row>
    <row r="352" spans="1:13" x14ac:dyDescent="0.35">
      <c r="A352" s="4" t="s">
        <v>228</v>
      </c>
      <c r="B352" s="19">
        <f t="shared" si="12"/>
        <v>3.8139774590163919E-2</v>
      </c>
      <c r="C352" s="19">
        <f t="shared" si="13"/>
        <v>5.7952407234539087E-2</v>
      </c>
      <c r="D352" s="19">
        <f t="shared" si="14"/>
        <v>0.244898</v>
      </c>
      <c r="E352" s="19">
        <f t="shared" si="15"/>
        <v>0.4282325791168074</v>
      </c>
      <c r="F352" s="17"/>
      <c r="G352" s="20">
        <f t="shared" si="16"/>
        <v>0.76922276094151032</v>
      </c>
      <c r="H352" s="14"/>
      <c r="I352" s="14"/>
      <c r="J352" s="14"/>
      <c r="K352" s="14"/>
      <c r="L352" s="14"/>
      <c r="M352" s="14"/>
    </row>
    <row r="353" spans="1:13" x14ac:dyDescent="0.35">
      <c r="A353" s="4" t="s">
        <v>229</v>
      </c>
      <c r="B353" s="19">
        <f t="shared" si="12"/>
        <v>1.6632382903981262E-2</v>
      </c>
      <c r="C353" s="19">
        <f t="shared" si="13"/>
        <v>7.8870140023337226E-2</v>
      </c>
      <c r="D353" s="19">
        <f t="shared" si="14"/>
        <v>0.10023561319340329</v>
      </c>
      <c r="E353" s="19">
        <f t="shared" si="15"/>
        <v>0.40597489795298541</v>
      </c>
      <c r="F353" s="17"/>
      <c r="G353" s="20">
        <f t="shared" si="16"/>
        <v>0.60171303407370713</v>
      </c>
      <c r="H353" s="14"/>
      <c r="I353" s="14"/>
      <c r="J353" s="14"/>
      <c r="K353" s="14"/>
      <c r="L353" s="14"/>
      <c r="M353" s="14"/>
    </row>
    <row r="354" spans="1:13" x14ac:dyDescent="0.35">
      <c r="A354" s="4" t="s">
        <v>230</v>
      </c>
      <c r="B354" s="19">
        <f t="shared" si="12"/>
        <v>1.2617669789227164E-2</v>
      </c>
      <c r="C354" s="19">
        <f t="shared" si="13"/>
        <v>8.1537246207701267E-2</v>
      </c>
      <c r="D354" s="19">
        <f t="shared" si="14"/>
        <v>0</v>
      </c>
      <c r="E354" s="19">
        <f t="shared" si="15"/>
        <v>0.40246052724290832</v>
      </c>
      <c r="F354" s="17"/>
      <c r="G354" s="20">
        <f t="shared" si="16"/>
        <v>0.49661544323983675</v>
      </c>
      <c r="H354" s="14"/>
      <c r="I354" s="14"/>
      <c r="J354" s="14"/>
      <c r="K354" s="14"/>
      <c r="L354" s="14"/>
      <c r="M354" s="14"/>
    </row>
    <row r="355" spans="1:13" x14ac:dyDescent="0.35">
      <c r="A355" s="4" t="s">
        <v>231</v>
      </c>
      <c r="B355" s="19">
        <f t="shared" ref="B355:B418" si="17">B212*$B$287</f>
        <v>1.1852962529274E-2</v>
      </c>
      <c r="C355" s="19">
        <f t="shared" ref="C355:C418" si="18">C212*$C$287</f>
        <v>7.1783257876312734E-2</v>
      </c>
      <c r="D355" s="19">
        <f t="shared" ref="D355:D418" si="19">D212*$D$287</f>
        <v>4.1122302848575716E-2</v>
      </c>
      <c r="E355" s="19">
        <f t="shared" ref="E355:E418" si="20">E212*$E$287</f>
        <v>0.40381421077567881</v>
      </c>
      <c r="F355" s="17"/>
      <c r="G355" s="20">
        <f t="shared" ref="G355:G418" si="21">SUM(B355:F355)</f>
        <v>0.52857273402984128</v>
      </c>
      <c r="H355" s="14"/>
      <c r="I355" s="14"/>
      <c r="J355" s="14"/>
      <c r="K355" s="14"/>
      <c r="L355" s="14"/>
      <c r="M355" s="14"/>
    </row>
    <row r="356" spans="1:13" x14ac:dyDescent="0.35">
      <c r="A356" s="4" t="s">
        <v>232</v>
      </c>
      <c r="B356" s="19">
        <f t="shared" si="17"/>
        <v>1.0705901639344258E-2</v>
      </c>
      <c r="C356" s="19">
        <f t="shared" si="18"/>
        <v>6.6296639439906643E-2</v>
      </c>
      <c r="D356" s="19">
        <f t="shared" si="19"/>
        <v>4.1122302848575716E-2</v>
      </c>
      <c r="E356" s="19">
        <f t="shared" si="20"/>
        <v>0.40402246978072037</v>
      </c>
      <c r="F356" s="17"/>
      <c r="G356" s="20">
        <f t="shared" si="21"/>
        <v>0.52214731370854706</v>
      </c>
      <c r="H356" s="14"/>
      <c r="I356" s="14"/>
      <c r="J356" s="14"/>
      <c r="K356" s="14"/>
      <c r="L356" s="14"/>
      <c r="M356" s="14"/>
    </row>
    <row r="357" spans="1:13" x14ac:dyDescent="0.35">
      <c r="A357" s="4" t="s">
        <v>233</v>
      </c>
      <c r="B357" s="19">
        <f t="shared" si="17"/>
        <v>7.0735421545667409E-3</v>
      </c>
      <c r="C357" s="19">
        <f t="shared" si="18"/>
        <v>1.4707185530921825E-2</v>
      </c>
      <c r="D357" s="19">
        <f t="shared" si="19"/>
        <v>5.1035715142428779E-2</v>
      </c>
      <c r="E357" s="19">
        <f t="shared" si="20"/>
        <v>0.40420469641013185</v>
      </c>
      <c r="F357" s="17"/>
      <c r="G357" s="20">
        <f t="shared" si="21"/>
        <v>0.47702113923804917</v>
      </c>
      <c r="H357" s="14"/>
      <c r="I357" s="14"/>
      <c r="J357" s="14"/>
      <c r="K357" s="14"/>
      <c r="L357" s="14"/>
      <c r="M357" s="14"/>
    </row>
    <row r="358" spans="1:13" x14ac:dyDescent="0.35">
      <c r="A358" s="4" t="s">
        <v>234</v>
      </c>
      <c r="B358" s="19">
        <f t="shared" si="17"/>
        <v>7.0735421545667417E-3</v>
      </c>
      <c r="C358" s="19">
        <f t="shared" si="18"/>
        <v>6.7706395565927668E-2</v>
      </c>
      <c r="D358" s="19">
        <f t="shared" si="19"/>
        <v>4.3692446776611694E-2</v>
      </c>
      <c r="E358" s="19">
        <f t="shared" si="20"/>
        <v>0.40472534392273579</v>
      </c>
      <c r="F358" s="17"/>
      <c r="G358" s="20">
        <f t="shared" si="21"/>
        <v>0.52319772841984191</v>
      </c>
      <c r="H358" s="14"/>
      <c r="I358" s="14"/>
      <c r="J358" s="14"/>
      <c r="K358" s="14"/>
      <c r="L358" s="14"/>
      <c r="M358" s="14"/>
    </row>
    <row r="359" spans="1:13" x14ac:dyDescent="0.35">
      <c r="A359" s="4" t="s">
        <v>235</v>
      </c>
      <c r="B359" s="19">
        <f t="shared" si="17"/>
        <v>1.3191200234192034E-2</v>
      </c>
      <c r="C359" s="19">
        <f t="shared" si="18"/>
        <v>7.3345420070011658E-2</v>
      </c>
      <c r="D359" s="19">
        <f t="shared" si="19"/>
        <v>7.930729835082459E-2</v>
      </c>
      <c r="E359" s="19">
        <f t="shared" si="20"/>
        <v>0.40469931154710564</v>
      </c>
      <c r="F359" s="17"/>
      <c r="G359" s="20">
        <f t="shared" si="21"/>
        <v>0.57054323020213393</v>
      </c>
      <c r="H359" s="14"/>
      <c r="I359" s="14"/>
      <c r="J359" s="14"/>
      <c r="K359" s="14"/>
      <c r="L359" s="14"/>
      <c r="M359" s="14"/>
    </row>
    <row r="360" spans="1:13" x14ac:dyDescent="0.35">
      <c r="A360" s="4" t="s">
        <v>236</v>
      </c>
      <c r="B360" s="19">
        <f t="shared" si="17"/>
        <v>8.794133489461356E-3</v>
      </c>
      <c r="C360" s="19">
        <f t="shared" si="18"/>
        <v>5.5742519253208868E-2</v>
      </c>
      <c r="D360" s="19">
        <f t="shared" si="19"/>
        <v>9.8399796101949016E-2</v>
      </c>
      <c r="E360" s="19">
        <f t="shared" si="20"/>
        <v>0.40430882591265266</v>
      </c>
      <c r="F360" s="17"/>
      <c r="G360" s="20">
        <f t="shared" si="21"/>
        <v>0.56724527475727193</v>
      </c>
      <c r="H360" s="14"/>
      <c r="I360" s="14"/>
      <c r="J360" s="14"/>
      <c r="K360" s="14"/>
      <c r="L360" s="14"/>
      <c r="M360" s="14"/>
    </row>
    <row r="361" spans="1:13" x14ac:dyDescent="0.35">
      <c r="A361" s="4" t="s">
        <v>237</v>
      </c>
      <c r="B361" s="19">
        <f t="shared" si="17"/>
        <v>6.9779537470725959E-3</v>
      </c>
      <c r="C361" s="19">
        <f t="shared" si="18"/>
        <v>5.8676336056009332E-2</v>
      </c>
      <c r="D361" s="19">
        <f t="shared" si="19"/>
        <v>3.671634182908546E-2</v>
      </c>
      <c r="E361" s="19">
        <f t="shared" si="20"/>
        <v>0.40506376480592843</v>
      </c>
      <c r="F361" s="17"/>
      <c r="G361" s="20">
        <f t="shared" si="21"/>
        <v>0.50743439643809585</v>
      </c>
      <c r="H361" s="14"/>
      <c r="I361" s="14"/>
      <c r="J361" s="14"/>
      <c r="K361" s="14"/>
      <c r="L361" s="14"/>
      <c r="M361" s="14"/>
    </row>
    <row r="362" spans="1:13" x14ac:dyDescent="0.35">
      <c r="A362" s="4" t="s">
        <v>238</v>
      </c>
      <c r="B362" s="19">
        <f t="shared" si="17"/>
        <v>1.4625026346604208E-2</v>
      </c>
      <c r="C362" s="19">
        <f t="shared" si="18"/>
        <v>7.0983126021003498E-2</v>
      </c>
      <c r="D362" s="19">
        <f t="shared" si="19"/>
        <v>0.17587127736131933</v>
      </c>
      <c r="E362" s="19">
        <f t="shared" si="20"/>
        <v>0.40920291253113039</v>
      </c>
      <c r="F362" s="17"/>
      <c r="G362" s="20">
        <f t="shared" si="21"/>
        <v>0.67068234226005741</v>
      </c>
      <c r="H362" s="14"/>
      <c r="I362" s="14"/>
      <c r="J362" s="14"/>
      <c r="K362" s="14"/>
      <c r="L362" s="14"/>
      <c r="M362" s="14"/>
    </row>
    <row r="363" spans="1:13" x14ac:dyDescent="0.35">
      <c r="A363" s="4" t="s">
        <v>239</v>
      </c>
      <c r="B363" s="19">
        <f t="shared" si="17"/>
        <v>5.8308928571428557E-3</v>
      </c>
      <c r="C363" s="19">
        <f t="shared" si="18"/>
        <v>2.8880949824970831E-2</v>
      </c>
      <c r="D363" s="19">
        <f t="shared" si="19"/>
        <v>4.2590956521739137E-2</v>
      </c>
      <c r="E363" s="19">
        <f t="shared" si="20"/>
        <v>0.40524599143533979</v>
      </c>
      <c r="F363" s="17"/>
      <c r="G363" s="20">
        <f t="shared" si="21"/>
        <v>0.48254879063919265</v>
      </c>
      <c r="H363" s="14"/>
      <c r="I363" s="14"/>
      <c r="J363" s="14"/>
      <c r="K363" s="14"/>
      <c r="L363" s="14"/>
      <c r="M363" s="14"/>
    </row>
    <row r="364" spans="1:13" x14ac:dyDescent="0.35">
      <c r="A364" s="4" t="s">
        <v>240</v>
      </c>
      <c r="B364" s="19">
        <f t="shared" si="17"/>
        <v>3.3742707845433248E-2</v>
      </c>
      <c r="C364" s="19">
        <f t="shared" si="18"/>
        <v>7.2583389731621928E-2</v>
      </c>
      <c r="D364" s="19">
        <f t="shared" si="19"/>
        <v>5.5441676161919043E-2</v>
      </c>
      <c r="E364" s="19">
        <f t="shared" si="20"/>
        <v>0.40639141596306866</v>
      </c>
      <c r="F364" s="17"/>
      <c r="G364" s="20">
        <f t="shared" si="21"/>
        <v>0.56815918970204282</v>
      </c>
      <c r="H364" s="14"/>
      <c r="I364" s="14"/>
      <c r="J364" s="14"/>
      <c r="K364" s="14"/>
      <c r="L364" s="14"/>
      <c r="M364" s="14"/>
    </row>
    <row r="365" spans="1:13" x14ac:dyDescent="0.35">
      <c r="A365" s="4" t="s">
        <v>241</v>
      </c>
      <c r="B365" s="19">
        <f t="shared" si="17"/>
        <v>1.3477965456674469E-2</v>
      </c>
      <c r="C365" s="19">
        <f t="shared" si="18"/>
        <v>6.115293465577596E-2</v>
      </c>
      <c r="D365" s="19">
        <f t="shared" si="19"/>
        <v>5.17700419790105E-2</v>
      </c>
      <c r="E365" s="19">
        <f t="shared" si="20"/>
        <v>0.40667777209500089</v>
      </c>
      <c r="F365" s="17"/>
      <c r="G365" s="20">
        <f t="shared" si="21"/>
        <v>0.5330787141864618</v>
      </c>
      <c r="H365" s="14"/>
      <c r="I365" s="14"/>
      <c r="J365" s="14"/>
      <c r="K365" s="14"/>
      <c r="L365" s="14"/>
      <c r="M365" s="14"/>
    </row>
    <row r="366" spans="1:13" x14ac:dyDescent="0.35">
      <c r="A366" s="4" t="s">
        <v>242</v>
      </c>
      <c r="B366" s="19">
        <f t="shared" si="17"/>
        <v>2.8963287470725987E-2</v>
      </c>
      <c r="C366" s="19">
        <f t="shared" si="18"/>
        <v>6.6601451575262552E-2</v>
      </c>
      <c r="D366" s="19">
        <f t="shared" si="19"/>
        <v>8.1143115442278868E-2</v>
      </c>
      <c r="E366" s="19">
        <f t="shared" si="20"/>
        <v>0.40873432976978674</v>
      </c>
      <c r="F366" s="17"/>
      <c r="G366" s="20">
        <f t="shared" si="21"/>
        <v>0.58544218425805417</v>
      </c>
      <c r="H366" s="14"/>
      <c r="I366" s="14"/>
      <c r="J366" s="14"/>
      <c r="K366" s="14"/>
      <c r="L366" s="14"/>
      <c r="M366" s="14"/>
    </row>
    <row r="367" spans="1:13" x14ac:dyDescent="0.35">
      <c r="A367" s="4" t="s">
        <v>243</v>
      </c>
      <c r="B367" s="19">
        <f t="shared" si="17"/>
        <v>2.8580933840749403E-2</v>
      </c>
      <c r="C367" s="19">
        <f t="shared" si="18"/>
        <v>8.3709032672112008E-2</v>
      </c>
      <c r="D367" s="19">
        <f t="shared" si="19"/>
        <v>0.10684455472263869</v>
      </c>
      <c r="E367" s="19">
        <f t="shared" si="20"/>
        <v>0.40717238723197469</v>
      </c>
      <c r="F367" s="17"/>
      <c r="G367" s="20">
        <f t="shared" si="21"/>
        <v>0.62630690846747483</v>
      </c>
      <c r="H367" s="14"/>
      <c r="I367" s="14"/>
      <c r="J367" s="14"/>
      <c r="K367" s="14"/>
      <c r="L367" s="14"/>
      <c r="M367" s="14"/>
    </row>
    <row r="368" spans="1:13" x14ac:dyDescent="0.35">
      <c r="A368" s="4" t="s">
        <v>244</v>
      </c>
      <c r="B368" s="19">
        <f t="shared" si="17"/>
        <v>7.838249414519903E-3</v>
      </c>
      <c r="C368" s="19">
        <f t="shared" si="18"/>
        <v>1.1887673278879818E-2</v>
      </c>
      <c r="D368" s="19">
        <f t="shared" si="19"/>
        <v>6.4253598200899542E-2</v>
      </c>
      <c r="E368" s="19">
        <f t="shared" si="20"/>
        <v>0.40386627552693916</v>
      </c>
      <c r="F368" s="17"/>
      <c r="G368" s="20">
        <f t="shared" si="21"/>
        <v>0.48784579642123843</v>
      </c>
      <c r="H368" s="14"/>
      <c r="I368" s="14"/>
      <c r="J368" s="14"/>
      <c r="K368" s="14"/>
      <c r="L368" s="14"/>
      <c r="M368" s="14"/>
    </row>
    <row r="369" spans="1:13" x14ac:dyDescent="0.35">
      <c r="A369" s="4" t="s">
        <v>245</v>
      </c>
      <c r="B369" s="19">
        <f t="shared" si="17"/>
        <v>6.8823653395784501E-3</v>
      </c>
      <c r="C369" s="19">
        <f t="shared" si="18"/>
        <v>6.1267239206534423E-2</v>
      </c>
      <c r="D369" s="19">
        <f t="shared" si="19"/>
        <v>6.9761049475262349E-3</v>
      </c>
      <c r="E369" s="19">
        <f t="shared" si="20"/>
        <v>0.40337166038996536</v>
      </c>
      <c r="F369" s="17"/>
      <c r="G369" s="20">
        <f t="shared" si="21"/>
        <v>0.47849736988360447</v>
      </c>
      <c r="H369" s="14"/>
      <c r="I369" s="14"/>
      <c r="J369" s="14"/>
      <c r="K369" s="14"/>
      <c r="L369" s="14"/>
      <c r="M369" s="14"/>
    </row>
    <row r="370" spans="1:13" x14ac:dyDescent="0.35">
      <c r="A370" s="4" t="s">
        <v>246</v>
      </c>
      <c r="B370" s="19">
        <f t="shared" si="17"/>
        <v>1.366914227166276E-2</v>
      </c>
      <c r="C370" s="19">
        <f t="shared" si="18"/>
        <v>6.6029928821470241E-2</v>
      </c>
      <c r="D370" s="19">
        <f t="shared" si="19"/>
        <v>4.1489466266866566E-2</v>
      </c>
      <c r="E370" s="19">
        <f t="shared" si="20"/>
        <v>0.40261672149668953</v>
      </c>
      <c r="F370" s="17"/>
      <c r="G370" s="20">
        <f t="shared" si="21"/>
        <v>0.52380525885668905</v>
      </c>
      <c r="H370" s="14"/>
      <c r="I370" s="14"/>
      <c r="J370" s="14"/>
      <c r="K370" s="14"/>
      <c r="L370" s="14"/>
      <c r="M370" s="14"/>
    </row>
    <row r="371" spans="1:13" x14ac:dyDescent="0.35">
      <c r="A371" s="4" t="s">
        <v>247</v>
      </c>
      <c r="B371" s="19">
        <f t="shared" si="17"/>
        <v>7.3603073770491757E-3</v>
      </c>
      <c r="C371" s="19">
        <f t="shared" si="18"/>
        <v>0.10599842007001166</v>
      </c>
      <c r="D371" s="19">
        <f t="shared" si="19"/>
        <v>3.9286485757121438E-2</v>
      </c>
      <c r="E371" s="19">
        <f t="shared" si="20"/>
        <v>0.40704222535382367</v>
      </c>
      <c r="F371" s="17"/>
      <c r="G371" s="20">
        <f t="shared" si="21"/>
        <v>0.55968743855800596</v>
      </c>
      <c r="H371" s="14"/>
      <c r="I371" s="14"/>
      <c r="J371" s="14"/>
      <c r="K371" s="14"/>
      <c r="L371" s="14"/>
      <c r="M371" s="14"/>
    </row>
    <row r="372" spans="1:13" x14ac:dyDescent="0.35">
      <c r="A372" s="4" t="s">
        <v>248</v>
      </c>
      <c r="B372" s="19">
        <f t="shared" si="17"/>
        <v>7.0735421545667478E-3</v>
      </c>
      <c r="C372" s="19">
        <f t="shared" si="18"/>
        <v>5.8638234539089847E-2</v>
      </c>
      <c r="D372" s="19">
        <f t="shared" si="19"/>
        <v>2.9373073463268361E-2</v>
      </c>
      <c r="E372" s="19">
        <f t="shared" si="20"/>
        <v>0.39834741189333661</v>
      </c>
      <c r="F372" s="17"/>
      <c r="G372" s="20">
        <f t="shared" si="21"/>
        <v>0.49343226205026158</v>
      </c>
      <c r="H372" s="14"/>
      <c r="I372" s="14"/>
      <c r="J372" s="14"/>
      <c r="K372" s="14"/>
      <c r="L372" s="14"/>
      <c r="M372" s="14"/>
    </row>
    <row r="373" spans="1:13" x14ac:dyDescent="0.35">
      <c r="A373" s="4" t="s">
        <v>249</v>
      </c>
      <c r="B373" s="19">
        <f t="shared" si="17"/>
        <v>8.6029566744730643E-3</v>
      </c>
      <c r="C373" s="19">
        <f t="shared" si="18"/>
        <v>8.0317997666277716E-2</v>
      </c>
      <c r="D373" s="19">
        <f t="shared" si="19"/>
        <v>5.8746146926536749E-2</v>
      </c>
      <c r="E373" s="19">
        <f t="shared" si="20"/>
        <v>0.40480344104962646</v>
      </c>
      <c r="F373" s="17"/>
      <c r="G373" s="20">
        <f t="shared" si="21"/>
        <v>0.55247054231691406</v>
      </c>
      <c r="H373" s="14"/>
      <c r="I373" s="14"/>
      <c r="J373" s="14"/>
      <c r="K373" s="14"/>
      <c r="L373" s="14"/>
      <c r="M373" s="14"/>
    </row>
    <row r="374" spans="1:13" x14ac:dyDescent="0.35">
      <c r="A374" s="4" t="s">
        <v>250</v>
      </c>
      <c r="B374" s="19">
        <f t="shared" si="17"/>
        <v>9.0808987119437908E-3</v>
      </c>
      <c r="C374" s="19">
        <f t="shared" si="18"/>
        <v>7.018299416569429E-2</v>
      </c>
      <c r="D374" s="19">
        <f t="shared" si="19"/>
        <v>4.5895427286356823E-2</v>
      </c>
      <c r="E374" s="19">
        <f t="shared" si="20"/>
        <v>0.40381421077567881</v>
      </c>
      <c r="F374" s="17"/>
      <c r="G374" s="20">
        <f t="shared" si="21"/>
        <v>0.5289735309396737</v>
      </c>
      <c r="H374" s="14"/>
      <c r="I374" s="14"/>
      <c r="J374" s="14"/>
      <c r="K374" s="14"/>
      <c r="L374" s="14"/>
      <c r="M374" s="14"/>
    </row>
    <row r="375" spans="1:13" x14ac:dyDescent="0.35">
      <c r="A375" s="4" t="s">
        <v>251</v>
      </c>
      <c r="B375" s="19">
        <f t="shared" si="17"/>
        <v>2.6955930913348934E-2</v>
      </c>
      <c r="C375" s="19">
        <f t="shared" si="18"/>
        <v>5.9895584597432897E-2</v>
      </c>
      <c r="D375" s="19">
        <f t="shared" si="19"/>
        <v>0.10537590104947528</v>
      </c>
      <c r="E375" s="19">
        <f t="shared" si="20"/>
        <v>0.40873432976978674</v>
      </c>
      <c r="F375" s="17"/>
      <c r="G375" s="20">
        <f t="shared" si="21"/>
        <v>0.60096174633004384</v>
      </c>
      <c r="H375" s="14"/>
      <c r="I375" s="14"/>
      <c r="J375" s="14"/>
      <c r="K375" s="14"/>
      <c r="L375" s="14"/>
      <c r="M375" s="14"/>
    </row>
    <row r="376" spans="1:13" x14ac:dyDescent="0.35">
      <c r="A376" s="4" t="s">
        <v>252</v>
      </c>
      <c r="B376" s="19">
        <f t="shared" si="17"/>
        <v>2.5426516393442615E-2</v>
      </c>
      <c r="C376" s="19">
        <f t="shared" si="18"/>
        <v>6.1191036172695459E-2</v>
      </c>
      <c r="D376" s="19">
        <f t="shared" si="19"/>
        <v>5.4707349325337343E-2</v>
      </c>
      <c r="E376" s="19">
        <f t="shared" si="20"/>
        <v>0.40118494083702844</v>
      </c>
      <c r="F376" s="17"/>
      <c r="G376" s="20">
        <f t="shared" si="21"/>
        <v>0.54250984272850378</v>
      </c>
      <c r="H376" s="14"/>
      <c r="I376" s="14"/>
      <c r="J376" s="14"/>
      <c r="K376" s="14"/>
      <c r="L376" s="14"/>
      <c r="M376" s="14"/>
    </row>
    <row r="377" spans="1:13" x14ac:dyDescent="0.35">
      <c r="A377" s="4" t="s">
        <v>253</v>
      </c>
      <c r="B377" s="19">
        <f t="shared" si="17"/>
        <v>5.9264812646370006E-3</v>
      </c>
      <c r="C377" s="19">
        <f t="shared" si="18"/>
        <v>7.0411603267211215E-2</v>
      </c>
      <c r="D377" s="19">
        <f t="shared" si="19"/>
        <v>3.9653649175412295E-2</v>
      </c>
      <c r="E377" s="19">
        <f t="shared" si="20"/>
        <v>0.40326753088744455</v>
      </c>
      <c r="F377" s="17"/>
      <c r="G377" s="20">
        <f t="shared" si="21"/>
        <v>0.51925926459470506</v>
      </c>
      <c r="H377" s="14"/>
      <c r="I377" s="14"/>
      <c r="J377" s="14"/>
      <c r="K377" s="14"/>
      <c r="L377" s="14"/>
      <c r="M377" s="14"/>
    </row>
    <row r="378" spans="1:13" x14ac:dyDescent="0.35">
      <c r="A378" s="4" t="s">
        <v>254</v>
      </c>
      <c r="B378" s="19">
        <f t="shared" si="17"/>
        <v>6.2132464871194346E-3</v>
      </c>
      <c r="C378" s="19">
        <f t="shared" si="18"/>
        <v>5.9781280046674448E-2</v>
      </c>
      <c r="D378" s="19">
        <f t="shared" si="19"/>
        <v>3.7817832083958024E-2</v>
      </c>
      <c r="E378" s="19">
        <f t="shared" si="20"/>
        <v>0.40415263165887139</v>
      </c>
      <c r="F378" s="17"/>
      <c r="G378" s="20">
        <f t="shared" si="21"/>
        <v>0.50796499027662323</v>
      </c>
      <c r="H378" s="14"/>
      <c r="I378" s="14"/>
      <c r="J378" s="14"/>
      <c r="K378" s="14"/>
      <c r="L378" s="14"/>
      <c r="M378" s="14"/>
    </row>
    <row r="379" spans="1:13" x14ac:dyDescent="0.35">
      <c r="A379" s="4" t="s">
        <v>255</v>
      </c>
      <c r="B379" s="19">
        <f t="shared" si="17"/>
        <v>6.2132464871194346E-3</v>
      </c>
      <c r="C379" s="19">
        <f t="shared" si="18"/>
        <v>5.9781280046674448E-2</v>
      </c>
      <c r="D379" s="19">
        <f t="shared" si="19"/>
        <v>3.7817832083958024E-2</v>
      </c>
      <c r="E379" s="19">
        <f t="shared" si="20"/>
        <v>0.40412659928324124</v>
      </c>
      <c r="F379" s="17"/>
      <c r="G379" s="20">
        <f t="shared" si="21"/>
        <v>0.50793895790099319</v>
      </c>
      <c r="H379" s="14"/>
      <c r="I379" s="14"/>
      <c r="J379" s="14"/>
      <c r="K379" s="14"/>
      <c r="L379" s="14"/>
      <c r="M379" s="14"/>
    </row>
    <row r="380" spans="1:13" x14ac:dyDescent="0.35">
      <c r="A380" s="4" t="s">
        <v>256</v>
      </c>
      <c r="B380" s="19">
        <f t="shared" si="17"/>
        <v>6.2132464871194355E-3</v>
      </c>
      <c r="C380" s="19">
        <f t="shared" si="18"/>
        <v>5.9781280046674448E-2</v>
      </c>
      <c r="D380" s="19">
        <f t="shared" si="19"/>
        <v>3.7817832083958024E-2</v>
      </c>
      <c r="E380" s="19">
        <f t="shared" si="20"/>
        <v>0.40410056690761098</v>
      </c>
      <c r="F380" s="17"/>
      <c r="G380" s="20">
        <f t="shared" si="21"/>
        <v>0.50791292552536293</v>
      </c>
      <c r="H380" s="14"/>
      <c r="I380" s="14"/>
      <c r="J380" s="14"/>
      <c r="K380" s="14"/>
      <c r="L380" s="14"/>
      <c r="M380" s="14"/>
    </row>
    <row r="381" spans="1:13" x14ac:dyDescent="0.35">
      <c r="A381" s="4" t="s">
        <v>257</v>
      </c>
      <c r="B381" s="19">
        <f t="shared" si="17"/>
        <v>9.8456059718969539E-3</v>
      </c>
      <c r="C381" s="19">
        <f t="shared" si="18"/>
        <v>5.9819381563593933E-2</v>
      </c>
      <c r="D381" s="19">
        <f t="shared" si="19"/>
        <v>4.7731244377811101E-2</v>
      </c>
      <c r="E381" s="19">
        <f t="shared" si="20"/>
        <v>0.40467327917147539</v>
      </c>
      <c r="F381" s="17"/>
      <c r="G381" s="20">
        <f t="shared" si="21"/>
        <v>0.52206951108477739</v>
      </c>
      <c r="H381" s="14"/>
      <c r="I381" s="14"/>
      <c r="J381" s="14"/>
      <c r="K381" s="14"/>
      <c r="L381" s="14"/>
      <c r="M381" s="14"/>
    </row>
    <row r="382" spans="1:13" x14ac:dyDescent="0.35">
      <c r="A382" s="4" t="s">
        <v>258</v>
      </c>
      <c r="B382" s="19">
        <f t="shared" si="17"/>
        <v>8.9853103044496459E-3</v>
      </c>
      <c r="C382" s="19">
        <f t="shared" si="18"/>
        <v>9.6701649941656934E-2</v>
      </c>
      <c r="D382" s="19">
        <f t="shared" si="19"/>
        <v>4.7364080959520244E-2</v>
      </c>
      <c r="E382" s="19">
        <f t="shared" si="20"/>
        <v>0.40423072878576199</v>
      </c>
      <c r="F382" s="17"/>
      <c r="G382" s="20">
        <f t="shared" si="21"/>
        <v>0.55728176999138879</v>
      </c>
      <c r="H382" s="14"/>
      <c r="I382" s="14"/>
      <c r="J382" s="14"/>
      <c r="K382" s="14"/>
      <c r="L382" s="14"/>
      <c r="M382" s="14"/>
    </row>
    <row r="383" spans="1:13" x14ac:dyDescent="0.35">
      <c r="A383" s="4" t="s">
        <v>259</v>
      </c>
      <c r="B383" s="19">
        <f t="shared" si="17"/>
        <v>1.0801490046838403E-2</v>
      </c>
      <c r="C383" s="19">
        <f t="shared" si="18"/>
        <v>5.8866843640606771E-2</v>
      </c>
      <c r="D383" s="19">
        <f t="shared" si="19"/>
        <v>4.0755139430284866E-2</v>
      </c>
      <c r="E383" s="19">
        <f t="shared" si="20"/>
        <v>0.40420469641013185</v>
      </c>
      <c r="F383" s="17"/>
      <c r="G383" s="20">
        <f t="shared" si="21"/>
        <v>0.51462816952786183</v>
      </c>
      <c r="H383" s="14"/>
      <c r="I383" s="14"/>
      <c r="J383" s="14"/>
      <c r="K383" s="14"/>
      <c r="L383" s="14"/>
      <c r="M383" s="14"/>
    </row>
    <row r="384" spans="1:13" x14ac:dyDescent="0.35">
      <c r="A384" s="4" t="s">
        <v>260</v>
      </c>
      <c r="B384" s="19">
        <f t="shared" si="17"/>
        <v>8.5073682669789194E-3</v>
      </c>
      <c r="C384" s="19">
        <f t="shared" si="18"/>
        <v>7.185946091015169E-2</v>
      </c>
      <c r="D384" s="19">
        <f t="shared" si="19"/>
        <v>4.5528263868065966E-2</v>
      </c>
      <c r="E384" s="19">
        <f t="shared" si="20"/>
        <v>0.40581870369920425</v>
      </c>
      <c r="F384" s="17"/>
      <c r="G384" s="20">
        <f t="shared" si="21"/>
        <v>0.53171379674440078</v>
      </c>
      <c r="H384" s="14"/>
      <c r="I384" s="14"/>
      <c r="J384" s="14"/>
      <c r="K384" s="14"/>
      <c r="L384" s="14"/>
      <c r="M384" s="14"/>
    </row>
    <row r="385" spans="1:13" x14ac:dyDescent="0.35">
      <c r="A385" s="4" t="s">
        <v>261</v>
      </c>
      <c r="B385" s="19">
        <f t="shared" si="17"/>
        <v>1.3477965456674474E-2</v>
      </c>
      <c r="C385" s="19">
        <f t="shared" si="18"/>
        <v>7.0525907817969663E-2</v>
      </c>
      <c r="D385" s="19">
        <f t="shared" si="19"/>
        <v>4.4426773613193402E-2</v>
      </c>
      <c r="E385" s="19">
        <f t="shared" si="20"/>
        <v>0.40029984006560165</v>
      </c>
      <c r="F385" s="17"/>
      <c r="G385" s="20">
        <f t="shared" si="21"/>
        <v>0.52873048695343916</v>
      </c>
      <c r="H385" s="14"/>
      <c r="I385" s="14"/>
      <c r="J385" s="14"/>
      <c r="K385" s="14"/>
      <c r="L385" s="14"/>
      <c r="M385" s="14"/>
    </row>
    <row r="386" spans="1:13" x14ac:dyDescent="0.35">
      <c r="A386" s="4" t="s">
        <v>262</v>
      </c>
      <c r="B386" s="19">
        <f t="shared" si="17"/>
        <v>9.4632523419203706E-3</v>
      </c>
      <c r="C386" s="19">
        <f t="shared" si="18"/>
        <v>0.1552636814469078</v>
      </c>
      <c r="D386" s="19">
        <f t="shared" si="19"/>
        <v>3.7450668665667167E-2</v>
      </c>
      <c r="E386" s="19">
        <f t="shared" si="20"/>
        <v>0.4042827935370224</v>
      </c>
      <c r="F386" s="17"/>
      <c r="G386" s="20">
        <f t="shared" si="21"/>
        <v>0.6064603959915178</v>
      </c>
      <c r="H386" s="14"/>
      <c r="I386" s="14"/>
      <c r="J386" s="14"/>
      <c r="K386" s="14"/>
      <c r="L386" s="14"/>
      <c r="M386" s="14"/>
    </row>
    <row r="387" spans="1:13" x14ac:dyDescent="0.35">
      <c r="A387" s="4" t="s">
        <v>263</v>
      </c>
      <c r="B387" s="19">
        <f t="shared" si="17"/>
        <v>9.7500175644028055E-3</v>
      </c>
      <c r="C387" s="19">
        <f t="shared" si="18"/>
        <v>3.4672380396732788E-2</v>
      </c>
      <c r="D387" s="19">
        <f t="shared" si="19"/>
        <v>7.4534173913043469E-2</v>
      </c>
      <c r="E387" s="19">
        <f t="shared" si="20"/>
        <v>0.40329356326307475</v>
      </c>
      <c r="F387" s="17"/>
      <c r="G387" s="20">
        <f t="shared" si="21"/>
        <v>0.52225013513725382</v>
      </c>
      <c r="H387" s="14"/>
      <c r="I387" s="14"/>
      <c r="J387" s="14"/>
      <c r="K387" s="14"/>
      <c r="L387" s="14"/>
      <c r="M387" s="14"/>
    </row>
    <row r="388" spans="1:13" x14ac:dyDescent="0.35">
      <c r="A388" s="4" t="s">
        <v>264</v>
      </c>
      <c r="B388" s="19">
        <f t="shared" si="17"/>
        <v>3.3169177400468382E-2</v>
      </c>
      <c r="C388" s="19">
        <f t="shared" si="18"/>
        <v>5.711417386231038E-2</v>
      </c>
      <c r="D388" s="19">
        <f t="shared" si="19"/>
        <v>7.5268500749625183E-2</v>
      </c>
      <c r="E388" s="19">
        <f t="shared" si="20"/>
        <v>0.36432309694466375</v>
      </c>
      <c r="F388" s="17"/>
      <c r="G388" s="20">
        <f t="shared" si="21"/>
        <v>0.52987494895706766</v>
      </c>
      <c r="H388" s="14"/>
      <c r="I388" s="14"/>
      <c r="J388" s="14"/>
      <c r="K388" s="14"/>
      <c r="L388" s="14"/>
      <c r="M388" s="14"/>
    </row>
    <row r="389" spans="1:13" x14ac:dyDescent="0.35">
      <c r="A389" s="4" t="s">
        <v>265</v>
      </c>
      <c r="B389" s="19">
        <f t="shared" si="17"/>
        <v>1.0227959601873534E-2</v>
      </c>
      <c r="C389" s="19">
        <f t="shared" si="18"/>
        <v>6.7553989498249714E-2</v>
      </c>
      <c r="D389" s="19">
        <f t="shared" si="19"/>
        <v>4.2590956521739137E-2</v>
      </c>
      <c r="E389" s="19">
        <f t="shared" si="20"/>
        <v>0.40397040502946002</v>
      </c>
      <c r="F389" s="17"/>
      <c r="G389" s="20">
        <f t="shared" si="21"/>
        <v>0.52434331065132245</v>
      </c>
      <c r="H389" s="14"/>
      <c r="I389" s="14"/>
      <c r="J389" s="14"/>
      <c r="K389" s="14"/>
      <c r="L389" s="14"/>
      <c r="M389" s="14"/>
    </row>
    <row r="390" spans="1:13" x14ac:dyDescent="0.35">
      <c r="A390" s="4" t="s">
        <v>266</v>
      </c>
      <c r="B390" s="19">
        <f t="shared" si="17"/>
        <v>8.794133489461356E-3</v>
      </c>
      <c r="C390" s="19">
        <f t="shared" si="18"/>
        <v>5.6390245040840128E-2</v>
      </c>
      <c r="D390" s="19">
        <f t="shared" si="19"/>
        <v>4.6996917541229387E-2</v>
      </c>
      <c r="E390" s="19">
        <f t="shared" si="20"/>
        <v>0.40352785464374658</v>
      </c>
      <c r="F390" s="17"/>
      <c r="G390" s="20">
        <f t="shared" si="21"/>
        <v>0.51570915071527745</v>
      </c>
      <c r="H390" s="14"/>
      <c r="I390" s="14"/>
      <c r="J390" s="14"/>
      <c r="K390" s="14"/>
      <c r="L390" s="14"/>
      <c r="M390" s="14"/>
    </row>
    <row r="391" spans="1:13" x14ac:dyDescent="0.35">
      <c r="A391" s="4" t="s">
        <v>267</v>
      </c>
      <c r="B391" s="19">
        <f t="shared" si="17"/>
        <v>1.2235316159250583E-2</v>
      </c>
      <c r="C391" s="19">
        <f t="shared" si="18"/>
        <v>9.5025183197199506E-2</v>
      </c>
      <c r="D391" s="19">
        <f t="shared" si="19"/>
        <v>3.2677544227886074E-2</v>
      </c>
      <c r="E391" s="19">
        <f t="shared" si="20"/>
        <v>0.40282498050173121</v>
      </c>
      <c r="F391" s="17"/>
      <c r="G391" s="20">
        <f t="shared" si="21"/>
        <v>0.54276302408606736</v>
      </c>
      <c r="H391" s="14"/>
      <c r="I391" s="14"/>
      <c r="J391" s="14"/>
      <c r="K391" s="14"/>
      <c r="L391" s="14"/>
      <c r="M391" s="14"/>
    </row>
    <row r="392" spans="1:13" x14ac:dyDescent="0.35">
      <c r="A392" s="4" t="s">
        <v>268</v>
      </c>
      <c r="B392" s="19">
        <f t="shared" si="17"/>
        <v>1.7205913348946125E-2</v>
      </c>
      <c r="C392" s="19">
        <f t="shared" si="18"/>
        <v>6.9954385064177352E-2</v>
      </c>
      <c r="D392" s="19">
        <f t="shared" si="19"/>
        <v>6.2417781109445278E-2</v>
      </c>
      <c r="E392" s="19">
        <f t="shared" si="20"/>
        <v>0.40514186193281904</v>
      </c>
      <c r="F392" s="17"/>
      <c r="G392" s="20">
        <f t="shared" si="21"/>
        <v>0.55471994145538783</v>
      </c>
      <c r="H392" s="14"/>
      <c r="I392" s="14"/>
      <c r="J392" s="14"/>
      <c r="K392" s="14"/>
      <c r="L392" s="14"/>
      <c r="M392" s="14"/>
    </row>
    <row r="393" spans="1:13" x14ac:dyDescent="0.35">
      <c r="A393" s="4" t="s">
        <v>269</v>
      </c>
      <c r="B393" s="19">
        <f t="shared" si="17"/>
        <v>1.3095611826697889E-2</v>
      </c>
      <c r="C393" s="19">
        <f t="shared" si="18"/>
        <v>6.2410284714119024E-2</v>
      </c>
      <c r="D393" s="19">
        <f t="shared" si="19"/>
        <v>7.8572971514242876E-2</v>
      </c>
      <c r="E393" s="19">
        <f t="shared" si="20"/>
        <v>0.40657364259248013</v>
      </c>
      <c r="F393" s="17"/>
      <c r="G393" s="20">
        <f t="shared" si="21"/>
        <v>0.56065251064753996</v>
      </c>
      <c r="H393" s="14"/>
      <c r="I393" s="14"/>
      <c r="J393" s="14"/>
      <c r="K393" s="14"/>
      <c r="L393" s="14"/>
      <c r="M393" s="14"/>
    </row>
    <row r="394" spans="1:13" x14ac:dyDescent="0.35">
      <c r="A394" s="4" t="s">
        <v>270</v>
      </c>
      <c r="B394" s="19">
        <f t="shared" si="17"/>
        <v>4.4926551522248212E-3</v>
      </c>
      <c r="C394" s="19">
        <f t="shared" si="18"/>
        <v>5.2618194865810972E-2</v>
      </c>
      <c r="D394" s="19">
        <f t="shared" si="19"/>
        <v>3.1576053973013489E-2</v>
      </c>
      <c r="E394" s="19">
        <f t="shared" si="20"/>
        <v>0.40266878624794994</v>
      </c>
      <c r="F394" s="17"/>
      <c r="G394" s="20">
        <f t="shared" si="21"/>
        <v>0.49135569023899922</v>
      </c>
      <c r="H394" s="14"/>
      <c r="I394" s="14"/>
      <c r="J394" s="14"/>
      <c r="K394" s="14"/>
      <c r="L394" s="14"/>
      <c r="M394" s="14"/>
    </row>
    <row r="395" spans="1:13" x14ac:dyDescent="0.35">
      <c r="A395" s="4" t="s">
        <v>271</v>
      </c>
      <c r="B395" s="19">
        <f t="shared" si="17"/>
        <v>8.8897218969555009E-3</v>
      </c>
      <c r="C395" s="19">
        <f t="shared" si="18"/>
        <v>0.16193144690781797</v>
      </c>
      <c r="D395" s="19">
        <f t="shared" si="19"/>
        <v>2.1662641679160433E-2</v>
      </c>
      <c r="E395" s="19">
        <f t="shared" si="20"/>
        <v>0.40256465674542913</v>
      </c>
      <c r="F395" s="17"/>
      <c r="G395" s="20">
        <f t="shared" si="21"/>
        <v>0.595048467229363</v>
      </c>
      <c r="H395" s="14"/>
      <c r="I395" s="14"/>
      <c r="J395" s="14"/>
      <c r="K395" s="14"/>
      <c r="L395" s="14"/>
      <c r="M395" s="14"/>
    </row>
    <row r="396" spans="1:13" x14ac:dyDescent="0.35">
      <c r="A396" s="4" t="s">
        <v>272</v>
      </c>
      <c r="B396" s="19">
        <f t="shared" si="17"/>
        <v>6.6911885245901611E-3</v>
      </c>
      <c r="C396" s="19">
        <f t="shared" si="18"/>
        <v>7.2811998833138852E-2</v>
      </c>
      <c r="D396" s="19">
        <f t="shared" si="19"/>
        <v>2.7170092953523246E-2</v>
      </c>
      <c r="E396" s="19">
        <f t="shared" si="20"/>
        <v>0.40313736900929353</v>
      </c>
      <c r="F396" s="17"/>
      <c r="G396" s="20">
        <f t="shared" si="21"/>
        <v>0.50981064932054576</v>
      </c>
      <c r="H396" s="14"/>
      <c r="I396" s="14"/>
      <c r="J396" s="14"/>
      <c r="K396" s="14"/>
      <c r="L396" s="14"/>
      <c r="M396" s="14"/>
    </row>
    <row r="397" spans="1:13" x14ac:dyDescent="0.35">
      <c r="A397" s="4" t="s">
        <v>273</v>
      </c>
      <c r="B397" s="19">
        <f t="shared" si="17"/>
        <v>9.7500175644028072E-3</v>
      </c>
      <c r="C397" s="19">
        <f t="shared" si="18"/>
        <v>6.900184714119019E-2</v>
      </c>
      <c r="D397" s="19">
        <f t="shared" si="19"/>
        <v>4.0755139430284866E-2</v>
      </c>
      <c r="E397" s="19">
        <f t="shared" si="20"/>
        <v>0.40438692303954321</v>
      </c>
      <c r="F397" s="17"/>
      <c r="G397" s="20">
        <f t="shared" si="21"/>
        <v>0.52389392717542105</v>
      </c>
      <c r="H397" s="14"/>
      <c r="I397" s="14"/>
      <c r="J397" s="14"/>
      <c r="K397" s="14"/>
      <c r="L397" s="14"/>
      <c r="M397" s="14"/>
    </row>
    <row r="398" spans="1:13" x14ac:dyDescent="0.35">
      <c r="A398" s="4" t="s">
        <v>274</v>
      </c>
      <c r="B398" s="19">
        <f t="shared" si="17"/>
        <v>7.7426610070257581E-3</v>
      </c>
      <c r="C398" s="19">
        <f t="shared" si="18"/>
        <v>3.5320106184364049E-2</v>
      </c>
      <c r="D398" s="19">
        <f t="shared" si="19"/>
        <v>4.9934224887556229E-2</v>
      </c>
      <c r="E398" s="19">
        <f t="shared" si="20"/>
        <v>0.40360595177063718</v>
      </c>
      <c r="F398" s="17"/>
      <c r="G398" s="20">
        <f t="shared" si="21"/>
        <v>0.49660294384958326</v>
      </c>
      <c r="H398" s="14"/>
      <c r="I398" s="14"/>
      <c r="J398" s="14"/>
      <c r="K398" s="14"/>
      <c r="L398" s="14"/>
      <c r="M398" s="14"/>
    </row>
    <row r="399" spans="1:13" x14ac:dyDescent="0.35">
      <c r="A399" s="4" t="s">
        <v>275</v>
      </c>
      <c r="B399" s="19">
        <f t="shared" si="17"/>
        <v>8.9853103044496459E-3</v>
      </c>
      <c r="C399" s="19">
        <f t="shared" si="18"/>
        <v>5.6733158693115515E-2</v>
      </c>
      <c r="D399" s="19">
        <f t="shared" si="19"/>
        <v>4.295811994002998E-2</v>
      </c>
      <c r="E399" s="19">
        <f t="shared" si="20"/>
        <v>0.40430882591265266</v>
      </c>
      <c r="F399" s="17"/>
      <c r="G399" s="20">
        <f t="shared" si="21"/>
        <v>0.51298541485024773</v>
      </c>
      <c r="H399" s="14"/>
      <c r="I399" s="14"/>
      <c r="J399" s="14"/>
      <c r="K399" s="14"/>
      <c r="L399" s="14"/>
      <c r="M399" s="14"/>
    </row>
    <row r="400" spans="1:13" x14ac:dyDescent="0.35">
      <c r="A400" s="4" t="s">
        <v>276</v>
      </c>
      <c r="B400" s="19">
        <f t="shared" si="17"/>
        <v>1.2904435011709597E-2</v>
      </c>
      <c r="C400" s="19">
        <f t="shared" si="18"/>
        <v>6.3858142357059514E-2</v>
      </c>
      <c r="D400" s="19">
        <f t="shared" si="19"/>
        <v>4.699691754122938E-2</v>
      </c>
      <c r="E400" s="19">
        <f t="shared" si="20"/>
        <v>0.40355388701937678</v>
      </c>
      <c r="F400" s="17"/>
      <c r="G400" s="20">
        <f t="shared" si="21"/>
        <v>0.52731338192937527</v>
      </c>
      <c r="H400" s="14"/>
      <c r="I400" s="14"/>
      <c r="J400" s="14"/>
      <c r="K400" s="14"/>
      <c r="L400" s="14"/>
      <c r="M400" s="14"/>
    </row>
    <row r="401" spans="1:13" x14ac:dyDescent="0.35">
      <c r="A401" s="4" t="s">
        <v>277</v>
      </c>
      <c r="B401" s="19">
        <f t="shared" si="17"/>
        <v>4.1867722482435588E-2</v>
      </c>
      <c r="C401" s="19">
        <f t="shared" si="18"/>
        <v>6.4467766627771289E-2</v>
      </c>
      <c r="D401" s="19">
        <f t="shared" si="19"/>
        <v>9.1423691154422795E-2</v>
      </c>
      <c r="E401" s="19">
        <f t="shared" si="20"/>
        <v>0.42857099999999998</v>
      </c>
      <c r="F401" s="17"/>
      <c r="G401" s="20">
        <f t="shared" si="21"/>
        <v>0.62633018026462972</v>
      </c>
      <c r="H401" s="14"/>
      <c r="I401" s="14"/>
      <c r="J401" s="14"/>
      <c r="K401" s="14"/>
      <c r="L401" s="14"/>
      <c r="M401" s="14"/>
    </row>
    <row r="402" spans="1:13" x14ac:dyDescent="0.35">
      <c r="A402" s="4" t="s">
        <v>278</v>
      </c>
      <c r="B402" s="19">
        <f t="shared" si="17"/>
        <v>3.6705948477751743E-2</v>
      </c>
      <c r="C402" s="19">
        <f t="shared" si="18"/>
        <v>4.9189058343057174E-2</v>
      </c>
      <c r="D402" s="19">
        <f t="shared" si="19"/>
        <v>4.4793937031484266E-2</v>
      </c>
      <c r="E402" s="19">
        <f t="shared" si="20"/>
        <v>0.40792732612525051</v>
      </c>
      <c r="F402" s="17"/>
      <c r="G402" s="20">
        <f t="shared" si="21"/>
        <v>0.53861626997754364</v>
      </c>
      <c r="H402" s="14"/>
      <c r="I402" s="14"/>
      <c r="J402" s="14"/>
      <c r="K402" s="14"/>
      <c r="L402" s="14"/>
      <c r="M402" s="14"/>
    </row>
    <row r="403" spans="1:13" x14ac:dyDescent="0.35">
      <c r="A403" s="4" t="s">
        <v>279</v>
      </c>
      <c r="B403" s="19">
        <f t="shared" si="17"/>
        <v>9.4632523419203706E-3</v>
      </c>
      <c r="C403" s="19">
        <f t="shared" si="18"/>
        <v>2.9604878646441072E-2</v>
      </c>
      <c r="D403" s="19">
        <f t="shared" si="19"/>
        <v>4.0755139430284866E-2</v>
      </c>
      <c r="E403" s="19">
        <f t="shared" si="20"/>
        <v>0.40433485828828281</v>
      </c>
      <c r="F403" s="17"/>
      <c r="G403" s="20">
        <f t="shared" si="21"/>
        <v>0.48415812870692909</v>
      </c>
      <c r="H403" s="14"/>
      <c r="I403" s="14"/>
      <c r="J403" s="14"/>
      <c r="K403" s="14"/>
      <c r="L403" s="14"/>
      <c r="M403" s="14"/>
    </row>
    <row r="404" spans="1:13" x14ac:dyDescent="0.35">
      <c r="A404" s="4" t="s">
        <v>280</v>
      </c>
      <c r="B404" s="19">
        <f t="shared" si="17"/>
        <v>8.8897218969555009E-3</v>
      </c>
      <c r="C404" s="19">
        <f t="shared" si="18"/>
        <v>7.3955044340723447E-2</v>
      </c>
      <c r="D404" s="19">
        <f t="shared" si="19"/>
        <v>4.9199898050974508E-2</v>
      </c>
      <c r="E404" s="19">
        <f t="shared" si="20"/>
        <v>0.40344975751685591</v>
      </c>
      <c r="F404" s="17"/>
      <c r="G404" s="20">
        <f t="shared" si="21"/>
        <v>0.53549442180550932</v>
      </c>
      <c r="H404" s="14"/>
      <c r="I404" s="14"/>
      <c r="J404" s="14"/>
      <c r="K404" s="14"/>
      <c r="L404" s="14"/>
      <c r="M404" s="14"/>
    </row>
    <row r="405" spans="1:13" x14ac:dyDescent="0.35">
      <c r="A405" s="4" t="s">
        <v>281</v>
      </c>
      <c r="B405" s="19">
        <f t="shared" si="17"/>
        <v>1.2713258196721309E-2</v>
      </c>
      <c r="C405" s="19">
        <f t="shared" si="18"/>
        <v>6.3400924154025665E-2</v>
      </c>
      <c r="D405" s="19">
        <f t="shared" si="19"/>
        <v>4.1122302848575716E-2</v>
      </c>
      <c r="E405" s="19">
        <f t="shared" si="20"/>
        <v>0.40337166038996536</v>
      </c>
      <c r="F405" s="17"/>
      <c r="G405" s="20">
        <f t="shared" si="21"/>
        <v>0.52060814558928803</v>
      </c>
      <c r="H405" s="14"/>
      <c r="I405" s="14"/>
      <c r="J405" s="14"/>
      <c r="K405" s="14"/>
      <c r="L405" s="14"/>
      <c r="M405" s="14"/>
    </row>
    <row r="406" spans="1:13" x14ac:dyDescent="0.35">
      <c r="A406" s="4" t="s">
        <v>282</v>
      </c>
      <c r="B406" s="19">
        <f t="shared" si="17"/>
        <v>2.580887002341917E-3</v>
      </c>
      <c r="C406" s="19">
        <f t="shared" si="18"/>
        <v>0.10973236872812135</v>
      </c>
      <c r="D406" s="19">
        <f t="shared" si="19"/>
        <v>1.5788026986506738E-2</v>
      </c>
      <c r="E406" s="19">
        <f t="shared" si="20"/>
        <v>0.40053413144627342</v>
      </c>
      <c r="F406" s="17"/>
      <c r="G406" s="20">
        <f t="shared" si="21"/>
        <v>0.52863541416324344</v>
      </c>
      <c r="H406" s="14"/>
      <c r="I406" s="14"/>
      <c r="J406" s="14"/>
      <c r="K406" s="14"/>
      <c r="L406" s="14"/>
      <c r="M406" s="14"/>
    </row>
    <row r="407" spans="1:13" x14ac:dyDescent="0.35">
      <c r="A407" s="4" t="s">
        <v>283</v>
      </c>
      <c r="B407" s="19">
        <f t="shared" si="17"/>
        <v>1.147060889929742E-2</v>
      </c>
      <c r="C407" s="19">
        <f t="shared" si="18"/>
        <v>7.4907582263710623E-2</v>
      </c>
      <c r="D407" s="19">
        <f t="shared" si="19"/>
        <v>5.4707349325337343E-2</v>
      </c>
      <c r="E407" s="19">
        <f t="shared" si="20"/>
        <v>0.40433485828828281</v>
      </c>
      <c r="F407" s="17"/>
      <c r="G407" s="20">
        <f t="shared" si="21"/>
        <v>0.54542039877662818</v>
      </c>
      <c r="H407" s="14"/>
      <c r="I407" s="14"/>
      <c r="J407" s="14"/>
      <c r="K407" s="14"/>
      <c r="L407" s="14"/>
      <c r="M407" s="14"/>
    </row>
    <row r="408" spans="1:13" x14ac:dyDescent="0.35">
      <c r="A408" s="4" t="s">
        <v>284</v>
      </c>
      <c r="B408" s="19">
        <f t="shared" si="17"/>
        <v>6.786776932084306E-3</v>
      </c>
      <c r="C408" s="19">
        <f t="shared" si="18"/>
        <v>6.0200396732788798E-2</v>
      </c>
      <c r="D408" s="19">
        <f t="shared" si="19"/>
        <v>3.5982014992503752E-2</v>
      </c>
      <c r="E408" s="19">
        <f t="shared" si="20"/>
        <v>0.40381421077567881</v>
      </c>
      <c r="F408" s="17"/>
      <c r="G408" s="20">
        <f t="shared" si="21"/>
        <v>0.50678339943305561</v>
      </c>
      <c r="H408" s="14"/>
      <c r="I408" s="14"/>
      <c r="J408" s="14"/>
      <c r="K408" s="14"/>
      <c r="L408" s="14"/>
      <c r="M408" s="14"/>
    </row>
    <row r="409" spans="1:13" x14ac:dyDescent="0.35">
      <c r="A409" s="4" t="s">
        <v>285</v>
      </c>
      <c r="B409" s="19">
        <f t="shared" si="17"/>
        <v>4.7794203747072569E-3</v>
      </c>
      <c r="C409" s="19">
        <f t="shared" si="18"/>
        <v>6.2981807467911322E-2</v>
      </c>
      <c r="D409" s="19">
        <f t="shared" si="19"/>
        <v>3.4513361319340331E-2</v>
      </c>
      <c r="E409" s="19">
        <f t="shared" si="20"/>
        <v>0.40282498050173121</v>
      </c>
      <c r="F409" s="17"/>
      <c r="G409" s="20">
        <f t="shared" si="21"/>
        <v>0.50509956966369018</v>
      </c>
      <c r="H409" s="14"/>
      <c r="I409" s="14"/>
      <c r="J409" s="14"/>
      <c r="K409" s="14"/>
      <c r="L409" s="14"/>
      <c r="M409" s="14"/>
    </row>
    <row r="410" spans="1:13" x14ac:dyDescent="0.35">
      <c r="A410" s="4" t="s">
        <v>286</v>
      </c>
      <c r="B410" s="19">
        <f t="shared" si="17"/>
        <v>1.2808846604215454E-2</v>
      </c>
      <c r="C410" s="19">
        <f t="shared" si="18"/>
        <v>6.3477127187864649E-2</v>
      </c>
      <c r="D410" s="19">
        <f t="shared" si="19"/>
        <v>8.8119220389805117E-2</v>
      </c>
      <c r="E410" s="19">
        <f t="shared" si="20"/>
        <v>0.40454311729332443</v>
      </c>
      <c r="F410" s="17"/>
      <c r="G410" s="20">
        <f t="shared" si="21"/>
        <v>0.56894831147520963</v>
      </c>
      <c r="H410" s="14"/>
      <c r="I410" s="14"/>
      <c r="J410" s="14"/>
      <c r="K410" s="14"/>
      <c r="L410" s="14"/>
      <c r="M410" s="14"/>
    </row>
    <row r="411" spans="1:13" x14ac:dyDescent="0.35">
      <c r="A411" s="4" t="s">
        <v>287</v>
      </c>
      <c r="B411" s="19">
        <f t="shared" si="17"/>
        <v>5.54412763466042E-3</v>
      </c>
      <c r="C411" s="19">
        <f t="shared" si="18"/>
        <v>4.3283323220536754E-2</v>
      </c>
      <c r="D411" s="19">
        <f t="shared" si="19"/>
        <v>4.5161100449775109E-2</v>
      </c>
      <c r="E411" s="19">
        <f t="shared" si="20"/>
        <v>0.40495963530340762</v>
      </c>
      <c r="F411" s="17"/>
      <c r="G411" s="20">
        <f t="shared" si="21"/>
        <v>0.49894818660837992</v>
      </c>
      <c r="H411" s="14"/>
      <c r="I411" s="14"/>
      <c r="J411" s="14"/>
      <c r="K411" s="14"/>
      <c r="L411" s="14"/>
      <c r="M411" s="14"/>
    </row>
    <row r="412" spans="1:13" x14ac:dyDescent="0.35">
      <c r="A412" s="4" t="s">
        <v>288</v>
      </c>
      <c r="B412" s="19">
        <f t="shared" si="17"/>
        <v>1.0132371194379389E-2</v>
      </c>
      <c r="C412" s="19">
        <f t="shared" si="18"/>
        <v>5.8866843640606771E-2</v>
      </c>
      <c r="D412" s="19">
        <f t="shared" si="19"/>
        <v>4.185662968515743E-2</v>
      </c>
      <c r="E412" s="19">
        <f t="shared" si="20"/>
        <v>0.40009158106056003</v>
      </c>
      <c r="F412" s="17"/>
      <c r="G412" s="20">
        <f t="shared" si="21"/>
        <v>0.51094742558070361</v>
      </c>
      <c r="H412" s="14"/>
      <c r="I412" s="14"/>
      <c r="J412" s="14"/>
      <c r="K412" s="14"/>
      <c r="L412" s="14"/>
      <c r="M412" s="14"/>
    </row>
    <row r="413" spans="1:13" x14ac:dyDescent="0.35">
      <c r="A413" s="4" t="s">
        <v>289</v>
      </c>
      <c r="B413" s="19">
        <f t="shared" si="17"/>
        <v>7.2647189695550307E-3</v>
      </c>
      <c r="C413" s="19">
        <f t="shared" si="18"/>
        <v>6.4010548424737454E-2</v>
      </c>
      <c r="D413" s="19">
        <f t="shared" si="19"/>
        <v>4.6996917541229387E-2</v>
      </c>
      <c r="E413" s="19">
        <f t="shared" si="20"/>
        <v>0.40423072878576199</v>
      </c>
      <c r="F413" s="17"/>
      <c r="G413" s="20">
        <f t="shared" si="21"/>
        <v>0.52250291372128388</v>
      </c>
      <c r="H413" s="14"/>
      <c r="I413" s="14"/>
      <c r="J413" s="14"/>
      <c r="K413" s="14"/>
      <c r="L413" s="14"/>
      <c r="M413" s="14"/>
    </row>
    <row r="414" spans="1:13" x14ac:dyDescent="0.35">
      <c r="A414" s="4" t="s">
        <v>290</v>
      </c>
      <c r="B414" s="19">
        <f t="shared" si="17"/>
        <v>1.424267271662763E-2</v>
      </c>
      <c r="C414" s="19">
        <f t="shared" si="18"/>
        <v>0.1158286114352392</v>
      </c>
      <c r="D414" s="19">
        <f t="shared" si="19"/>
        <v>2.8638746626686664E-2</v>
      </c>
      <c r="E414" s="19">
        <f t="shared" si="20"/>
        <v>0.40134113509080965</v>
      </c>
      <c r="F414" s="17"/>
      <c r="G414" s="20">
        <f t="shared" si="21"/>
        <v>0.56005116586936321</v>
      </c>
      <c r="H414" s="14"/>
      <c r="I414" s="14"/>
      <c r="J414" s="14"/>
      <c r="K414" s="14"/>
      <c r="L414" s="14"/>
      <c r="M414" s="14"/>
    </row>
    <row r="415" spans="1:13" x14ac:dyDescent="0.35">
      <c r="A415" s="4" t="s">
        <v>291</v>
      </c>
      <c r="B415" s="19">
        <f t="shared" si="17"/>
        <v>1.1757374121779856E-2</v>
      </c>
      <c r="C415" s="19">
        <f t="shared" si="18"/>
        <v>6.7020568261376909E-2</v>
      </c>
      <c r="D415" s="19">
        <f t="shared" si="19"/>
        <v>8.7017730134932539E-2</v>
      </c>
      <c r="E415" s="19">
        <f t="shared" si="20"/>
        <v>0.40488153817651706</v>
      </c>
      <c r="F415" s="17"/>
      <c r="G415" s="20">
        <f t="shared" si="21"/>
        <v>0.57067721069460631</v>
      </c>
      <c r="H415" s="14"/>
      <c r="I415" s="14"/>
      <c r="J415" s="14"/>
      <c r="K415" s="14"/>
      <c r="L415" s="14"/>
      <c r="M415" s="14"/>
    </row>
    <row r="416" spans="1:13" x14ac:dyDescent="0.35">
      <c r="A416" s="4" t="s">
        <v>292</v>
      </c>
      <c r="B416" s="19">
        <f t="shared" si="17"/>
        <v>1.1183843676814987E-2</v>
      </c>
      <c r="C416" s="19">
        <f t="shared" si="18"/>
        <v>6.2448386231038475E-2</v>
      </c>
      <c r="D416" s="19">
        <f t="shared" si="19"/>
        <v>9.5462488755622202E-2</v>
      </c>
      <c r="E416" s="19">
        <f t="shared" si="20"/>
        <v>0.40699016060256332</v>
      </c>
      <c r="F416" s="17"/>
      <c r="G416" s="20">
        <f t="shared" si="21"/>
        <v>0.57608487926603902</v>
      </c>
      <c r="H416" s="14"/>
      <c r="I416" s="14"/>
      <c r="J416" s="14"/>
      <c r="K416" s="14"/>
      <c r="L416" s="14"/>
      <c r="M416" s="14"/>
    </row>
    <row r="417" spans="1:13" x14ac:dyDescent="0.35">
      <c r="A417" s="4" t="s">
        <v>293</v>
      </c>
      <c r="B417" s="19">
        <f t="shared" si="17"/>
        <v>5.6397160421545623E-3</v>
      </c>
      <c r="C417" s="19">
        <f t="shared" si="18"/>
        <v>5.6999869311551925E-2</v>
      </c>
      <c r="D417" s="19">
        <f t="shared" si="19"/>
        <v>3.5982014992503759E-2</v>
      </c>
      <c r="E417" s="19">
        <f t="shared" si="20"/>
        <v>0.40285101287736136</v>
      </c>
      <c r="F417" s="17"/>
      <c r="G417" s="20">
        <f t="shared" si="21"/>
        <v>0.50147261322357162</v>
      </c>
      <c r="H417" s="14"/>
      <c r="I417" s="14"/>
      <c r="J417" s="14"/>
      <c r="K417" s="14"/>
      <c r="L417" s="14"/>
      <c r="M417" s="14"/>
    </row>
    <row r="418" spans="1:13" x14ac:dyDescent="0.35">
      <c r="A418" s="4" t="s">
        <v>294</v>
      </c>
      <c r="B418" s="19">
        <f t="shared" si="17"/>
        <v>1.194855093676815E-2</v>
      </c>
      <c r="C418" s="19">
        <f t="shared" si="18"/>
        <v>7.532669894982498E-2</v>
      </c>
      <c r="D418" s="19">
        <f t="shared" si="19"/>
        <v>3.0474563718140932E-2</v>
      </c>
      <c r="E418" s="19">
        <f t="shared" si="20"/>
        <v>0.40305927188240293</v>
      </c>
      <c r="F418" s="17"/>
      <c r="G418" s="20">
        <f t="shared" si="21"/>
        <v>0.520809085487137</v>
      </c>
      <c r="H418" s="14"/>
      <c r="I418" s="14"/>
      <c r="J418" s="14"/>
      <c r="K418" s="14"/>
      <c r="L418" s="14"/>
      <c r="M418" s="14"/>
    </row>
    <row r="419" spans="1:13" x14ac:dyDescent="0.35">
      <c r="A419" s="4" t="s">
        <v>295</v>
      </c>
      <c r="B419" s="19">
        <f t="shared" ref="B419:B429" si="22">B276*$B$287</f>
        <v>1.2426492974238871E-2</v>
      </c>
      <c r="C419" s="19">
        <f t="shared" ref="C419:C429" si="23">C276*$C$287</f>
        <v>6.7935004667444579E-2</v>
      </c>
      <c r="D419" s="19">
        <f t="shared" ref="D419:D429" si="24">D276*$D$287</f>
        <v>6.645657871064467E-2</v>
      </c>
      <c r="E419" s="19">
        <f t="shared" ref="E419:E429" si="25">E276*$E$287</f>
        <v>0.40378817840004855</v>
      </c>
      <c r="F419" s="17"/>
      <c r="G419" s="20">
        <f t="shared" ref="G419:G429" si="26">SUM(B419:F419)</f>
        <v>0.55060625475237668</v>
      </c>
      <c r="H419" s="14"/>
      <c r="I419" s="14"/>
      <c r="J419" s="14"/>
      <c r="K419" s="14"/>
      <c r="L419" s="14"/>
      <c r="M419" s="14"/>
    </row>
    <row r="420" spans="1:13" x14ac:dyDescent="0.35">
      <c r="A420" s="4" t="s">
        <v>296</v>
      </c>
      <c r="B420" s="19">
        <f t="shared" si="22"/>
        <v>8.6029566744730643E-3</v>
      </c>
      <c r="C420" s="19">
        <f t="shared" si="23"/>
        <v>7.1592750291715274E-2</v>
      </c>
      <c r="D420" s="19">
        <f t="shared" si="24"/>
        <v>4.6629754122938537E-2</v>
      </c>
      <c r="E420" s="19">
        <f t="shared" si="25"/>
        <v>0.40433485828828281</v>
      </c>
      <c r="F420" s="17"/>
      <c r="G420" s="20">
        <f t="shared" si="26"/>
        <v>0.53116031937740971</v>
      </c>
      <c r="H420" s="14"/>
      <c r="I420" s="14"/>
      <c r="J420" s="14"/>
      <c r="K420" s="14"/>
      <c r="L420" s="14"/>
      <c r="M420" s="14"/>
    </row>
    <row r="421" spans="1:13" x14ac:dyDescent="0.35">
      <c r="A421" s="4" t="s">
        <v>297</v>
      </c>
      <c r="B421" s="19">
        <f t="shared" si="22"/>
        <v>2.9632406323184994E-3</v>
      </c>
      <c r="C421" s="19">
        <f t="shared" si="23"/>
        <v>0.12779248774795798</v>
      </c>
      <c r="D421" s="19">
        <f t="shared" si="24"/>
        <v>1.1014902548725631E-2</v>
      </c>
      <c r="E421" s="19">
        <f t="shared" si="25"/>
        <v>0.40097668183198687</v>
      </c>
      <c r="F421" s="17"/>
      <c r="G421" s="20">
        <f t="shared" si="26"/>
        <v>0.54274731276098898</v>
      </c>
      <c r="H421" s="14"/>
      <c r="I421" s="14"/>
      <c r="J421" s="14"/>
      <c r="K421" s="14"/>
      <c r="L421" s="14"/>
      <c r="M421" s="14"/>
    </row>
    <row r="422" spans="1:13" x14ac:dyDescent="0.35">
      <c r="A422" s="4" t="s">
        <v>298</v>
      </c>
      <c r="B422" s="19">
        <f t="shared" si="22"/>
        <v>9.7500175644028072E-3</v>
      </c>
      <c r="C422" s="19">
        <f t="shared" si="23"/>
        <v>5.2275281213535599E-2</v>
      </c>
      <c r="D422" s="19">
        <f t="shared" si="24"/>
        <v>5.8746146926536721E-2</v>
      </c>
      <c r="E422" s="19">
        <f t="shared" si="25"/>
        <v>0.40365801652189759</v>
      </c>
      <c r="F422" s="17"/>
      <c r="G422" s="20">
        <f t="shared" si="26"/>
        <v>0.52442946222637277</v>
      </c>
      <c r="H422" s="14"/>
      <c r="I422" s="14"/>
      <c r="J422" s="14"/>
      <c r="K422" s="14"/>
      <c r="L422" s="14"/>
      <c r="M422" s="14"/>
    </row>
    <row r="423" spans="1:13" x14ac:dyDescent="0.35">
      <c r="A423" s="4" t="s">
        <v>299</v>
      </c>
      <c r="B423" s="19">
        <f t="shared" si="22"/>
        <v>7.5514841920374673E-3</v>
      </c>
      <c r="C423" s="19">
        <f t="shared" si="23"/>
        <v>8.1422941656942818E-2</v>
      </c>
      <c r="D423" s="19">
        <f t="shared" si="24"/>
        <v>3.8919322338830574E-2</v>
      </c>
      <c r="E423" s="19">
        <f t="shared" si="25"/>
        <v>0.40378817840004855</v>
      </c>
      <c r="F423" s="17"/>
      <c r="G423" s="20">
        <f t="shared" si="26"/>
        <v>0.5316819265878594</v>
      </c>
      <c r="H423" s="14"/>
      <c r="I423" s="14"/>
      <c r="J423" s="14"/>
      <c r="K423" s="14"/>
      <c r="L423" s="14"/>
      <c r="M423" s="14"/>
    </row>
    <row r="424" spans="1:13" x14ac:dyDescent="0.35">
      <c r="A424" s="4" t="s">
        <v>300</v>
      </c>
      <c r="B424" s="19">
        <f t="shared" si="22"/>
        <v>9.2720755269320825E-3</v>
      </c>
      <c r="C424" s="19">
        <f t="shared" si="23"/>
        <v>6.511549241540257E-2</v>
      </c>
      <c r="D424" s="19">
        <f t="shared" si="24"/>
        <v>4.5161100449775109E-2</v>
      </c>
      <c r="E424" s="19">
        <f t="shared" si="25"/>
        <v>0.40352785464374658</v>
      </c>
      <c r="F424" s="17"/>
      <c r="G424" s="20">
        <f t="shared" si="26"/>
        <v>0.52307652303585628</v>
      </c>
      <c r="H424" s="14"/>
      <c r="I424" s="14"/>
      <c r="J424" s="14"/>
      <c r="K424" s="14"/>
      <c r="L424" s="14"/>
      <c r="M424" s="14"/>
    </row>
    <row r="425" spans="1:13" x14ac:dyDescent="0.35">
      <c r="A425" s="4" t="s">
        <v>301</v>
      </c>
      <c r="B425" s="19">
        <f t="shared" si="22"/>
        <v>6.2132464871194355E-3</v>
      </c>
      <c r="C425" s="19">
        <f t="shared" si="23"/>
        <v>5.2618194865810972E-2</v>
      </c>
      <c r="D425" s="19">
        <f t="shared" si="24"/>
        <v>4.3325283358320844E-2</v>
      </c>
      <c r="E425" s="19">
        <f t="shared" si="25"/>
        <v>0.40488153817651706</v>
      </c>
      <c r="F425" s="17"/>
      <c r="G425" s="20">
        <f t="shared" si="26"/>
        <v>0.50703826288776832</v>
      </c>
      <c r="H425" s="14"/>
      <c r="I425" s="14"/>
      <c r="J425" s="14"/>
      <c r="K425" s="14"/>
      <c r="L425" s="14"/>
      <c r="M425" s="14"/>
    </row>
    <row r="426" spans="1:13" x14ac:dyDescent="0.35">
      <c r="A426" s="4" t="s">
        <v>302</v>
      </c>
      <c r="B426" s="19">
        <f t="shared" si="22"/>
        <v>9.4632523419203706E-3</v>
      </c>
      <c r="C426" s="19">
        <f t="shared" si="23"/>
        <v>7.9403561260210045E-2</v>
      </c>
      <c r="D426" s="19">
        <f t="shared" si="24"/>
        <v>2.0928314842578715E-2</v>
      </c>
      <c r="E426" s="19">
        <f t="shared" si="25"/>
        <v>0.40253862436979893</v>
      </c>
      <c r="F426" s="17"/>
      <c r="G426" s="20">
        <f t="shared" si="26"/>
        <v>0.5123337528145081</v>
      </c>
      <c r="H426" s="14"/>
      <c r="I426" s="14"/>
      <c r="J426" s="14"/>
      <c r="K426" s="14"/>
      <c r="L426" s="14"/>
      <c r="M426" s="14"/>
    </row>
    <row r="427" spans="1:13" x14ac:dyDescent="0.35">
      <c r="A427" s="4" t="s">
        <v>303</v>
      </c>
      <c r="B427" s="19">
        <f t="shared" si="22"/>
        <v>8.8897218969555009E-3</v>
      </c>
      <c r="C427" s="19">
        <f t="shared" si="23"/>
        <v>6.9382862310385068E-2</v>
      </c>
      <c r="D427" s="19">
        <f t="shared" si="24"/>
        <v>7.3799847076461769E-2</v>
      </c>
      <c r="E427" s="19">
        <f t="shared" si="25"/>
        <v>0.40449105254206397</v>
      </c>
      <c r="F427" s="17"/>
      <c r="G427" s="20">
        <f t="shared" si="26"/>
        <v>0.55656348382586629</v>
      </c>
      <c r="H427" s="14"/>
      <c r="I427" s="14"/>
      <c r="J427" s="14"/>
      <c r="K427" s="14"/>
      <c r="L427" s="14"/>
      <c r="M427" s="14"/>
    </row>
    <row r="428" spans="1:13" x14ac:dyDescent="0.35">
      <c r="A428" s="4" t="s">
        <v>304</v>
      </c>
      <c r="B428" s="19">
        <f t="shared" si="22"/>
        <v>1.2330904566744726E-2</v>
      </c>
      <c r="C428" s="19">
        <f t="shared" si="23"/>
        <v>7.8641530921820302E-2</v>
      </c>
      <c r="D428" s="19">
        <f t="shared" si="24"/>
        <v>5.9113310344827592E-2</v>
      </c>
      <c r="E428" s="19">
        <f t="shared" si="25"/>
        <v>0.40381421077567881</v>
      </c>
      <c r="F428" s="17"/>
      <c r="G428" s="20">
        <f t="shared" si="26"/>
        <v>0.55389995660907143</v>
      </c>
      <c r="H428" s="14"/>
      <c r="I428" s="14"/>
      <c r="J428" s="14"/>
      <c r="K428" s="14"/>
      <c r="L428" s="14"/>
      <c r="M428" s="14"/>
    </row>
    <row r="429" spans="1:13" x14ac:dyDescent="0.35">
      <c r="A429" s="4" t="s">
        <v>305</v>
      </c>
      <c r="B429" s="19">
        <f t="shared" si="22"/>
        <v>6.9779537470725959E-3</v>
      </c>
      <c r="C429" s="19">
        <f t="shared" si="23"/>
        <v>3.6386948658109687E-2</v>
      </c>
      <c r="D429" s="19">
        <f t="shared" si="24"/>
        <v>4.9199898050974515E-2</v>
      </c>
      <c r="E429" s="19">
        <f t="shared" si="25"/>
        <v>0.40344975751685591</v>
      </c>
      <c r="F429" s="17"/>
      <c r="G429" s="20">
        <f t="shared" si="26"/>
        <v>0.49601455797301269</v>
      </c>
      <c r="H429" s="14"/>
      <c r="I429" s="14"/>
      <c r="J429" s="14"/>
      <c r="K429" s="14"/>
      <c r="L429" s="14"/>
      <c r="M429" s="14"/>
    </row>
    <row r="430" spans="1:13" x14ac:dyDescent="0.35">
      <c r="B430" s="14"/>
      <c r="C430" s="14"/>
      <c r="D430" s="14"/>
      <c r="E430" s="14"/>
      <c r="F430" s="14" t="s">
        <v>315</v>
      </c>
      <c r="G430" s="21">
        <f>MIN(G290:G429)</f>
        <v>9.1120358321593431E-2</v>
      </c>
      <c r="H430" s="14"/>
      <c r="I430" s="14"/>
      <c r="J430" s="14"/>
      <c r="K430" s="14"/>
      <c r="L430" s="14"/>
      <c r="M430" s="14"/>
    </row>
    <row r="431" spans="1:13" ht="15" thickBot="1" x14ac:dyDescent="0.4">
      <c r="B431" s="34" t="s">
        <v>316</v>
      </c>
      <c r="C431" s="34"/>
      <c r="D431" s="34"/>
      <c r="E431" s="34"/>
      <c r="F431" s="14" t="s">
        <v>317</v>
      </c>
      <c r="G431" s="21">
        <f>MAX(G290:G429)</f>
        <v>0.88946754320795973</v>
      </c>
      <c r="H431" s="14"/>
      <c r="I431" s="14"/>
      <c r="J431" s="14"/>
      <c r="K431" s="14"/>
      <c r="L431" s="14"/>
      <c r="M431" s="14"/>
    </row>
    <row r="432" spans="1:13" ht="15.5" thickBot="1" x14ac:dyDescent="0.4">
      <c r="B432" s="15" t="s">
        <v>161</v>
      </c>
      <c r="C432" s="16" t="s">
        <v>311</v>
      </c>
      <c r="D432" s="16" t="s">
        <v>312</v>
      </c>
      <c r="E432" s="16" t="s">
        <v>313</v>
      </c>
      <c r="F432" s="17"/>
      <c r="G432" s="18" t="s">
        <v>318</v>
      </c>
      <c r="H432" s="18" t="s">
        <v>319</v>
      </c>
      <c r="I432" s="17" t="s">
        <v>320</v>
      </c>
      <c r="J432" s="17" t="s">
        <v>321</v>
      </c>
      <c r="K432" s="17" t="s">
        <v>322</v>
      </c>
      <c r="L432" s="17" t="s">
        <v>323</v>
      </c>
      <c r="M432" s="14" t="s">
        <v>324</v>
      </c>
    </row>
    <row r="433" spans="1:13" x14ac:dyDescent="0.35">
      <c r="A433" s="4" t="s">
        <v>165</v>
      </c>
      <c r="B433" s="19">
        <f>B147</f>
        <v>0.32611241217798587</v>
      </c>
      <c r="C433" s="19">
        <f>C147</f>
        <v>0.39346557759626599</v>
      </c>
      <c r="D433" s="19">
        <f>D147</f>
        <v>0.3568215892053973</v>
      </c>
      <c r="E433" s="19">
        <f>E147</f>
        <v>0.95814857559375577</v>
      </c>
      <c r="F433" s="17"/>
      <c r="G433" s="20">
        <f>(B433^$B$287)+(C433^$C$287)+(D433^$D$287)+(E433^$E$287)</f>
        <v>3.4503590792284764</v>
      </c>
      <c r="H433" s="14">
        <f>G290+G433</f>
        <v>4.0658605664729848</v>
      </c>
      <c r="I433" s="19">
        <f>H433/$H$573</f>
        <v>7.9123111986105377E-3</v>
      </c>
      <c r="J433" s="20">
        <f>(G290/$G$430)+(G433/$G$573)</f>
        <v>8.4472790572303698</v>
      </c>
      <c r="K433" s="19">
        <f>(($H$290*G290)+((1-$H$290)*G433))/(($H$290*$G$431)+((1-$H$290)*$G$574))</f>
        <v>0.85514241478404729</v>
      </c>
      <c r="L433" s="22">
        <f>((I433*J433*K433)^(1/3))+((1/3)*(I433+J433+K433))</f>
        <v>3.4886445394181385</v>
      </c>
      <c r="M433" s="23">
        <f>RANK(L433,$L$433:$L$572,0)</f>
        <v>8</v>
      </c>
    </row>
    <row r="434" spans="1:13" x14ac:dyDescent="0.35">
      <c r="A434" s="4" t="s">
        <v>166</v>
      </c>
      <c r="B434" s="19">
        <f t="shared" ref="B434:E449" si="27">B148</f>
        <v>4.2740046838407472E-2</v>
      </c>
      <c r="C434" s="19">
        <f t="shared" si="27"/>
        <v>0.40466744457409565</v>
      </c>
      <c r="D434" s="19">
        <f t="shared" si="27"/>
        <v>0.1754122938530735</v>
      </c>
      <c r="E434" s="19">
        <f t="shared" si="27"/>
        <v>0.9411468140679099</v>
      </c>
      <c r="F434" s="17"/>
      <c r="G434" s="20">
        <f t="shared" ref="G434:G497" si="28">(B434^$B$287)+(C434^$C$287)+(D434^$D$287)+(E434^$E$287)</f>
        <v>3.0876361123740557</v>
      </c>
      <c r="H434" s="14">
        <f>G291+G434</f>
        <v>3.606988447651446</v>
      </c>
      <c r="I434" s="19">
        <f t="shared" ref="I434:I497" si="29">H434/$H$573</f>
        <v>7.01932951733479E-3</v>
      </c>
      <c r="J434" s="20">
        <f>(G291/$G$430)+(G434/$G$573)</f>
        <v>7.2141687250647486</v>
      </c>
      <c r="K434" s="19">
        <f t="shared" ref="K434:K497" si="30">(($H$290*G291)+((1-$H$290)*G434))/(($H$290*$G$431)+((1-$H$290)*$G$574))</f>
        <v>0.75863123213261674</v>
      </c>
      <c r="L434" s="22">
        <f t="shared" ref="L434:L497" si="31">((I434*J434*K434)^(1/3))+((1/3)*(I434+J434+K434))</f>
        <v>2.9973598090833971</v>
      </c>
      <c r="M434" s="23">
        <f t="shared" ref="M434:M497" si="32">RANK(L434,$L$433:$L$572,0)</f>
        <v>96</v>
      </c>
    </row>
    <row r="435" spans="1:13" x14ac:dyDescent="0.35">
      <c r="A435" s="4" t="s">
        <v>167</v>
      </c>
      <c r="B435" s="19">
        <f t="shared" si="27"/>
        <v>4.9180327868852437E-2</v>
      </c>
      <c r="C435" s="19">
        <f t="shared" si="27"/>
        <v>0.51808634772462081</v>
      </c>
      <c r="D435" s="19">
        <f t="shared" si="27"/>
        <v>0.17241379310344829</v>
      </c>
      <c r="E435" s="19">
        <f t="shared" si="27"/>
        <v>0.94600012148454116</v>
      </c>
      <c r="F435" s="17"/>
      <c r="G435" s="20">
        <f t="shared" si="28"/>
        <v>3.1364004030334307</v>
      </c>
      <c r="H435" s="14">
        <f t="shared" ref="H435:H498" si="33">G292+G435</f>
        <v>3.6766672079923985</v>
      </c>
      <c r="I435" s="19">
        <f t="shared" si="29"/>
        <v>7.1549268962260376E-3</v>
      </c>
      <c r="J435" s="20">
        <f t="shared" ref="J435:J498" si="34">(G292/$G$430)+(G435/$G$573)</f>
        <v>7.4676142107974339</v>
      </c>
      <c r="K435" s="19">
        <f t="shared" si="30"/>
        <v>0.77328625101557114</v>
      </c>
      <c r="L435" s="22">
        <f t="shared" si="31"/>
        <v>3.0950595505127678</v>
      </c>
      <c r="M435" s="23">
        <f t="shared" si="32"/>
        <v>52</v>
      </c>
    </row>
    <row r="436" spans="1:13" x14ac:dyDescent="0.35">
      <c r="A436" s="4" t="s">
        <v>168</v>
      </c>
      <c r="B436" s="19">
        <f t="shared" si="27"/>
        <v>3.3957845433255258E-2</v>
      </c>
      <c r="C436" s="19">
        <f t="shared" si="27"/>
        <v>0.10455075845974329</v>
      </c>
      <c r="D436" s="19">
        <f t="shared" si="27"/>
        <v>0.23088455772113944</v>
      </c>
      <c r="E436" s="19">
        <f t="shared" si="27"/>
        <v>0.9453319565085343</v>
      </c>
      <c r="F436" s="17"/>
      <c r="G436" s="20">
        <f t="shared" si="28"/>
        <v>2.9418823371857488</v>
      </c>
      <c r="H436" s="14">
        <f t="shared" si="33"/>
        <v>3.4261809727499499</v>
      </c>
      <c r="I436" s="19">
        <f t="shared" si="29"/>
        <v>6.6674716547577154E-3</v>
      </c>
      <c r="J436" s="20">
        <f t="shared" si="34"/>
        <v>6.7579773060124753</v>
      </c>
      <c r="K436" s="19">
        <f t="shared" si="30"/>
        <v>0.72060333172372582</v>
      </c>
      <c r="L436" s="22">
        <f t="shared" si="31"/>
        <v>2.8141077082316022</v>
      </c>
      <c r="M436" s="23">
        <f t="shared" si="32"/>
        <v>133</v>
      </c>
    </row>
    <row r="437" spans="1:13" x14ac:dyDescent="0.35">
      <c r="A437" s="4" t="s">
        <v>169</v>
      </c>
      <c r="B437" s="19">
        <f t="shared" si="27"/>
        <v>5.5035128805620587E-2</v>
      </c>
      <c r="C437" s="19">
        <f t="shared" si="27"/>
        <v>0.40886814469078187</v>
      </c>
      <c r="D437" s="19">
        <f t="shared" si="27"/>
        <v>0.16341829085457274</v>
      </c>
      <c r="E437" s="19">
        <f t="shared" si="27"/>
        <v>0.94120148211140131</v>
      </c>
      <c r="F437" s="17"/>
      <c r="G437" s="20">
        <f t="shared" si="28"/>
        <v>3.1030761837209022</v>
      </c>
      <c r="H437" s="14">
        <f t="shared" si="33"/>
        <v>3.6222078246519609</v>
      </c>
      <c r="I437" s="19">
        <f t="shared" si="29"/>
        <v>7.0489469734940193E-3</v>
      </c>
      <c r="J437" s="20">
        <f t="shared" si="34"/>
        <v>7.2193203365459899</v>
      </c>
      <c r="K437" s="19">
        <f t="shared" si="30"/>
        <v>0.76183221125793366</v>
      </c>
      <c r="L437" s="22">
        <f t="shared" si="31"/>
        <v>3.0011828788374593</v>
      </c>
      <c r="M437" s="23">
        <f t="shared" si="32"/>
        <v>92</v>
      </c>
    </row>
    <row r="438" spans="1:13" x14ac:dyDescent="0.35">
      <c r="A438" s="4" t="s">
        <v>170</v>
      </c>
      <c r="B438" s="19">
        <f t="shared" si="27"/>
        <v>5.0936768149882877E-2</v>
      </c>
      <c r="C438" s="19">
        <f t="shared" si="27"/>
        <v>0.46464410735122519</v>
      </c>
      <c r="D438" s="19">
        <f t="shared" si="27"/>
        <v>0.15442278860569716</v>
      </c>
      <c r="E438" s="19">
        <f t="shared" si="27"/>
        <v>0.94150519346413175</v>
      </c>
      <c r="F438" s="17"/>
      <c r="G438" s="20">
        <f t="shared" si="28"/>
        <v>3.1047857828202612</v>
      </c>
      <c r="H438" s="14">
        <f t="shared" si="33"/>
        <v>3.6302817488110239</v>
      </c>
      <c r="I438" s="19">
        <f t="shared" si="29"/>
        <v>7.0646591208970233E-3</v>
      </c>
      <c r="J438" s="20">
        <f t="shared" si="34"/>
        <v>7.2900041836797485</v>
      </c>
      <c r="K438" s="19">
        <f t="shared" si="30"/>
        <v>0.76353034007698306</v>
      </c>
      <c r="L438" s="22">
        <f t="shared" si="31"/>
        <v>3.0269208183755714</v>
      </c>
      <c r="M438" s="23">
        <f t="shared" si="32"/>
        <v>77</v>
      </c>
    </row>
    <row r="439" spans="1:13" x14ac:dyDescent="0.35">
      <c r="A439" s="4" t="s">
        <v>171</v>
      </c>
      <c r="B439" s="19">
        <f t="shared" si="27"/>
        <v>0.14227166276346601</v>
      </c>
      <c r="C439" s="19">
        <f t="shared" si="27"/>
        <v>0.37922987164527422</v>
      </c>
      <c r="D439" s="19">
        <f t="shared" si="27"/>
        <v>0.31184407796101948</v>
      </c>
      <c r="E439" s="19">
        <f t="shared" si="27"/>
        <v>0.95055579177549665</v>
      </c>
      <c r="F439" s="17"/>
      <c r="G439" s="20">
        <f t="shared" si="28"/>
        <v>3.3111643205975394</v>
      </c>
      <c r="H439" s="14">
        <f t="shared" si="33"/>
        <v>3.8800579058542963</v>
      </c>
      <c r="I439" s="19">
        <f t="shared" si="29"/>
        <v>7.5507325245980699E-3</v>
      </c>
      <c r="J439" s="20">
        <f t="shared" si="34"/>
        <v>7.867503403023564</v>
      </c>
      <c r="K439" s="19">
        <f t="shared" si="30"/>
        <v>0.81606391386718069</v>
      </c>
      <c r="L439" s="22">
        <f t="shared" si="31"/>
        <v>3.261667392772805</v>
      </c>
      <c r="M439" s="23">
        <f t="shared" si="32"/>
        <v>19</v>
      </c>
    </row>
    <row r="440" spans="1:13" x14ac:dyDescent="0.35">
      <c r="A440" s="4" t="s">
        <v>172</v>
      </c>
      <c r="B440" s="19">
        <f t="shared" si="27"/>
        <v>6.2646370023419176E-2</v>
      </c>
      <c r="C440" s="19">
        <f t="shared" si="27"/>
        <v>0.49708284714119028</v>
      </c>
      <c r="D440" s="19">
        <f t="shared" si="27"/>
        <v>0.16041979010494753</v>
      </c>
      <c r="E440" s="19">
        <f t="shared" si="27"/>
        <v>0.94083702848812478</v>
      </c>
      <c r="F440" s="17"/>
      <c r="G440" s="20">
        <f t="shared" si="28"/>
        <v>3.1413305281874266</v>
      </c>
      <c r="H440" s="14">
        <f t="shared" si="33"/>
        <v>3.6752166707211122</v>
      </c>
      <c r="I440" s="19">
        <f t="shared" si="29"/>
        <v>7.1521040984178098E-3</v>
      </c>
      <c r="J440" s="20">
        <f t="shared" si="34"/>
        <v>7.4000079683122832</v>
      </c>
      <c r="K440" s="19">
        <f t="shared" si="30"/>
        <v>0.7729811702277225</v>
      </c>
      <c r="L440" s="22">
        <f t="shared" si="31"/>
        <v>3.0712844193793689</v>
      </c>
      <c r="M440" s="23">
        <f t="shared" si="32"/>
        <v>60</v>
      </c>
    </row>
    <row r="441" spans="1:13" x14ac:dyDescent="0.35">
      <c r="A441" s="4" t="s">
        <v>173</v>
      </c>
      <c r="B441" s="19">
        <f t="shared" si="27"/>
        <v>5.8548009367681453E-2</v>
      </c>
      <c r="C441" s="19">
        <f t="shared" si="27"/>
        <v>0.52205367561260219</v>
      </c>
      <c r="D441" s="19">
        <f t="shared" si="27"/>
        <v>0.12893553223388304</v>
      </c>
      <c r="E441" s="19">
        <f t="shared" si="27"/>
        <v>0.93913624491283476</v>
      </c>
      <c r="F441" s="17"/>
      <c r="G441" s="20">
        <f t="shared" si="28"/>
        <v>3.1074730535596844</v>
      </c>
      <c r="H441" s="14">
        <f t="shared" si="33"/>
        <v>3.6363276012495422</v>
      </c>
      <c r="I441" s="19">
        <f t="shared" si="29"/>
        <v>7.0764245676388261E-3</v>
      </c>
      <c r="J441" s="20">
        <f t="shared" si="34"/>
        <v>7.3281810773495852</v>
      </c>
      <c r="K441" s="19">
        <f t="shared" si="30"/>
        <v>0.76480191955423693</v>
      </c>
      <c r="L441" s="22">
        <f t="shared" si="31"/>
        <v>3.0410449092869554</v>
      </c>
      <c r="M441" s="23">
        <f t="shared" si="32"/>
        <v>71</v>
      </c>
    </row>
    <row r="442" spans="1:13" x14ac:dyDescent="0.35">
      <c r="A442" s="4" t="s">
        <v>174</v>
      </c>
      <c r="B442" s="19">
        <f t="shared" si="27"/>
        <v>2.9274004683840737E-2</v>
      </c>
      <c r="C442" s="19">
        <f t="shared" si="27"/>
        <v>0</v>
      </c>
      <c r="D442" s="19">
        <f t="shared" si="27"/>
        <v>0.26686656671664166</v>
      </c>
      <c r="E442" s="19">
        <f t="shared" si="27"/>
        <v>0.95741966834720282</v>
      </c>
      <c r="F442" s="17"/>
      <c r="G442" s="20">
        <f t="shared" si="28"/>
        <v>2.2669902926382415</v>
      </c>
      <c r="H442" s="14">
        <f t="shared" si="33"/>
        <v>2.7474471061519496</v>
      </c>
      <c r="I442" s="19">
        <f t="shared" si="29"/>
        <v>5.3466310883488639E-3</v>
      </c>
      <c r="J442" s="20">
        <f t="shared" si="34"/>
        <v>6.384769084458159</v>
      </c>
      <c r="K442" s="19">
        <f t="shared" si="30"/>
        <v>0.57785025197858852</v>
      </c>
      <c r="L442" s="22">
        <f t="shared" si="31"/>
        <v>2.5928521468530441</v>
      </c>
      <c r="M442" s="23">
        <f t="shared" si="32"/>
        <v>138</v>
      </c>
    </row>
    <row r="443" spans="1:13" x14ac:dyDescent="0.35">
      <c r="A443" s="4" t="s">
        <v>175</v>
      </c>
      <c r="B443" s="19">
        <f t="shared" si="27"/>
        <v>4.6838407494145168E-2</v>
      </c>
      <c r="C443" s="19">
        <f t="shared" si="27"/>
        <v>0.41120186697782962</v>
      </c>
      <c r="D443" s="19">
        <f t="shared" si="27"/>
        <v>0.15292353823088456</v>
      </c>
      <c r="E443" s="19">
        <f t="shared" si="27"/>
        <v>0.94193038935795415</v>
      </c>
      <c r="F443" s="17"/>
      <c r="G443" s="20">
        <f t="shared" si="28"/>
        <v>3.0776705614217965</v>
      </c>
      <c r="H443" s="14">
        <f t="shared" si="33"/>
        <v>3.5935872243966585</v>
      </c>
      <c r="I443" s="19">
        <f t="shared" si="29"/>
        <v>6.9932502538921889E-3</v>
      </c>
      <c r="J443" s="20">
        <f t="shared" si="34"/>
        <v>7.171575679196037</v>
      </c>
      <c r="K443" s="19">
        <f t="shared" si="30"/>
        <v>0.75581265185230473</v>
      </c>
      <c r="L443" s="22">
        <f t="shared" si="31"/>
        <v>2.9807139192428731</v>
      </c>
      <c r="M443" s="23">
        <f t="shared" si="32"/>
        <v>104</v>
      </c>
    </row>
    <row r="444" spans="1:13" x14ac:dyDescent="0.35">
      <c r="A444" s="4" t="s">
        <v>176</v>
      </c>
      <c r="B444" s="19">
        <f t="shared" si="27"/>
        <v>5.5035128805620587E-2</v>
      </c>
      <c r="C444" s="19">
        <f t="shared" si="27"/>
        <v>0.47187864644107347</v>
      </c>
      <c r="D444" s="19">
        <f t="shared" si="27"/>
        <v>0.17091454272863571</v>
      </c>
      <c r="E444" s="19">
        <f t="shared" si="27"/>
        <v>0.9453319565085343</v>
      </c>
      <c r="F444" s="17"/>
      <c r="G444" s="20">
        <f t="shared" si="28"/>
        <v>3.1324536628644895</v>
      </c>
      <c r="H444" s="14">
        <f t="shared" si="33"/>
        <v>3.6654787319981175</v>
      </c>
      <c r="I444" s="19">
        <f t="shared" si="29"/>
        <v>7.1331537187012293E-3</v>
      </c>
      <c r="J444" s="20">
        <f t="shared" si="34"/>
        <v>7.3862038666115106</v>
      </c>
      <c r="K444" s="19">
        <f t="shared" si="30"/>
        <v>0.77093306151901086</v>
      </c>
      <c r="L444" s="22">
        <f t="shared" si="31"/>
        <v>3.0651710979156008</v>
      </c>
      <c r="M444" s="23">
        <f t="shared" si="32"/>
        <v>61</v>
      </c>
    </row>
    <row r="445" spans="1:13" x14ac:dyDescent="0.35">
      <c r="A445" s="4" t="s">
        <v>177</v>
      </c>
      <c r="B445" s="19">
        <f t="shared" si="27"/>
        <v>4.7423887587821997E-2</v>
      </c>
      <c r="C445" s="19">
        <f t="shared" si="27"/>
        <v>0.33512252042007001</v>
      </c>
      <c r="D445" s="19">
        <f t="shared" si="27"/>
        <v>0.21139430284857574</v>
      </c>
      <c r="E445" s="19">
        <f t="shared" si="27"/>
        <v>0.94344894612160601</v>
      </c>
      <c r="F445" s="17"/>
      <c r="G445" s="20">
        <f t="shared" si="28"/>
        <v>3.103263852498499</v>
      </c>
      <c r="H445" s="14">
        <f t="shared" si="33"/>
        <v>3.6218251920692008</v>
      </c>
      <c r="I445" s="19">
        <f t="shared" si="29"/>
        <v>7.048202356697641E-3</v>
      </c>
      <c r="J445" s="20">
        <f t="shared" si="34"/>
        <v>7.2131536213622729</v>
      </c>
      <c r="K445" s="19">
        <f t="shared" si="30"/>
        <v>0.76175173497365212</v>
      </c>
      <c r="L445" s="22">
        <f t="shared" si="31"/>
        <v>2.9989800103578079</v>
      </c>
      <c r="M445" s="23">
        <f t="shared" si="32"/>
        <v>94</v>
      </c>
    </row>
    <row r="446" spans="1:13" x14ac:dyDescent="0.35">
      <c r="A446" s="4" t="s">
        <v>178</v>
      </c>
      <c r="B446" s="19">
        <f t="shared" si="27"/>
        <v>7.6112412177985936E-2</v>
      </c>
      <c r="C446" s="19">
        <f t="shared" si="27"/>
        <v>0.35915985997666278</v>
      </c>
      <c r="D446" s="19">
        <f t="shared" si="27"/>
        <v>0.23688155922038981</v>
      </c>
      <c r="E446" s="19">
        <f t="shared" si="27"/>
        <v>0.95110247221041111</v>
      </c>
      <c r="F446" s="17"/>
      <c r="G446" s="20">
        <f t="shared" si="28"/>
        <v>3.1842978577700709</v>
      </c>
      <c r="H446" s="14">
        <f t="shared" si="33"/>
        <v>3.720989342991043</v>
      </c>
      <c r="I446" s="19">
        <f t="shared" si="29"/>
        <v>7.2411793683319165E-3</v>
      </c>
      <c r="J446" s="20">
        <f t="shared" si="34"/>
        <v>7.4518714046961545</v>
      </c>
      <c r="K446" s="19">
        <f t="shared" si="30"/>
        <v>0.78260819822243366</v>
      </c>
      <c r="L446" s="22">
        <f t="shared" si="31"/>
        <v>3.0954757404057558</v>
      </c>
      <c r="M446" s="23">
        <f t="shared" si="32"/>
        <v>51</v>
      </c>
    </row>
    <row r="447" spans="1:13" x14ac:dyDescent="0.35">
      <c r="A447" s="4" t="s">
        <v>179</v>
      </c>
      <c r="B447" s="19">
        <f t="shared" si="27"/>
        <v>3.6299765807962507E-2</v>
      </c>
      <c r="C447" s="19">
        <f t="shared" si="27"/>
        <v>0.5841306884480747</v>
      </c>
      <c r="D447" s="19">
        <f t="shared" si="27"/>
        <v>0.14392803598200898</v>
      </c>
      <c r="E447" s="19">
        <f t="shared" si="27"/>
        <v>0.94071554394703283</v>
      </c>
      <c r="F447" s="17"/>
      <c r="G447" s="20">
        <f t="shared" si="28"/>
        <v>3.0941188320046225</v>
      </c>
      <c r="H447" s="14">
        <f t="shared" si="33"/>
        <v>3.6338244996595801</v>
      </c>
      <c r="I447" s="19">
        <f t="shared" si="29"/>
        <v>7.0715534417313541E-3</v>
      </c>
      <c r="J447" s="20">
        <f t="shared" si="34"/>
        <v>7.4407161735914258</v>
      </c>
      <c r="K447" s="19">
        <f t="shared" si="30"/>
        <v>0.76427546068947882</v>
      </c>
      <c r="L447" s="22">
        <f t="shared" si="31"/>
        <v>3.0799589729633716</v>
      </c>
      <c r="M447" s="23">
        <f t="shared" si="32"/>
        <v>57</v>
      </c>
    </row>
    <row r="448" spans="1:13" x14ac:dyDescent="0.35">
      <c r="A448" s="4" t="s">
        <v>180</v>
      </c>
      <c r="B448" s="19">
        <f t="shared" si="27"/>
        <v>7.4355971896955503E-2</v>
      </c>
      <c r="C448" s="19">
        <f t="shared" si="27"/>
        <v>0.40840140023337224</v>
      </c>
      <c r="D448" s="19">
        <f t="shared" si="27"/>
        <v>0.20689655172413796</v>
      </c>
      <c r="E448" s="19">
        <f t="shared" si="27"/>
        <v>0.94211261616959241</v>
      </c>
      <c r="F448" s="17"/>
      <c r="G448" s="20">
        <f t="shared" si="28"/>
        <v>3.1728466077034141</v>
      </c>
      <c r="H448" s="14">
        <f t="shared" si="33"/>
        <v>3.7060946878128282</v>
      </c>
      <c r="I448" s="19">
        <f t="shared" si="29"/>
        <v>7.2121938325420687E-3</v>
      </c>
      <c r="J448" s="20">
        <f t="shared" si="34"/>
        <v>7.408464734165344</v>
      </c>
      <c r="K448" s="19">
        <f t="shared" si="30"/>
        <v>0.77947551543898952</v>
      </c>
      <c r="L448" s="22">
        <f t="shared" si="31"/>
        <v>3.0783473865506763</v>
      </c>
      <c r="M448" s="23">
        <f t="shared" si="32"/>
        <v>59</v>
      </c>
    </row>
    <row r="449" spans="1:13" x14ac:dyDescent="0.35">
      <c r="A449" s="4" t="s">
        <v>181</v>
      </c>
      <c r="B449" s="19">
        <f t="shared" si="27"/>
        <v>5.6206088992974218E-2</v>
      </c>
      <c r="C449" s="19">
        <f t="shared" si="27"/>
        <v>0.63197199533255555</v>
      </c>
      <c r="D449" s="19">
        <f t="shared" si="27"/>
        <v>0.19640179910044978</v>
      </c>
      <c r="E449" s="19">
        <f t="shared" si="27"/>
        <v>0.94630383283727149</v>
      </c>
      <c r="F449" s="17"/>
      <c r="G449" s="20">
        <f t="shared" si="28"/>
        <v>3.2007059452252031</v>
      </c>
      <c r="H449" s="14">
        <f t="shared" si="33"/>
        <v>3.7667181279016151</v>
      </c>
      <c r="I449" s="19">
        <f t="shared" si="29"/>
        <v>7.330169231862982E-3</v>
      </c>
      <c r="J449" s="20">
        <f t="shared" si="34"/>
        <v>7.781699728331458</v>
      </c>
      <c r="K449" s="19">
        <f t="shared" si="30"/>
        <v>0.79222599571308616</v>
      </c>
      <c r="L449" s="22">
        <f t="shared" si="31"/>
        <v>3.2166065510415991</v>
      </c>
      <c r="M449" s="23">
        <f t="shared" si="32"/>
        <v>25</v>
      </c>
    </row>
    <row r="450" spans="1:13" x14ac:dyDescent="0.35">
      <c r="A450" s="4" t="s">
        <v>182</v>
      </c>
      <c r="B450" s="19">
        <f t="shared" ref="B450:E465" si="35">B164</f>
        <v>5.6791569086651034E-2</v>
      </c>
      <c r="C450" s="19">
        <f t="shared" si="35"/>
        <v>0.38016336056009331</v>
      </c>
      <c r="D450" s="19">
        <f t="shared" si="35"/>
        <v>0.17541229385307344</v>
      </c>
      <c r="E450" s="19">
        <f t="shared" si="35"/>
        <v>0.94253781206341491</v>
      </c>
      <c r="G450" s="20">
        <f t="shared" si="28"/>
        <v>3.1078904837005359</v>
      </c>
      <c r="H450" s="14">
        <f t="shared" si="33"/>
        <v>3.6261324228831713</v>
      </c>
      <c r="I450" s="19">
        <f t="shared" si="29"/>
        <v>7.0565843830970223E-3</v>
      </c>
      <c r="J450" s="20">
        <f t="shared" si="34"/>
        <v>7.2119178053268858</v>
      </c>
      <c r="K450" s="19">
        <f t="shared" si="30"/>
        <v>0.76265764300937355</v>
      </c>
      <c r="L450" s="22">
        <f t="shared" si="31"/>
        <v>2.9991216805530745</v>
      </c>
      <c r="M450" s="23">
        <f t="shared" si="32"/>
        <v>93</v>
      </c>
    </row>
    <row r="451" spans="1:13" x14ac:dyDescent="0.35">
      <c r="A451" s="4" t="s">
        <v>183</v>
      </c>
      <c r="B451" s="19">
        <f t="shared" si="35"/>
        <v>6.6744730679156899E-2</v>
      </c>
      <c r="C451" s="19">
        <f t="shared" si="35"/>
        <v>0.41820303383897317</v>
      </c>
      <c r="D451" s="19">
        <f t="shared" si="35"/>
        <v>0.16341829085457268</v>
      </c>
      <c r="E451" s="19">
        <f t="shared" si="35"/>
        <v>0.94053331713539456</v>
      </c>
      <c r="G451" s="20">
        <f t="shared" si="28"/>
        <v>3.1258992282259728</v>
      </c>
      <c r="H451" s="14">
        <f t="shared" si="33"/>
        <v>3.6481803418517615</v>
      </c>
      <c r="I451" s="19">
        <f t="shared" si="29"/>
        <v>7.0994904280312103E-3</v>
      </c>
      <c r="J451" s="20">
        <f t="shared" si="34"/>
        <v>7.2650793078235996</v>
      </c>
      <c r="K451" s="19">
        <f t="shared" si="30"/>
        <v>0.76729481891826579</v>
      </c>
      <c r="L451" s="22">
        <f t="shared" si="31"/>
        <v>3.0206065027032065</v>
      </c>
      <c r="M451" s="23">
        <f t="shared" si="32"/>
        <v>81</v>
      </c>
    </row>
    <row r="452" spans="1:13" x14ac:dyDescent="0.35">
      <c r="A452" s="4" t="s">
        <v>184</v>
      </c>
      <c r="B452" s="19">
        <f t="shared" si="35"/>
        <v>0.2418032786885245</v>
      </c>
      <c r="C452" s="19">
        <f t="shared" si="35"/>
        <v>0.34772462077012833</v>
      </c>
      <c r="D452" s="19">
        <f t="shared" si="35"/>
        <v>0.38680659670164919</v>
      </c>
      <c r="E452" s="19">
        <f t="shared" si="35"/>
        <v>0.94029034805321032</v>
      </c>
      <c r="G452" s="20">
        <f t="shared" si="28"/>
        <v>3.4011330054191484</v>
      </c>
      <c r="H452" s="14">
        <f t="shared" si="33"/>
        <v>3.9950916145988185</v>
      </c>
      <c r="I452" s="19">
        <f t="shared" si="29"/>
        <v>7.7745922677044457E-3</v>
      </c>
      <c r="J452" s="20">
        <f t="shared" si="34"/>
        <v>8.1867105936825748</v>
      </c>
      <c r="K452" s="19">
        <f t="shared" si="30"/>
        <v>0.84025810397013567</v>
      </c>
      <c r="L452" s="22">
        <f t="shared" si="31"/>
        <v>3.3883426596826896</v>
      </c>
      <c r="M452" s="23">
        <f t="shared" si="32"/>
        <v>12</v>
      </c>
    </row>
    <row r="453" spans="1:13" x14ac:dyDescent="0.35">
      <c r="A453" s="4" t="s">
        <v>185</v>
      </c>
      <c r="B453" s="19">
        <f t="shared" si="35"/>
        <v>0.10304449648711941</v>
      </c>
      <c r="C453" s="19">
        <f t="shared" si="35"/>
        <v>0.54095682613768958</v>
      </c>
      <c r="D453" s="19">
        <f t="shared" si="35"/>
        <v>0.20689655172413793</v>
      </c>
      <c r="E453" s="19">
        <f t="shared" si="35"/>
        <v>0.94636457510781757</v>
      </c>
      <c r="G453" s="20">
        <f t="shared" si="28"/>
        <v>3.2511006444007409</v>
      </c>
      <c r="H453" s="14">
        <f t="shared" si="33"/>
        <v>3.8124964843817506</v>
      </c>
      <c r="I453" s="19">
        <f t="shared" si="29"/>
        <v>7.4192555634550097E-3</v>
      </c>
      <c r="J453" s="20">
        <f t="shared" si="34"/>
        <v>7.7557571614076997</v>
      </c>
      <c r="K453" s="19">
        <f t="shared" si="30"/>
        <v>0.8018542192257353</v>
      </c>
      <c r="L453" s="22">
        <f t="shared" si="31"/>
        <v>3.2136787788953747</v>
      </c>
      <c r="M453" s="23">
        <f t="shared" si="32"/>
        <v>27</v>
      </c>
    </row>
    <row r="454" spans="1:13" x14ac:dyDescent="0.35">
      <c r="A454" s="4" t="s">
        <v>186</v>
      </c>
      <c r="B454" s="19">
        <f t="shared" si="35"/>
        <v>8.1967213114754064E-2</v>
      </c>
      <c r="C454" s="19">
        <f t="shared" si="35"/>
        <v>0.38389731621936996</v>
      </c>
      <c r="D454" s="19">
        <f t="shared" si="35"/>
        <v>0.18290854572713647</v>
      </c>
      <c r="E454" s="19">
        <f t="shared" si="35"/>
        <v>0.94508898742635006</v>
      </c>
      <c r="G454" s="20">
        <f t="shared" si="28"/>
        <v>3.1557620322313547</v>
      </c>
      <c r="H454" s="14">
        <f t="shared" si="33"/>
        <v>3.6816530740748727</v>
      </c>
      <c r="I454" s="19">
        <f t="shared" si="29"/>
        <v>7.1646295713163827E-3</v>
      </c>
      <c r="J454" s="20">
        <f t="shared" si="34"/>
        <v>7.3193446695292055</v>
      </c>
      <c r="K454" s="19">
        <f t="shared" si="30"/>
        <v>0.77433489139362899</v>
      </c>
      <c r="L454" s="22">
        <f t="shared" si="31"/>
        <v>3.0439962154083808</v>
      </c>
      <c r="M454" s="23">
        <f t="shared" si="32"/>
        <v>69</v>
      </c>
    </row>
    <row r="455" spans="1:13" x14ac:dyDescent="0.35">
      <c r="A455" s="4" t="s">
        <v>187</v>
      </c>
      <c r="B455" s="19">
        <f t="shared" si="35"/>
        <v>5.6206088992974218E-2</v>
      </c>
      <c r="C455" s="19">
        <f t="shared" si="35"/>
        <v>0.68868144690781796</v>
      </c>
      <c r="D455" s="19">
        <f t="shared" si="35"/>
        <v>0.16341829085457274</v>
      </c>
      <c r="E455" s="19">
        <f t="shared" si="35"/>
        <v>0.94357043066269819</v>
      </c>
      <c r="G455" s="20">
        <f t="shared" si="28"/>
        <v>3.1830520070548554</v>
      </c>
      <c r="H455" s="14">
        <f t="shared" si="33"/>
        <v>3.7490738062369444</v>
      </c>
      <c r="I455" s="19">
        <f t="shared" si="29"/>
        <v>7.2958327459907261E-3</v>
      </c>
      <c r="J455" s="20">
        <f t="shared" si="34"/>
        <v>7.7731457041782175</v>
      </c>
      <c r="K455" s="19">
        <f t="shared" si="30"/>
        <v>0.78851499589180063</v>
      </c>
      <c r="L455" s="22">
        <f t="shared" si="31"/>
        <v>3.2112634210822901</v>
      </c>
      <c r="M455" s="23">
        <f t="shared" si="32"/>
        <v>28</v>
      </c>
    </row>
    <row r="456" spans="1:13" x14ac:dyDescent="0.35">
      <c r="A456" s="4" t="s">
        <v>188</v>
      </c>
      <c r="B456" s="19">
        <f t="shared" si="35"/>
        <v>4.5081967213114735E-2</v>
      </c>
      <c r="C456" s="19">
        <f t="shared" si="35"/>
        <v>0.49708284714119022</v>
      </c>
      <c r="D456" s="19">
        <f t="shared" si="35"/>
        <v>0.17991004497751123</v>
      </c>
      <c r="E456" s="19">
        <f t="shared" si="35"/>
        <v>0.94423859563870494</v>
      </c>
      <c r="G456" s="20">
        <f t="shared" si="28"/>
        <v>3.127758573967943</v>
      </c>
      <c r="H456" s="14">
        <f t="shared" si="33"/>
        <v>3.6650080017498765</v>
      </c>
      <c r="I456" s="19">
        <f t="shared" si="29"/>
        <v>7.1322376606727288E-3</v>
      </c>
      <c r="J456" s="20">
        <f t="shared" si="34"/>
        <v>7.4302610514375411</v>
      </c>
      <c r="K456" s="19">
        <f t="shared" si="30"/>
        <v>0.77083405630360524</v>
      </c>
      <c r="L456" s="22">
        <f t="shared" si="31"/>
        <v>3.0804761371565337</v>
      </c>
      <c r="M456" s="23">
        <f t="shared" si="32"/>
        <v>55</v>
      </c>
    </row>
    <row r="457" spans="1:13" x14ac:dyDescent="0.35">
      <c r="A457" s="4" t="s">
        <v>189</v>
      </c>
      <c r="B457" s="19">
        <f t="shared" si="35"/>
        <v>2.6346604215456659E-2</v>
      </c>
      <c r="C457" s="19">
        <f t="shared" si="35"/>
        <v>0.18459743290548428</v>
      </c>
      <c r="D457" s="19">
        <f t="shared" si="35"/>
        <v>0.16941529235382308</v>
      </c>
      <c r="E457" s="19">
        <f t="shared" si="35"/>
        <v>0.96331166859017192</v>
      </c>
      <c r="G457" s="20">
        <f t="shared" si="28"/>
        <v>2.9427153448155097</v>
      </c>
      <c r="H457" s="14">
        <f t="shared" si="33"/>
        <v>3.431492034422285</v>
      </c>
      <c r="I457" s="19">
        <f t="shared" si="29"/>
        <v>6.6778071721861898E-3</v>
      </c>
      <c r="J457" s="20">
        <f t="shared" si="34"/>
        <v>6.8075302963778324</v>
      </c>
      <c r="K457" s="19">
        <f t="shared" si="30"/>
        <v>0.72172036808768747</v>
      </c>
      <c r="L457" s="22">
        <f t="shared" si="31"/>
        <v>2.8321094239599676</v>
      </c>
      <c r="M457" s="23">
        <f t="shared" si="32"/>
        <v>131</v>
      </c>
    </row>
    <row r="458" spans="1:13" x14ac:dyDescent="0.35">
      <c r="A458" s="4" t="s">
        <v>190</v>
      </c>
      <c r="B458" s="19">
        <f t="shared" si="35"/>
        <v>5.5620608899297409E-2</v>
      </c>
      <c r="C458" s="19">
        <f t="shared" si="35"/>
        <v>0.26674445740956831</v>
      </c>
      <c r="D458" s="19">
        <f t="shared" si="35"/>
        <v>0.20989505247376311</v>
      </c>
      <c r="E458" s="19">
        <f t="shared" si="35"/>
        <v>0.94278078114559927</v>
      </c>
      <c r="G458" s="20">
        <f t="shared" si="28"/>
        <v>3.087214433008453</v>
      </c>
      <c r="H458" s="14">
        <f t="shared" si="33"/>
        <v>3.59529674627644</v>
      </c>
      <c r="I458" s="19">
        <f t="shared" si="29"/>
        <v>6.9965770450825214E-3</v>
      </c>
      <c r="J458" s="20">
        <f t="shared" si="34"/>
        <v>7.0902790735971291</v>
      </c>
      <c r="K458" s="19">
        <f t="shared" si="30"/>
        <v>0.75617220295950627</v>
      </c>
      <c r="L458" s="22">
        <f t="shared" si="31"/>
        <v>2.952567981404107</v>
      </c>
      <c r="M458" s="23">
        <f t="shared" si="32"/>
        <v>109</v>
      </c>
    </row>
    <row r="459" spans="1:13" x14ac:dyDescent="0.35">
      <c r="A459" s="4" t="s">
        <v>192</v>
      </c>
      <c r="B459" s="19">
        <f t="shared" si="35"/>
        <v>4.0398126463700224E-2</v>
      </c>
      <c r="C459" s="19">
        <f t="shared" si="35"/>
        <v>0.31855309218203032</v>
      </c>
      <c r="D459" s="19">
        <f t="shared" si="35"/>
        <v>0.1694152923538231</v>
      </c>
      <c r="E459" s="19">
        <f t="shared" si="35"/>
        <v>0.94429933790925114</v>
      </c>
      <c r="G459" s="20">
        <f t="shared" si="28"/>
        <v>3.0449696216560489</v>
      </c>
      <c r="H459" s="14">
        <f t="shared" si="33"/>
        <v>3.5497625701822164</v>
      </c>
      <c r="I459" s="19">
        <f t="shared" si="29"/>
        <v>6.9079658973218985E-3</v>
      </c>
      <c r="J459" s="20">
        <f t="shared" si="34"/>
        <v>7.0334581467787123</v>
      </c>
      <c r="K459" s="19">
        <f t="shared" si="30"/>
        <v>0.74659533610344631</v>
      </c>
      <c r="L459" s="22">
        <f t="shared" si="31"/>
        <v>2.9266844013762618</v>
      </c>
      <c r="M459" s="23">
        <f t="shared" si="32"/>
        <v>118</v>
      </c>
    </row>
    <row r="460" spans="1:13" x14ac:dyDescent="0.35">
      <c r="A460" s="4" t="s">
        <v>193</v>
      </c>
      <c r="B460" s="19">
        <f t="shared" si="35"/>
        <v>3.8056206088992961E-2</v>
      </c>
      <c r="C460" s="19">
        <f t="shared" si="35"/>
        <v>0.38436406067677942</v>
      </c>
      <c r="D460" s="19">
        <f t="shared" si="35"/>
        <v>0.17541229385307344</v>
      </c>
      <c r="E460" s="19">
        <f t="shared" si="35"/>
        <v>0.94776164733037727</v>
      </c>
      <c r="G460" s="20">
        <f t="shared" si="28"/>
        <v>3.0721258344374966</v>
      </c>
      <c r="H460" s="14">
        <f t="shared" si="33"/>
        <v>3.5902335561890677</v>
      </c>
      <c r="I460" s="19">
        <f t="shared" si="29"/>
        <v>6.9867238946918373E-3</v>
      </c>
      <c r="J460" s="20">
        <f t="shared" si="34"/>
        <v>7.1929016607888121</v>
      </c>
      <c r="K460" s="19">
        <f t="shared" si="30"/>
        <v>0.75510729959475997</v>
      </c>
      <c r="L460" s="22">
        <f t="shared" si="31"/>
        <v>2.9877086956372216</v>
      </c>
      <c r="M460" s="23">
        <f t="shared" si="32"/>
        <v>100</v>
      </c>
    </row>
    <row r="461" spans="1:13" x14ac:dyDescent="0.35">
      <c r="A461" s="4" t="s">
        <v>194</v>
      </c>
      <c r="B461" s="19">
        <f t="shared" si="35"/>
        <v>0.13758782201405148</v>
      </c>
      <c r="C461" s="19">
        <f t="shared" si="35"/>
        <v>0.31668611435239208</v>
      </c>
      <c r="D461" s="19">
        <f t="shared" si="35"/>
        <v>0.3073463268365817</v>
      </c>
      <c r="E461" s="19">
        <f t="shared" si="35"/>
        <v>0.94824758549474575</v>
      </c>
      <c r="G461" s="20">
        <f t="shared" si="28"/>
        <v>3.2787597145286345</v>
      </c>
      <c r="H461" s="14">
        <f t="shared" si="33"/>
        <v>3.8345866654621958</v>
      </c>
      <c r="I461" s="19">
        <f t="shared" si="29"/>
        <v>7.4622438519820217E-3</v>
      </c>
      <c r="J461" s="20">
        <f t="shared" si="34"/>
        <v>7.7082086611615646</v>
      </c>
      <c r="K461" s="19">
        <f t="shared" si="30"/>
        <v>0.80650028381238581</v>
      </c>
      <c r="L461" s="22">
        <f t="shared" si="31"/>
        <v>3.2000391104264359</v>
      </c>
      <c r="M461" s="23">
        <f t="shared" si="32"/>
        <v>31</v>
      </c>
    </row>
    <row r="462" spans="1:13" x14ac:dyDescent="0.35">
      <c r="A462" s="4" t="s">
        <v>195</v>
      </c>
      <c r="B462" s="19">
        <f t="shared" si="35"/>
        <v>4.2740046838407472E-2</v>
      </c>
      <c r="C462" s="19">
        <f t="shared" si="35"/>
        <v>0.27701283547257877</v>
      </c>
      <c r="D462" s="19">
        <f t="shared" si="35"/>
        <v>0.19640179910044978</v>
      </c>
      <c r="E462" s="19">
        <f t="shared" si="35"/>
        <v>0.94417785336815896</v>
      </c>
      <c r="G462" s="20">
        <f t="shared" si="28"/>
        <v>3.0555418896260274</v>
      </c>
      <c r="H462" s="14">
        <f t="shared" si="33"/>
        <v>3.5604919985484775</v>
      </c>
      <c r="I462" s="19">
        <f t="shared" si="29"/>
        <v>6.9288457516182055E-3</v>
      </c>
      <c r="J462" s="20">
        <f t="shared" si="34"/>
        <v>7.0403687822686711</v>
      </c>
      <c r="K462" s="19">
        <f t="shared" si="30"/>
        <v>0.74885197750380206</v>
      </c>
      <c r="L462" s="22">
        <f t="shared" si="31"/>
        <v>2.9305224276226518</v>
      </c>
      <c r="M462" s="23">
        <f t="shared" si="32"/>
        <v>117</v>
      </c>
    </row>
    <row r="463" spans="1:13" x14ac:dyDescent="0.35">
      <c r="A463" s="4" t="s">
        <v>196</v>
      </c>
      <c r="B463" s="19">
        <f t="shared" si="35"/>
        <v>0.11592505854800934</v>
      </c>
      <c r="C463" s="19">
        <f t="shared" si="35"/>
        <v>0.34445740956826137</v>
      </c>
      <c r="D463" s="19">
        <f t="shared" si="35"/>
        <v>0.82008995502248871</v>
      </c>
      <c r="E463" s="19">
        <f t="shared" si="35"/>
        <v>0.95541517341918236</v>
      </c>
      <c r="G463" s="20">
        <f t="shared" si="28"/>
        <v>3.4769398966467127</v>
      </c>
      <c r="H463" s="14">
        <f t="shared" si="33"/>
        <v>4.1624058663962451</v>
      </c>
      <c r="I463" s="19">
        <f t="shared" si="29"/>
        <v>8.1001918318164817E-3</v>
      </c>
      <c r="J463" s="20">
        <f t="shared" si="34"/>
        <v>9.228142332880779</v>
      </c>
      <c r="K463" s="19">
        <f t="shared" si="30"/>
        <v>0.87544807445010053</v>
      </c>
      <c r="L463" s="22">
        <f t="shared" si="31"/>
        <v>3.7735402862759</v>
      </c>
      <c r="M463" s="23">
        <f t="shared" si="32"/>
        <v>4</v>
      </c>
    </row>
    <row r="464" spans="1:13" x14ac:dyDescent="0.35">
      <c r="A464" s="4" t="s">
        <v>197</v>
      </c>
      <c r="B464" s="19">
        <f t="shared" si="35"/>
        <v>3.9812646370023408E-2</v>
      </c>
      <c r="C464" s="19">
        <f t="shared" si="35"/>
        <v>0.28891481913652278</v>
      </c>
      <c r="D464" s="19">
        <f t="shared" si="35"/>
        <v>0.15292353823088456</v>
      </c>
      <c r="E464" s="19">
        <f t="shared" si="35"/>
        <v>0</v>
      </c>
      <c r="G464" s="20">
        <f t="shared" si="28"/>
        <v>2.0386644635233528</v>
      </c>
      <c r="H464" s="14">
        <f t="shared" si="33"/>
        <v>2.1297848218449462</v>
      </c>
      <c r="I464" s="19">
        <f t="shared" si="29"/>
        <v>4.1446380221377629E-3</v>
      </c>
      <c r="J464" s="20">
        <f t="shared" si="34"/>
        <v>2</v>
      </c>
      <c r="K464" s="19">
        <f t="shared" si="30"/>
        <v>0.44794190694610986</v>
      </c>
      <c r="L464" s="22">
        <f t="shared" si="31"/>
        <v>0.97221273644711137</v>
      </c>
      <c r="M464" s="23">
        <f t="shared" si="32"/>
        <v>140</v>
      </c>
    </row>
    <row r="465" spans="1:13" x14ac:dyDescent="0.35">
      <c r="A465" s="4" t="s">
        <v>198</v>
      </c>
      <c r="B465" s="19">
        <f t="shared" si="35"/>
        <v>5.9718969555035112E-2</v>
      </c>
      <c r="C465" s="19">
        <f t="shared" si="35"/>
        <v>0.55915985997666273</v>
      </c>
      <c r="D465" s="19">
        <f t="shared" si="35"/>
        <v>0.16491754122938532</v>
      </c>
      <c r="E465" s="19">
        <f t="shared" si="35"/>
        <v>0.94296300795723753</v>
      </c>
      <c r="G465" s="20">
        <f t="shared" si="28"/>
        <v>3.1589691433839087</v>
      </c>
      <c r="H465" s="14">
        <f t="shared" si="33"/>
        <v>3.7045249707826367</v>
      </c>
      <c r="I465" s="19">
        <f t="shared" si="29"/>
        <v>7.2091391066276952E-3</v>
      </c>
      <c r="J465" s="20">
        <f t="shared" si="34"/>
        <v>7.5367289214439275</v>
      </c>
      <c r="K465" s="19">
        <f t="shared" si="30"/>
        <v>0.77914536845293825</v>
      </c>
      <c r="L465" s="22">
        <f t="shared" si="31"/>
        <v>3.1228815918638748</v>
      </c>
      <c r="M465" s="23">
        <f t="shared" si="32"/>
        <v>47</v>
      </c>
    </row>
    <row r="466" spans="1:13" x14ac:dyDescent="0.35">
      <c r="A466" s="4" t="s">
        <v>199</v>
      </c>
      <c r="B466" s="19">
        <f t="shared" ref="B466:E481" si="36">B180</f>
        <v>5.1522248243559693E-2</v>
      </c>
      <c r="C466" s="19">
        <f t="shared" si="36"/>
        <v>0.38693115519253202</v>
      </c>
      <c r="D466" s="19">
        <f t="shared" si="36"/>
        <v>0.17841079460269865</v>
      </c>
      <c r="E466" s="19">
        <f t="shared" si="36"/>
        <v>0.94107999757030925</v>
      </c>
      <c r="G466" s="20">
        <f t="shared" si="28"/>
        <v>3.1025491961034071</v>
      </c>
      <c r="H466" s="14">
        <f t="shared" si="33"/>
        <v>3.6211453334307171</v>
      </c>
      <c r="I466" s="19">
        <f t="shared" si="29"/>
        <v>7.0468793272846055E-3</v>
      </c>
      <c r="J466" s="20">
        <f t="shared" si="34"/>
        <v>7.2131849579406015</v>
      </c>
      <c r="K466" s="19">
        <f t="shared" si="30"/>
        <v>0.76160874532894596</v>
      </c>
      <c r="L466" s="22">
        <f t="shared" si="31"/>
        <v>2.9989005013816685</v>
      </c>
      <c r="M466" s="23">
        <f t="shared" si="32"/>
        <v>95</v>
      </c>
    </row>
    <row r="467" spans="1:13" x14ac:dyDescent="0.35">
      <c r="A467" s="4" t="s">
        <v>200</v>
      </c>
      <c r="B467" s="19">
        <f t="shared" si="36"/>
        <v>6.3817330210772821E-2</v>
      </c>
      <c r="C467" s="19">
        <f t="shared" si="36"/>
        <v>0.432438739789965</v>
      </c>
      <c r="D467" s="19">
        <f t="shared" si="36"/>
        <v>0.27886056971514239</v>
      </c>
      <c r="E467" s="19">
        <f t="shared" si="36"/>
        <v>0.94988762679948979</v>
      </c>
      <c r="G467" s="20">
        <f t="shared" si="28"/>
        <v>3.219828767414032</v>
      </c>
      <c r="H467" s="14">
        <f t="shared" si="33"/>
        <v>3.7762367005898856</v>
      </c>
      <c r="I467" s="19">
        <f t="shared" si="29"/>
        <v>7.3486927173698948E-3</v>
      </c>
      <c r="J467" s="20">
        <f t="shared" si="34"/>
        <v>7.6856780047818587</v>
      </c>
      <c r="K467" s="19">
        <f t="shared" si="30"/>
        <v>0.79422796678436813</v>
      </c>
      <c r="L467" s="22">
        <f t="shared" si="31"/>
        <v>3.1843990216311777</v>
      </c>
      <c r="M467" s="23">
        <f t="shared" si="32"/>
        <v>34</v>
      </c>
    </row>
    <row r="468" spans="1:13" x14ac:dyDescent="0.35">
      <c r="A468" s="4" t="s">
        <v>201</v>
      </c>
      <c r="B468" s="19">
        <f t="shared" si="36"/>
        <v>8.6065573770491788E-2</v>
      </c>
      <c r="C468" s="19">
        <f t="shared" si="36"/>
        <v>0.33605600933488916</v>
      </c>
      <c r="D468" s="19">
        <f t="shared" si="36"/>
        <v>0.17391304347826089</v>
      </c>
      <c r="E468" s="19">
        <f t="shared" si="36"/>
        <v>0.94156593573467773</v>
      </c>
      <c r="G468" s="20">
        <f t="shared" si="28"/>
        <v>3.1330348061344266</v>
      </c>
      <c r="H468" s="14">
        <f t="shared" si="33"/>
        <v>3.6480712975656124</v>
      </c>
      <c r="I468" s="19">
        <f t="shared" si="29"/>
        <v>7.0992782239203377E-3</v>
      </c>
      <c r="J468" s="20">
        <f t="shared" si="34"/>
        <v>7.1890733549077002</v>
      </c>
      <c r="K468" s="19">
        <f t="shared" si="30"/>
        <v>0.76727188443916805</v>
      </c>
      <c r="L468" s="22">
        <f t="shared" si="31"/>
        <v>2.9940641341740935</v>
      </c>
      <c r="M468" s="23">
        <f t="shared" si="32"/>
        <v>97</v>
      </c>
    </row>
    <row r="469" spans="1:13" x14ac:dyDescent="0.35">
      <c r="A469" s="4" t="s">
        <v>202</v>
      </c>
      <c r="B469" s="19">
        <f t="shared" si="36"/>
        <v>4.6252927400468366E-2</v>
      </c>
      <c r="C469" s="19">
        <f t="shared" si="36"/>
        <v>0.34539089848308052</v>
      </c>
      <c r="D469" s="19">
        <f t="shared" si="36"/>
        <v>0.17241379310344826</v>
      </c>
      <c r="E469" s="19">
        <f t="shared" si="36"/>
        <v>0.9444815647208894</v>
      </c>
      <c r="G469" s="20">
        <f t="shared" si="28"/>
        <v>3.0720979840988165</v>
      </c>
      <c r="H469" s="14">
        <f t="shared" si="33"/>
        <v>3.5830409151091387</v>
      </c>
      <c r="I469" s="19">
        <f t="shared" si="29"/>
        <v>6.972726755922842E-3</v>
      </c>
      <c r="J469" s="20">
        <f t="shared" si="34"/>
        <v>7.1142580330104419</v>
      </c>
      <c r="K469" s="19">
        <f t="shared" si="30"/>
        <v>0.7535945245349156</v>
      </c>
      <c r="L469" s="22">
        <f t="shared" si="31"/>
        <v>2.9593087018678887</v>
      </c>
      <c r="M469" s="23">
        <f t="shared" si="32"/>
        <v>107</v>
      </c>
    </row>
    <row r="470" spans="1:13" x14ac:dyDescent="0.35">
      <c r="A470" s="4" t="s">
        <v>203</v>
      </c>
      <c r="B470" s="19">
        <f t="shared" si="36"/>
        <v>5.1522248243559693E-2</v>
      </c>
      <c r="C470" s="19">
        <f t="shared" si="36"/>
        <v>0.27304550758459745</v>
      </c>
      <c r="D470" s="19">
        <f t="shared" si="36"/>
        <v>0.18140929535232383</v>
      </c>
      <c r="E470" s="19">
        <f t="shared" si="36"/>
        <v>0.94156593573467773</v>
      </c>
      <c r="G470" s="20">
        <f t="shared" si="28"/>
        <v>3.0580653170193086</v>
      </c>
      <c r="H470" s="14">
        <f t="shared" si="33"/>
        <v>3.5590104999315324</v>
      </c>
      <c r="I470" s="19">
        <f t="shared" si="29"/>
        <v>6.9259627019154588E-3</v>
      </c>
      <c r="J470" s="20">
        <f t="shared" si="34"/>
        <v>6.9976545226958784</v>
      </c>
      <c r="K470" s="19">
        <f t="shared" si="30"/>
        <v>0.7485403848448603</v>
      </c>
      <c r="L470" s="22">
        <f t="shared" si="31"/>
        <v>2.9154152652909175</v>
      </c>
      <c r="M470" s="23">
        <f t="shared" si="32"/>
        <v>121</v>
      </c>
    </row>
    <row r="471" spans="1:13" x14ac:dyDescent="0.35">
      <c r="A471" s="4" t="s">
        <v>204</v>
      </c>
      <c r="B471" s="19">
        <f t="shared" si="36"/>
        <v>0</v>
      </c>
      <c r="C471" s="19">
        <f t="shared" si="36"/>
        <v>0.27724620770128361</v>
      </c>
      <c r="D471" s="19">
        <f t="shared" si="36"/>
        <v>9.5952023988006022E-2</v>
      </c>
      <c r="E471" s="19">
        <f t="shared" si="36"/>
        <v>0.93682803863208408</v>
      </c>
      <c r="G471" s="20">
        <f t="shared" si="28"/>
        <v>2.3467131948464943</v>
      </c>
      <c r="H471" s="14">
        <f t="shared" si="33"/>
        <v>2.8169735850620499</v>
      </c>
      <c r="I471" s="19">
        <f t="shared" si="29"/>
        <v>5.4819321220873516E-3</v>
      </c>
      <c r="J471" s="20">
        <f t="shared" si="34"/>
        <v>6.3119739340220242</v>
      </c>
      <c r="K471" s="19">
        <f t="shared" si="30"/>
        <v>0.59247324263323131</v>
      </c>
      <c r="L471" s="22">
        <f t="shared" si="31"/>
        <v>2.576997771006809</v>
      </c>
      <c r="M471" s="23">
        <f t="shared" si="32"/>
        <v>139</v>
      </c>
    </row>
    <row r="472" spans="1:13" x14ac:dyDescent="0.35">
      <c r="A472" s="4" t="s">
        <v>205</v>
      </c>
      <c r="B472" s="19">
        <f t="shared" si="36"/>
        <v>6.6744730679156886E-2</v>
      </c>
      <c r="C472" s="19">
        <f t="shared" si="36"/>
        <v>0.36709451575262542</v>
      </c>
      <c r="D472" s="19">
        <f t="shared" si="36"/>
        <v>0.18890554722638683</v>
      </c>
      <c r="E472" s="19">
        <f t="shared" si="36"/>
        <v>0.94235558525177665</v>
      </c>
      <c r="G472" s="20">
        <f t="shared" si="28"/>
        <v>3.131630658965193</v>
      </c>
      <c r="H472" s="14">
        <f t="shared" si="33"/>
        <v>3.652590289765465</v>
      </c>
      <c r="I472" s="19">
        <f t="shared" si="29"/>
        <v>7.1080723456086632E-3</v>
      </c>
      <c r="J472" s="20">
        <f t="shared" si="34"/>
        <v>7.2533880653578287</v>
      </c>
      <c r="K472" s="19">
        <f t="shared" si="30"/>
        <v>0.76822233068271062</v>
      </c>
      <c r="L472" s="22">
        <f t="shared" si="31"/>
        <v>3.017112979068187</v>
      </c>
      <c r="M472" s="23">
        <f t="shared" si="32"/>
        <v>85</v>
      </c>
    </row>
    <row r="473" spans="1:13" x14ac:dyDescent="0.35">
      <c r="A473" s="4" t="s">
        <v>206</v>
      </c>
      <c r="B473" s="19">
        <f t="shared" si="36"/>
        <v>7.4941451990632305E-2</v>
      </c>
      <c r="C473" s="19">
        <f t="shared" si="36"/>
        <v>0.3985997666277713</v>
      </c>
      <c r="D473" s="19">
        <f t="shared" si="36"/>
        <v>0.27586206896551724</v>
      </c>
      <c r="E473" s="19">
        <f t="shared" si="36"/>
        <v>0.94873352365911434</v>
      </c>
      <c r="G473" s="20">
        <f t="shared" si="28"/>
        <v>3.2228217553686944</v>
      </c>
      <c r="H473" s="14">
        <f t="shared" si="33"/>
        <v>3.7742922063600557</v>
      </c>
      <c r="I473" s="19">
        <f t="shared" si="29"/>
        <v>7.3449086615178117E-3</v>
      </c>
      <c r="J473" s="20">
        <f t="shared" si="34"/>
        <v>7.6329597388212482</v>
      </c>
      <c r="K473" s="19">
        <f t="shared" si="30"/>
        <v>0.7938189956787326</v>
      </c>
      <c r="L473" s="22">
        <f t="shared" si="31"/>
        <v>3.1657527108766041</v>
      </c>
      <c r="M473" s="23">
        <f t="shared" si="32"/>
        <v>41</v>
      </c>
    </row>
    <row r="474" spans="1:13" x14ac:dyDescent="0.35">
      <c r="A474" s="4" t="s">
        <v>207</v>
      </c>
      <c r="B474" s="19">
        <f t="shared" si="36"/>
        <v>5.5035128805620587E-2</v>
      </c>
      <c r="C474" s="19">
        <f t="shared" si="36"/>
        <v>0.10641773628938161</v>
      </c>
      <c r="D474" s="19">
        <f t="shared" si="36"/>
        <v>0.57271364317841078</v>
      </c>
      <c r="E474" s="19">
        <f t="shared" si="36"/>
        <v>0.94678977100164008</v>
      </c>
      <c r="G474" s="20">
        <f t="shared" si="28"/>
        <v>3.1657647077635001</v>
      </c>
      <c r="H474" s="14">
        <f t="shared" si="33"/>
        <v>3.7381473745182858</v>
      </c>
      <c r="I474" s="19">
        <f t="shared" si="29"/>
        <v>7.2745695160705247E-3</v>
      </c>
      <c r="J474" s="20">
        <f t="shared" si="34"/>
        <v>7.8344733015821575</v>
      </c>
      <c r="K474" s="19">
        <f t="shared" si="30"/>
        <v>0.78621692023177581</v>
      </c>
      <c r="L474" s="22">
        <f t="shared" si="31"/>
        <v>3.231172075068967</v>
      </c>
      <c r="M474" s="23">
        <f t="shared" si="32"/>
        <v>24</v>
      </c>
    </row>
    <row r="475" spans="1:13" x14ac:dyDescent="0.35">
      <c r="A475" s="4" t="s">
        <v>208</v>
      </c>
      <c r="B475" s="19">
        <f t="shared" si="36"/>
        <v>4.8009367681498806E-2</v>
      </c>
      <c r="C475" s="19">
        <f t="shared" si="36"/>
        <v>0.54189031505250873</v>
      </c>
      <c r="D475" s="19">
        <f t="shared" si="36"/>
        <v>0.12593703148425789</v>
      </c>
      <c r="E475" s="19">
        <f t="shared" si="36"/>
        <v>0.94186964708740817</v>
      </c>
      <c r="G475" s="20">
        <f t="shared" si="28"/>
        <v>3.0906403868624226</v>
      </c>
      <c r="H475" s="14">
        <f t="shared" si="33"/>
        <v>3.6214501022223198</v>
      </c>
      <c r="I475" s="19">
        <f t="shared" si="29"/>
        <v>7.0474724183371288E-3</v>
      </c>
      <c r="J475" s="20">
        <f t="shared" si="34"/>
        <v>7.3413813442880587</v>
      </c>
      <c r="K475" s="19">
        <f t="shared" si="30"/>
        <v>0.76167284509728306</v>
      </c>
      <c r="L475" s="22">
        <f t="shared" si="31"/>
        <v>3.0436655996537372</v>
      </c>
      <c r="M475" s="23">
        <f t="shared" si="32"/>
        <v>70</v>
      </c>
    </row>
    <row r="476" spans="1:13" x14ac:dyDescent="0.35">
      <c r="A476" s="4" t="s">
        <v>209</v>
      </c>
      <c r="B476" s="19">
        <f t="shared" si="36"/>
        <v>5.4449648711943771E-2</v>
      </c>
      <c r="C476" s="19">
        <f t="shared" si="36"/>
        <v>0.47514585764294048</v>
      </c>
      <c r="D476" s="19">
        <f t="shared" si="36"/>
        <v>0.19040479760119941</v>
      </c>
      <c r="E476" s="19">
        <f t="shared" si="36"/>
        <v>0.94265929660450709</v>
      </c>
      <c r="G476" s="20">
        <f t="shared" si="28"/>
        <v>3.1485674318525461</v>
      </c>
      <c r="H476" s="14">
        <f t="shared" si="33"/>
        <v>3.6856580337256051</v>
      </c>
      <c r="I476" s="19">
        <f t="shared" si="29"/>
        <v>7.1724233671380533E-3</v>
      </c>
      <c r="J476" s="20">
        <f t="shared" si="34"/>
        <v>7.4387251200138209</v>
      </c>
      <c r="K476" s="19">
        <f t="shared" si="30"/>
        <v>0.77517722496873509</v>
      </c>
      <c r="L476" s="22">
        <f t="shared" si="31"/>
        <v>3.0861822674238679</v>
      </c>
      <c r="M476" s="23">
        <f t="shared" si="32"/>
        <v>53</v>
      </c>
    </row>
    <row r="477" spans="1:13" x14ac:dyDescent="0.35">
      <c r="A477" s="4" t="s">
        <v>210</v>
      </c>
      <c r="B477" s="19">
        <f t="shared" si="36"/>
        <v>5.3864168618266969E-2</v>
      </c>
      <c r="C477" s="19">
        <f t="shared" si="36"/>
        <v>0.41540256709451573</v>
      </c>
      <c r="D477" s="19">
        <f t="shared" si="36"/>
        <v>0.1679160419790105</v>
      </c>
      <c r="E477" s="19">
        <f t="shared" si="36"/>
        <v>0.94132296665249349</v>
      </c>
      <c r="G477" s="20">
        <f t="shared" si="28"/>
        <v>3.1074678530852693</v>
      </c>
      <c r="H477" s="14">
        <f t="shared" si="33"/>
        <v>3.6286287146812182</v>
      </c>
      <c r="I477" s="19">
        <f t="shared" si="29"/>
        <v>7.0614422569039983E-3</v>
      </c>
      <c r="J477" s="20">
        <f t="shared" si="34"/>
        <v>7.2437441998331629</v>
      </c>
      <c r="K477" s="19">
        <f t="shared" si="30"/>
        <v>0.76318266962090819</v>
      </c>
      <c r="L477" s="22">
        <f t="shared" si="31"/>
        <v>3.01056002578389</v>
      </c>
      <c r="M477" s="23">
        <f t="shared" si="32"/>
        <v>89</v>
      </c>
    </row>
    <row r="478" spans="1:13" x14ac:dyDescent="0.35">
      <c r="A478" s="4" t="s">
        <v>211</v>
      </c>
      <c r="B478" s="19">
        <f t="shared" si="36"/>
        <v>5.1522248243559707E-2</v>
      </c>
      <c r="C478" s="19">
        <f t="shared" si="36"/>
        <v>0.33862310385064182</v>
      </c>
      <c r="D478" s="19">
        <f t="shared" si="36"/>
        <v>0.14542728635682162</v>
      </c>
      <c r="E478" s="19">
        <f t="shared" si="36"/>
        <v>0.94144445119358566</v>
      </c>
      <c r="G478" s="20">
        <f t="shared" si="28"/>
        <v>3.0522520338281938</v>
      </c>
      <c r="H478" s="14">
        <f t="shared" si="33"/>
        <v>3.5550397562045526</v>
      </c>
      <c r="I478" s="19">
        <f t="shared" si="29"/>
        <v>6.9182354915145747E-3</v>
      </c>
      <c r="J478" s="20">
        <f t="shared" si="34"/>
        <v>7.0150239490765065</v>
      </c>
      <c r="K478" s="19">
        <f t="shared" si="30"/>
        <v>0.74770524765221336</v>
      </c>
      <c r="L478" s="22">
        <f t="shared" si="31"/>
        <v>2.9209513190039855</v>
      </c>
      <c r="M478" s="23">
        <f t="shared" si="32"/>
        <v>119</v>
      </c>
    </row>
    <row r="479" spans="1:13" x14ac:dyDescent="0.35">
      <c r="A479" s="4" t="s">
        <v>212</v>
      </c>
      <c r="B479" s="19">
        <f t="shared" si="36"/>
        <v>4.4496487119437933E-2</v>
      </c>
      <c r="C479" s="19">
        <f t="shared" si="36"/>
        <v>0.15449241540256711</v>
      </c>
      <c r="D479" s="19">
        <f t="shared" si="36"/>
        <v>0.20089955022488754</v>
      </c>
      <c r="E479" s="19">
        <f t="shared" si="36"/>
        <v>0.94071554394703283</v>
      </c>
      <c r="G479" s="20">
        <f t="shared" si="28"/>
        <v>2.9879448225828504</v>
      </c>
      <c r="H479" s="14">
        <f t="shared" si="33"/>
        <v>3.4727960451890039</v>
      </c>
      <c r="I479" s="19">
        <f t="shared" si="29"/>
        <v>6.758186265761584E-3</v>
      </c>
      <c r="J479" s="20">
        <f t="shared" si="34"/>
        <v>6.7866361119608056</v>
      </c>
      <c r="K479" s="19">
        <f t="shared" si="30"/>
        <v>0.73040753552244231</v>
      </c>
      <c r="L479" s="22">
        <f t="shared" si="31"/>
        <v>2.8303005074515228</v>
      </c>
      <c r="M479" s="23">
        <f t="shared" si="32"/>
        <v>132</v>
      </c>
    </row>
    <row r="480" spans="1:13" x14ac:dyDescent="0.35">
      <c r="A480" s="4" t="s">
        <v>213</v>
      </c>
      <c r="B480" s="19">
        <f t="shared" si="36"/>
        <v>0.15807962529274003</v>
      </c>
      <c r="C480" s="19">
        <f t="shared" si="36"/>
        <v>0.31925320886814473</v>
      </c>
      <c r="D480" s="19">
        <f t="shared" si="36"/>
        <v>0.26686656671664172</v>
      </c>
      <c r="E480" s="19">
        <f t="shared" si="36"/>
        <v>0.9444815647208894</v>
      </c>
      <c r="G480" s="20">
        <f t="shared" si="28"/>
        <v>3.2693068188115832</v>
      </c>
      <c r="H480" s="14">
        <f t="shared" si="33"/>
        <v>3.8173710611106282</v>
      </c>
      <c r="I480" s="19">
        <f t="shared" si="29"/>
        <v>7.4287416654523148E-3</v>
      </c>
      <c r="J480" s="20">
        <f t="shared" si="34"/>
        <v>7.6183800389661114</v>
      </c>
      <c r="K480" s="19">
        <f t="shared" si="30"/>
        <v>0.80287945293624552</v>
      </c>
      <c r="L480" s="22">
        <f t="shared" si="31"/>
        <v>3.1664048373000719</v>
      </c>
      <c r="M480" s="23">
        <f t="shared" si="32"/>
        <v>40</v>
      </c>
    </row>
    <row r="481" spans="1:13" x14ac:dyDescent="0.35">
      <c r="A481" s="4" t="s">
        <v>214</v>
      </c>
      <c r="B481" s="19">
        <f t="shared" si="36"/>
        <v>8.5480093676814958E-2</v>
      </c>
      <c r="C481" s="19">
        <f t="shared" si="36"/>
        <v>0.51458576429404912</v>
      </c>
      <c r="D481" s="19">
        <f t="shared" si="36"/>
        <v>0.88605697151424301</v>
      </c>
      <c r="E481" s="19">
        <f t="shared" si="36"/>
        <v>0.94539269877908028</v>
      </c>
      <c r="G481" s="20">
        <f t="shared" si="28"/>
        <v>3.5135178516881505</v>
      </c>
      <c r="H481" s="14">
        <f t="shared" si="33"/>
        <v>4.2336490785081082</v>
      </c>
      <c r="I481" s="19">
        <f t="shared" si="29"/>
        <v>8.2388336902377794E-3</v>
      </c>
      <c r="J481" s="20">
        <f t="shared" si="34"/>
        <v>9.6265181712952952</v>
      </c>
      <c r="K481" s="19">
        <f t="shared" si="30"/>
        <v>0.89043213291602075</v>
      </c>
      <c r="L481" s="22">
        <f t="shared" si="31"/>
        <v>3.9217406589414163</v>
      </c>
      <c r="M481" s="23">
        <f t="shared" si="32"/>
        <v>3</v>
      </c>
    </row>
    <row r="482" spans="1:13" x14ac:dyDescent="0.35">
      <c r="A482" s="4" t="s">
        <v>215</v>
      </c>
      <c r="B482" s="19">
        <f t="shared" ref="B482:E497" si="37">B196</f>
        <v>6.9672131147540978E-2</v>
      </c>
      <c r="C482" s="19">
        <f t="shared" si="37"/>
        <v>0.58086347724620768</v>
      </c>
      <c r="D482" s="19">
        <f t="shared" si="37"/>
        <v>0.29235382308845576</v>
      </c>
      <c r="E482" s="19">
        <f t="shared" si="37"/>
        <v>0.94405636882706667</v>
      </c>
      <c r="G482" s="20">
        <f t="shared" si="28"/>
        <v>3.278015864457366</v>
      </c>
      <c r="H482" s="14">
        <f t="shared" si="33"/>
        <v>3.8604176091730729</v>
      </c>
      <c r="I482" s="19">
        <f t="shared" si="29"/>
        <v>7.5125117994073671E-3</v>
      </c>
      <c r="J482" s="20">
        <f t="shared" si="34"/>
        <v>7.9994887556551646</v>
      </c>
      <c r="K482" s="19">
        <f t="shared" si="30"/>
        <v>0.81193311536672308</v>
      </c>
      <c r="L482" s="22">
        <f t="shared" si="31"/>
        <v>3.3050621899534609</v>
      </c>
      <c r="M482" s="23">
        <f t="shared" si="32"/>
        <v>16</v>
      </c>
    </row>
    <row r="483" spans="1:13" x14ac:dyDescent="0.35">
      <c r="A483" s="4" t="s">
        <v>216</v>
      </c>
      <c r="B483" s="19">
        <f t="shared" si="37"/>
        <v>4.8009367681498806E-2</v>
      </c>
      <c r="C483" s="19">
        <f t="shared" si="37"/>
        <v>0.32322053675612605</v>
      </c>
      <c r="D483" s="19">
        <f t="shared" si="37"/>
        <v>0.24437781109445283</v>
      </c>
      <c r="E483" s="19">
        <f t="shared" si="37"/>
        <v>0.94180890481686219</v>
      </c>
      <c r="G483" s="20">
        <f t="shared" si="28"/>
        <v>3.1235360276633872</v>
      </c>
      <c r="H483" s="14">
        <f t="shared" si="33"/>
        <v>3.6476244993390727</v>
      </c>
      <c r="I483" s="19">
        <f t="shared" si="29"/>
        <v>7.0984087384685932E-3</v>
      </c>
      <c r="J483" s="20">
        <f t="shared" si="34"/>
        <v>7.2837549608145942</v>
      </c>
      <c r="K483" s="19">
        <f t="shared" si="30"/>
        <v>0.76717791266907964</v>
      </c>
      <c r="L483" s="22">
        <f t="shared" si="31"/>
        <v>3.0270495012999721</v>
      </c>
      <c r="M483" s="23">
        <f t="shared" si="32"/>
        <v>76</v>
      </c>
    </row>
    <row r="484" spans="1:13" x14ac:dyDescent="0.35">
      <c r="A484" s="4" t="s">
        <v>217</v>
      </c>
      <c r="B484" s="19">
        <f t="shared" si="37"/>
        <v>7.0843091334894623E-2</v>
      </c>
      <c r="C484" s="19">
        <f t="shared" si="37"/>
        <v>0.46487747957993003</v>
      </c>
      <c r="D484" s="19">
        <f t="shared" si="37"/>
        <v>0.11544227886056972</v>
      </c>
      <c r="E484" s="19">
        <f t="shared" si="37"/>
        <v>0.93792139950191333</v>
      </c>
      <c r="G484" s="20">
        <f t="shared" si="28"/>
        <v>3.0937785897776187</v>
      </c>
      <c r="H484" s="14">
        <f t="shared" si="33"/>
        <v>3.6114805041023579</v>
      </c>
      <c r="I484" s="19">
        <f t="shared" si="29"/>
        <v>7.0280712210848955E-3</v>
      </c>
      <c r="J484" s="20">
        <f t="shared" si="34"/>
        <v>7.1990691779290916</v>
      </c>
      <c r="K484" s="19">
        <f t="shared" si="30"/>
        <v>0.75957601317908319</v>
      </c>
      <c r="L484" s="22">
        <f t="shared" si="31"/>
        <v>2.9926887814497132</v>
      </c>
      <c r="M484" s="23">
        <f t="shared" si="32"/>
        <v>98</v>
      </c>
    </row>
    <row r="485" spans="1:13" x14ac:dyDescent="0.35">
      <c r="A485" s="4" t="s">
        <v>218</v>
      </c>
      <c r="B485" s="19">
        <f t="shared" si="37"/>
        <v>9.1920374707259916E-2</v>
      </c>
      <c r="C485" s="19">
        <f t="shared" si="37"/>
        <v>0.49918319719953325</v>
      </c>
      <c r="D485" s="19">
        <f t="shared" si="37"/>
        <v>0.21439280359820093</v>
      </c>
      <c r="E485" s="19">
        <f t="shared" si="37"/>
        <v>0.94217335844013839</v>
      </c>
      <c r="G485" s="20">
        <f t="shared" si="28"/>
        <v>3.2306548791494869</v>
      </c>
      <c r="H485" s="14">
        <f t="shared" si="33"/>
        <v>3.7834539510324903</v>
      </c>
      <c r="I485" s="19">
        <f t="shared" si="29"/>
        <v>7.3627377468455943E-3</v>
      </c>
      <c r="J485" s="20">
        <f t="shared" si="34"/>
        <v>7.6513829653708241</v>
      </c>
      <c r="K485" s="19">
        <f t="shared" si="30"/>
        <v>0.79574591774965275</v>
      </c>
      <c r="L485" s="22">
        <f t="shared" si="31"/>
        <v>3.1734006307968023</v>
      </c>
      <c r="M485" s="23">
        <f t="shared" si="32"/>
        <v>39</v>
      </c>
    </row>
    <row r="486" spans="1:13" x14ac:dyDescent="0.35">
      <c r="A486" s="4" t="s">
        <v>219</v>
      </c>
      <c r="B486" s="19">
        <f t="shared" si="37"/>
        <v>5.3864168618266955E-2</v>
      </c>
      <c r="C486" s="19">
        <f t="shared" si="37"/>
        <v>0.44597432905484247</v>
      </c>
      <c r="D486" s="19">
        <f t="shared" si="37"/>
        <v>0.1499250374812594</v>
      </c>
      <c r="E486" s="19">
        <f t="shared" si="37"/>
        <v>0.94010812124157206</v>
      </c>
      <c r="G486" s="20">
        <f t="shared" si="28"/>
        <v>3.0993496692838809</v>
      </c>
      <c r="H486" s="14">
        <f t="shared" si="33"/>
        <v>3.6205752210641884</v>
      </c>
      <c r="I486" s="19">
        <f t="shared" si="29"/>
        <v>7.0457698680721206E-3</v>
      </c>
      <c r="J486" s="20">
        <f t="shared" si="34"/>
        <v>7.2404720331475083</v>
      </c>
      <c r="K486" s="19">
        <f t="shared" si="30"/>
        <v>0.76148883780682586</v>
      </c>
      <c r="L486" s="22">
        <f t="shared" si="31"/>
        <v>3.0083463387127409</v>
      </c>
      <c r="M486" s="23">
        <f t="shared" si="32"/>
        <v>91</v>
      </c>
    </row>
    <row r="487" spans="1:13" x14ac:dyDescent="0.35">
      <c r="A487" s="4" t="s">
        <v>220</v>
      </c>
      <c r="B487" s="19">
        <f t="shared" si="37"/>
        <v>9.2505854800936746E-2</v>
      </c>
      <c r="C487" s="19">
        <f t="shared" si="37"/>
        <v>0.36336056009334888</v>
      </c>
      <c r="D487" s="19">
        <f t="shared" si="37"/>
        <v>0.26686656671664166</v>
      </c>
      <c r="E487" s="19">
        <f t="shared" si="37"/>
        <v>0.94946243090566729</v>
      </c>
      <c r="G487" s="20">
        <f t="shared" si="28"/>
        <v>3.2272487995369783</v>
      </c>
      <c r="H487" s="14">
        <f t="shared" si="33"/>
        <v>3.7739429816961385</v>
      </c>
      <c r="I487" s="19">
        <f t="shared" si="29"/>
        <v>7.3442290577355454E-3</v>
      </c>
      <c r="J487" s="20">
        <f t="shared" si="34"/>
        <v>7.582714137386029</v>
      </c>
      <c r="K487" s="19">
        <f t="shared" si="30"/>
        <v>0.79374554583520707</v>
      </c>
      <c r="L487" s="22">
        <f t="shared" si="31"/>
        <v>3.1481783525592943</v>
      </c>
      <c r="M487" s="23">
        <f t="shared" si="32"/>
        <v>44</v>
      </c>
    </row>
    <row r="488" spans="1:13" x14ac:dyDescent="0.35">
      <c r="A488" s="4" t="s">
        <v>221</v>
      </c>
      <c r="B488" s="19">
        <f t="shared" si="37"/>
        <v>5.4449648711943778E-2</v>
      </c>
      <c r="C488" s="19">
        <f t="shared" si="37"/>
        <v>1</v>
      </c>
      <c r="D488" s="19">
        <f t="shared" si="37"/>
        <v>0.17241379310344826</v>
      </c>
      <c r="E488" s="19">
        <f t="shared" si="37"/>
        <v>0.94253781206341491</v>
      </c>
      <c r="G488" s="20">
        <f t="shared" si="28"/>
        <v>3.2469165555331303</v>
      </c>
      <c r="H488" s="14">
        <f t="shared" si="33"/>
        <v>3.865239443187364</v>
      </c>
      <c r="I488" s="19">
        <f t="shared" si="29"/>
        <v>7.5218952621812054E-3</v>
      </c>
      <c r="J488" s="20">
        <f t="shared" si="34"/>
        <v>8.3784504458540709</v>
      </c>
      <c r="K488" s="19">
        <f t="shared" si="30"/>
        <v>0.81294725609173213</v>
      </c>
      <c r="L488" s="22">
        <f t="shared" si="31"/>
        <v>3.4377144168337761</v>
      </c>
      <c r="M488" s="23">
        <f t="shared" si="32"/>
        <v>9</v>
      </c>
    </row>
    <row r="489" spans="1:13" x14ac:dyDescent="0.35">
      <c r="A489" s="4" t="s">
        <v>222</v>
      </c>
      <c r="B489" s="19">
        <f t="shared" si="37"/>
        <v>3.6299765807962514E-2</v>
      </c>
      <c r="C489" s="19">
        <f t="shared" si="37"/>
        <v>0.2499416569428238</v>
      </c>
      <c r="D489" s="19">
        <f t="shared" si="37"/>
        <v>0.20539730134932535</v>
      </c>
      <c r="E489" s="19">
        <f t="shared" si="37"/>
        <v>0.94496750288525788</v>
      </c>
      <c r="G489" s="20">
        <f t="shared" si="28"/>
        <v>3.0340661742651456</v>
      </c>
      <c r="H489" s="14">
        <f t="shared" si="33"/>
        <v>3.5360864361354376</v>
      </c>
      <c r="I489" s="19">
        <f t="shared" si="29"/>
        <v>6.8813516475701181E-3</v>
      </c>
      <c r="J489" s="20">
        <f t="shared" si="34"/>
        <v>6.9976809798374813</v>
      </c>
      <c r="K489" s="19">
        <f t="shared" si="30"/>
        <v>0.74371893586726756</v>
      </c>
      <c r="L489" s="22">
        <f t="shared" si="31"/>
        <v>2.9123794269202188</v>
      </c>
      <c r="M489" s="23">
        <f t="shared" si="32"/>
        <v>122</v>
      </c>
    </row>
    <row r="490" spans="1:13" x14ac:dyDescent="0.35">
      <c r="A490" s="4" t="s">
        <v>223</v>
      </c>
      <c r="B490" s="19">
        <f t="shared" si="37"/>
        <v>7.4941451990632305E-2</v>
      </c>
      <c r="C490" s="19">
        <f t="shared" si="37"/>
        <v>0.39533255542590434</v>
      </c>
      <c r="D490" s="19">
        <f t="shared" si="37"/>
        <v>0.16341829085457274</v>
      </c>
      <c r="E490" s="19">
        <f t="shared" si="37"/>
        <v>0.94114073984085522</v>
      </c>
      <c r="G490" s="20">
        <f t="shared" si="28"/>
        <v>3.1305130377556583</v>
      </c>
      <c r="H490" s="14">
        <f t="shared" si="33"/>
        <v>3.6506587641845574</v>
      </c>
      <c r="I490" s="19">
        <f t="shared" si="29"/>
        <v>7.1043135272147806E-3</v>
      </c>
      <c r="J490" s="20">
        <f t="shared" si="34"/>
        <v>7.2439076627256291</v>
      </c>
      <c r="K490" s="19">
        <f t="shared" si="30"/>
        <v>0.76781608717719185</v>
      </c>
      <c r="L490" s="22">
        <f t="shared" si="31"/>
        <v>3.0135474722262487</v>
      </c>
      <c r="M490" s="23">
        <f t="shared" si="32"/>
        <v>88</v>
      </c>
    </row>
    <row r="491" spans="1:13" x14ac:dyDescent="0.35">
      <c r="A491" s="4" t="s">
        <v>224</v>
      </c>
      <c r="B491" s="19">
        <f t="shared" si="37"/>
        <v>8.1967213114754064E-2</v>
      </c>
      <c r="C491" s="19">
        <f t="shared" si="37"/>
        <v>0.41866977829638274</v>
      </c>
      <c r="D491" s="19">
        <f t="shared" si="37"/>
        <v>0.19790104947526238</v>
      </c>
      <c r="E491" s="19">
        <f t="shared" si="37"/>
        <v>0.94241632752232285</v>
      </c>
      <c r="G491" s="20">
        <f t="shared" si="28"/>
        <v>3.179622653758245</v>
      </c>
      <c r="H491" s="14">
        <f t="shared" si="33"/>
        <v>3.7137170312779464</v>
      </c>
      <c r="I491" s="19">
        <f t="shared" si="29"/>
        <v>7.2270271876393949E-3</v>
      </c>
      <c r="J491" s="20">
        <f t="shared" si="34"/>
        <v>7.421076188825583</v>
      </c>
      <c r="K491" s="19">
        <f t="shared" si="30"/>
        <v>0.7810786666269135</v>
      </c>
      <c r="L491" s="22">
        <f t="shared" si="31"/>
        <v>3.0837624948505598</v>
      </c>
      <c r="M491" s="23">
        <f t="shared" si="32"/>
        <v>54</v>
      </c>
    </row>
    <row r="492" spans="1:13" x14ac:dyDescent="0.35">
      <c r="A492" s="4" t="s">
        <v>225</v>
      </c>
      <c r="B492" s="19">
        <f t="shared" si="37"/>
        <v>0.10304449648711941</v>
      </c>
      <c r="C492" s="19">
        <f t="shared" si="37"/>
        <v>0.40980163360560096</v>
      </c>
      <c r="D492" s="19">
        <f t="shared" si="37"/>
        <v>0.28035982008995503</v>
      </c>
      <c r="E492" s="19">
        <f t="shared" si="37"/>
        <v>0.95243880216242494</v>
      </c>
      <c r="G492" s="20">
        <f t="shared" si="28"/>
        <v>3.2662133487888489</v>
      </c>
      <c r="H492" s="14">
        <f t="shared" si="33"/>
        <v>3.8267903813203796</v>
      </c>
      <c r="I492" s="19">
        <f t="shared" si="29"/>
        <v>7.4470720020589059E-3</v>
      </c>
      <c r="J492" s="20">
        <f t="shared" si="34"/>
        <v>7.7541842039563997</v>
      </c>
      <c r="K492" s="19">
        <f t="shared" si="30"/>
        <v>0.80486054896698778</v>
      </c>
      <c r="L492" s="22">
        <f t="shared" si="31"/>
        <v>3.2150374584222887</v>
      </c>
      <c r="M492" s="23">
        <f t="shared" si="32"/>
        <v>26</v>
      </c>
    </row>
    <row r="493" spans="1:13" x14ac:dyDescent="0.35">
      <c r="A493" s="4" t="s">
        <v>226</v>
      </c>
      <c r="B493" s="19">
        <f t="shared" si="37"/>
        <v>7.3185011709601872E-2</v>
      </c>
      <c r="C493" s="19">
        <f t="shared" si="37"/>
        <v>0.5078179696616103</v>
      </c>
      <c r="D493" s="19">
        <f t="shared" si="37"/>
        <v>0.21889055472263869</v>
      </c>
      <c r="E493" s="19">
        <f t="shared" si="37"/>
        <v>0.96191459636761212</v>
      </c>
      <c r="G493" s="20">
        <f t="shared" si="28"/>
        <v>3.2206154793723565</v>
      </c>
      <c r="H493" s="14">
        <f t="shared" si="33"/>
        <v>3.7813274906762562</v>
      </c>
      <c r="I493" s="19">
        <f t="shared" si="29"/>
        <v>7.3585995783533508E-3</v>
      </c>
      <c r="J493" s="20">
        <f t="shared" si="34"/>
        <v>7.7332989883607661</v>
      </c>
      <c r="K493" s="19">
        <f t="shared" si="30"/>
        <v>0.79529867505299778</v>
      </c>
      <c r="L493" s="22">
        <f t="shared" si="31"/>
        <v>3.2016851494114524</v>
      </c>
      <c r="M493" s="23">
        <f t="shared" si="32"/>
        <v>30</v>
      </c>
    </row>
    <row r="494" spans="1:13" x14ac:dyDescent="0.35">
      <c r="A494" s="4" t="s">
        <v>227</v>
      </c>
      <c r="B494" s="19">
        <f t="shared" si="37"/>
        <v>1</v>
      </c>
      <c r="C494" s="19">
        <f t="shared" si="37"/>
        <v>0.51225204200700125</v>
      </c>
      <c r="D494" s="19">
        <f t="shared" si="37"/>
        <v>0.9430284857571215</v>
      </c>
      <c r="E494" s="19">
        <f t="shared" si="37"/>
        <v>0.96045678187450656</v>
      </c>
      <c r="G494" s="20">
        <f t="shared" si="28"/>
        <v>3.8651329726602119</v>
      </c>
      <c r="H494" s="14">
        <f t="shared" si="33"/>
        <v>4.7546005158681712</v>
      </c>
      <c r="I494" s="19">
        <f t="shared" si="29"/>
        <v>9.2526239627684324E-3</v>
      </c>
      <c r="J494" s="20">
        <f t="shared" si="34"/>
        <v>11.657372150743548</v>
      </c>
      <c r="K494" s="19">
        <f t="shared" si="30"/>
        <v>1</v>
      </c>
      <c r="L494" s="22">
        <f t="shared" si="31"/>
        <v>4.6982245949521229</v>
      </c>
      <c r="M494" s="23">
        <f t="shared" si="32"/>
        <v>1</v>
      </c>
    </row>
    <row r="495" spans="1:13" x14ac:dyDescent="0.35">
      <c r="A495" s="4" t="s">
        <v>228</v>
      </c>
      <c r="B495" s="19">
        <f t="shared" si="37"/>
        <v>0.23360655737704911</v>
      </c>
      <c r="C495" s="19">
        <f t="shared" si="37"/>
        <v>0.35495915985997667</v>
      </c>
      <c r="D495" s="19">
        <f t="shared" si="37"/>
        <v>1</v>
      </c>
      <c r="E495" s="19">
        <f t="shared" si="37"/>
        <v>0.99921035048290108</v>
      </c>
      <c r="G495" s="20">
        <f t="shared" si="28"/>
        <v>3.6327548569825518</v>
      </c>
      <c r="H495" s="14">
        <f t="shared" si="33"/>
        <v>4.4019776179240626</v>
      </c>
      <c r="I495" s="19">
        <f t="shared" si="29"/>
        <v>8.5664070946110549E-3</v>
      </c>
      <c r="J495" s="20">
        <f t="shared" si="34"/>
        <v>10.223760814766365</v>
      </c>
      <c r="K495" s="19">
        <f t="shared" si="30"/>
        <v>0.92583543101733734</v>
      </c>
      <c r="L495" s="22">
        <f t="shared" si="31"/>
        <v>4.1522146018570592</v>
      </c>
      <c r="M495" s="23">
        <f t="shared" si="32"/>
        <v>2</v>
      </c>
    </row>
    <row r="496" spans="1:13" x14ac:dyDescent="0.35">
      <c r="A496" s="4" t="s">
        <v>229</v>
      </c>
      <c r="B496" s="19">
        <f t="shared" si="37"/>
        <v>0.1018735362997658</v>
      </c>
      <c r="C496" s="19">
        <f t="shared" si="37"/>
        <v>0.48308051341890318</v>
      </c>
      <c r="D496" s="19">
        <f t="shared" si="37"/>
        <v>0.40929535232383807</v>
      </c>
      <c r="E496" s="19">
        <f t="shared" si="37"/>
        <v>0.94727570916600856</v>
      </c>
      <c r="G496" s="20">
        <f t="shared" si="28"/>
        <v>3.3572890802136004</v>
      </c>
      <c r="H496" s="14">
        <f t="shared" si="33"/>
        <v>3.9590021142873075</v>
      </c>
      <c r="I496" s="19">
        <f t="shared" si="29"/>
        <v>7.7043607994092267E-3</v>
      </c>
      <c r="J496" s="20">
        <f t="shared" si="34"/>
        <v>8.250305298225971</v>
      </c>
      <c r="K496" s="19">
        <f t="shared" si="30"/>
        <v>0.83266766599515452</v>
      </c>
      <c r="L496" s="22">
        <f t="shared" si="31"/>
        <v>3.4056821168063243</v>
      </c>
      <c r="M496" s="23">
        <f t="shared" si="32"/>
        <v>11</v>
      </c>
    </row>
    <row r="497" spans="1:13" x14ac:dyDescent="0.35">
      <c r="A497" s="4" t="s">
        <v>230</v>
      </c>
      <c r="B497" s="19">
        <f t="shared" si="37"/>
        <v>7.7283372365339567E-2</v>
      </c>
      <c r="C497" s="19">
        <f t="shared" si="37"/>
        <v>0.49941656942823798</v>
      </c>
      <c r="D497" s="19">
        <f t="shared" si="37"/>
        <v>0</v>
      </c>
      <c r="E497" s="19">
        <f t="shared" si="37"/>
        <v>0.93907550264228878</v>
      </c>
      <c r="G497" s="20">
        <f t="shared" si="28"/>
        <v>2.5246114249567917</v>
      </c>
      <c r="H497" s="14">
        <f t="shared" si="33"/>
        <v>3.0212268681966283</v>
      </c>
      <c r="I497" s="19">
        <f t="shared" si="29"/>
        <v>5.8794163724881533E-3</v>
      </c>
      <c r="J497" s="20">
        <f t="shared" si="34"/>
        <v>6.6884694988074616</v>
      </c>
      <c r="K497" s="19">
        <f t="shared" si="30"/>
        <v>0.63543232667255212</v>
      </c>
      <c r="L497" s="22">
        <f t="shared" si="31"/>
        <v>2.7356151213947841</v>
      </c>
      <c r="M497" s="23">
        <f t="shared" si="32"/>
        <v>137</v>
      </c>
    </row>
    <row r="498" spans="1:13" x14ac:dyDescent="0.35">
      <c r="A498" s="4" t="s">
        <v>231</v>
      </c>
      <c r="B498" s="19">
        <f t="shared" ref="B498:E513" si="38">B212</f>
        <v>7.2599531615925028E-2</v>
      </c>
      <c r="C498" s="19">
        <f t="shared" si="38"/>
        <v>0.43967327887981339</v>
      </c>
      <c r="D498" s="19">
        <f t="shared" si="38"/>
        <v>0.1679160419790105</v>
      </c>
      <c r="E498" s="19">
        <f t="shared" si="38"/>
        <v>0.94223410071068459</v>
      </c>
      <c r="G498" s="20">
        <f t="shared" ref="G498:G561" si="39">(B498^$B$287)+(C498^$C$287)+(D498^$D$287)+(E498^$E$287)</f>
        <v>3.146938261293986</v>
      </c>
      <c r="H498" s="14">
        <f t="shared" si="33"/>
        <v>3.6755109953238274</v>
      </c>
      <c r="I498" s="19">
        <f t="shared" ref="I498:I561" si="40">H498/$H$573</f>
        <v>7.1526768647023429E-3</v>
      </c>
      <c r="J498" s="20">
        <f t="shared" si="34"/>
        <v>7.3444466779869684</v>
      </c>
      <c r="K498" s="19">
        <f t="shared" ref="K498:K561" si="41">(($H$290*G355)+((1-$H$290)*G498))/(($H$290*$G$431)+((1-$H$290)*$G$574))</f>
        <v>0.77304307334697153</v>
      </c>
      <c r="L498" s="22">
        <f t="shared" ref="L498:L561" si="42">((I498*J498*K498)^(1/3))+((1/3)*(I498+J498+K498))</f>
        <v>3.0519386200519723</v>
      </c>
      <c r="M498" s="23">
        <f t="shared" ref="M498:M561" si="43">RANK(L498,$L$433:$L$572,0)</f>
        <v>66</v>
      </c>
    </row>
    <row r="499" spans="1:13" x14ac:dyDescent="0.35">
      <c r="A499" s="4" t="s">
        <v>232</v>
      </c>
      <c r="B499" s="19">
        <f t="shared" si="38"/>
        <v>6.5573770491803254E-2</v>
      </c>
      <c r="C499" s="19">
        <f t="shared" si="38"/>
        <v>0.40606767794632437</v>
      </c>
      <c r="D499" s="19">
        <f t="shared" si="38"/>
        <v>0.1679160419790105</v>
      </c>
      <c r="E499" s="19">
        <f t="shared" si="38"/>
        <v>0.94272003887505307</v>
      </c>
      <c r="G499" s="20">
        <f t="shared" si="39"/>
        <v>3.1251355887581997</v>
      </c>
      <c r="H499" s="14">
        <f t="shared" ref="H499:H562" si="44">G356+G499</f>
        <v>3.6472829024667468</v>
      </c>
      <c r="I499" s="19">
        <f t="shared" si="40"/>
        <v>7.097743978643674E-3</v>
      </c>
      <c r="J499" s="20">
        <f t="shared" ref="J499:J562" si="45">(G356/$G$430)+(G499/$G$573)</f>
        <v>7.2632363428792672</v>
      </c>
      <c r="K499" s="19">
        <f t="shared" si="41"/>
        <v>0.76710606712260609</v>
      </c>
      <c r="L499" s="22">
        <f t="shared" si="42"/>
        <v>3.0198439783125068</v>
      </c>
      <c r="M499" s="23">
        <f t="shared" si="43"/>
        <v>83</v>
      </c>
    </row>
    <row r="500" spans="1:13" x14ac:dyDescent="0.35">
      <c r="A500" s="4" t="s">
        <v>233</v>
      </c>
      <c r="B500" s="19">
        <f t="shared" si="38"/>
        <v>4.3325526932084288E-2</v>
      </c>
      <c r="C500" s="19">
        <f t="shared" si="38"/>
        <v>9.0081680280046705E-2</v>
      </c>
      <c r="D500" s="19">
        <f t="shared" si="38"/>
        <v>0.20839580209895051</v>
      </c>
      <c r="E500" s="19">
        <f t="shared" si="38"/>
        <v>0.9431452347688758</v>
      </c>
      <c r="G500" s="20">
        <f t="shared" si="39"/>
        <v>2.9303446894861169</v>
      </c>
      <c r="H500" s="14">
        <f t="shared" si="44"/>
        <v>3.4073658287241662</v>
      </c>
      <c r="I500" s="19">
        <f t="shared" si="40"/>
        <v>6.6308567063735353E-3</v>
      </c>
      <c r="J500" s="20">
        <f t="shared" si="45"/>
        <v>6.672451037590994</v>
      </c>
      <c r="K500" s="19">
        <f t="shared" si="41"/>
        <v>0.71664608148514342</v>
      </c>
      <c r="L500" s="22">
        <f t="shared" si="42"/>
        <v>2.7817520418597934</v>
      </c>
      <c r="M500" s="23">
        <f t="shared" si="43"/>
        <v>135</v>
      </c>
    </row>
    <row r="501" spans="1:13" x14ac:dyDescent="0.35">
      <c r="A501" s="4" t="s">
        <v>234</v>
      </c>
      <c r="B501" s="19">
        <f t="shared" si="38"/>
        <v>4.3325526932084295E-2</v>
      </c>
      <c r="C501" s="19">
        <f t="shared" si="38"/>
        <v>0.41470245040840148</v>
      </c>
      <c r="D501" s="19">
        <f t="shared" si="38"/>
        <v>0.17841079460269865</v>
      </c>
      <c r="E501" s="19">
        <f t="shared" si="38"/>
        <v>0.94436008017979711</v>
      </c>
      <c r="G501" s="20">
        <f t="shared" si="39"/>
        <v>3.0965624648960643</v>
      </c>
      <c r="H501" s="14">
        <f t="shared" si="44"/>
        <v>3.6197601933159063</v>
      </c>
      <c r="I501" s="19">
        <f t="shared" si="40"/>
        <v>7.0441837946998345E-3</v>
      </c>
      <c r="J501" s="20">
        <f t="shared" si="45"/>
        <v>7.2607485059044929</v>
      </c>
      <c r="K501" s="19">
        <f t="shared" si="41"/>
        <v>0.76131741904187133</v>
      </c>
      <c r="L501" s="22">
        <f t="shared" si="42"/>
        <v>3.01531247234974</v>
      </c>
      <c r="M501" s="23">
        <f t="shared" si="43"/>
        <v>86</v>
      </c>
    </row>
    <row r="502" spans="1:13" x14ac:dyDescent="0.35">
      <c r="A502" s="4" t="s">
        <v>235</v>
      </c>
      <c r="B502" s="19">
        <f t="shared" si="38"/>
        <v>8.0796252927400447E-2</v>
      </c>
      <c r="C502" s="19">
        <f t="shared" si="38"/>
        <v>0.44924154025670943</v>
      </c>
      <c r="D502" s="19">
        <f t="shared" si="38"/>
        <v>0.32383808095952027</v>
      </c>
      <c r="E502" s="19">
        <f t="shared" si="38"/>
        <v>0.94429933790925114</v>
      </c>
      <c r="G502" s="20">
        <f t="shared" si="39"/>
        <v>3.2751403272119535</v>
      </c>
      <c r="H502" s="14">
        <f t="shared" si="44"/>
        <v>3.8456835574140875</v>
      </c>
      <c r="I502" s="19">
        <f t="shared" si="40"/>
        <v>7.4838388036595916E-3</v>
      </c>
      <c r="J502" s="20">
        <f t="shared" si="45"/>
        <v>7.8679370360904546</v>
      </c>
      <c r="K502" s="19">
        <f t="shared" si="41"/>
        <v>0.80883421111392384</v>
      </c>
      <c r="L502" s="22">
        <f t="shared" si="42"/>
        <v>3.2572296546608328</v>
      </c>
      <c r="M502" s="23">
        <f t="shared" si="43"/>
        <v>20</v>
      </c>
    </row>
    <row r="503" spans="1:13" x14ac:dyDescent="0.35">
      <c r="A503" s="4" t="s">
        <v>236</v>
      </c>
      <c r="B503" s="19">
        <f t="shared" si="38"/>
        <v>5.3864168618266962E-2</v>
      </c>
      <c r="C503" s="19">
        <f t="shared" si="38"/>
        <v>0.3414235705950992</v>
      </c>
      <c r="D503" s="19">
        <f t="shared" si="38"/>
        <v>0.40179910044977507</v>
      </c>
      <c r="E503" s="19">
        <f t="shared" si="38"/>
        <v>0.94338820385106004</v>
      </c>
      <c r="G503" s="20">
        <f t="shared" si="39"/>
        <v>3.2349658168135997</v>
      </c>
      <c r="H503" s="14">
        <f t="shared" si="44"/>
        <v>3.8022110915708716</v>
      </c>
      <c r="I503" s="19">
        <f t="shared" si="40"/>
        <v>7.399239818352805E-3</v>
      </c>
      <c r="J503" s="20">
        <f t="shared" si="45"/>
        <v>7.8120373488796035</v>
      </c>
      <c r="K503" s="19">
        <f t="shared" si="41"/>
        <v>0.79969096854325372</v>
      </c>
      <c r="L503" s="22">
        <f t="shared" si="42"/>
        <v>3.2319296359846628</v>
      </c>
      <c r="M503" s="23">
        <f t="shared" si="43"/>
        <v>23</v>
      </c>
    </row>
    <row r="504" spans="1:13" x14ac:dyDescent="0.35">
      <c r="A504" s="4" t="s">
        <v>237</v>
      </c>
      <c r="B504" s="19">
        <f t="shared" si="38"/>
        <v>4.2740046838407472E-2</v>
      </c>
      <c r="C504" s="19">
        <f t="shared" si="38"/>
        <v>0.35939323220536756</v>
      </c>
      <c r="D504" s="19">
        <f t="shared" si="38"/>
        <v>0.14992503748125938</v>
      </c>
      <c r="E504" s="19">
        <f t="shared" si="38"/>
        <v>0.94514972969689603</v>
      </c>
      <c r="G504" s="20">
        <f t="shared" si="39"/>
        <v>3.0482307233875332</v>
      </c>
      <c r="H504" s="14">
        <f t="shared" si="44"/>
        <v>3.5556651198256288</v>
      </c>
      <c r="I504" s="19">
        <f t="shared" si="40"/>
        <v>6.9194524716596996E-3</v>
      </c>
      <c r="J504" s="20">
        <f t="shared" si="45"/>
        <v>7.06404633260804</v>
      </c>
      <c r="K504" s="19">
        <f t="shared" si="41"/>
        <v>0.74783677576251184</v>
      </c>
      <c r="L504" s="22">
        <f t="shared" si="42"/>
        <v>2.9381446784816809</v>
      </c>
      <c r="M504" s="23">
        <f t="shared" si="43"/>
        <v>114</v>
      </c>
    </row>
    <row r="505" spans="1:13" x14ac:dyDescent="0.35">
      <c r="A505" s="4" t="s">
        <v>238</v>
      </c>
      <c r="B505" s="19">
        <f t="shared" si="38"/>
        <v>8.9578454332552654E-2</v>
      </c>
      <c r="C505" s="19">
        <f t="shared" si="38"/>
        <v>0.43477246207701287</v>
      </c>
      <c r="D505" s="19">
        <f t="shared" si="38"/>
        <v>0.71814092953523234</v>
      </c>
      <c r="E505" s="19">
        <f t="shared" si="38"/>
        <v>0.9548077507137217</v>
      </c>
      <c r="G505" s="20">
        <f t="shared" si="39"/>
        <v>3.4497669002727864</v>
      </c>
      <c r="H505" s="14">
        <f t="shared" si="44"/>
        <v>4.1204492425328443</v>
      </c>
      <c r="I505" s="19">
        <f t="shared" si="40"/>
        <v>8.0185427296343443E-3</v>
      </c>
      <c r="J505" s="20">
        <f t="shared" si="45"/>
        <v>9.0525706511117754</v>
      </c>
      <c r="K505" s="19">
        <f t="shared" si="41"/>
        <v>0.86662364772415934</v>
      </c>
      <c r="L505" s="22">
        <f t="shared" si="42"/>
        <v>3.7067804506441027</v>
      </c>
      <c r="M505" s="23">
        <f t="shared" si="43"/>
        <v>5</v>
      </c>
    </row>
    <row r="506" spans="1:13" x14ac:dyDescent="0.35">
      <c r="A506" s="4" t="s">
        <v>239</v>
      </c>
      <c r="B506" s="19">
        <f t="shared" si="38"/>
        <v>3.5714285714285705E-2</v>
      </c>
      <c r="C506" s="19">
        <f t="shared" si="38"/>
        <v>0.1768961493582264</v>
      </c>
      <c r="D506" s="19">
        <f t="shared" si="38"/>
        <v>0.17391304347826089</v>
      </c>
      <c r="E506" s="19">
        <f t="shared" si="38"/>
        <v>0.94557492559071854</v>
      </c>
      <c r="G506" s="20">
        <f t="shared" si="39"/>
        <v>2.9619370570517987</v>
      </c>
      <c r="H506" s="14">
        <f t="shared" si="44"/>
        <v>3.4444858476909914</v>
      </c>
      <c r="I506" s="19">
        <f t="shared" si="40"/>
        <v>6.7030936011125567E-3</v>
      </c>
      <c r="J506" s="20">
        <f t="shared" si="45"/>
        <v>6.7486108252234898</v>
      </c>
      <c r="K506" s="19">
        <f t="shared" si="41"/>
        <v>0.7244532608355303</v>
      </c>
      <c r="L506" s="22">
        <f t="shared" si="42"/>
        <v>2.8132680329607469</v>
      </c>
      <c r="M506" s="23">
        <f t="shared" si="43"/>
        <v>134</v>
      </c>
    </row>
    <row r="507" spans="1:13" x14ac:dyDescent="0.35">
      <c r="A507" s="4" t="s">
        <v>240</v>
      </c>
      <c r="B507" s="19">
        <f t="shared" si="38"/>
        <v>0.20667447306791567</v>
      </c>
      <c r="C507" s="19">
        <f t="shared" si="38"/>
        <v>0.44457409568261375</v>
      </c>
      <c r="D507" s="19">
        <f t="shared" si="38"/>
        <v>0.22638680659670166</v>
      </c>
      <c r="E507" s="19">
        <f t="shared" si="38"/>
        <v>0.94824758549474575</v>
      </c>
      <c r="G507" s="20">
        <f t="shared" si="39"/>
        <v>3.3216046411504765</v>
      </c>
      <c r="H507" s="14">
        <f t="shared" si="44"/>
        <v>3.8897638308525195</v>
      </c>
      <c r="I507" s="19">
        <f t="shared" si="40"/>
        <v>7.5696206044524499E-3</v>
      </c>
      <c r="J507" s="20">
        <f t="shared" si="45"/>
        <v>7.8645649388944427</v>
      </c>
      <c r="K507" s="19">
        <f t="shared" si="41"/>
        <v>0.81810528936567539</v>
      </c>
      <c r="L507" s="22">
        <f t="shared" si="42"/>
        <v>3.2619370047790981</v>
      </c>
      <c r="M507" s="23">
        <f t="shared" si="43"/>
        <v>18</v>
      </c>
    </row>
    <row r="508" spans="1:13" x14ac:dyDescent="0.35">
      <c r="A508" s="4" t="s">
        <v>241</v>
      </c>
      <c r="B508" s="19">
        <f t="shared" si="38"/>
        <v>8.2552693208430894E-2</v>
      </c>
      <c r="C508" s="19">
        <f t="shared" si="38"/>
        <v>0.37456242707117854</v>
      </c>
      <c r="D508" s="19">
        <f t="shared" si="38"/>
        <v>0.21139430284857574</v>
      </c>
      <c r="E508" s="19">
        <f t="shared" si="38"/>
        <v>0.94891575047075261</v>
      </c>
      <c r="G508" s="20">
        <f t="shared" si="39"/>
        <v>3.1785981685585747</v>
      </c>
      <c r="H508" s="14">
        <f t="shared" si="44"/>
        <v>3.7116768827450364</v>
      </c>
      <c r="I508" s="19">
        <f t="shared" si="40"/>
        <v>7.223056985066075E-3</v>
      </c>
      <c r="J508" s="20">
        <f t="shared" si="45"/>
        <v>7.4094272681064357</v>
      </c>
      <c r="K508" s="19">
        <f t="shared" si="41"/>
        <v>0.78064957725839534</v>
      </c>
      <c r="L508" s="22">
        <f t="shared" si="42"/>
        <v>3.0794262124089826</v>
      </c>
      <c r="M508" s="23">
        <f t="shared" si="43"/>
        <v>58</v>
      </c>
    </row>
    <row r="509" spans="1:13" x14ac:dyDescent="0.35">
      <c r="A509" s="4" t="s">
        <v>242</v>
      </c>
      <c r="B509" s="19">
        <f t="shared" si="38"/>
        <v>0.17740046838407489</v>
      </c>
      <c r="C509" s="19">
        <f t="shared" si="38"/>
        <v>0.40793465577596272</v>
      </c>
      <c r="D509" s="19">
        <f t="shared" si="38"/>
        <v>0.33133433283358321</v>
      </c>
      <c r="E509" s="19">
        <f t="shared" si="38"/>
        <v>0.95371438984389234</v>
      </c>
      <c r="G509" s="20">
        <f t="shared" si="39"/>
        <v>3.3607120073612542</v>
      </c>
      <c r="H509" s="14">
        <f t="shared" si="44"/>
        <v>3.9461541916193084</v>
      </c>
      <c r="I509" s="19">
        <f t="shared" si="40"/>
        <v>7.6793582788498276E-3</v>
      </c>
      <c r="J509" s="20">
        <f t="shared" si="45"/>
        <v>8.0734199280880059</v>
      </c>
      <c r="K509" s="19">
        <f t="shared" si="41"/>
        <v>0.82996545733953342</v>
      </c>
      <c r="L509" s="22">
        <f t="shared" si="42"/>
        <v>3.3423017174218765</v>
      </c>
      <c r="M509" s="23">
        <f t="shared" si="43"/>
        <v>14</v>
      </c>
    </row>
    <row r="510" spans="1:13" x14ac:dyDescent="0.35">
      <c r="A510" s="4" t="s">
        <v>243</v>
      </c>
      <c r="B510" s="19">
        <f t="shared" si="38"/>
        <v>0.17505854800936763</v>
      </c>
      <c r="C510" s="19">
        <f t="shared" si="38"/>
        <v>0.51271878646441071</v>
      </c>
      <c r="D510" s="19">
        <f t="shared" si="38"/>
        <v>0.43628185907046479</v>
      </c>
      <c r="E510" s="19">
        <f t="shared" si="38"/>
        <v>0.95006985361112795</v>
      </c>
      <c r="G510" s="20">
        <f t="shared" si="39"/>
        <v>3.4435096334455872</v>
      </c>
      <c r="H510" s="14">
        <f t="shared" si="44"/>
        <v>4.0698165419130623</v>
      </c>
      <c r="I510" s="19">
        <f t="shared" si="40"/>
        <v>7.9200096693928506E-3</v>
      </c>
      <c r="J510" s="20">
        <f t="shared" si="45"/>
        <v>8.5625033372616475</v>
      </c>
      <c r="K510" s="19">
        <f t="shared" si="41"/>
        <v>0.85597444587201665</v>
      </c>
      <c r="L510" s="22">
        <f t="shared" si="42"/>
        <v>3.5293270162265209</v>
      </c>
      <c r="M510" s="23">
        <f t="shared" si="43"/>
        <v>7</v>
      </c>
    </row>
    <row r="511" spans="1:13" x14ac:dyDescent="0.35">
      <c r="A511" s="4" t="s">
        <v>244</v>
      </c>
      <c r="B511" s="19">
        <f t="shared" si="38"/>
        <v>4.8009367681498806E-2</v>
      </c>
      <c r="C511" s="19">
        <f t="shared" si="38"/>
        <v>7.2812135355892676E-2</v>
      </c>
      <c r="D511" s="19">
        <f t="shared" si="38"/>
        <v>0.26236881559220387</v>
      </c>
      <c r="E511" s="19">
        <f t="shared" si="38"/>
        <v>0.94235558525177665</v>
      </c>
      <c r="G511" s="20">
        <f t="shared" si="39"/>
        <v>2.9565836622334154</v>
      </c>
      <c r="H511" s="14">
        <f t="shared" si="44"/>
        <v>3.4444294586546538</v>
      </c>
      <c r="I511" s="19">
        <f t="shared" si="40"/>
        <v>6.7029838660155466E-3</v>
      </c>
      <c r="J511" s="20">
        <f t="shared" si="45"/>
        <v>6.8041168612523801</v>
      </c>
      <c r="K511" s="19">
        <f t="shared" si="41"/>
        <v>0.72444140094611387</v>
      </c>
      <c r="L511" s="22">
        <f t="shared" si="42"/>
        <v>2.8326375052714585</v>
      </c>
      <c r="M511" s="23">
        <f t="shared" si="43"/>
        <v>130</v>
      </c>
    </row>
    <row r="512" spans="1:13" x14ac:dyDescent="0.35">
      <c r="A512" s="4" t="s">
        <v>245</v>
      </c>
      <c r="B512" s="19">
        <f t="shared" si="38"/>
        <v>4.2154566744730657E-2</v>
      </c>
      <c r="C512" s="19">
        <f t="shared" si="38"/>
        <v>0.3752625437572929</v>
      </c>
      <c r="D512" s="19">
        <f t="shared" si="38"/>
        <v>2.8485757121439272E-2</v>
      </c>
      <c r="E512" s="19">
        <f t="shared" si="38"/>
        <v>0.94120148211140131</v>
      </c>
      <c r="G512" s="20">
        <f t="shared" si="39"/>
        <v>2.8411694881617913</v>
      </c>
      <c r="H512" s="14">
        <f t="shared" si="44"/>
        <v>3.3196668580453959</v>
      </c>
      <c r="I512" s="19">
        <f t="shared" si="40"/>
        <v>6.4601913487048164E-3</v>
      </c>
      <c r="J512" s="20">
        <f t="shared" si="45"/>
        <v>6.6449099540314362</v>
      </c>
      <c r="K512" s="19">
        <f t="shared" si="41"/>
        <v>0.69820100489330761</v>
      </c>
      <c r="L512" s="22">
        <f t="shared" si="42"/>
        <v>2.760483416988921</v>
      </c>
      <c r="M512" s="23">
        <f t="shared" si="43"/>
        <v>136</v>
      </c>
    </row>
    <row r="513" spans="1:13" x14ac:dyDescent="0.35">
      <c r="A513" s="4" t="s">
        <v>246</v>
      </c>
      <c r="B513" s="19">
        <f t="shared" si="38"/>
        <v>8.3723653395784525E-2</v>
      </c>
      <c r="C513" s="19">
        <f t="shared" si="38"/>
        <v>0.40443407234539086</v>
      </c>
      <c r="D513" s="19">
        <f t="shared" si="38"/>
        <v>0.16941529235382308</v>
      </c>
      <c r="E513" s="19">
        <f t="shared" si="38"/>
        <v>0.9394399562655652</v>
      </c>
      <c r="G513" s="20">
        <f t="shared" si="39"/>
        <v>3.1506058027618744</v>
      </c>
      <c r="H513" s="14">
        <f t="shared" si="44"/>
        <v>3.6744110616185637</v>
      </c>
      <c r="I513" s="19">
        <f t="shared" si="40"/>
        <v>7.1505363540695747E-3</v>
      </c>
      <c r="J513" s="20">
        <f t="shared" si="45"/>
        <v>7.2939250333832319</v>
      </c>
      <c r="K513" s="19">
        <f t="shared" si="41"/>
        <v>0.77281173241694123</v>
      </c>
      <c r="L513" s="22">
        <f t="shared" si="42"/>
        <v>3.0341618617365946</v>
      </c>
      <c r="M513" s="23">
        <f t="shared" si="43"/>
        <v>73</v>
      </c>
    </row>
    <row r="514" spans="1:13" x14ac:dyDescent="0.35">
      <c r="A514" s="4" t="s">
        <v>247</v>
      </c>
      <c r="B514" s="19">
        <f t="shared" ref="B514:E529" si="46">B228</f>
        <v>4.5081967213114728E-2</v>
      </c>
      <c r="C514" s="19">
        <f t="shared" si="46"/>
        <v>0.64924154025670944</v>
      </c>
      <c r="D514" s="19">
        <f t="shared" si="46"/>
        <v>0.16041979010494753</v>
      </c>
      <c r="E514" s="19">
        <f t="shared" si="46"/>
        <v>0.94976614225839751</v>
      </c>
      <c r="G514" s="20">
        <f t="shared" si="39"/>
        <v>3.1517677884779074</v>
      </c>
      <c r="H514" s="14">
        <f t="shared" si="44"/>
        <v>3.7114552270359136</v>
      </c>
      <c r="I514" s="19">
        <f t="shared" si="40"/>
        <v>7.2226256350675063E-3</v>
      </c>
      <c r="J514" s="20">
        <f t="shared" si="45"/>
        <v>7.688283841857011</v>
      </c>
      <c r="K514" s="19">
        <f t="shared" si="41"/>
        <v>0.78060295805066526</v>
      </c>
      <c r="L514" s="22">
        <f t="shared" si="42"/>
        <v>3.1766483078123575</v>
      </c>
      <c r="M514" s="23">
        <f t="shared" si="43"/>
        <v>37</v>
      </c>
    </row>
    <row r="515" spans="1:13" x14ac:dyDescent="0.35">
      <c r="A515" s="4" t="s">
        <v>248</v>
      </c>
      <c r="B515" s="19">
        <f t="shared" si="46"/>
        <v>4.3325526932084329E-2</v>
      </c>
      <c r="C515" s="19">
        <f t="shared" si="46"/>
        <v>0.35915985997666278</v>
      </c>
      <c r="D515" s="19">
        <f t="shared" si="46"/>
        <v>0.11994002998500747</v>
      </c>
      <c r="E515" s="19">
        <f t="shared" si="46"/>
        <v>0.92947822389600931</v>
      </c>
      <c r="G515" s="20">
        <f t="shared" si="39"/>
        <v>3.0090864206668737</v>
      </c>
      <c r="H515" s="14">
        <f t="shared" si="44"/>
        <v>3.5025186827171355</v>
      </c>
      <c r="I515" s="19">
        <f t="shared" si="40"/>
        <v>6.8160275896144793E-3</v>
      </c>
      <c r="J515" s="20">
        <f t="shared" si="45"/>
        <v>6.8911790119278828</v>
      </c>
      <c r="K515" s="19">
        <f t="shared" si="41"/>
        <v>0.73665887828592669</v>
      </c>
      <c r="L515" s="22">
        <f t="shared" si="42"/>
        <v>2.8707441738806527</v>
      </c>
      <c r="M515" s="23">
        <f t="shared" si="43"/>
        <v>127</v>
      </c>
    </row>
    <row r="516" spans="1:13" x14ac:dyDescent="0.35">
      <c r="A516" s="4" t="s">
        <v>249</v>
      </c>
      <c r="B516" s="19">
        <f t="shared" si="46"/>
        <v>5.2693208430913324E-2</v>
      </c>
      <c r="C516" s="19">
        <f t="shared" si="46"/>
        <v>0.49194865810968497</v>
      </c>
      <c r="D516" s="19">
        <f t="shared" si="46"/>
        <v>0.23988005997001505</v>
      </c>
      <c r="E516" s="19">
        <f t="shared" si="46"/>
        <v>0.94454230699143538</v>
      </c>
      <c r="G516" s="20">
        <f t="shared" si="39"/>
        <v>3.1898921058163139</v>
      </c>
      <c r="H516" s="14">
        <f t="shared" si="44"/>
        <v>3.7423626481332279</v>
      </c>
      <c r="I516" s="19">
        <f t="shared" si="40"/>
        <v>7.2827725904464E-3</v>
      </c>
      <c r="J516" s="20">
        <f t="shared" si="45"/>
        <v>7.6277826772386437</v>
      </c>
      <c r="K516" s="19">
        <f t="shared" si="41"/>
        <v>0.78710348758919602</v>
      </c>
      <c r="L516" s="22">
        <f t="shared" si="42"/>
        <v>3.1596866625716657</v>
      </c>
      <c r="M516" s="23">
        <f t="shared" si="43"/>
        <v>43</v>
      </c>
    </row>
    <row r="517" spans="1:13" x14ac:dyDescent="0.35">
      <c r="A517" s="4" t="s">
        <v>250</v>
      </c>
      <c r="B517" s="19">
        <f t="shared" si="46"/>
        <v>5.5620608899297402E-2</v>
      </c>
      <c r="C517" s="19">
        <f t="shared" si="46"/>
        <v>0.4298716452742124</v>
      </c>
      <c r="D517" s="19">
        <f t="shared" si="46"/>
        <v>0.18740629685157423</v>
      </c>
      <c r="E517" s="19">
        <f t="shared" si="46"/>
        <v>0.94223410071068459</v>
      </c>
      <c r="G517" s="20">
        <f t="shared" si="39"/>
        <v>3.1335973989176447</v>
      </c>
      <c r="H517" s="14">
        <f t="shared" si="44"/>
        <v>3.6625709298573184</v>
      </c>
      <c r="I517" s="19">
        <f t="shared" si="40"/>
        <v>7.1274950309361575E-3</v>
      </c>
      <c r="J517" s="20">
        <f t="shared" si="45"/>
        <v>7.3423012994753067</v>
      </c>
      <c r="K517" s="19">
        <f t="shared" si="41"/>
        <v>0.77032148497728148</v>
      </c>
      <c r="L517" s="22">
        <f t="shared" si="42"/>
        <v>3.0494672886182159</v>
      </c>
      <c r="M517" s="23">
        <f t="shared" si="43"/>
        <v>68</v>
      </c>
    </row>
    <row r="518" spans="1:13" x14ac:dyDescent="0.35">
      <c r="A518" s="4" t="s">
        <v>251</v>
      </c>
      <c r="B518" s="19">
        <f t="shared" si="46"/>
        <v>0.16510538641686176</v>
      </c>
      <c r="C518" s="19">
        <f t="shared" si="46"/>
        <v>0.36686114352392063</v>
      </c>
      <c r="D518" s="19">
        <f t="shared" si="46"/>
        <v>0.43028485757121443</v>
      </c>
      <c r="E518" s="19">
        <f t="shared" si="46"/>
        <v>0.95371438984389234</v>
      </c>
      <c r="G518" s="20">
        <f t="shared" si="39"/>
        <v>3.3875082837090504</v>
      </c>
      <c r="H518" s="14">
        <f t="shared" si="44"/>
        <v>3.9884700300390943</v>
      </c>
      <c r="I518" s="19">
        <f t="shared" si="40"/>
        <v>7.7617064255050159E-3</v>
      </c>
      <c r="J518" s="20">
        <f t="shared" si="45"/>
        <v>8.2568833332698333</v>
      </c>
      <c r="K518" s="19">
        <f t="shared" si="41"/>
        <v>0.83886543500927868</v>
      </c>
      <c r="L518" s="22">
        <f t="shared" si="42"/>
        <v>3.4119208640101379</v>
      </c>
      <c r="M518" s="23">
        <f t="shared" si="43"/>
        <v>10</v>
      </c>
    </row>
    <row r="519" spans="1:13" x14ac:dyDescent="0.35">
      <c r="A519" s="4" t="s">
        <v>252</v>
      </c>
      <c r="B519" s="19">
        <f t="shared" si="46"/>
        <v>0.15573770491803274</v>
      </c>
      <c r="C519" s="19">
        <f t="shared" si="46"/>
        <v>0.37479579929988338</v>
      </c>
      <c r="D519" s="19">
        <f t="shared" si="46"/>
        <v>0.2233883058470765</v>
      </c>
      <c r="E519" s="19">
        <f t="shared" si="46"/>
        <v>0.93609913138553114</v>
      </c>
      <c r="G519" s="20">
        <f t="shared" si="39"/>
        <v>3.254967449951585</v>
      </c>
      <c r="H519" s="14">
        <f t="shared" si="44"/>
        <v>3.7974772926800888</v>
      </c>
      <c r="I519" s="19">
        <f t="shared" si="40"/>
        <v>7.3900276751021569E-3</v>
      </c>
      <c r="J519" s="20">
        <f t="shared" si="45"/>
        <v>7.5503895964067222</v>
      </c>
      <c r="K519" s="19">
        <f t="shared" si="41"/>
        <v>0.79869534359537764</v>
      </c>
      <c r="L519" s="22">
        <f t="shared" si="42"/>
        <v>3.1400318893153782</v>
      </c>
      <c r="M519" s="23">
        <f t="shared" si="43"/>
        <v>45</v>
      </c>
    </row>
    <row r="520" spans="1:13" x14ac:dyDescent="0.35">
      <c r="A520" s="4" t="s">
        <v>253</v>
      </c>
      <c r="B520" s="19">
        <f t="shared" si="46"/>
        <v>3.6299765807962521E-2</v>
      </c>
      <c r="C520" s="19">
        <f t="shared" si="46"/>
        <v>0.43127187864644118</v>
      </c>
      <c r="D520" s="19">
        <f t="shared" si="46"/>
        <v>0.16191904047976013</v>
      </c>
      <c r="E520" s="19">
        <f t="shared" si="46"/>
        <v>0.94095851302921707</v>
      </c>
      <c r="G520" s="20">
        <f t="shared" si="39"/>
        <v>3.0681665281685366</v>
      </c>
      <c r="H520" s="14">
        <f t="shared" si="44"/>
        <v>3.5874257927632418</v>
      </c>
      <c r="I520" s="19">
        <f t="shared" si="40"/>
        <v>6.9812598858715637E-3</v>
      </c>
      <c r="J520" s="20">
        <f t="shared" si="45"/>
        <v>7.2035971551592262</v>
      </c>
      <c r="K520" s="19">
        <f t="shared" si="41"/>
        <v>0.75451676345687524</v>
      </c>
      <c r="L520" s="22">
        <f t="shared" si="42"/>
        <v>2.9910663584708117</v>
      </c>
      <c r="M520" s="23">
        <f t="shared" si="43"/>
        <v>99</v>
      </c>
    </row>
    <row r="521" spans="1:13" x14ac:dyDescent="0.35">
      <c r="A521" s="4" t="s">
        <v>254</v>
      </c>
      <c r="B521" s="19">
        <f t="shared" si="46"/>
        <v>3.8056206088992954E-2</v>
      </c>
      <c r="C521" s="19">
        <f t="shared" si="46"/>
        <v>0.36616102683780632</v>
      </c>
      <c r="D521" s="19">
        <f t="shared" si="46"/>
        <v>0.15442278860569716</v>
      </c>
      <c r="E521" s="19">
        <f t="shared" si="46"/>
        <v>0.94302375022778351</v>
      </c>
      <c r="G521" s="20">
        <f t="shared" si="39"/>
        <v>3.0432154935865379</v>
      </c>
      <c r="H521" s="14">
        <f t="shared" si="44"/>
        <v>3.5511804838631611</v>
      </c>
      <c r="I521" s="19">
        <f t="shared" si="40"/>
        <v>6.9107252084475461E-3</v>
      </c>
      <c r="J521" s="20">
        <f t="shared" si="45"/>
        <v>7.0674092760027216</v>
      </c>
      <c r="K521" s="19">
        <f t="shared" si="41"/>
        <v>0.74689355541255809</v>
      </c>
      <c r="L521" s="22">
        <f t="shared" si="42"/>
        <v>2.9387218407170339</v>
      </c>
      <c r="M521" s="23">
        <f t="shared" si="43"/>
        <v>111</v>
      </c>
    </row>
    <row r="522" spans="1:13" x14ac:dyDescent="0.35">
      <c r="A522" s="4" t="s">
        <v>255</v>
      </c>
      <c r="B522" s="19">
        <f t="shared" si="46"/>
        <v>3.8056206088992954E-2</v>
      </c>
      <c r="C522" s="19">
        <f t="shared" si="46"/>
        <v>0.36616102683780632</v>
      </c>
      <c r="D522" s="19">
        <f t="shared" si="46"/>
        <v>0.15442278860569716</v>
      </c>
      <c r="E522" s="19">
        <f t="shared" si="46"/>
        <v>0.94296300795723753</v>
      </c>
      <c r="G522" s="20">
        <f t="shared" si="39"/>
        <v>3.0431885732612916</v>
      </c>
      <c r="H522" s="14">
        <f t="shared" si="44"/>
        <v>3.551127531162285</v>
      </c>
      <c r="I522" s="19">
        <f t="shared" si="40"/>
        <v>6.9106221605831917E-3</v>
      </c>
      <c r="J522" s="20">
        <f t="shared" si="45"/>
        <v>7.0671103789199927</v>
      </c>
      <c r="K522" s="19">
        <f t="shared" si="41"/>
        <v>0.74688241826219193</v>
      </c>
      <c r="L522" s="22">
        <f t="shared" si="42"/>
        <v>2.9386104892774481</v>
      </c>
      <c r="M522" s="23">
        <f t="shared" si="43"/>
        <v>112</v>
      </c>
    </row>
    <row r="523" spans="1:13" x14ac:dyDescent="0.35">
      <c r="A523" s="4" t="s">
        <v>256</v>
      </c>
      <c r="B523" s="19">
        <f t="shared" si="46"/>
        <v>3.8056206088992961E-2</v>
      </c>
      <c r="C523" s="19">
        <f t="shared" si="46"/>
        <v>0.36616102683780632</v>
      </c>
      <c r="D523" s="19">
        <f t="shared" si="46"/>
        <v>0.15442278860569716</v>
      </c>
      <c r="E523" s="19">
        <f t="shared" si="46"/>
        <v>0.94290226568669133</v>
      </c>
      <c r="G523" s="20">
        <f t="shared" si="39"/>
        <v>3.0431616519451063</v>
      </c>
      <c r="H523" s="14">
        <f t="shared" si="44"/>
        <v>3.5510745774704695</v>
      </c>
      <c r="I523" s="19">
        <f t="shared" si="40"/>
        <v>6.9105191107904328E-3</v>
      </c>
      <c r="J523" s="20">
        <f t="shared" si="45"/>
        <v>7.0668114813511895</v>
      </c>
      <c r="K523" s="19">
        <f t="shared" si="41"/>
        <v>0.74687128090340882</v>
      </c>
      <c r="L523" s="22">
        <f t="shared" si="42"/>
        <v>2.9384991374811631</v>
      </c>
      <c r="M523" s="23">
        <f t="shared" si="43"/>
        <v>113</v>
      </c>
    </row>
    <row r="524" spans="1:13" x14ac:dyDescent="0.35">
      <c r="A524" s="4" t="s">
        <v>257</v>
      </c>
      <c r="B524" s="19">
        <f t="shared" si="46"/>
        <v>6.0304449648711941E-2</v>
      </c>
      <c r="C524" s="19">
        <f t="shared" si="46"/>
        <v>0.36639439906651111</v>
      </c>
      <c r="D524" s="19">
        <f t="shared" si="46"/>
        <v>0.1949025487256372</v>
      </c>
      <c r="E524" s="19">
        <f t="shared" si="46"/>
        <v>0.94423859563870494</v>
      </c>
      <c r="G524" s="20">
        <f t="shared" si="39"/>
        <v>3.1267478870844672</v>
      </c>
      <c r="H524" s="14">
        <f t="shared" si="44"/>
        <v>3.6488173981692444</v>
      </c>
      <c r="I524" s="19">
        <f t="shared" si="40"/>
        <v>7.1007301625849555E-3</v>
      </c>
      <c r="J524" s="20">
        <f t="shared" si="45"/>
        <v>7.2631733583755924</v>
      </c>
      <c r="K524" s="19">
        <f t="shared" si="41"/>
        <v>0.76742880626701504</v>
      </c>
      <c r="L524" s="22">
        <f t="shared" si="42"/>
        <v>3.0200261262450043</v>
      </c>
      <c r="M524" s="23">
        <f t="shared" si="43"/>
        <v>82</v>
      </c>
    </row>
    <row r="525" spans="1:13" x14ac:dyDescent="0.35">
      <c r="A525" s="4" t="s">
        <v>258</v>
      </c>
      <c r="B525" s="19">
        <f t="shared" si="46"/>
        <v>5.5035128805620594E-2</v>
      </c>
      <c r="C525" s="19">
        <f t="shared" si="46"/>
        <v>0.59229871645274212</v>
      </c>
      <c r="D525" s="19">
        <f t="shared" si="46"/>
        <v>0.19340329835082459</v>
      </c>
      <c r="E525" s="19">
        <f t="shared" si="46"/>
        <v>0.94320597703942177</v>
      </c>
      <c r="G525" s="20">
        <f t="shared" si="39"/>
        <v>3.1848962285584883</v>
      </c>
      <c r="H525" s="14">
        <f t="shared" si="44"/>
        <v>3.7421779985498773</v>
      </c>
      <c r="I525" s="19">
        <f t="shared" si="40"/>
        <v>7.282413255702308E-3</v>
      </c>
      <c r="J525" s="20">
        <f t="shared" si="45"/>
        <v>7.6781329119268191</v>
      </c>
      <c r="K525" s="19">
        <f t="shared" si="41"/>
        <v>0.78706465160650207</v>
      </c>
      <c r="L525" s="22">
        <f t="shared" si="42"/>
        <v>3.1772188550116476</v>
      </c>
      <c r="M525" s="23">
        <f t="shared" si="43"/>
        <v>36</v>
      </c>
    </row>
    <row r="526" spans="1:13" x14ac:dyDescent="0.35">
      <c r="A526" s="4" t="s">
        <v>259</v>
      </c>
      <c r="B526" s="19">
        <f t="shared" si="46"/>
        <v>6.615925058548007E-2</v>
      </c>
      <c r="C526" s="19">
        <f t="shared" si="46"/>
        <v>0.3605600933488915</v>
      </c>
      <c r="D526" s="19">
        <f t="shared" si="46"/>
        <v>0.16641679160419792</v>
      </c>
      <c r="E526" s="19">
        <f t="shared" si="46"/>
        <v>0.9431452347688758</v>
      </c>
      <c r="G526" s="20">
        <f t="shared" si="39"/>
        <v>3.1082484257185872</v>
      </c>
      <c r="H526" s="14">
        <f t="shared" si="44"/>
        <v>3.6228765952464492</v>
      </c>
      <c r="I526" s="19">
        <f t="shared" si="40"/>
        <v>7.0502484251738192E-3</v>
      </c>
      <c r="J526" s="20">
        <f t="shared" si="45"/>
        <v>7.1724340817389081</v>
      </c>
      <c r="K526" s="19">
        <f t="shared" si="41"/>
        <v>0.76197286883626358</v>
      </c>
      <c r="L526" s="22">
        <f t="shared" si="42"/>
        <v>2.9849087303481565</v>
      </c>
      <c r="M526" s="23">
        <f t="shared" si="43"/>
        <v>103</v>
      </c>
    </row>
    <row r="527" spans="1:13" x14ac:dyDescent="0.35">
      <c r="A527" s="4" t="s">
        <v>260</v>
      </c>
      <c r="B527" s="19">
        <f t="shared" si="46"/>
        <v>5.2107728337236515E-2</v>
      </c>
      <c r="C527" s="19">
        <f t="shared" si="46"/>
        <v>0.44014002333722285</v>
      </c>
      <c r="D527" s="19">
        <f t="shared" si="46"/>
        <v>0.18590704647676162</v>
      </c>
      <c r="E527" s="19">
        <f t="shared" si="46"/>
        <v>0.94691125554273214</v>
      </c>
      <c r="G527" s="20">
        <f t="shared" si="39"/>
        <v>3.1311179266602691</v>
      </c>
      <c r="H527" s="14">
        <f t="shared" si="44"/>
        <v>3.6628317234046701</v>
      </c>
      <c r="I527" s="19">
        <f t="shared" si="40"/>
        <v>7.1280025445784722E-3</v>
      </c>
      <c r="J527" s="20">
        <f t="shared" si="45"/>
        <v>7.3711581115419209</v>
      </c>
      <c r="K527" s="19">
        <f t="shared" si="41"/>
        <v>0.77037633575737996</v>
      </c>
      <c r="L527" s="22">
        <f t="shared" si="42"/>
        <v>3.059569591610936</v>
      </c>
      <c r="M527" s="23">
        <f t="shared" si="43"/>
        <v>62</v>
      </c>
    </row>
    <row r="528" spans="1:13" x14ac:dyDescent="0.35">
      <c r="A528" s="4" t="s">
        <v>261</v>
      </c>
      <c r="B528" s="19">
        <f t="shared" si="46"/>
        <v>8.2552693208430922E-2</v>
      </c>
      <c r="C528" s="19">
        <f t="shared" si="46"/>
        <v>0.43197199533255543</v>
      </c>
      <c r="D528" s="19">
        <f t="shared" si="46"/>
        <v>0.18140929535232383</v>
      </c>
      <c r="E528" s="19">
        <f t="shared" si="46"/>
        <v>0.93403389418696481</v>
      </c>
      <c r="G528" s="20">
        <f t="shared" si="39"/>
        <v>3.1669320864866943</v>
      </c>
      <c r="H528" s="14">
        <f t="shared" si="44"/>
        <v>3.6956625734401336</v>
      </c>
      <c r="I528" s="19">
        <f t="shared" si="40"/>
        <v>7.1918925619926313E-3</v>
      </c>
      <c r="J528" s="20">
        <f t="shared" si="45"/>
        <v>7.355985252106211</v>
      </c>
      <c r="K528" s="19">
        <f t="shared" si="41"/>
        <v>0.77728140589437522</v>
      </c>
      <c r="L528" s="22">
        <f t="shared" si="42"/>
        <v>3.058646432149418</v>
      </c>
      <c r="M528" s="23">
        <f t="shared" si="43"/>
        <v>63</v>
      </c>
    </row>
    <row r="529" spans="1:13" x14ac:dyDescent="0.35">
      <c r="A529" s="4" t="s">
        <v>262</v>
      </c>
      <c r="B529" s="19">
        <f t="shared" si="46"/>
        <v>5.7962529274004665E-2</v>
      </c>
      <c r="C529" s="19">
        <f t="shared" si="46"/>
        <v>0.95099183197199533</v>
      </c>
      <c r="D529" s="19">
        <f t="shared" si="46"/>
        <v>0.15292353823088456</v>
      </c>
      <c r="E529" s="19">
        <f t="shared" si="46"/>
        <v>0.94332746158051395</v>
      </c>
      <c r="G529" s="20">
        <f t="shared" si="39"/>
        <v>3.2266520405500665</v>
      </c>
      <c r="H529" s="14">
        <f t="shared" si="44"/>
        <v>3.8331124365415841</v>
      </c>
      <c r="I529" s="19">
        <f t="shared" si="40"/>
        <v>7.459374949370344E-3</v>
      </c>
      <c r="J529" s="20">
        <f t="shared" si="45"/>
        <v>8.2383254862784394</v>
      </c>
      <c r="K529" s="19">
        <f t="shared" si="41"/>
        <v>0.806190220134966</v>
      </c>
      <c r="L529" s="22">
        <f t="shared" si="42"/>
        <v>3.3846013822883023</v>
      </c>
      <c r="M529" s="23">
        <f t="shared" si="43"/>
        <v>13</v>
      </c>
    </row>
    <row r="530" spans="1:13" x14ac:dyDescent="0.35">
      <c r="A530" s="4" t="s">
        <v>263</v>
      </c>
      <c r="B530" s="19">
        <f t="shared" ref="B530:E545" si="47">B244</f>
        <v>5.9718969555035098E-2</v>
      </c>
      <c r="C530" s="19">
        <f t="shared" si="47"/>
        <v>0.21236872812135357</v>
      </c>
      <c r="D530" s="19">
        <f t="shared" si="47"/>
        <v>0.30434782608695649</v>
      </c>
      <c r="E530" s="19">
        <f t="shared" si="47"/>
        <v>0.94101925529976305</v>
      </c>
      <c r="G530" s="20">
        <f t="shared" si="39"/>
        <v>3.1292689706780856</v>
      </c>
      <c r="H530" s="14">
        <f t="shared" si="44"/>
        <v>3.6515191058153396</v>
      </c>
      <c r="I530" s="19">
        <f t="shared" si="40"/>
        <v>7.1059877830355542E-3</v>
      </c>
      <c r="J530" s="20">
        <f t="shared" si="45"/>
        <v>7.2663922511859163</v>
      </c>
      <c r="K530" s="19">
        <f t="shared" si="41"/>
        <v>0.76799703647627826</v>
      </c>
      <c r="L530" s="22">
        <f t="shared" si="42"/>
        <v>3.0215088163364321</v>
      </c>
      <c r="M530" s="23">
        <f t="shared" si="43"/>
        <v>80</v>
      </c>
    </row>
    <row r="531" spans="1:13" x14ac:dyDescent="0.35">
      <c r="A531" s="4" t="s">
        <v>264</v>
      </c>
      <c r="B531" s="19">
        <f t="shared" si="47"/>
        <v>0.2031615925058548</v>
      </c>
      <c r="C531" s="19">
        <f t="shared" si="47"/>
        <v>0.34982497082847142</v>
      </c>
      <c r="D531" s="19">
        <f t="shared" si="47"/>
        <v>0.3073463268365817</v>
      </c>
      <c r="E531" s="19">
        <f t="shared" si="47"/>
        <v>0.85008807629229177</v>
      </c>
      <c r="G531" s="20">
        <f t="shared" si="39"/>
        <v>3.2951391410847348</v>
      </c>
      <c r="H531" s="14">
        <f t="shared" si="44"/>
        <v>3.8250140900418024</v>
      </c>
      <c r="I531" s="19">
        <f t="shared" si="40"/>
        <v>7.4436152752121038E-3</v>
      </c>
      <c r="J531" s="20">
        <f t="shared" si="45"/>
        <v>7.4314329121112692</v>
      </c>
      <c r="K531" s="19">
        <f t="shared" si="41"/>
        <v>0.80448695474542298</v>
      </c>
      <c r="L531" s="22">
        <f t="shared" si="42"/>
        <v>3.1021590895030284</v>
      </c>
      <c r="M531" s="23">
        <f t="shared" si="43"/>
        <v>50</v>
      </c>
    </row>
    <row r="532" spans="1:13" x14ac:dyDescent="0.35">
      <c r="A532" s="4" t="s">
        <v>265</v>
      </c>
      <c r="B532" s="19">
        <f t="shared" si="47"/>
        <v>6.264637002341919E-2</v>
      </c>
      <c r="C532" s="19">
        <f t="shared" si="47"/>
        <v>0.41376896149358228</v>
      </c>
      <c r="D532" s="19">
        <f t="shared" si="47"/>
        <v>0.17391304347826089</v>
      </c>
      <c r="E532" s="19">
        <f t="shared" si="47"/>
        <v>0.94259855433396111</v>
      </c>
      <c r="G532" s="20">
        <f t="shared" si="39"/>
        <v>3.1285477079340307</v>
      </c>
      <c r="H532" s="14">
        <f t="shared" si="44"/>
        <v>3.6528910185853531</v>
      </c>
      <c r="I532" s="19">
        <f t="shared" si="40"/>
        <v>7.1086575747306268E-3</v>
      </c>
      <c r="J532" s="20">
        <f t="shared" si="45"/>
        <v>7.2890100055232496</v>
      </c>
      <c r="K532" s="19">
        <f t="shared" si="41"/>
        <v>0.76828558075364395</v>
      </c>
      <c r="L532" s="22">
        <f t="shared" si="42"/>
        <v>3.0295840855097511</v>
      </c>
      <c r="M532" s="23">
        <f t="shared" si="43"/>
        <v>75</v>
      </c>
    </row>
    <row r="533" spans="1:13" x14ac:dyDescent="0.35">
      <c r="A533" s="4" t="s">
        <v>266</v>
      </c>
      <c r="B533" s="19">
        <f t="shared" si="47"/>
        <v>5.3864168618266962E-2</v>
      </c>
      <c r="C533" s="19">
        <f t="shared" si="47"/>
        <v>0.34539089848308047</v>
      </c>
      <c r="D533" s="19">
        <f t="shared" si="47"/>
        <v>0.19190404797601199</v>
      </c>
      <c r="E533" s="19">
        <f t="shared" si="47"/>
        <v>0.94156593573467773</v>
      </c>
      <c r="G533" s="20">
        <f t="shared" si="39"/>
        <v>3.1033316331610159</v>
      </c>
      <c r="H533" s="14">
        <f t="shared" si="44"/>
        <v>3.6190407838762932</v>
      </c>
      <c r="I533" s="19">
        <f t="shared" si="40"/>
        <v>7.0427837980023642E-3</v>
      </c>
      <c r="J533" s="20">
        <f t="shared" si="45"/>
        <v>7.1818855340063568</v>
      </c>
      <c r="K533" s="19">
        <f t="shared" si="41"/>
        <v>0.76116611096936093</v>
      </c>
      <c r="L533" s="22">
        <f t="shared" si="42"/>
        <v>2.9876975488317687</v>
      </c>
      <c r="M533" s="23">
        <f t="shared" si="43"/>
        <v>101</v>
      </c>
    </row>
    <row r="534" spans="1:13" x14ac:dyDescent="0.35">
      <c r="A534" s="4" t="s">
        <v>267</v>
      </c>
      <c r="B534" s="19">
        <f t="shared" si="47"/>
        <v>7.4941451990632305E-2</v>
      </c>
      <c r="C534" s="19">
        <f t="shared" si="47"/>
        <v>0.58203033838973151</v>
      </c>
      <c r="D534" s="19">
        <f t="shared" si="47"/>
        <v>0.13343328335832091</v>
      </c>
      <c r="E534" s="19">
        <f t="shared" si="47"/>
        <v>0.93992589442993391</v>
      </c>
      <c r="G534" s="20">
        <f t="shared" si="39"/>
        <v>3.1549166558651947</v>
      </c>
      <c r="H534" s="14">
        <f t="shared" si="44"/>
        <v>3.6976796799512619</v>
      </c>
      <c r="I534" s="19">
        <f t="shared" si="40"/>
        <v>7.1958179239611153E-3</v>
      </c>
      <c r="J534" s="20">
        <f t="shared" si="45"/>
        <v>7.5040914980413085</v>
      </c>
      <c r="K534" s="19">
        <f t="shared" si="41"/>
        <v>0.77770564900468409</v>
      </c>
      <c r="L534" s="22">
        <f t="shared" si="42"/>
        <v>3.1105854459227893</v>
      </c>
      <c r="M534" s="23">
        <f t="shared" si="43"/>
        <v>49</v>
      </c>
    </row>
    <row r="535" spans="1:13" x14ac:dyDescent="0.35">
      <c r="A535" s="4" t="s">
        <v>268</v>
      </c>
      <c r="B535" s="19">
        <f t="shared" si="47"/>
        <v>0.10538641686182663</v>
      </c>
      <c r="C535" s="19">
        <f t="shared" si="47"/>
        <v>0.42847141190198362</v>
      </c>
      <c r="D535" s="19">
        <f t="shared" si="47"/>
        <v>0.25487256371814093</v>
      </c>
      <c r="E535" s="19">
        <f t="shared" si="47"/>
        <v>0.9453319565085343</v>
      </c>
      <c r="G535" s="20">
        <f t="shared" si="39"/>
        <v>3.2550247672714985</v>
      </c>
      <c r="H535" s="14">
        <f t="shared" si="44"/>
        <v>3.8097447087268863</v>
      </c>
      <c r="I535" s="19">
        <f t="shared" si="40"/>
        <v>7.4139005088548629E-3</v>
      </c>
      <c r="J535" s="20">
        <f t="shared" si="45"/>
        <v>7.6844173901151027</v>
      </c>
      <c r="K535" s="19">
        <f t="shared" si="41"/>
        <v>0.80127545858208493</v>
      </c>
      <c r="L535" s="22">
        <f t="shared" si="42"/>
        <v>3.1884289712543512</v>
      </c>
      <c r="M535" s="23">
        <f t="shared" si="43"/>
        <v>32</v>
      </c>
    </row>
    <row r="536" spans="1:13" x14ac:dyDescent="0.35">
      <c r="A536" s="4" t="s">
        <v>269</v>
      </c>
      <c r="B536" s="19">
        <f t="shared" si="47"/>
        <v>8.0210772833723631E-2</v>
      </c>
      <c r="C536" s="19">
        <f t="shared" si="47"/>
        <v>0.38226371061843645</v>
      </c>
      <c r="D536" s="19">
        <f t="shared" si="47"/>
        <v>0.32083958020989506</v>
      </c>
      <c r="E536" s="19">
        <f t="shared" si="47"/>
        <v>0.94867278138856836</v>
      </c>
      <c r="G536" s="20">
        <f t="shared" si="39"/>
        <v>3.251732308682834</v>
      </c>
      <c r="H536" s="14">
        <f t="shared" si="44"/>
        <v>3.812384819330374</v>
      </c>
      <c r="I536" s="19">
        <f t="shared" si="40"/>
        <v>7.4190382592405494E-3</v>
      </c>
      <c r="J536" s="20">
        <f t="shared" si="45"/>
        <v>7.7479093388752815</v>
      </c>
      <c r="K536" s="19">
        <f t="shared" si="41"/>
        <v>0.8018307335404492</v>
      </c>
      <c r="L536" s="22">
        <f t="shared" si="42"/>
        <v>3.2109269197507473</v>
      </c>
      <c r="M536" s="23">
        <f t="shared" si="43"/>
        <v>29</v>
      </c>
    </row>
    <row r="537" spans="1:13" x14ac:dyDescent="0.35">
      <c r="A537" s="4" t="s">
        <v>270</v>
      </c>
      <c r="B537" s="19">
        <f t="shared" si="47"/>
        <v>2.7517564402810286E-2</v>
      </c>
      <c r="C537" s="19">
        <f t="shared" si="47"/>
        <v>0.32228704784130691</v>
      </c>
      <c r="D537" s="19">
        <f t="shared" si="47"/>
        <v>0.12893553223388304</v>
      </c>
      <c r="E537" s="19">
        <f t="shared" si="47"/>
        <v>0.93956144080665738</v>
      </c>
      <c r="G537" s="20">
        <f t="shared" si="39"/>
        <v>2.9665908005448833</v>
      </c>
      <c r="H537" s="14">
        <f t="shared" si="44"/>
        <v>3.4579464907838826</v>
      </c>
      <c r="I537" s="19">
        <f t="shared" si="40"/>
        <v>6.7292884977016385E-3</v>
      </c>
      <c r="J537" s="20">
        <f t="shared" si="45"/>
        <v>6.8475448501519836</v>
      </c>
      <c r="K537" s="19">
        <f t="shared" si="41"/>
        <v>0.72728433845140306</v>
      </c>
      <c r="L537" s="22">
        <f t="shared" si="42"/>
        <v>2.8495918923513401</v>
      </c>
      <c r="M537" s="23">
        <f t="shared" si="43"/>
        <v>128</v>
      </c>
    </row>
    <row r="538" spans="1:13" x14ac:dyDescent="0.35">
      <c r="A538" s="4" t="s">
        <v>271</v>
      </c>
      <c r="B538" s="19">
        <f t="shared" si="47"/>
        <v>5.4449648711943778E-2</v>
      </c>
      <c r="C538" s="19">
        <f t="shared" si="47"/>
        <v>0.99183197199533257</v>
      </c>
      <c r="D538" s="19">
        <f t="shared" si="47"/>
        <v>8.8455772113943079E-2</v>
      </c>
      <c r="E538" s="19">
        <f t="shared" si="47"/>
        <v>0.93931847172447303</v>
      </c>
      <c r="G538" s="20">
        <f t="shared" si="39"/>
        <v>3.1461110628440205</v>
      </c>
      <c r="H538" s="14">
        <f t="shared" si="44"/>
        <v>3.7411595300733835</v>
      </c>
      <c r="I538" s="19">
        <f t="shared" si="40"/>
        <v>7.2804312793407861E-3</v>
      </c>
      <c r="J538" s="20">
        <f t="shared" si="45"/>
        <v>8.0735785852311999</v>
      </c>
      <c r="K538" s="19">
        <f t="shared" si="41"/>
        <v>0.78685044465618215</v>
      </c>
      <c r="L538" s="22">
        <f t="shared" si="42"/>
        <v>3.3148568745226554</v>
      </c>
      <c r="M538" s="23">
        <f t="shared" si="43"/>
        <v>15</v>
      </c>
    </row>
    <row r="539" spans="1:13" x14ac:dyDescent="0.35">
      <c r="A539" s="4" t="s">
        <v>272</v>
      </c>
      <c r="B539" s="19">
        <f t="shared" si="47"/>
        <v>4.0983606557377032E-2</v>
      </c>
      <c r="C539" s="19">
        <f t="shared" si="47"/>
        <v>0.44597432905484247</v>
      </c>
      <c r="D539" s="19">
        <f t="shared" si="47"/>
        <v>0.11094452773613196</v>
      </c>
      <c r="E539" s="19">
        <f t="shared" si="47"/>
        <v>0.94065480167648663</v>
      </c>
      <c r="G539" s="20">
        <f t="shared" si="39"/>
        <v>3.0278424541714721</v>
      </c>
      <c r="H539" s="14">
        <f t="shared" si="44"/>
        <v>3.5376531034920178</v>
      </c>
      <c r="I539" s="19">
        <f t="shared" si="40"/>
        <v>6.8844004387097315E-3</v>
      </c>
      <c r="J539" s="20">
        <f t="shared" si="45"/>
        <v>7.0801237132701136</v>
      </c>
      <c r="K539" s="19">
        <f t="shared" si="41"/>
        <v>0.74404844143799875</v>
      </c>
      <c r="L539" s="22">
        <f t="shared" si="42"/>
        <v>2.9413583331377451</v>
      </c>
      <c r="M539" s="23">
        <f t="shared" si="43"/>
        <v>110</v>
      </c>
    </row>
    <row r="540" spans="1:13" x14ac:dyDescent="0.35">
      <c r="A540" s="4" t="s">
        <v>273</v>
      </c>
      <c r="B540" s="19">
        <f t="shared" si="47"/>
        <v>5.9718969555035112E-2</v>
      </c>
      <c r="C540" s="19">
        <f t="shared" si="47"/>
        <v>0.42263710618436401</v>
      </c>
      <c r="D540" s="19">
        <f t="shared" si="47"/>
        <v>0.16641679160419792</v>
      </c>
      <c r="E540" s="19">
        <f t="shared" si="47"/>
        <v>0.94357043066269819</v>
      </c>
      <c r="G540" s="20">
        <f t="shared" si="39"/>
        <v>3.1200373522927274</v>
      </c>
      <c r="H540" s="14">
        <f t="shared" si="44"/>
        <v>3.6439312794681484</v>
      </c>
      <c r="I540" s="19">
        <f t="shared" si="40"/>
        <v>7.0912215994937333E-3</v>
      </c>
      <c r="J540" s="20">
        <f t="shared" si="45"/>
        <v>7.279903772518205</v>
      </c>
      <c r="K540" s="19">
        <f t="shared" si="41"/>
        <v>0.766401145018759</v>
      </c>
      <c r="L540" s="22">
        <f t="shared" si="42"/>
        <v>3.0252141367304599</v>
      </c>
      <c r="M540" s="23">
        <f t="shared" si="43"/>
        <v>78</v>
      </c>
    </row>
    <row r="541" spans="1:13" x14ac:dyDescent="0.35">
      <c r="A541" s="4" t="s">
        <v>274</v>
      </c>
      <c r="B541" s="19">
        <f t="shared" si="47"/>
        <v>4.7423887587821997E-2</v>
      </c>
      <c r="C541" s="19">
        <f t="shared" si="47"/>
        <v>0.21633605600933484</v>
      </c>
      <c r="D541" s="19">
        <f t="shared" si="47"/>
        <v>0.20389805097451277</v>
      </c>
      <c r="E541" s="19">
        <f t="shared" si="47"/>
        <v>0.94174816254631599</v>
      </c>
      <c r="G541" s="20">
        <f t="shared" si="39"/>
        <v>3.0388044970946764</v>
      </c>
      <c r="H541" s="14">
        <f t="shared" si="44"/>
        <v>3.5354074409442595</v>
      </c>
      <c r="I541" s="19">
        <f t="shared" si="40"/>
        <v>6.8800302984566583E-3</v>
      </c>
      <c r="J541" s="20">
        <f t="shared" si="45"/>
        <v>6.9405528742426066</v>
      </c>
      <c r="K541" s="19">
        <f t="shared" si="41"/>
        <v>0.74357612782505411</v>
      </c>
      <c r="L541" s="22">
        <f t="shared" si="42"/>
        <v>2.892347160171902</v>
      </c>
      <c r="M541" s="23">
        <f t="shared" si="43"/>
        <v>125</v>
      </c>
    </row>
    <row r="542" spans="1:13" x14ac:dyDescent="0.35">
      <c r="A542" s="4" t="s">
        <v>275</v>
      </c>
      <c r="B542" s="19">
        <f t="shared" si="47"/>
        <v>5.5035128805620594E-2</v>
      </c>
      <c r="C542" s="19">
        <f t="shared" si="47"/>
        <v>0.34749124854142355</v>
      </c>
      <c r="D542" s="19">
        <f t="shared" si="47"/>
        <v>0.17541229385307344</v>
      </c>
      <c r="E542" s="19">
        <f t="shared" si="47"/>
        <v>0.94338820385106004</v>
      </c>
      <c r="G542" s="20">
        <f t="shared" si="39"/>
        <v>3.0926276038226606</v>
      </c>
      <c r="H542" s="14">
        <f t="shared" si="44"/>
        <v>3.6056130186729085</v>
      </c>
      <c r="I542" s="19">
        <f t="shared" si="40"/>
        <v>7.0166528829712031E-3</v>
      </c>
      <c r="J542" s="20">
        <f t="shared" si="45"/>
        <v>7.1467433953054957</v>
      </c>
      <c r="K542" s="19">
        <f t="shared" si="41"/>
        <v>0.75834194831708968</v>
      </c>
      <c r="L542" s="22">
        <f t="shared" si="42"/>
        <v>2.9736473696130603</v>
      </c>
      <c r="M542" s="23">
        <f t="shared" si="43"/>
        <v>105</v>
      </c>
    </row>
    <row r="543" spans="1:13" x14ac:dyDescent="0.35">
      <c r="A543" s="4" t="s">
        <v>276</v>
      </c>
      <c r="B543" s="19">
        <f t="shared" si="47"/>
        <v>7.903981264637E-2</v>
      </c>
      <c r="C543" s="19">
        <f t="shared" si="47"/>
        <v>0.39113185530921823</v>
      </c>
      <c r="D543" s="19">
        <f t="shared" si="47"/>
        <v>0.19190404797601196</v>
      </c>
      <c r="E543" s="19">
        <f t="shared" si="47"/>
        <v>0.94162667800522393</v>
      </c>
      <c r="G543" s="20">
        <f t="shared" si="39"/>
        <v>3.1607055002219835</v>
      </c>
      <c r="H543" s="14">
        <f t="shared" si="44"/>
        <v>3.6880188821513586</v>
      </c>
      <c r="I543" s="19">
        <f t="shared" si="40"/>
        <v>7.1770176632610797E-3</v>
      </c>
      <c r="J543" s="20">
        <f t="shared" si="45"/>
        <v>7.3373789911033862</v>
      </c>
      <c r="K543" s="19">
        <f t="shared" si="41"/>
        <v>0.77567376477641692</v>
      </c>
      <c r="L543" s="22">
        <f t="shared" si="42"/>
        <v>3.0511365546956961</v>
      </c>
      <c r="M543" s="23">
        <f t="shared" si="43"/>
        <v>67</v>
      </c>
    </row>
    <row r="544" spans="1:13" x14ac:dyDescent="0.35">
      <c r="A544" s="4" t="s">
        <v>277</v>
      </c>
      <c r="B544" s="19">
        <f t="shared" si="47"/>
        <v>0.25644028103044492</v>
      </c>
      <c r="C544" s="19">
        <f t="shared" si="47"/>
        <v>0.39486581096849477</v>
      </c>
      <c r="D544" s="19">
        <f t="shared" si="47"/>
        <v>0.37331334332833588</v>
      </c>
      <c r="E544" s="19">
        <f t="shared" si="47"/>
        <v>1</v>
      </c>
      <c r="G544" s="20">
        <f t="shared" si="39"/>
        <v>3.4456106655975711</v>
      </c>
      <c r="H544" s="14">
        <f t="shared" si="44"/>
        <v>4.0719408458622013</v>
      </c>
      <c r="I544" s="19">
        <f t="shared" si="40"/>
        <v>7.924143641439169E-3</v>
      </c>
      <c r="J544" s="20">
        <f t="shared" si="45"/>
        <v>8.5637893259288056</v>
      </c>
      <c r="K544" s="19">
        <f t="shared" si="41"/>
        <v>0.85642123502749867</v>
      </c>
      <c r="L544" s="22">
        <f t="shared" si="42"/>
        <v>3.5300600996768665</v>
      </c>
      <c r="M544" s="23">
        <f t="shared" si="43"/>
        <v>6</v>
      </c>
    </row>
    <row r="545" spans="1:13" x14ac:dyDescent="0.35">
      <c r="A545" s="4" t="s">
        <v>278</v>
      </c>
      <c r="B545" s="19">
        <f t="shared" si="47"/>
        <v>0.22482435597189687</v>
      </c>
      <c r="C545" s="19">
        <f t="shared" si="47"/>
        <v>0.30128354725787632</v>
      </c>
      <c r="D545" s="19">
        <f t="shared" si="47"/>
        <v>0.18290854572713647</v>
      </c>
      <c r="E545" s="19">
        <f t="shared" si="47"/>
        <v>0.95183137945696406</v>
      </c>
      <c r="G545" s="20">
        <f t="shared" si="39"/>
        <v>3.244600037897293</v>
      </c>
      <c r="H545" s="14">
        <f t="shared" si="44"/>
        <v>3.7832163078748366</v>
      </c>
      <c r="I545" s="19">
        <f t="shared" si="40"/>
        <v>7.362275284695987E-3</v>
      </c>
      <c r="J545" s="20">
        <f t="shared" si="45"/>
        <v>7.5025742041524603</v>
      </c>
      <c r="K545" s="19">
        <f t="shared" si="41"/>
        <v>0.79569593601998678</v>
      </c>
      <c r="L545" s="22">
        <f t="shared" si="42"/>
        <v>3.1214480704798619</v>
      </c>
      <c r="M545" s="23">
        <f t="shared" si="43"/>
        <v>48</v>
      </c>
    </row>
    <row r="546" spans="1:13" x14ac:dyDescent="0.35">
      <c r="A546" s="4" t="s">
        <v>279</v>
      </c>
      <c r="B546" s="19">
        <f t="shared" ref="B546:E561" si="48">B260</f>
        <v>5.7962529274004665E-2</v>
      </c>
      <c r="C546" s="19">
        <f t="shared" si="48"/>
        <v>0.18133022170361726</v>
      </c>
      <c r="D546" s="19">
        <f t="shared" si="48"/>
        <v>0.16641679160419792</v>
      </c>
      <c r="E546" s="19">
        <f t="shared" si="48"/>
        <v>0.94344894612160601</v>
      </c>
      <c r="G546" s="20">
        <f t="shared" si="39"/>
        <v>3.0048050075375645</v>
      </c>
      <c r="H546" s="14">
        <f t="shared" si="44"/>
        <v>3.4889631362444935</v>
      </c>
      <c r="I546" s="19">
        <f t="shared" si="40"/>
        <v>6.7896480076280229E-3</v>
      </c>
      <c r="J546" s="20">
        <f t="shared" si="45"/>
        <v>6.787299966640969</v>
      </c>
      <c r="K546" s="19">
        <f t="shared" si="41"/>
        <v>0.73380784034332747</v>
      </c>
      <c r="L546" s="22">
        <f t="shared" si="42"/>
        <v>2.8326759699306501</v>
      </c>
      <c r="M546" s="23">
        <f t="shared" si="43"/>
        <v>129</v>
      </c>
    </row>
    <row r="547" spans="1:13" x14ac:dyDescent="0.35">
      <c r="A547" s="4" t="s">
        <v>280</v>
      </c>
      <c r="B547" s="19">
        <f t="shared" si="48"/>
        <v>5.4449648711943778E-2</v>
      </c>
      <c r="C547" s="19">
        <f t="shared" si="48"/>
        <v>0.45297549591598596</v>
      </c>
      <c r="D547" s="19">
        <f t="shared" si="48"/>
        <v>0.20089955022488754</v>
      </c>
      <c r="E547" s="19">
        <f t="shared" si="48"/>
        <v>0.94138370892303946</v>
      </c>
      <c r="G547" s="20">
        <f t="shared" si="39"/>
        <v>3.1499307729856243</v>
      </c>
      <c r="H547" s="14">
        <f t="shared" si="44"/>
        <v>3.6854251947911338</v>
      </c>
      <c r="I547" s="19">
        <f t="shared" si="40"/>
        <v>7.171970254179906E-3</v>
      </c>
      <c r="J547" s="20">
        <f t="shared" si="45"/>
        <v>7.4218765906716193</v>
      </c>
      <c r="K547" s="19">
        <f t="shared" si="41"/>
        <v>0.77512825367583793</v>
      </c>
      <c r="L547" s="22">
        <f t="shared" si="42"/>
        <v>3.0802737705641117</v>
      </c>
      <c r="M547" s="23">
        <f t="shared" si="43"/>
        <v>56</v>
      </c>
    </row>
    <row r="548" spans="1:13" x14ac:dyDescent="0.35">
      <c r="A548" s="4" t="s">
        <v>281</v>
      </c>
      <c r="B548" s="19">
        <f t="shared" si="48"/>
        <v>7.7868852459016383E-2</v>
      </c>
      <c r="C548" s="19">
        <f t="shared" si="48"/>
        <v>0.38833138856476079</v>
      </c>
      <c r="D548" s="19">
        <f t="shared" si="48"/>
        <v>0.1679160419790105</v>
      </c>
      <c r="E548" s="19">
        <f t="shared" si="48"/>
        <v>0.94120148211140131</v>
      </c>
      <c r="G548" s="20">
        <f t="shared" si="39"/>
        <v>3.1364286128950059</v>
      </c>
      <c r="H548" s="14">
        <f t="shared" si="44"/>
        <v>3.6570367584842938</v>
      </c>
      <c r="I548" s="19">
        <f t="shared" si="40"/>
        <v>7.1167253339891228E-3</v>
      </c>
      <c r="J548" s="20">
        <f t="shared" si="45"/>
        <v>7.2518841713105004</v>
      </c>
      <c r="K548" s="19">
        <f t="shared" si="41"/>
        <v>0.7691575235982856</v>
      </c>
      <c r="L548" s="22">
        <f t="shared" si="42"/>
        <v>3.0171793017857556</v>
      </c>
      <c r="M548" s="23">
        <f t="shared" si="43"/>
        <v>84</v>
      </c>
    </row>
    <row r="549" spans="1:13" x14ac:dyDescent="0.35">
      <c r="A549" s="4" t="s">
        <v>282</v>
      </c>
      <c r="B549" s="19">
        <f t="shared" si="48"/>
        <v>1.5807962529273984E-2</v>
      </c>
      <c r="C549" s="19">
        <f t="shared" si="48"/>
        <v>0.67211201866977832</v>
      </c>
      <c r="D549" s="19">
        <f t="shared" si="48"/>
        <v>6.4467766116941494E-2</v>
      </c>
      <c r="E549" s="19">
        <f t="shared" si="48"/>
        <v>0.93458057462187927</v>
      </c>
      <c r="G549" s="20">
        <f t="shared" si="39"/>
        <v>2.9276857694114331</v>
      </c>
      <c r="H549" s="14">
        <f t="shared" si="44"/>
        <v>3.4563211835746763</v>
      </c>
      <c r="I549" s="19">
        <f t="shared" si="40"/>
        <v>6.7261255912953958E-3</v>
      </c>
      <c r="J549" s="20">
        <f t="shared" si="45"/>
        <v>7.2375874407644343</v>
      </c>
      <c r="K549" s="19">
        <f t="shared" si="41"/>
        <v>0.72694249959369417</v>
      </c>
      <c r="L549" s="22">
        <f t="shared" si="42"/>
        <v>2.9853969989287741</v>
      </c>
      <c r="M549" s="23">
        <f t="shared" si="43"/>
        <v>102</v>
      </c>
    </row>
    <row r="550" spans="1:13" x14ac:dyDescent="0.35">
      <c r="A550" s="4" t="s">
        <v>283</v>
      </c>
      <c r="B550" s="19">
        <f t="shared" si="48"/>
        <v>7.0257611241217779E-2</v>
      </c>
      <c r="C550" s="19">
        <f t="shared" si="48"/>
        <v>0.45880980163360569</v>
      </c>
      <c r="D550" s="19">
        <f t="shared" si="48"/>
        <v>0.2233883058470765</v>
      </c>
      <c r="E550" s="19">
        <f t="shared" si="48"/>
        <v>0.94344894612160601</v>
      </c>
      <c r="G550" s="20">
        <f t="shared" si="39"/>
        <v>3.1968751708420884</v>
      </c>
      <c r="H550" s="14">
        <f t="shared" si="44"/>
        <v>3.7422955696187166</v>
      </c>
      <c r="I550" s="19">
        <f t="shared" si="40"/>
        <v>7.2826420532396069E-3</v>
      </c>
      <c r="J550" s="20">
        <f t="shared" si="45"/>
        <v>7.5538362193263904</v>
      </c>
      <c r="K550" s="19">
        <f t="shared" si="41"/>
        <v>0.78708937946080804</v>
      </c>
      <c r="L550" s="22">
        <f t="shared" si="42"/>
        <v>3.1338867710490139</v>
      </c>
      <c r="M550" s="23">
        <f t="shared" si="43"/>
        <v>46</v>
      </c>
    </row>
    <row r="551" spans="1:13" x14ac:dyDescent="0.35">
      <c r="A551" s="4" t="s">
        <v>284</v>
      </c>
      <c r="B551" s="19">
        <f t="shared" si="48"/>
        <v>4.1569086651053848E-2</v>
      </c>
      <c r="C551" s="19">
        <f t="shared" si="48"/>
        <v>0.36872812135355892</v>
      </c>
      <c r="D551" s="19">
        <f t="shared" si="48"/>
        <v>0.14692653673163419</v>
      </c>
      <c r="E551" s="19">
        <f t="shared" si="48"/>
        <v>0.94223410071068459</v>
      </c>
      <c r="G551" s="20">
        <f t="shared" si="39"/>
        <v>3.0446833672318778</v>
      </c>
      <c r="H551" s="14">
        <f t="shared" si="44"/>
        <v>3.5514667666649333</v>
      </c>
      <c r="I551" s="19">
        <f t="shared" si="40"/>
        <v>6.9112823250976133E-3</v>
      </c>
      <c r="J551" s="20">
        <f t="shared" si="45"/>
        <v>7.0551619294007466</v>
      </c>
      <c r="K551" s="19">
        <f t="shared" si="41"/>
        <v>0.74695376715922679</v>
      </c>
      <c r="L551" s="22">
        <f t="shared" si="42"/>
        <v>2.9344857749922699</v>
      </c>
      <c r="M551" s="23">
        <f t="shared" si="43"/>
        <v>116</v>
      </c>
    </row>
    <row r="552" spans="1:13" x14ac:dyDescent="0.35">
      <c r="A552" s="4" t="s">
        <v>285</v>
      </c>
      <c r="B552" s="19">
        <f t="shared" si="48"/>
        <v>2.9274004683840733E-2</v>
      </c>
      <c r="C552" s="19">
        <f t="shared" si="48"/>
        <v>0.38576429404900819</v>
      </c>
      <c r="D552" s="19">
        <f t="shared" si="48"/>
        <v>0.1409295352323838</v>
      </c>
      <c r="E552" s="19">
        <f t="shared" si="48"/>
        <v>0.93992589442993391</v>
      </c>
      <c r="G552" s="20">
        <f t="shared" si="39"/>
        <v>3.0104947243130762</v>
      </c>
      <c r="H552" s="14">
        <f t="shared" si="44"/>
        <v>3.5155942939767666</v>
      </c>
      <c r="I552" s="19">
        <f t="shared" si="40"/>
        <v>6.8414732003792391E-3</v>
      </c>
      <c r="J552" s="20">
        <f t="shared" si="45"/>
        <v>7.0199126288203368</v>
      </c>
      <c r="K552" s="19">
        <f t="shared" si="41"/>
        <v>0.73940897500088565</v>
      </c>
      <c r="L552" s="22">
        <f t="shared" si="42"/>
        <v>2.9174126858017786</v>
      </c>
      <c r="M552" s="23">
        <f t="shared" si="43"/>
        <v>120</v>
      </c>
    </row>
    <row r="553" spans="1:13" x14ac:dyDescent="0.35">
      <c r="A553" s="4" t="s">
        <v>286</v>
      </c>
      <c r="B553" s="19">
        <f t="shared" si="48"/>
        <v>7.8454332552693198E-2</v>
      </c>
      <c r="C553" s="19">
        <f t="shared" si="48"/>
        <v>0.38879813302217037</v>
      </c>
      <c r="D553" s="19">
        <f t="shared" si="48"/>
        <v>0.35982008995502257</v>
      </c>
      <c r="E553" s="19">
        <f t="shared" si="48"/>
        <v>0.94393488428597472</v>
      </c>
      <c r="G553" s="20">
        <f t="shared" si="39"/>
        <v>3.2711732602569059</v>
      </c>
      <c r="H553" s="14">
        <f t="shared" si="44"/>
        <v>3.8401215717321158</v>
      </c>
      <c r="I553" s="19">
        <f t="shared" si="40"/>
        <v>7.4730149790649004E-3</v>
      </c>
      <c r="J553" s="20">
        <f t="shared" si="45"/>
        <v>7.8484876924347216</v>
      </c>
      <c r="K553" s="19">
        <f t="shared" si="41"/>
        <v>0.80766439975681636</v>
      </c>
      <c r="L553" s="22">
        <f t="shared" si="42"/>
        <v>3.2497047741878031</v>
      </c>
      <c r="M553" s="23">
        <f t="shared" si="43"/>
        <v>22</v>
      </c>
    </row>
    <row r="554" spans="1:13" x14ac:dyDescent="0.35">
      <c r="A554" s="4" t="s">
        <v>287</v>
      </c>
      <c r="B554" s="19">
        <f t="shared" si="48"/>
        <v>3.3957845433255258E-2</v>
      </c>
      <c r="C554" s="19">
        <f t="shared" si="48"/>
        <v>0.26511085180863475</v>
      </c>
      <c r="D554" s="19">
        <f t="shared" si="48"/>
        <v>0.18440779610194902</v>
      </c>
      <c r="E554" s="19">
        <f t="shared" si="48"/>
        <v>0.94490676061471179</v>
      </c>
      <c r="G554" s="20">
        <f t="shared" si="39"/>
        <v>3.0177633718142403</v>
      </c>
      <c r="H554" s="14">
        <f t="shared" si="44"/>
        <v>3.5167115584226201</v>
      </c>
      <c r="I554" s="19">
        <f t="shared" si="40"/>
        <v>6.8436474372578051E-3</v>
      </c>
      <c r="J554" s="20">
        <f t="shared" si="45"/>
        <v>6.9559696972956822</v>
      </c>
      <c r="K554" s="19">
        <f t="shared" si="41"/>
        <v>0.73964396097754648</v>
      </c>
      <c r="L554" s="22">
        <f t="shared" si="42"/>
        <v>2.8952458118976505</v>
      </c>
      <c r="M554" s="23">
        <f t="shared" si="43"/>
        <v>124</v>
      </c>
    </row>
    <row r="555" spans="1:13" x14ac:dyDescent="0.35">
      <c r="A555" s="4" t="s">
        <v>288</v>
      </c>
      <c r="B555" s="19">
        <f t="shared" si="48"/>
        <v>6.2060889929742374E-2</v>
      </c>
      <c r="C555" s="19">
        <f t="shared" si="48"/>
        <v>0.3605600933488915</v>
      </c>
      <c r="D555" s="19">
        <f t="shared" si="48"/>
        <v>0.17091454272863571</v>
      </c>
      <c r="E555" s="19">
        <f t="shared" si="48"/>
        <v>0.9335479560225961</v>
      </c>
      <c r="G555" s="20">
        <f t="shared" si="39"/>
        <v>3.1015398769373204</v>
      </c>
      <c r="H555" s="14">
        <f t="shared" si="44"/>
        <v>3.6124873025180237</v>
      </c>
      <c r="I555" s="19">
        <f t="shared" si="40"/>
        <v>7.0300304870874498E-3</v>
      </c>
      <c r="J555" s="20">
        <f t="shared" si="45"/>
        <v>7.1287491137180465</v>
      </c>
      <c r="K555" s="19">
        <f t="shared" si="41"/>
        <v>0.75978776565172645</v>
      </c>
      <c r="L555" s="22">
        <f t="shared" si="42"/>
        <v>2.9682801335908606</v>
      </c>
      <c r="M555" s="23">
        <f t="shared" si="43"/>
        <v>106</v>
      </c>
    </row>
    <row r="556" spans="1:13" x14ac:dyDescent="0.35">
      <c r="A556" s="4" t="s">
        <v>289</v>
      </c>
      <c r="B556" s="19">
        <f t="shared" si="48"/>
        <v>4.4496487119437912E-2</v>
      </c>
      <c r="C556" s="19">
        <f t="shared" si="48"/>
        <v>0.39206534422403733</v>
      </c>
      <c r="D556" s="19">
        <f t="shared" si="48"/>
        <v>0.19190404797601199</v>
      </c>
      <c r="E556" s="19">
        <f t="shared" si="48"/>
        <v>0.94320597703942177</v>
      </c>
      <c r="G556" s="20">
        <f t="shared" si="39"/>
        <v>3.1025750843778344</v>
      </c>
      <c r="H556" s="14">
        <f t="shared" si="44"/>
        <v>3.6250779980991181</v>
      </c>
      <c r="I556" s="19">
        <f t="shared" si="40"/>
        <v>7.0545324344651007E-3</v>
      </c>
      <c r="J556" s="20">
        <f t="shared" si="45"/>
        <v>7.2560725581537202</v>
      </c>
      <c r="K556" s="19">
        <f t="shared" si="41"/>
        <v>0.76243587363452625</v>
      </c>
      <c r="L556" s="22">
        <f t="shared" si="42"/>
        <v>3.0143891238520681</v>
      </c>
      <c r="M556" s="23">
        <f t="shared" si="43"/>
        <v>87</v>
      </c>
    </row>
    <row r="557" spans="1:13" x14ac:dyDescent="0.35">
      <c r="A557" s="4" t="s">
        <v>290</v>
      </c>
      <c r="B557" s="19">
        <f t="shared" si="48"/>
        <v>8.7236533957845405E-2</v>
      </c>
      <c r="C557" s="19">
        <f t="shared" si="48"/>
        <v>0.70945157526254377</v>
      </c>
      <c r="D557" s="19">
        <f t="shared" si="48"/>
        <v>0.11694152923538234</v>
      </c>
      <c r="E557" s="19">
        <f t="shared" si="48"/>
        <v>0.93646358500880755</v>
      </c>
      <c r="G557" s="20">
        <f t="shared" si="39"/>
        <v>3.180485972244333</v>
      </c>
      <c r="H557" s="14">
        <f t="shared" si="44"/>
        <v>3.7405371381136963</v>
      </c>
      <c r="I557" s="19">
        <f t="shared" si="40"/>
        <v>7.279220082155825E-3</v>
      </c>
      <c r="J557" s="20">
        <f t="shared" si="45"/>
        <v>7.7063623290591119</v>
      </c>
      <c r="K557" s="19">
        <f t="shared" si="41"/>
        <v>0.78671954155346924</v>
      </c>
      <c r="L557" s="22">
        <f t="shared" si="42"/>
        <v>3.1868413763329402</v>
      </c>
      <c r="M557" s="23">
        <f t="shared" si="43"/>
        <v>33</v>
      </c>
    </row>
    <row r="558" spans="1:13" x14ac:dyDescent="0.35">
      <c r="A558" s="4" t="s">
        <v>291</v>
      </c>
      <c r="B558" s="19">
        <f t="shared" si="48"/>
        <v>7.2014051522248226E-2</v>
      </c>
      <c r="C558" s="19">
        <f t="shared" si="48"/>
        <v>0.41050175029171537</v>
      </c>
      <c r="D558" s="19">
        <f t="shared" si="48"/>
        <v>0.35532233883058473</v>
      </c>
      <c r="E558" s="19">
        <f t="shared" si="48"/>
        <v>0.94472453380307364</v>
      </c>
      <c r="G558" s="20">
        <f t="shared" si="39"/>
        <v>3.2675978073126442</v>
      </c>
      <c r="H558" s="14">
        <f t="shared" si="44"/>
        <v>3.8382750180072502</v>
      </c>
      <c r="I558" s="19">
        <f t="shared" si="40"/>
        <v>7.4694215189653173E-3</v>
      </c>
      <c r="J558" s="20">
        <f t="shared" si="45"/>
        <v>7.8657076686578087</v>
      </c>
      <c r="K558" s="19">
        <f t="shared" si="41"/>
        <v>0.80727602775401552</v>
      </c>
      <c r="L558" s="22">
        <f t="shared" si="42"/>
        <v>3.2554624554262288</v>
      </c>
      <c r="M558" s="23">
        <f t="shared" si="43"/>
        <v>21</v>
      </c>
    </row>
    <row r="559" spans="1:13" x14ac:dyDescent="0.35">
      <c r="A559" s="4" t="s">
        <v>292</v>
      </c>
      <c r="B559" s="19">
        <f t="shared" si="48"/>
        <v>6.8501170960187346E-2</v>
      </c>
      <c r="C559" s="19">
        <f t="shared" si="48"/>
        <v>0.38249708284714101</v>
      </c>
      <c r="D559" s="19">
        <f t="shared" si="48"/>
        <v>0.3898050974512744</v>
      </c>
      <c r="E559" s="19">
        <f t="shared" si="48"/>
        <v>0.94964465771730555</v>
      </c>
      <c r="G559" s="20">
        <f t="shared" si="39"/>
        <v>3.2723691188967274</v>
      </c>
      <c r="H559" s="14">
        <f t="shared" si="44"/>
        <v>3.8484539981627663</v>
      </c>
      <c r="I559" s="19">
        <f t="shared" si="40"/>
        <v>7.4892301812050036E-3</v>
      </c>
      <c r="J559" s="20">
        <f t="shared" si="45"/>
        <v>7.9273945157294579</v>
      </c>
      <c r="K559" s="19">
        <f t="shared" si="41"/>
        <v>0.80941689744886036</v>
      </c>
      <c r="L559" s="22">
        <f t="shared" si="42"/>
        <v>3.2783301272269583</v>
      </c>
      <c r="M559" s="23">
        <f t="shared" si="43"/>
        <v>17</v>
      </c>
    </row>
    <row r="560" spans="1:13" x14ac:dyDescent="0.35">
      <c r="A560" s="4" t="s">
        <v>293</v>
      </c>
      <c r="B560" s="19">
        <f t="shared" si="48"/>
        <v>3.454332552693206E-2</v>
      </c>
      <c r="C560" s="19">
        <f t="shared" si="48"/>
        <v>0.34912485414235706</v>
      </c>
      <c r="D560" s="19">
        <f t="shared" si="48"/>
        <v>0.14692653673163422</v>
      </c>
      <c r="E560" s="19">
        <f t="shared" si="48"/>
        <v>0.93998663670047988</v>
      </c>
      <c r="G560" s="20">
        <f t="shared" si="39"/>
        <v>3.018426216850322</v>
      </c>
      <c r="H560" s="14">
        <f t="shared" si="44"/>
        <v>3.5198988300738936</v>
      </c>
      <c r="I560" s="19">
        <f t="shared" si="40"/>
        <v>6.8498499827625231E-3</v>
      </c>
      <c r="J560" s="20">
        <f t="shared" si="45"/>
        <v>6.983999143763219</v>
      </c>
      <c r="K560" s="19">
        <f t="shared" si="41"/>
        <v>0.74031431627672173</v>
      </c>
      <c r="L560" s="22">
        <f t="shared" si="42"/>
        <v>2.9054524051581141</v>
      </c>
      <c r="M560" s="23">
        <f t="shared" si="43"/>
        <v>123</v>
      </c>
    </row>
    <row r="561" spans="1:13" x14ac:dyDescent="0.35">
      <c r="A561" s="4" t="s">
        <v>294</v>
      </c>
      <c r="B561" s="19">
        <f t="shared" si="48"/>
        <v>7.3185011709601872E-2</v>
      </c>
      <c r="C561" s="19">
        <f t="shared" si="48"/>
        <v>0.46137689614935828</v>
      </c>
      <c r="D561" s="19">
        <f t="shared" si="48"/>
        <v>0.12443778110944528</v>
      </c>
      <c r="E561" s="19">
        <f t="shared" si="48"/>
        <v>0.94047257486484837</v>
      </c>
      <c r="G561" s="20">
        <f t="shared" si="39"/>
        <v>3.108209254079227</v>
      </c>
      <c r="H561" s="14">
        <f t="shared" si="44"/>
        <v>3.6290183395663638</v>
      </c>
      <c r="I561" s="19">
        <f t="shared" si="40"/>
        <v>7.0622004809728252E-3</v>
      </c>
      <c r="J561" s="20">
        <f t="shared" si="45"/>
        <v>7.2402473043099933</v>
      </c>
      <c r="K561" s="19">
        <f t="shared" si="41"/>
        <v>0.76326461654449207</v>
      </c>
      <c r="L561" s="22">
        <f t="shared" si="42"/>
        <v>3.0093916449950364</v>
      </c>
      <c r="M561" s="23">
        <f t="shared" si="43"/>
        <v>90</v>
      </c>
    </row>
    <row r="562" spans="1:13" x14ac:dyDescent="0.35">
      <c r="A562" s="4" t="s">
        <v>295</v>
      </c>
      <c r="B562" s="19">
        <f t="shared" ref="B562:E572" si="49">B276</f>
        <v>7.6112412177985922E-2</v>
      </c>
      <c r="C562" s="19">
        <f t="shared" si="49"/>
        <v>0.41610268378063014</v>
      </c>
      <c r="D562" s="19">
        <f t="shared" si="49"/>
        <v>0.27136431784107945</v>
      </c>
      <c r="E562" s="19">
        <f t="shared" si="49"/>
        <v>0.94217335844013839</v>
      </c>
      <c r="G562" s="20">
        <f t="shared" ref="G562:G572" si="50">(B562^$B$287)+(C562^$C$287)+(D562^$D$287)+(E562^$E$287)</f>
        <v>3.2247070861086606</v>
      </c>
      <c r="H562" s="14">
        <f t="shared" si="44"/>
        <v>3.7753133408610373</v>
      </c>
      <c r="I562" s="19">
        <f t="shared" ref="I562:I572" si="51">H562/$H$573</f>
        <v>7.3468958260590718E-3</v>
      </c>
      <c r="J562" s="20">
        <f t="shared" si="45"/>
        <v>7.6244004078984817</v>
      </c>
      <c r="K562" s="19">
        <f t="shared" ref="K562:K572" si="52">(($H$290*G419)+((1-$H$290)*G562))/(($H$290*$G$431)+((1-$H$290)*$G$574))</f>
        <v>0.79403376335428677</v>
      </c>
      <c r="L562" s="22">
        <f t="shared" ref="L562:L572" si="53">((I562*J562*K562)^(1/3))+((1/3)*(I562+J562+K562))</f>
        <v>3.1629032314722649</v>
      </c>
      <c r="M562" s="23">
        <f t="shared" ref="M562:M572" si="54">RANK(L562,$L$433:$L$572,0)</f>
        <v>42</v>
      </c>
    </row>
    <row r="563" spans="1:13" x14ac:dyDescent="0.35">
      <c r="A563" s="4" t="s">
        <v>296</v>
      </c>
      <c r="B563" s="19">
        <f t="shared" si="49"/>
        <v>5.2693208430913331E-2</v>
      </c>
      <c r="C563" s="19">
        <f t="shared" si="49"/>
        <v>0.43850641773628934</v>
      </c>
      <c r="D563" s="19">
        <f t="shared" si="49"/>
        <v>0.19040479760119941</v>
      </c>
      <c r="E563" s="19">
        <f t="shared" si="49"/>
        <v>0.94344894612160601</v>
      </c>
      <c r="G563" s="20">
        <f t="shared" si="50"/>
        <v>3.134070577783191</v>
      </c>
      <c r="H563" s="14">
        <f t="shared" ref="H563:H572" si="55">G420+G563</f>
        <v>3.6652308971606007</v>
      </c>
      <c r="I563" s="19">
        <f t="shared" si="51"/>
        <v>7.1326714231752927E-3</v>
      </c>
      <c r="J563" s="20">
        <f t="shared" ref="J563:J572" si="56">(G420/$G$430)+(G563/$G$573)</f>
        <v>7.3665323026238925</v>
      </c>
      <c r="K563" s="19">
        <f t="shared" si="52"/>
        <v>0.77088093624861431</v>
      </c>
      <c r="L563" s="22">
        <f t="shared" si="53"/>
        <v>3.0582754557125993</v>
      </c>
      <c r="M563" s="23">
        <f t="shared" si="54"/>
        <v>64</v>
      </c>
    </row>
    <row r="564" spans="1:13" x14ac:dyDescent="0.35">
      <c r="A564" s="4" t="s">
        <v>297</v>
      </c>
      <c r="B564" s="19">
        <f t="shared" si="49"/>
        <v>1.8149882903981254E-2</v>
      </c>
      <c r="C564" s="19">
        <f t="shared" si="49"/>
        <v>0.78273045507584593</v>
      </c>
      <c r="D564" s="19">
        <f t="shared" si="49"/>
        <v>4.4977511244377787E-2</v>
      </c>
      <c r="E564" s="19">
        <f t="shared" si="49"/>
        <v>0.93561319322116265</v>
      </c>
      <c r="G564" s="20">
        <f t="shared" si="50"/>
        <v>2.9202195036789806</v>
      </c>
      <c r="H564" s="14">
        <f t="shared" si="55"/>
        <v>3.4629668164399696</v>
      </c>
      <c r="I564" s="19">
        <f t="shared" si="51"/>
        <v>6.7390582323641791E-3</v>
      </c>
      <c r="J564" s="20">
        <f t="shared" si="56"/>
        <v>7.3887960824326733</v>
      </c>
      <c r="K564" s="19">
        <f t="shared" si="52"/>
        <v>0.72834022645699514</v>
      </c>
      <c r="L564" s="22">
        <f t="shared" si="53"/>
        <v>3.0389643511909874</v>
      </c>
      <c r="M564" s="23">
        <f t="shared" si="54"/>
        <v>72</v>
      </c>
    </row>
    <row r="565" spans="1:13" x14ac:dyDescent="0.35">
      <c r="A565" s="4" t="s">
        <v>298</v>
      </c>
      <c r="B565" s="19">
        <f t="shared" si="49"/>
        <v>5.9718969555035112E-2</v>
      </c>
      <c r="C565" s="19">
        <f t="shared" si="49"/>
        <v>0.32018669778296388</v>
      </c>
      <c r="D565" s="19">
        <f t="shared" si="49"/>
        <v>0.23988005997001494</v>
      </c>
      <c r="E565" s="19">
        <f t="shared" si="49"/>
        <v>0.94186964708740817</v>
      </c>
      <c r="G565" s="20">
        <f t="shared" si="50"/>
        <v>3.1411655723253444</v>
      </c>
      <c r="H565" s="14">
        <f t="shared" si="55"/>
        <v>3.6655950345517172</v>
      </c>
      <c r="I565" s="19">
        <f t="shared" si="51"/>
        <v>7.1333800476621537E-3</v>
      </c>
      <c r="J565" s="20">
        <f t="shared" si="56"/>
        <v>7.2961447552393857</v>
      </c>
      <c r="K565" s="19">
        <f t="shared" si="52"/>
        <v>0.77095752257587813</v>
      </c>
      <c r="L565" s="22">
        <f t="shared" si="53"/>
        <v>3.0337640559350945</v>
      </c>
      <c r="M565" s="23">
        <f t="shared" si="54"/>
        <v>74</v>
      </c>
    </row>
    <row r="566" spans="1:13" x14ac:dyDescent="0.35">
      <c r="A566" s="4" t="s">
        <v>299</v>
      </c>
      <c r="B566" s="19">
        <f t="shared" si="49"/>
        <v>4.6252927400468366E-2</v>
      </c>
      <c r="C566" s="19">
        <f t="shared" si="49"/>
        <v>0.49871645274212367</v>
      </c>
      <c r="D566" s="19">
        <f t="shared" si="49"/>
        <v>0.1589205397301349</v>
      </c>
      <c r="E566" s="19">
        <f t="shared" si="49"/>
        <v>0.94217335844013839</v>
      </c>
      <c r="G566" s="20">
        <f t="shared" si="50"/>
        <v>3.1101911296200386</v>
      </c>
      <c r="H566" s="14">
        <f t="shared" si="55"/>
        <v>3.6418730562078983</v>
      </c>
      <c r="I566" s="19">
        <f t="shared" si="51"/>
        <v>7.0872162228495838E-3</v>
      </c>
      <c r="J566" s="20">
        <f t="shared" si="56"/>
        <v>7.3605433985897983</v>
      </c>
      <c r="K566" s="19">
        <f t="shared" si="52"/>
        <v>0.76596825412637359</v>
      </c>
      <c r="L566" s="22">
        <f t="shared" si="53"/>
        <v>3.0530731272945917</v>
      </c>
      <c r="M566" s="23">
        <f t="shared" si="54"/>
        <v>65</v>
      </c>
    </row>
    <row r="567" spans="1:13" x14ac:dyDescent="0.35">
      <c r="A567" s="4" t="s">
        <v>300</v>
      </c>
      <c r="B567" s="19">
        <f t="shared" si="49"/>
        <v>5.6791569086651048E-2</v>
      </c>
      <c r="C567" s="19">
        <f t="shared" si="49"/>
        <v>0.39883313885647609</v>
      </c>
      <c r="D567" s="19">
        <f t="shared" si="49"/>
        <v>0.18440779610194902</v>
      </c>
      <c r="E567" s="19">
        <f t="shared" si="49"/>
        <v>0.94156593573467773</v>
      </c>
      <c r="G567" s="20">
        <f t="shared" si="50"/>
        <v>3.1222156934722878</v>
      </c>
      <c r="H567" s="14">
        <f t="shared" si="55"/>
        <v>3.6452922165081443</v>
      </c>
      <c r="I567" s="19">
        <f t="shared" si="51"/>
        <v>7.0938700320226193E-3</v>
      </c>
      <c r="J567" s="20">
        <f t="shared" si="56"/>
        <v>7.2720016879619305</v>
      </c>
      <c r="K567" s="19">
        <f t="shared" si="52"/>
        <v>0.76668738085191757</v>
      </c>
      <c r="L567" s="22">
        <f t="shared" si="53"/>
        <v>3.0226378743305014</v>
      </c>
      <c r="M567" s="23">
        <f t="shared" si="54"/>
        <v>79</v>
      </c>
    </row>
    <row r="568" spans="1:13" x14ac:dyDescent="0.35">
      <c r="A568" s="4" t="s">
        <v>301</v>
      </c>
      <c r="B568" s="19">
        <f t="shared" si="49"/>
        <v>3.8056206088992961E-2</v>
      </c>
      <c r="C568" s="19">
        <f t="shared" si="49"/>
        <v>0.32228704784130691</v>
      </c>
      <c r="D568" s="19">
        <f t="shared" si="49"/>
        <v>0.17691154422788608</v>
      </c>
      <c r="E568" s="19">
        <f t="shared" si="49"/>
        <v>0.94472453380307364</v>
      </c>
      <c r="G568" s="20">
        <f t="shared" si="50"/>
        <v>3.0478930277823344</v>
      </c>
      <c r="H568" s="14">
        <f t="shared" si="55"/>
        <v>3.5549312906701029</v>
      </c>
      <c r="I568" s="19">
        <f t="shared" si="51"/>
        <v>6.9180244136753674E-3</v>
      </c>
      <c r="J568" s="20">
        <f t="shared" si="56"/>
        <v>7.05953332107363</v>
      </c>
      <c r="K568" s="19">
        <f t="shared" si="52"/>
        <v>0.74768243489768493</v>
      </c>
      <c r="L568" s="22">
        <f t="shared" si="53"/>
        <v>2.9364720733532006</v>
      </c>
      <c r="M568" s="23">
        <f t="shared" si="54"/>
        <v>115</v>
      </c>
    </row>
    <row r="569" spans="1:13" x14ac:dyDescent="0.35">
      <c r="A569" s="4" t="s">
        <v>302</v>
      </c>
      <c r="B569" s="19">
        <f t="shared" si="49"/>
        <v>5.7962529274004665E-2</v>
      </c>
      <c r="C569" s="19">
        <f t="shared" si="49"/>
        <v>0.48634772462077019</v>
      </c>
      <c r="D569" s="19">
        <f t="shared" si="49"/>
        <v>8.5457271364317855E-2</v>
      </c>
      <c r="E569" s="19">
        <f t="shared" si="49"/>
        <v>0.93925772945392694</v>
      </c>
      <c r="G569" s="20">
        <f t="shared" si="50"/>
        <v>3.038132483229282</v>
      </c>
      <c r="H569" s="14">
        <f t="shared" si="55"/>
        <v>3.55046623604379</v>
      </c>
      <c r="I569" s="19">
        <f t="shared" si="51"/>
        <v>6.9093352564490946E-3</v>
      </c>
      <c r="J569" s="20">
        <f t="shared" si="56"/>
        <v>7.1128609385730783</v>
      </c>
      <c r="K569" s="19">
        <f t="shared" si="52"/>
        <v>0.74674333294549966</v>
      </c>
      <c r="L569" s="22">
        <f t="shared" si="53"/>
        <v>2.9544867387575433</v>
      </c>
      <c r="M569" s="23">
        <f t="shared" si="54"/>
        <v>108</v>
      </c>
    </row>
    <row r="570" spans="1:13" x14ac:dyDescent="0.35">
      <c r="A570" s="4" t="s">
        <v>303</v>
      </c>
      <c r="B570" s="19">
        <f t="shared" si="49"/>
        <v>5.4449648711943778E-2</v>
      </c>
      <c r="C570" s="19">
        <f t="shared" si="49"/>
        <v>0.42497082847141193</v>
      </c>
      <c r="D570" s="19">
        <f t="shared" si="49"/>
        <v>0.30134932533733133</v>
      </c>
      <c r="E570" s="19">
        <f t="shared" si="49"/>
        <v>0.94381339974488243</v>
      </c>
      <c r="G570" s="20">
        <f t="shared" si="50"/>
        <v>3.2123659841021079</v>
      </c>
      <c r="H570" s="14">
        <f t="shared" si="55"/>
        <v>3.7689294679279741</v>
      </c>
      <c r="I570" s="19">
        <f t="shared" si="51"/>
        <v>7.3344725792524063E-3</v>
      </c>
      <c r="J570" s="20">
        <f t="shared" si="56"/>
        <v>7.6837244711231776</v>
      </c>
      <c r="K570" s="19">
        <f t="shared" si="52"/>
        <v>0.79269109052367626</v>
      </c>
      <c r="L570" s="22">
        <f t="shared" si="53"/>
        <v>3.1827422268629357</v>
      </c>
      <c r="M570" s="23">
        <f t="shared" si="54"/>
        <v>35</v>
      </c>
    </row>
    <row r="571" spans="1:13" x14ac:dyDescent="0.35">
      <c r="A571" s="4" t="s">
        <v>304</v>
      </c>
      <c r="B571" s="19">
        <f t="shared" si="49"/>
        <v>7.5526932084309106E-2</v>
      </c>
      <c r="C571" s="19">
        <f t="shared" si="49"/>
        <v>0.48168028004667446</v>
      </c>
      <c r="D571" s="19">
        <f t="shared" si="49"/>
        <v>0.2413793103448276</v>
      </c>
      <c r="E571" s="19">
        <f t="shared" si="49"/>
        <v>0.94223410071068459</v>
      </c>
      <c r="G571" s="20">
        <f t="shared" si="50"/>
        <v>3.2243235248522728</v>
      </c>
      <c r="H571" s="14">
        <f t="shared" si="55"/>
        <v>3.7782234814613442</v>
      </c>
      <c r="I571" s="19">
        <f t="shared" si="51"/>
        <v>7.352559064550626E-3</v>
      </c>
      <c r="J571" s="20">
        <f t="shared" si="56"/>
        <v>7.6603589820672804</v>
      </c>
      <c r="K571" s="19">
        <f t="shared" si="52"/>
        <v>0.79464583172692804</v>
      </c>
      <c r="L571" s="22">
        <f t="shared" si="53"/>
        <v>3.175833802398647</v>
      </c>
      <c r="M571" s="23">
        <f t="shared" si="54"/>
        <v>38</v>
      </c>
    </row>
    <row r="572" spans="1:13" x14ac:dyDescent="0.35">
      <c r="A572" s="4" t="s">
        <v>305</v>
      </c>
      <c r="B572" s="19">
        <f t="shared" si="49"/>
        <v>4.2740046838407472E-2</v>
      </c>
      <c r="C572" s="19">
        <f t="shared" si="49"/>
        <v>0.22287047841306887</v>
      </c>
      <c r="D572" s="19">
        <f t="shared" si="49"/>
        <v>0.20089955022488756</v>
      </c>
      <c r="E572" s="19">
        <f>E286</f>
        <v>0.94138370892303946</v>
      </c>
      <c r="G572" s="20">
        <f t="shared" si="50"/>
        <v>3.0297486765425292</v>
      </c>
      <c r="H572" s="14">
        <f t="shared" si="55"/>
        <v>3.5257632345155421</v>
      </c>
      <c r="I572" s="19">
        <f t="shared" si="51"/>
        <v>6.8612623251629139E-3</v>
      </c>
      <c r="J572" s="20">
        <f t="shared" si="56"/>
        <v>6.9296536000345652</v>
      </c>
      <c r="K572" s="19">
        <f t="shared" si="52"/>
        <v>0.74154773313731315</v>
      </c>
      <c r="L572" s="22">
        <f t="shared" si="53"/>
        <v>2.8872618522443489</v>
      </c>
      <c r="M572" s="23">
        <f t="shared" si="54"/>
        <v>126</v>
      </c>
    </row>
    <row r="573" spans="1:13" x14ac:dyDescent="0.35">
      <c r="F573" s="14" t="s">
        <v>325</v>
      </c>
      <c r="G573" s="24">
        <f>MIN(G433:G572)</f>
        <v>2.0386644635233528</v>
      </c>
      <c r="H573" s="21">
        <f>SUM(H433:H572)</f>
        <v>513.86509761989407</v>
      </c>
    </row>
    <row r="574" spans="1:13" x14ac:dyDescent="0.35">
      <c r="F574" s="14" t="s">
        <v>326</v>
      </c>
      <c r="G574" s="21">
        <f>MAX(G433:G572)</f>
        <v>3.8651329726602119</v>
      </c>
      <c r="H574" s="14"/>
    </row>
  </sheetData>
  <mergeCells count="3">
    <mergeCell ref="B145:E145"/>
    <mergeCell ref="B288:E288"/>
    <mergeCell ref="B431:E4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4"/>
  <sheetViews>
    <sheetView topLeftCell="A426" workbookViewId="0">
      <selection activeCell="L433" sqref="L433:L572"/>
    </sheetView>
  </sheetViews>
  <sheetFormatPr defaultColWidth="9.1796875" defaultRowHeight="14.5" x14ac:dyDescent="0.35"/>
  <cols>
    <col min="1" max="1" width="8.54296875" style="8" bestFit="1" customWidth="1"/>
    <col min="2" max="2" width="10.26953125" style="8" bestFit="1" customWidth="1"/>
    <col min="3" max="4" width="8.1796875" style="8" bestFit="1" customWidth="1"/>
    <col min="5" max="5" width="8.81640625" style="8" bestFit="1" customWidth="1"/>
    <col min="6" max="6" width="7.1796875" style="8" bestFit="1" customWidth="1"/>
    <col min="7" max="7" width="6" style="8" bestFit="1" customWidth="1"/>
    <col min="8" max="8" width="8.1796875" style="8" bestFit="1" customWidth="1"/>
    <col min="9" max="9" width="7" style="8" bestFit="1" customWidth="1"/>
    <col min="10" max="11" width="7.1796875" style="8" bestFit="1" customWidth="1"/>
    <col min="12" max="16384" width="9.1796875" style="8"/>
  </cols>
  <sheetData>
    <row r="1" spans="1:5" x14ac:dyDescent="0.35">
      <c r="A1" t="s">
        <v>6</v>
      </c>
      <c r="B1" s="25" t="s">
        <v>161</v>
      </c>
      <c r="C1" s="26" t="s">
        <v>162</v>
      </c>
      <c r="D1" s="26" t="s">
        <v>163</v>
      </c>
      <c r="E1" s="26" t="s">
        <v>164</v>
      </c>
    </row>
    <row r="2" spans="1:5" x14ac:dyDescent="0.35">
      <c r="A2" s="4" t="s">
        <v>165</v>
      </c>
      <c r="B2" s="4">
        <v>1.1100000000000003</v>
      </c>
      <c r="C2" s="4">
        <v>4.8900000000000006</v>
      </c>
      <c r="D2" s="4">
        <v>0.28999999999999981</v>
      </c>
      <c r="E2" s="4">
        <v>0.19000000000000006</v>
      </c>
    </row>
    <row r="3" spans="1:5" x14ac:dyDescent="0.35">
      <c r="A3" s="4" t="s">
        <v>166</v>
      </c>
      <c r="B3" s="4">
        <v>0.85000000000000009</v>
      </c>
      <c r="C3" s="4">
        <v>-11.56</v>
      </c>
      <c r="D3" s="4">
        <v>0.72</v>
      </c>
      <c r="E3" s="4">
        <v>0.19</v>
      </c>
    </row>
    <row r="4" spans="1:5" x14ac:dyDescent="0.35">
      <c r="A4" s="4" t="s">
        <v>167</v>
      </c>
      <c r="B4" s="4">
        <v>0.15000000000000013</v>
      </c>
      <c r="C4" s="4">
        <v>0.26999999999999957</v>
      </c>
      <c r="D4" s="4">
        <v>-3.0000000000000027E-2</v>
      </c>
      <c r="E4" s="4">
        <v>0.18999999999999995</v>
      </c>
    </row>
    <row r="5" spans="1:5" x14ac:dyDescent="0.35">
      <c r="A5" s="4" t="s">
        <v>168</v>
      </c>
      <c r="B5" s="4">
        <v>0.11000000000000001</v>
      </c>
      <c r="C5" s="4">
        <v>-10.690000000000001</v>
      </c>
      <c r="D5" s="4">
        <v>1.29</v>
      </c>
      <c r="E5" s="4">
        <v>1.3599999999999999</v>
      </c>
    </row>
    <row r="6" spans="1:5" x14ac:dyDescent="0.35">
      <c r="A6" s="4" t="s">
        <v>169</v>
      </c>
      <c r="B6" s="4">
        <v>0.8</v>
      </c>
      <c r="C6" s="4">
        <v>1.9299999999999997</v>
      </c>
      <c r="D6" s="4">
        <v>0.56000000000000005</v>
      </c>
      <c r="E6" s="4">
        <v>0.21</v>
      </c>
    </row>
    <row r="7" spans="1:5" x14ac:dyDescent="0.35">
      <c r="A7" s="4" t="s">
        <v>170</v>
      </c>
      <c r="B7" s="4">
        <v>0.34000000000000008</v>
      </c>
      <c r="C7" s="4">
        <v>3.0600000000000005</v>
      </c>
      <c r="D7" s="4">
        <v>0.41999999999999993</v>
      </c>
      <c r="E7" s="4">
        <v>0.21000000000000002</v>
      </c>
    </row>
    <row r="8" spans="1:5" x14ac:dyDescent="0.35">
      <c r="A8" s="4" t="s">
        <v>171</v>
      </c>
      <c r="B8" s="4">
        <v>0.93000000000000016</v>
      </c>
      <c r="C8" s="4">
        <v>1.5299999999999998</v>
      </c>
      <c r="D8" s="4">
        <v>0.59999999999999987</v>
      </c>
      <c r="E8" s="4">
        <v>0.4</v>
      </c>
    </row>
    <row r="9" spans="1:5" x14ac:dyDescent="0.35">
      <c r="A9" s="4" t="s">
        <v>172</v>
      </c>
      <c r="B9" s="4">
        <v>1.8600000000000003</v>
      </c>
      <c r="C9" s="4">
        <v>7.0399999999999991</v>
      </c>
      <c r="D9" s="4">
        <v>0.3600000000000001</v>
      </c>
      <c r="E9" s="4">
        <v>0.13</v>
      </c>
    </row>
    <row r="10" spans="1:5" x14ac:dyDescent="0.35">
      <c r="A10" s="4" t="s">
        <v>173</v>
      </c>
      <c r="B10" s="4">
        <v>2.5300000000000002</v>
      </c>
      <c r="C10" s="4">
        <v>8.9399999999999977</v>
      </c>
      <c r="D10" s="4">
        <v>0.55000000000000027</v>
      </c>
      <c r="E10" s="4">
        <v>0.25</v>
      </c>
    </row>
    <row r="11" spans="1:5" x14ac:dyDescent="0.35">
      <c r="A11" s="4" t="s">
        <v>174</v>
      </c>
      <c r="B11" s="4">
        <v>0.41</v>
      </c>
      <c r="C11" s="4">
        <v>22.59</v>
      </c>
      <c r="D11" s="4">
        <v>-0.84000000000000008</v>
      </c>
      <c r="E11" s="4">
        <v>-2.71</v>
      </c>
    </row>
    <row r="12" spans="1:5" x14ac:dyDescent="0.35">
      <c r="A12" s="4" t="s">
        <v>175</v>
      </c>
      <c r="B12" s="4">
        <v>0.26</v>
      </c>
      <c r="C12" s="4">
        <v>1.9799999999999995</v>
      </c>
      <c r="D12" s="4">
        <v>3.0000000000000027E-2</v>
      </c>
      <c r="E12" s="4">
        <v>4.0000000000000008E-2</v>
      </c>
    </row>
    <row r="13" spans="1:5" x14ac:dyDescent="0.35">
      <c r="A13" s="4" t="s">
        <v>176</v>
      </c>
      <c r="B13" s="4">
        <v>0.14000000000000012</v>
      </c>
      <c r="C13" s="4">
        <v>2.4299999999999997</v>
      </c>
      <c r="D13" s="4">
        <v>0.2400000000000001</v>
      </c>
      <c r="E13" s="4">
        <v>0.38</v>
      </c>
    </row>
    <row r="14" spans="1:5" x14ac:dyDescent="0.35">
      <c r="A14" s="4" t="s">
        <v>177</v>
      </c>
      <c r="B14" s="4">
        <v>0.59</v>
      </c>
      <c r="C14" s="4">
        <v>7.2799999999999994</v>
      </c>
      <c r="D14" s="4">
        <v>0.31000000000000005</v>
      </c>
      <c r="E14" s="4">
        <v>4.9999999999999989E-2</v>
      </c>
    </row>
    <row r="15" spans="1:5" x14ac:dyDescent="0.35">
      <c r="A15" s="4" t="s">
        <v>178</v>
      </c>
      <c r="B15" s="4">
        <v>0.33000000000000007</v>
      </c>
      <c r="C15" s="4">
        <v>0.7799999999999998</v>
      </c>
      <c r="D15" s="4">
        <v>0.19999999999999996</v>
      </c>
      <c r="E15" s="4">
        <v>0.39</v>
      </c>
    </row>
    <row r="16" spans="1:5" x14ac:dyDescent="0.35">
      <c r="A16" s="4" t="s">
        <v>179</v>
      </c>
      <c r="B16" s="4">
        <v>2.0000000000000018E-2</v>
      </c>
      <c r="C16" s="4">
        <v>2.1900000000000013</v>
      </c>
      <c r="D16" s="4">
        <v>0.19999999999999973</v>
      </c>
      <c r="E16" s="4">
        <v>6.9999999999999979E-2</v>
      </c>
    </row>
    <row r="17" spans="1:5" x14ac:dyDescent="0.35">
      <c r="A17" s="4" t="s">
        <v>180</v>
      </c>
      <c r="B17" s="4">
        <v>0.73</v>
      </c>
      <c r="C17" s="4">
        <v>2.629999999999999</v>
      </c>
      <c r="D17" s="4">
        <v>6.0000000000000053E-2</v>
      </c>
      <c r="E17" s="4">
        <v>0.02</v>
      </c>
    </row>
    <row r="18" spans="1:5" x14ac:dyDescent="0.35">
      <c r="A18" s="4" t="s">
        <v>181</v>
      </c>
      <c r="B18" s="4">
        <v>5.9999999999999942E-2</v>
      </c>
      <c r="C18" s="4">
        <v>-1.5300000000000011</v>
      </c>
      <c r="D18" s="4">
        <v>0.67999999999999994</v>
      </c>
      <c r="E18" s="4">
        <v>0.44999999999999996</v>
      </c>
    </row>
    <row r="19" spans="1:5" x14ac:dyDescent="0.35">
      <c r="A19" s="4" t="s">
        <v>182</v>
      </c>
      <c r="B19" s="4">
        <v>0.34999999999999987</v>
      </c>
      <c r="C19" s="4">
        <v>0.67999999999999972</v>
      </c>
      <c r="D19" s="4">
        <v>0.22999999999999998</v>
      </c>
      <c r="E19" s="4">
        <v>0.13</v>
      </c>
    </row>
    <row r="20" spans="1:5" x14ac:dyDescent="0.35">
      <c r="A20" s="4" t="s">
        <v>183</v>
      </c>
      <c r="B20" s="4">
        <v>0.37999999999999989</v>
      </c>
      <c r="C20" s="4">
        <v>-5.76</v>
      </c>
      <c r="D20" s="4">
        <v>3.0000000000000027E-2</v>
      </c>
      <c r="E20" s="4">
        <v>1.0000000000000009E-2</v>
      </c>
    </row>
    <row r="21" spans="1:5" x14ac:dyDescent="0.35">
      <c r="A21" s="4" t="s">
        <v>184</v>
      </c>
      <c r="B21" s="4">
        <v>2.1000000000000014</v>
      </c>
      <c r="C21" s="4">
        <v>7.2199999999999989</v>
      </c>
      <c r="D21" s="4">
        <v>2.7300000000000004</v>
      </c>
      <c r="E21" s="4">
        <v>0.48</v>
      </c>
    </row>
    <row r="22" spans="1:5" x14ac:dyDescent="0.35">
      <c r="A22" s="4" t="s">
        <v>185</v>
      </c>
      <c r="B22" s="4">
        <v>2.0299999999999998</v>
      </c>
      <c r="C22" s="4">
        <v>16.849999999999998</v>
      </c>
      <c r="D22" s="4">
        <v>0.26999999999999991</v>
      </c>
      <c r="E22" s="4">
        <v>0.42</v>
      </c>
    </row>
    <row r="23" spans="1:5" x14ac:dyDescent="0.35">
      <c r="A23" s="4" t="s">
        <v>186</v>
      </c>
      <c r="B23" s="4">
        <v>1.8100000000000005</v>
      </c>
      <c r="C23" s="4">
        <v>3.7899999999999991</v>
      </c>
      <c r="D23" s="4">
        <v>0.23999999999999988</v>
      </c>
      <c r="E23" s="4">
        <v>0.39999999999999997</v>
      </c>
    </row>
    <row r="24" spans="1:5" x14ac:dyDescent="0.35">
      <c r="A24" s="4" t="s">
        <v>187</v>
      </c>
      <c r="B24" s="4">
        <v>0.40000000000000013</v>
      </c>
      <c r="C24" s="4">
        <v>7.9899999999999984</v>
      </c>
      <c r="D24" s="4">
        <v>0.66999999999999993</v>
      </c>
      <c r="E24" s="4">
        <v>0.36000000000000004</v>
      </c>
    </row>
    <row r="25" spans="1:5" x14ac:dyDescent="0.35">
      <c r="A25" s="4" t="s">
        <v>188</v>
      </c>
      <c r="B25" s="4">
        <v>0.23000000000000009</v>
      </c>
      <c r="C25" s="4">
        <v>4.4000000000000004</v>
      </c>
      <c r="D25" s="4">
        <v>1.1200000000000001</v>
      </c>
      <c r="E25" s="4">
        <v>0.49</v>
      </c>
    </row>
    <row r="26" spans="1:5" x14ac:dyDescent="0.35">
      <c r="A26" s="4" t="s">
        <v>189</v>
      </c>
      <c r="B26" s="4">
        <v>-0.09</v>
      </c>
      <c r="C26" s="4">
        <v>-5.48</v>
      </c>
      <c r="D26" s="4">
        <v>4.9999999999999989E-2</v>
      </c>
      <c r="E26" s="4">
        <v>1.5299999999999998</v>
      </c>
    </row>
    <row r="27" spans="1:5" x14ac:dyDescent="0.35">
      <c r="A27" s="4" t="s">
        <v>190</v>
      </c>
      <c r="B27" s="4">
        <v>0.36999999999999988</v>
      </c>
      <c r="C27" s="4">
        <v>0.19999999999999929</v>
      </c>
      <c r="D27" s="4">
        <v>0.38000000000000012</v>
      </c>
      <c r="E27" s="4">
        <v>0.15</v>
      </c>
    </row>
    <row r="28" spans="1:5" x14ac:dyDescent="0.35">
      <c r="A28" s="4" t="s">
        <v>192</v>
      </c>
      <c r="B28" s="4">
        <v>0.1399999999999999</v>
      </c>
      <c r="C28" s="4">
        <v>0.60999999999999988</v>
      </c>
      <c r="D28" s="4">
        <v>0.10000000000000003</v>
      </c>
      <c r="E28" s="4">
        <v>0.28999999999999992</v>
      </c>
    </row>
    <row r="29" spans="1:5" x14ac:dyDescent="0.35">
      <c r="A29" s="4" t="s">
        <v>193</v>
      </c>
      <c r="B29" s="4">
        <v>-0.08</v>
      </c>
      <c r="C29" s="4">
        <v>-18.89</v>
      </c>
      <c r="D29" s="4">
        <v>0.26</v>
      </c>
      <c r="E29" s="4">
        <v>0.61999999999999988</v>
      </c>
    </row>
    <row r="30" spans="1:5" x14ac:dyDescent="0.35">
      <c r="A30" s="4" t="s">
        <v>194</v>
      </c>
      <c r="B30" s="4">
        <v>0.45000000000000018</v>
      </c>
      <c r="C30" s="4">
        <v>1.3600000000000003</v>
      </c>
      <c r="D30" s="4">
        <v>0.26</v>
      </c>
      <c r="E30" s="4">
        <v>0.18</v>
      </c>
    </row>
    <row r="31" spans="1:5" x14ac:dyDescent="0.35">
      <c r="A31" s="4" t="s">
        <v>195</v>
      </c>
      <c r="B31" s="4">
        <v>0.17999999999999994</v>
      </c>
      <c r="C31" s="4">
        <v>4.3099999999999996</v>
      </c>
      <c r="D31" s="4">
        <v>-0.32000000000000006</v>
      </c>
      <c r="E31" s="4">
        <v>-0.23000000000000009</v>
      </c>
    </row>
    <row r="32" spans="1:5" x14ac:dyDescent="0.35">
      <c r="A32" s="4" t="s">
        <v>196</v>
      </c>
      <c r="B32" s="4">
        <v>2.08</v>
      </c>
      <c r="C32" s="4">
        <v>2.36</v>
      </c>
      <c r="D32" s="4">
        <v>4.57</v>
      </c>
      <c r="E32" s="4">
        <v>2.2199999999999998</v>
      </c>
    </row>
    <row r="33" spans="1:5" x14ac:dyDescent="0.35">
      <c r="A33" s="4" t="s">
        <v>197</v>
      </c>
      <c r="B33" s="4">
        <v>0.62000000000000011</v>
      </c>
      <c r="C33" s="4">
        <v>4.3099999999999987</v>
      </c>
      <c r="D33" s="4">
        <v>0.35</v>
      </c>
      <c r="E33" s="4">
        <v>185.88</v>
      </c>
    </row>
    <row r="34" spans="1:5" x14ac:dyDescent="0.35">
      <c r="A34" s="4" t="s">
        <v>198</v>
      </c>
      <c r="B34" s="4">
        <v>0.27</v>
      </c>
      <c r="C34" s="4">
        <v>-0.66999999999999993</v>
      </c>
      <c r="D34" s="4">
        <v>0.14999999999999991</v>
      </c>
      <c r="E34" s="4">
        <v>0.13000000000000003</v>
      </c>
    </row>
    <row r="35" spans="1:5" x14ac:dyDescent="0.35">
      <c r="A35" s="4" t="s">
        <v>199</v>
      </c>
      <c r="B35" s="4">
        <v>0.15000000000000013</v>
      </c>
      <c r="C35" s="4">
        <v>-22.72</v>
      </c>
      <c r="D35" s="4">
        <v>1.4300000000000002</v>
      </c>
      <c r="E35" s="4">
        <v>0.11000000000000001</v>
      </c>
    </row>
    <row r="36" spans="1:5" x14ac:dyDescent="0.35">
      <c r="A36" s="4" t="s">
        <v>200</v>
      </c>
      <c r="B36" s="4">
        <v>-0.30000000000000004</v>
      </c>
      <c r="C36" s="4">
        <v>-36.230000000000004</v>
      </c>
      <c r="D36" s="4">
        <v>0.8</v>
      </c>
      <c r="E36" s="4">
        <v>0.43000000000000005</v>
      </c>
    </row>
    <row r="37" spans="1:5" x14ac:dyDescent="0.35">
      <c r="A37" s="4" t="s">
        <v>201</v>
      </c>
      <c r="B37" s="4">
        <v>2.2899999999999991</v>
      </c>
      <c r="C37" s="4">
        <v>2.7900000000000009</v>
      </c>
      <c r="D37" s="4">
        <v>0.52</v>
      </c>
      <c r="E37" s="4">
        <v>0.28999999999999998</v>
      </c>
    </row>
    <row r="38" spans="1:5" x14ac:dyDescent="0.35">
      <c r="A38" s="4" t="s">
        <v>202</v>
      </c>
      <c r="B38" s="4">
        <v>0.14000000000000001</v>
      </c>
      <c r="C38" s="4">
        <v>-1.8</v>
      </c>
      <c r="D38" s="4">
        <v>0.16000000000000003</v>
      </c>
      <c r="E38" s="4">
        <v>0.42999999999999994</v>
      </c>
    </row>
    <row r="39" spans="1:5" x14ac:dyDescent="0.35">
      <c r="A39" s="4" t="s">
        <v>203</v>
      </c>
      <c r="B39" s="4">
        <v>0.20000000000000018</v>
      </c>
      <c r="C39" s="4">
        <v>1.5200000000000005</v>
      </c>
      <c r="D39" s="4">
        <v>0.45999999999999996</v>
      </c>
      <c r="E39" s="4">
        <v>0.1</v>
      </c>
    </row>
    <row r="40" spans="1:5" x14ac:dyDescent="0.35">
      <c r="A40" s="4" t="s">
        <v>204</v>
      </c>
      <c r="B40" s="4">
        <v>0.34999999999999987</v>
      </c>
      <c r="C40" s="4">
        <v>-1.2599999999999998</v>
      </c>
      <c r="D40" s="4">
        <v>0.30999999999999983</v>
      </c>
      <c r="E40" s="4">
        <v>0.54</v>
      </c>
    </row>
    <row r="41" spans="1:5" x14ac:dyDescent="0.35">
      <c r="A41" s="4" t="s">
        <v>205</v>
      </c>
      <c r="B41" s="4">
        <v>0.56999999999999984</v>
      </c>
      <c r="C41" s="4">
        <v>-0.66000000000000014</v>
      </c>
      <c r="D41" s="4">
        <v>0.36999999999999988</v>
      </c>
      <c r="E41" s="4">
        <v>0.16999999999999998</v>
      </c>
    </row>
    <row r="42" spans="1:5" x14ac:dyDescent="0.35">
      <c r="A42" s="4" t="s">
        <v>206</v>
      </c>
      <c r="B42" s="4">
        <v>0.27</v>
      </c>
      <c r="C42" s="4">
        <v>2</v>
      </c>
      <c r="D42" s="4">
        <v>0.26</v>
      </c>
      <c r="E42" s="4">
        <v>0.22999999999999998</v>
      </c>
    </row>
    <row r="43" spans="1:5" x14ac:dyDescent="0.35">
      <c r="A43" s="4" t="s">
        <v>207</v>
      </c>
      <c r="B43" s="4">
        <v>0.53</v>
      </c>
      <c r="C43" s="4">
        <v>11.649999999999999</v>
      </c>
      <c r="D43" s="4">
        <v>-0.28999999999999959</v>
      </c>
      <c r="E43" s="4">
        <v>0.14000000000000001</v>
      </c>
    </row>
    <row r="44" spans="1:5" x14ac:dyDescent="0.35">
      <c r="A44" s="4" t="s">
        <v>208</v>
      </c>
      <c r="B44" s="4">
        <v>0.66999999999999993</v>
      </c>
      <c r="C44" s="4">
        <v>2.6900000000000013</v>
      </c>
      <c r="D44" s="4">
        <v>1.0499999999999998</v>
      </c>
      <c r="E44" s="4">
        <v>0.29000000000000004</v>
      </c>
    </row>
    <row r="45" spans="1:5" x14ac:dyDescent="0.35">
      <c r="A45" s="4" t="s">
        <v>209</v>
      </c>
      <c r="B45" s="4">
        <v>0.5</v>
      </c>
      <c r="C45" s="4">
        <v>6.620000000000001</v>
      </c>
      <c r="D45" s="4">
        <v>0.26</v>
      </c>
      <c r="E45" s="4">
        <v>0.06</v>
      </c>
    </row>
    <row r="46" spans="1:5" x14ac:dyDescent="0.35">
      <c r="A46" s="4" t="s">
        <v>210</v>
      </c>
      <c r="B46" s="4">
        <v>0.63000000000000012</v>
      </c>
      <c r="C46" s="4">
        <v>-6.03</v>
      </c>
      <c r="D46" s="4">
        <v>1.6300000000000001</v>
      </c>
      <c r="E46" s="4">
        <v>0.36</v>
      </c>
    </row>
    <row r="47" spans="1:5" x14ac:dyDescent="0.35">
      <c r="A47" s="4" t="s">
        <v>211</v>
      </c>
      <c r="B47" s="4">
        <v>0.58000000000000007</v>
      </c>
      <c r="C47" s="4">
        <v>3.7699999999999996</v>
      </c>
      <c r="D47" s="4">
        <v>0.35999999999999988</v>
      </c>
      <c r="E47" s="4">
        <v>0.08</v>
      </c>
    </row>
    <row r="48" spans="1:5" x14ac:dyDescent="0.35">
      <c r="A48" s="4" t="s">
        <v>212</v>
      </c>
      <c r="B48" s="4">
        <v>1.21</v>
      </c>
      <c r="C48" s="4">
        <v>-3.37</v>
      </c>
      <c r="D48" s="4">
        <v>2.69</v>
      </c>
      <c r="E48" s="4">
        <v>0.6100000000000001</v>
      </c>
    </row>
    <row r="49" spans="1:5" x14ac:dyDescent="0.35">
      <c r="A49" s="4" t="s">
        <v>213</v>
      </c>
      <c r="B49" s="4">
        <v>-0.11000000000000032</v>
      </c>
      <c r="C49" s="4">
        <v>-0.37000000000000099</v>
      </c>
      <c r="D49" s="4">
        <v>0.43999999999999995</v>
      </c>
      <c r="E49" s="4">
        <v>1.5200000000000014</v>
      </c>
    </row>
    <row r="50" spans="1:5" x14ac:dyDescent="0.35">
      <c r="A50" s="4" t="s">
        <v>214</v>
      </c>
      <c r="B50" s="4">
        <v>0.96</v>
      </c>
      <c r="C50" s="4">
        <v>75.429999999999993</v>
      </c>
      <c r="D50" s="4">
        <v>32.43</v>
      </c>
      <c r="E50" s="4">
        <v>1.2399999999999998</v>
      </c>
    </row>
    <row r="51" spans="1:5" x14ac:dyDescent="0.35">
      <c r="A51" s="4" t="s">
        <v>215</v>
      </c>
      <c r="B51" s="4">
        <v>0.47</v>
      </c>
      <c r="C51" s="4">
        <v>0.64999999999999858</v>
      </c>
      <c r="D51" s="4">
        <v>1.02</v>
      </c>
      <c r="E51" s="4">
        <v>0.28000000000000003</v>
      </c>
    </row>
    <row r="52" spans="1:5" x14ac:dyDescent="0.35">
      <c r="A52" s="4" t="s">
        <v>216</v>
      </c>
      <c r="B52" s="4">
        <v>0.48000000000000009</v>
      </c>
      <c r="C52" s="4">
        <v>-2.6400000000000006</v>
      </c>
      <c r="D52" s="4">
        <v>-0.10000000000000009</v>
      </c>
      <c r="E52" s="4">
        <v>1.0000000000000002E-2</v>
      </c>
    </row>
    <row r="53" spans="1:5" x14ac:dyDescent="0.35">
      <c r="A53" s="4" t="s">
        <v>217</v>
      </c>
      <c r="B53" s="4">
        <v>1.1999999999999993</v>
      </c>
      <c r="C53" s="4">
        <v>4.3499999999999943</v>
      </c>
      <c r="D53" s="4">
        <v>0.37000000000000011</v>
      </c>
      <c r="E53" s="4">
        <v>0.14000000000000001</v>
      </c>
    </row>
    <row r="54" spans="1:5" x14ac:dyDescent="0.35">
      <c r="A54" s="4" t="s">
        <v>218</v>
      </c>
      <c r="B54" s="4">
        <v>-0.7799999999999998</v>
      </c>
      <c r="C54" s="4">
        <v>1.3099999999999987</v>
      </c>
      <c r="D54" s="4">
        <v>0.62999999999999989</v>
      </c>
      <c r="E54" s="4">
        <v>0.10999999999999999</v>
      </c>
    </row>
    <row r="55" spans="1:5" x14ac:dyDescent="0.35">
      <c r="A55" s="4" t="s">
        <v>219</v>
      </c>
      <c r="B55" s="4">
        <v>0.35000000000000009</v>
      </c>
      <c r="C55" s="4">
        <v>4.5799999999999992</v>
      </c>
      <c r="D55" s="4">
        <v>0.4099999999999997</v>
      </c>
      <c r="E55" s="4">
        <v>8.9999999999999969E-2</v>
      </c>
    </row>
    <row r="56" spans="1:5" x14ac:dyDescent="0.35">
      <c r="A56" s="4" t="s">
        <v>220</v>
      </c>
      <c r="B56" s="4">
        <v>0.45000000000000018</v>
      </c>
      <c r="C56" s="4">
        <v>3.9699999999999998</v>
      </c>
      <c r="D56" s="4">
        <v>0.10999999999999999</v>
      </c>
      <c r="E56" s="4">
        <v>0.21</v>
      </c>
    </row>
    <row r="57" spans="1:5" x14ac:dyDescent="0.35">
      <c r="A57" s="4" t="s">
        <v>221</v>
      </c>
      <c r="B57" s="4">
        <v>0.78</v>
      </c>
      <c r="C57" s="4">
        <v>64.44</v>
      </c>
      <c r="D57" s="4">
        <v>-0.17000000000000004</v>
      </c>
      <c r="E57" s="4">
        <v>4.0000000000000008E-2</v>
      </c>
    </row>
    <row r="58" spans="1:5" x14ac:dyDescent="0.35">
      <c r="A58" s="4" t="s">
        <v>222</v>
      </c>
      <c r="B58" s="4">
        <v>0.16999999999999998</v>
      </c>
      <c r="C58" s="4">
        <v>6.61</v>
      </c>
      <c r="D58" s="4">
        <v>8.9999999999999969E-2</v>
      </c>
      <c r="E58" s="4">
        <v>0.31999999999999995</v>
      </c>
    </row>
    <row r="59" spans="1:5" x14ac:dyDescent="0.35">
      <c r="A59" s="4" t="s">
        <v>223</v>
      </c>
      <c r="B59" s="4">
        <v>0.79</v>
      </c>
      <c r="C59" s="4">
        <v>-0.58999999999999986</v>
      </c>
      <c r="D59" s="4">
        <v>2.17</v>
      </c>
      <c r="E59" s="4">
        <v>0.69000000000000006</v>
      </c>
    </row>
    <row r="60" spans="1:5" x14ac:dyDescent="0.35">
      <c r="A60" s="4" t="s">
        <v>224</v>
      </c>
      <c r="B60" s="4">
        <v>-0.21999999999999975</v>
      </c>
      <c r="C60" s="4">
        <v>1.3000000000000007</v>
      </c>
      <c r="D60" s="4">
        <v>0.32000000000000006</v>
      </c>
      <c r="E60" s="4">
        <v>0.14000000000000001</v>
      </c>
    </row>
    <row r="61" spans="1:5" x14ac:dyDescent="0.35">
      <c r="A61" s="4" t="s">
        <v>225</v>
      </c>
      <c r="B61" s="4">
        <v>0.33000000000000007</v>
      </c>
      <c r="C61" s="4">
        <v>0.25999999999999979</v>
      </c>
      <c r="D61" s="4">
        <v>0.21000000000000008</v>
      </c>
      <c r="E61" s="4">
        <v>0.34</v>
      </c>
    </row>
    <row r="62" spans="1:5" x14ac:dyDescent="0.35">
      <c r="A62" s="4" t="s">
        <v>226</v>
      </c>
      <c r="B62" s="4">
        <v>1.0799999999999996</v>
      </c>
      <c r="C62" s="4">
        <v>-6.47</v>
      </c>
      <c r="D62" s="4">
        <v>0.52</v>
      </c>
      <c r="E62" s="4">
        <v>2.96</v>
      </c>
    </row>
    <row r="63" spans="1:5" x14ac:dyDescent="0.35">
      <c r="A63" s="4" t="s">
        <v>227</v>
      </c>
      <c r="B63" s="4">
        <v>27.209999999999997</v>
      </c>
      <c r="C63" s="4">
        <v>8.7100000000000009</v>
      </c>
      <c r="D63" s="4">
        <v>6.6899999999999995</v>
      </c>
      <c r="E63" s="4">
        <v>3.3</v>
      </c>
    </row>
    <row r="64" spans="1:5" x14ac:dyDescent="0.35">
      <c r="A64" s="4" t="s">
        <v>228</v>
      </c>
      <c r="B64" s="4">
        <v>-2.1899999999999995</v>
      </c>
      <c r="C64" s="4">
        <v>-28.62</v>
      </c>
      <c r="D64" s="4">
        <v>-1.71</v>
      </c>
      <c r="E64" s="4">
        <v>-4.74</v>
      </c>
    </row>
    <row r="65" spans="1:5" x14ac:dyDescent="0.35">
      <c r="A65" s="4" t="s">
        <v>229</v>
      </c>
      <c r="B65" s="4">
        <v>-5.0000000000000266E-2</v>
      </c>
      <c r="C65" s="4">
        <v>8.66</v>
      </c>
      <c r="D65" s="4">
        <v>0.78000000000000025</v>
      </c>
      <c r="E65" s="4">
        <v>0.33</v>
      </c>
    </row>
    <row r="66" spans="1:5" x14ac:dyDescent="0.35">
      <c r="A66" s="4" t="s">
        <v>230</v>
      </c>
      <c r="B66" s="4">
        <v>0.77</v>
      </c>
      <c r="C66" s="4">
        <v>12.920000000000002</v>
      </c>
      <c r="D66" s="4">
        <v>0.82000000000000028</v>
      </c>
      <c r="E66" s="4">
        <v>-0.06</v>
      </c>
    </row>
    <row r="67" spans="1:5" x14ac:dyDescent="0.35">
      <c r="A67" s="4" t="s">
        <v>231</v>
      </c>
      <c r="B67" s="4">
        <v>0.10000000000000009</v>
      </c>
      <c r="C67" s="4">
        <v>3.9600000000000009</v>
      </c>
      <c r="D67" s="4">
        <v>9.9999999999999867E-2</v>
      </c>
      <c r="E67" s="4">
        <v>9.9999999999999992E-2</v>
      </c>
    </row>
    <row r="68" spans="1:5" x14ac:dyDescent="0.35">
      <c r="A68" s="4" t="s">
        <v>232</v>
      </c>
      <c r="B68" s="4">
        <v>0.93000000000000016</v>
      </c>
      <c r="C68" s="4">
        <v>-1.1299999999999999</v>
      </c>
      <c r="D68" s="4">
        <v>0.48000000000000009</v>
      </c>
      <c r="E68" s="4">
        <v>0.32</v>
      </c>
    </row>
    <row r="69" spans="1:5" x14ac:dyDescent="0.35">
      <c r="A69" s="4" t="s">
        <v>233</v>
      </c>
      <c r="B69" s="4">
        <v>0.15999999999999992</v>
      </c>
      <c r="C69" s="4">
        <v>-3.860000000000003</v>
      </c>
      <c r="D69" s="4">
        <v>0.77</v>
      </c>
      <c r="E69" s="4">
        <v>0.41</v>
      </c>
    </row>
    <row r="70" spans="1:5" x14ac:dyDescent="0.35">
      <c r="A70" s="4" t="s">
        <v>234</v>
      </c>
      <c r="B70" s="4">
        <v>0.13</v>
      </c>
      <c r="C70" s="4">
        <v>2.4900000000000002</v>
      </c>
      <c r="D70" s="4">
        <v>0.24</v>
      </c>
      <c r="E70" s="4">
        <v>0.17000000000000004</v>
      </c>
    </row>
    <row r="71" spans="1:5" x14ac:dyDescent="0.35">
      <c r="A71" s="4" t="s">
        <v>235</v>
      </c>
      <c r="B71" s="4">
        <v>1.9600000000000002</v>
      </c>
      <c r="C71" s="4">
        <v>21.049999999999997</v>
      </c>
      <c r="D71" s="4">
        <v>8.9999999999999858E-2</v>
      </c>
      <c r="E71" s="4">
        <v>0.04</v>
      </c>
    </row>
    <row r="72" spans="1:5" x14ac:dyDescent="0.35">
      <c r="A72" s="4" t="s">
        <v>236</v>
      </c>
      <c r="B72" s="4">
        <v>0.29000000000000004</v>
      </c>
      <c r="C72" s="4">
        <v>-18.009999999999998</v>
      </c>
      <c r="D72" s="4">
        <v>2.5800000000000005</v>
      </c>
      <c r="E72" s="4">
        <v>0.31</v>
      </c>
    </row>
    <row r="73" spans="1:5" x14ac:dyDescent="0.35">
      <c r="A73" s="4" t="s">
        <v>237</v>
      </c>
      <c r="B73" s="4">
        <v>0.57999999999999996</v>
      </c>
      <c r="C73" s="4">
        <v>10.040000000000001</v>
      </c>
      <c r="D73" s="4">
        <v>4.0000000000000036E-2</v>
      </c>
      <c r="E73" s="4">
        <v>5.9999999999999942E-2</v>
      </c>
    </row>
    <row r="74" spans="1:5" x14ac:dyDescent="0.35">
      <c r="A74" s="4" t="s">
        <v>238</v>
      </c>
      <c r="B74" s="4">
        <v>0.78000000000000025</v>
      </c>
      <c r="C74" s="4">
        <v>-6.0599999999999987</v>
      </c>
      <c r="D74" s="4">
        <v>-0.14999999999999991</v>
      </c>
      <c r="E74" s="4">
        <v>0.10000000000000009</v>
      </c>
    </row>
    <row r="75" spans="1:5" x14ac:dyDescent="0.35">
      <c r="A75" s="4" t="s">
        <v>239</v>
      </c>
      <c r="B75" s="4">
        <v>0.50999999999999979</v>
      </c>
      <c r="C75" s="4">
        <v>3.79</v>
      </c>
      <c r="D75" s="4">
        <v>0.19000000000000006</v>
      </c>
      <c r="E75" s="4">
        <v>0.43000000000000005</v>
      </c>
    </row>
    <row r="76" spans="1:5" x14ac:dyDescent="0.35">
      <c r="A76" s="4" t="s">
        <v>240</v>
      </c>
      <c r="B76" s="4">
        <v>4.46</v>
      </c>
      <c r="C76" s="4">
        <v>3.42</v>
      </c>
      <c r="D76" s="4">
        <v>1.3</v>
      </c>
      <c r="E76" s="4">
        <v>2</v>
      </c>
    </row>
    <row r="77" spans="1:5" x14ac:dyDescent="0.35">
      <c r="A77" s="4" t="s">
        <v>241</v>
      </c>
      <c r="B77" s="4">
        <v>6.3599999999999994</v>
      </c>
      <c r="C77" s="4">
        <v>6.93</v>
      </c>
      <c r="D77" s="4">
        <v>1.8199999999999998</v>
      </c>
      <c r="E77" s="4">
        <v>3.3600000000000003</v>
      </c>
    </row>
    <row r="78" spans="1:5" x14ac:dyDescent="0.35">
      <c r="A78" s="4" t="s">
        <v>242</v>
      </c>
      <c r="B78" s="4">
        <v>0.54</v>
      </c>
      <c r="C78" s="4">
        <v>0.83000000000000007</v>
      </c>
      <c r="D78" s="4">
        <v>0.26</v>
      </c>
      <c r="E78" s="4">
        <v>0.25</v>
      </c>
    </row>
    <row r="79" spans="1:5" x14ac:dyDescent="0.35">
      <c r="A79" s="4" t="s">
        <v>243</v>
      </c>
      <c r="B79" s="4">
        <v>1.33</v>
      </c>
      <c r="C79" s="4">
        <v>3.120000000000001</v>
      </c>
      <c r="D79" s="4">
        <v>0.50999999999999979</v>
      </c>
      <c r="E79" s="4">
        <v>0.16000000000000003</v>
      </c>
    </row>
    <row r="80" spans="1:5" x14ac:dyDescent="0.35">
      <c r="A80" s="4" t="s">
        <v>244</v>
      </c>
      <c r="B80" s="4">
        <v>0.39999999999999991</v>
      </c>
      <c r="C80" s="4">
        <v>5.8</v>
      </c>
      <c r="D80" s="4">
        <v>0.32000000000000028</v>
      </c>
      <c r="E80" s="4">
        <v>2.0000000000000018E-2</v>
      </c>
    </row>
    <row r="81" spans="1:5" x14ac:dyDescent="0.35">
      <c r="A81" s="4" t="s">
        <v>245</v>
      </c>
      <c r="B81" s="4">
        <v>0.48000000000000009</v>
      </c>
      <c r="C81" s="4">
        <v>-0.64000000000000012</v>
      </c>
      <c r="D81" s="4">
        <v>0.87999999999999989</v>
      </c>
      <c r="E81" s="4">
        <v>0.51</v>
      </c>
    </row>
    <row r="82" spans="1:5" x14ac:dyDescent="0.35">
      <c r="A82" s="4" t="s">
        <v>246</v>
      </c>
      <c r="B82" s="4">
        <v>1.1999999999999993</v>
      </c>
      <c r="C82" s="4">
        <v>4.1600000000000019</v>
      </c>
      <c r="D82" s="4">
        <v>0.2200000000000002</v>
      </c>
      <c r="E82" s="4">
        <v>-4.0000000000000036E-2</v>
      </c>
    </row>
    <row r="83" spans="1:5" x14ac:dyDescent="0.35">
      <c r="A83" s="4" t="s">
        <v>247</v>
      </c>
      <c r="B83" s="4">
        <v>2.0000000000000018E-2</v>
      </c>
      <c r="C83" s="4">
        <v>-14.44</v>
      </c>
      <c r="D83" s="4">
        <v>0.75</v>
      </c>
      <c r="E83" s="4">
        <v>0.57999999999999985</v>
      </c>
    </row>
    <row r="84" spans="1:5" x14ac:dyDescent="0.35">
      <c r="A84" s="4" t="s">
        <v>248</v>
      </c>
      <c r="B84" s="4">
        <v>3.419999999999999</v>
      </c>
      <c r="C84" s="4">
        <v>1.6099999999999994</v>
      </c>
      <c r="D84" s="4">
        <v>3.4399999999999995</v>
      </c>
      <c r="E84" s="4">
        <v>0.63999999999999968</v>
      </c>
    </row>
    <row r="85" spans="1:5" x14ac:dyDescent="0.35">
      <c r="A85" s="4" t="s">
        <v>249</v>
      </c>
      <c r="B85" s="4">
        <v>0.62999999999999989</v>
      </c>
      <c r="C85" s="4">
        <v>3.009999999999998</v>
      </c>
      <c r="D85" s="4">
        <v>0.62999999999999989</v>
      </c>
      <c r="E85" s="4">
        <v>0.67</v>
      </c>
    </row>
    <row r="86" spans="1:5" x14ac:dyDescent="0.35">
      <c r="A86" s="4" t="s">
        <v>250</v>
      </c>
      <c r="B86" s="4">
        <v>0.3600000000000001</v>
      </c>
      <c r="C86" s="4">
        <v>2.2100000000000009</v>
      </c>
      <c r="D86" s="4">
        <v>1.3300000000000003</v>
      </c>
      <c r="E86" s="4">
        <v>0.33</v>
      </c>
    </row>
    <row r="87" spans="1:5" x14ac:dyDescent="0.35">
      <c r="A87" s="4" t="s">
        <v>251</v>
      </c>
      <c r="B87" s="4">
        <v>-1.6400000000000001</v>
      </c>
      <c r="C87" s="4">
        <v>-3.3199999999999985</v>
      </c>
      <c r="D87" s="4">
        <v>5.9999999999999831E-2</v>
      </c>
      <c r="E87" s="4">
        <v>-0.10999999999999999</v>
      </c>
    </row>
    <row r="88" spans="1:5" x14ac:dyDescent="0.35">
      <c r="A88" s="4" t="s">
        <v>252</v>
      </c>
      <c r="B88" s="4">
        <v>1.2799999999999994</v>
      </c>
      <c r="C88" s="4">
        <v>0.67999999999999994</v>
      </c>
      <c r="D88" s="4">
        <v>0.7799999999999998</v>
      </c>
      <c r="E88" s="4">
        <v>0.12999999999999989</v>
      </c>
    </row>
    <row r="89" spans="1:5" x14ac:dyDescent="0.35">
      <c r="A89" s="4" t="s">
        <v>253</v>
      </c>
      <c r="B89" s="4">
        <v>0.1100000000000001</v>
      </c>
      <c r="C89" s="4">
        <v>2.6199999999999992</v>
      </c>
      <c r="D89" s="4">
        <v>-4.0000000000000036E-2</v>
      </c>
      <c r="E89" s="4">
        <v>8.9999999999999969E-2</v>
      </c>
    </row>
    <row r="90" spans="1:5" x14ac:dyDescent="0.35">
      <c r="A90" s="4" t="s">
        <v>254</v>
      </c>
      <c r="B90" s="4">
        <v>0.10000000000000009</v>
      </c>
      <c r="C90" s="4">
        <v>-2.96</v>
      </c>
      <c r="D90" s="4">
        <v>0.19000000000000006</v>
      </c>
      <c r="E90" s="4">
        <v>0.32000000000000006</v>
      </c>
    </row>
    <row r="91" spans="1:5" x14ac:dyDescent="0.35">
      <c r="A91" s="4" t="s">
        <v>255</v>
      </c>
      <c r="B91" s="4">
        <v>0.10000000000000009</v>
      </c>
      <c r="C91" s="4">
        <v>-2.96</v>
      </c>
      <c r="D91" s="4">
        <v>0.19000000000000006</v>
      </c>
      <c r="E91" s="4">
        <v>0.32000000000000006</v>
      </c>
    </row>
    <row r="92" spans="1:5" x14ac:dyDescent="0.35">
      <c r="A92" s="4" t="s">
        <v>256</v>
      </c>
      <c r="B92" s="4">
        <v>9.000000000000008E-2</v>
      </c>
      <c r="C92" s="4">
        <v>-2.96</v>
      </c>
      <c r="D92" s="4">
        <v>0.17000000000000004</v>
      </c>
      <c r="E92" s="4">
        <v>0.30000000000000004</v>
      </c>
    </row>
    <row r="93" spans="1:5" x14ac:dyDescent="0.35">
      <c r="A93" s="4" t="s">
        <v>257</v>
      </c>
      <c r="B93" s="4">
        <v>0.83000000000000007</v>
      </c>
      <c r="C93" s="4">
        <v>0.36</v>
      </c>
      <c r="D93" s="4">
        <v>0.22999999999999998</v>
      </c>
      <c r="E93" s="4">
        <v>0.25</v>
      </c>
    </row>
    <row r="94" spans="1:5" x14ac:dyDescent="0.35">
      <c r="A94" s="4" t="s">
        <v>258</v>
      </c>
      <c r="B94" s="4">
        <v>-5.0000000000000044E-2</v>
      </c>
      <c r="C94" s="4">
        <v>-9.76</v>
      </c>
      <c r="D94" s="4">
        <v>0.81</v>
      </c>
      <c r="E94" s="4">
        <v>0.57000000000000006</v>
      </c>
    </row>
    <row r="95" spans="1:5" x14ac:dyDescent="0.35">
      <c r="A95" s="4" t="s">
        <v>259</v>
      </c>
      <c r="B95" s="4">
        <v>0.4700000000000002</v>
      </c>
      <c r="C95" s="4">
        <v>4.7100000000000009</v>
      </c>
      <c r="D95" s="4">
        <v>9.9999999999999978E-2</v>
      </c>
      <c r="E95" s="4">
        <v>0.14000000000000001</v>
      </c>
    </row>
    <row r="96" spans="1:5" x14ac:dyDescent="0.35">
      <c r="A96" s="4" t="s">
        <v>260</v>
      </c>
      <c r="B96" s="4">
        <v>0.34000000000000008</v>
      </c>
      <c r="C96" s="4">
        <v>1.0499999999999989</v>
      </c>
      <c r="D96" s="4">
        <v>0.27</v>
      </c>
      <c r="E96" s="4">
        <v>0.52999999999999992</v>
      </c>
    </row>
    <row r="97" spans="1:5" x14ac:dyDescent="0.35">
      <c r="A97" s="4" t="s">
        <v>261</v>
      </c>
      <c r="B97" s="4">
        <v>-0.16000000000000014</v>
      </c>
      <c r="C97" s="4">
        <v>-2.3699999999999992</v>
      </c>
      <c r="D97" s="4">
        <v>-0.2799999999999998</v>
      </c>
      <c r="E97" s="4">
        <v>-0.56000000000000005</v>
      </c>
    </row>
    <row r="98" spans="1:5" x14ac:dyDescent="0.35">
      <c r="A98" s="4" t="s">
        <v>262</v>
      </c>
      <c r="B98" s="4">
        <v>0.24</v>
      </c>
      <c r="C98" s="4">
        <v>-14.459999999999999</v>
      </c>
      <c r="D98" s="4">
        <v>0.91999999999999993</v>
      </c>
      <c r="E98" s="4">
        <v>0.19</v>
      </c>
    </row>
    <row r="99" spans="1:5" x14ac:dyDescent="0.35">
      <c r="A99" s="4" t="s">
        <v>263</v>
      </c>
      <c r="B99" s="4">
        <v>1.4800000000000002</v>
      </c>
      <c r="C99" s="4">
        <v>10.500000000000002</v>
      </c>
      <c r="D99" s="4">
        <v>1.33</v>
      </c>
      <c r="E99" s="4">
        <v>0.2400000000000001</v>
      </c>
    </row>
    <row r="100" spans="1:5" x14ac:dyDescent="0.35">
      <c r="A100" s="4" t="s">
        <v>264</v>
      </c>
      <c r="B100" s="4">
        <v>-5.75</v>
      </c>
      <c r="C100" s="4">
        <v>6.59</v>
      </c>
      <c r="D100" s="4">
        <v>-6.82</v>
      </c>
      <c r="E100" s="4">
        <v>-23.700000000000003</v>
      </c>
    </row>
    <row r="101" spans="1:5" x14ac:dyDescent="0.35">
      <c r="A101" s="4" t="s">
        <v>265</v>
      </c>
      <c r="B101" s="4">
        <v>1.18</v>
      </c>
      <c r="C101" s="4">
        <v>3.4500000000000011</v>
      </c>
      <c r="D101" s="4">
        <v>0.53</v>
      </c>
      <c r="E101" s="4">
        <v>0.49</v>
      </c>
    </row>
    <row r="102" spans="1:5" x14ac:dyDescent="0.35">
      <c r="A102" s="4" t="s">
        <v>266</v>
      </c>
      <c r="B102" s="4">
        <v>0.22999999999999998</v>
      </c>
      <c r="C102" s="4">
        <v>-12.920000000000002</v>
      </c>
      <c r="D102" s="4">
        <v>0.94999999999999973</v>
      </c>
      <c r="E102" s="4">
        <v>0.18</v>
      </c>
    </row>
    <row r="103" spans="1:5" x14ac:dyDescent="0.35">
      <c r="A103" s="4" t="s">
        <v>267</v>
      </c>
      <c r="B103" s="4">
        <v>0.35999999999999988</v>
      </c>
      <c r="C103" s="4">
        <v>4.82</v>
      </c>
      <c r="D103" s="4">
        <v>0.5</v>
      </c>
      <c r="E103" s="4">
        <v>0.22999999999999998</v>
      </c>
    </row>
    <row r="104" spans="1:5" x14ac:dyDescent="0.35">
      <c r="A104" s="4" t="s">
        <v>268</v>
      </c>
      <c r="B104" s="4">
        <v>2.3899999999999997</v>
      </c>
      <c r="C104" s="4">
        <v>5.41</v>
      </c>
      <c r="D104" s="4">
        <v>0.81999999999999984</v>
      </c>
      <c r="E104" s="4">
        <v>0.51</v>
      </c>
    </row>
    <row r="105" spans="1:5" x14ac:dyDescent="0.35">
      <c r="A105" s="4" t="s">
        <v>269</v>
      </c>
      <c r="B105" s="4">
        <v>0.8600000000000001</v>
      </c>
      <c r="C105" s="4">
        <v>0.78000000000000025</v>
      </c>
      <c r="D105" s="4">
        <v>1.4899999999999998</v>
      </c>
      <c r="E105" s="4">
        <v>0.75</v>
      </c>
    </row>
    <row r="106" spans="1:5" x14ac:dyDescent="0.35">
      <c r="A106" s="4" t="s">
        <v>270</v>
      </c>
      <c r="B106" s="4">
        <v>0.21999999999999997</v>
      </c>
      <c r="C106" s="4">
        <v>-4.08</v>
      </c>
      <c r="D106" s="4">
        <v>-2.0000000000000018E-2</v>
      </c>
      <c r="E106" s="4">
        <v>0.16</v>
      </c>
    </row>
    <row r="107" spans="1:5" x14ac:dyDescent="0.35">
      <c r="A107" s="4" t="s">
        <v>271</v>
      </c>
      <c r="B107" s="4">
        <v>-7.0000000000000062E-2</v>
      </c>
      <c r="C107" s="4">
        <v>7.39</v>
      </c>
      <c r="D107" s="4">
        <v>-2.33</v>
      </c>
      <c r="E107" s="4">
        <v>-0.83000000000000007</v>
      </c>
    </row>
    <row r="108" spans="1:5" x14ac:dyDescent="0.35">
      <c r="A108" s="4" t="s">
        <v>272</v>
      </c>
      <c r="B108" s="4">
        <v>0.14000000000000012</v>
      </c>
      <c r="C108" s="4">
        <v>1.75</v>
      </c>
      <c r="D108" s="4">
        <v>6.999999999999984E-2</v>
      </c>
      <c r="E108" s="4">
        <v>4.9999999999999989E-2</v>
      </c>
    </row>
    <row r="109" spans="1:5" x14ac:dyDescent="0.35">
      <c r="A109" s="4" t="s">
        <v>273</v>
      </c>
      <c r="B109" s="4">
        <v>0.51</v>
      </c>
      <c r="C109" s="4">
        <v>1.1999999999999993</v>
      </c>
      <c r="D109" s="4">
        <v>6.9999999999999951E-2</v>
      </c>
      <c r="E109" s="4">
        <v>0.11000000000000004</v>
      </c>
    </row>
    <row r="110" spans="1:5" x14ac:dyDescent="0.35">
      <c r="A110" s="4" t="s">
        <v>274</v>
      </c>
      <c r="B110" s="4">
        <v>0.14000000000000001</v>
      </c>
      <c r="C110" s="4">
        <v>-20.269999999999996</v>
      </c>
      <c r="D110" s="4">
        <v>0.48999999999999977</v>
      </c>
      <c r="E110" s="4">
        <v>6.0000000000000026E-2</v>
      </c>
    </row>
    <row r="111" spans="1:5" x14ac:dyDescent="0.35">
      <c r="A111" s="4" t="s">
        <v>275</v>
      </c>
      <c r="B111" s="4">
        <v>0.39999999999999991</v>
      </c>
      <c r="C111" s="4">
        <v>1.48</v>
      </c>
      <c r="D111" s="4">
        <v>0.10999999999999999</v>
      </c>
      <c r="E111" s="4">
        <v>9.0000000000000024E-2</v>
      </c>
    </row>
    <row r="112" spans="1:5" x14ac:dyDescent="0.35">
      <c r="A112" s="4" t="s">
        <v>276</v>
      </c>
      <c r="B112" s="4">
        <v>0.5</v>
      </c>
      <c r="C112" s="4">
        <v>2.7200000000000006</v>
      </c>
      <c r="D112" s="4">
        <v>0.38000000000000012</v>
      </c>
      <c r="E112" s="4">
        <v>9.9999999999999992E-2</v>
      </c>
    </row>
    <row r="113" spans="1:5" x14ac:dyDescent="0.35">
      <c r="A113" s="4" t="s">
        <v>277</v>
      </c>
      <c r="B113" s="4">
        <v>0.75999999999999979</v>
      </c>
      <c r="C113" s="4">
        <v>2.0300000000000002</v>
      </c>
      <c r="D113" s="4">
        <v>-0.25</v>
      </c>
      <c r="E113" s="4">
        <v>-6.05</v>
      </c>
    </row>
    <row r="114" spans="1:5" x14ac:dyDescent="0.35">
      <c r="A114" s="4" t="s">
        <v>278</v>
      </c>
      <c r="B114" s="4">
        <v>-1.7999999999999998</v>
      </c>
      <c r="C114" s="4">
        <v>-1.5199999999999996</v>
      </c>
      <c r="D114" s="4">
        <v>0.31999999999999995</v>
      </c>
      <c r="E114" s="4">
        <v>2.04</v>
      </c>
    </row>
    <row r="115" spans="1:5" x14ac:dyDescent="0.35">
      <c r="A115" s="4" t="s">
        <v>279</v>
      </c>
      <c r="B115" s="4">
        <v>9.000000000000008E-2</v>
      </c>
      <c r="C115" s="4">
        <v>-124.25</v>
      </c>
      <c r="D115" s="4">
        <v>2.39</v>
      </c>
      <c r="E115" s="4">
        <v>0.24</v>
      </c>
    </row>
    <row r="116" spans="1:5" x14ac:dyDescent="0.35">
      <c r="A116" s="4" t="s">
        <v>280</v>
      </c>
      <c r="B116" s="4">
        <v>0.73</v>
      </c>
      <c r="C116" s="4">
        <v>13.059999999999999</v>
      </c>
      <c r="D116" s="4">
        <v>1.8000000000000003</v>
      </c>
      <c r="E116" s="4">
        <v>0.38</v>
      </c>
    </row>
    <row r="117" spans="1:5" x14ac:dyDescent="0.35">
      <c r="A117" s="4" t="s">
        <v>281</v>
      </c>
      <c r="B117" s="4">
        <v>0.64000000000000012</v>
      </c>
      <c r="C117" s="4">
        <v>0.57000000000000028</v>
      </c>
      <c r="D117" s="4">
        <v>0.41999999999999993</v>
      </c>
      <c r="E117" s="4">
        <v>0.04</v>
      </c>
    </row>
    <row r="118" spans="1:5" x14ac:dyDescent="0.35">
      <c r="A118" s="4" t="s">
        <v>282</v>
      </c>
      <c r="B118" s="4">
        <v>0</v>
      </c>
      <c r="C118" s="4">
        <v>2.4699999999999989</v>
      </c>
      <c r="D118" s="4">
        <v>0.35000000000000009</v>
      </c>
      <c r="E118" s="4">
        <v>8.9999999999999969E-2</v>
      </c>
    </row>
    <row r="119" spans="1:5" x14ac:dyDescent="0.35">
      <c r="A119" s="4" t="s">
        <v>283</v>
      </c>
      <c r="B119" s="4">
        <v>1.0799999999999998</v>
      </c>
      <c r="C119" s="4">
        <v>-12.14</v>
      </c>
      <c r="D119" s="4">
        <v>1.8299999999999998</v>
      </c>
      <c r="E119" s="4">
        <v>0.39</v>
      </c>
    </row>
    <row r="120" spans="1:5" x14ac:dyDescent="0.35">
      <c r="A120" s="4" t="s">
        <v>284</v>
      </c>
      <c r="B120" s="4">
        <v>0.42999999999999994</v>
      </c>
      <c r="C120" s="4">
        <v>-0.54999999999999982</v>
      </c>
      <c r="D120" s="4">
        <v>0.51</v>
      </c>
      <c r="E120" s="4">
        <v>0.35</v>
      </c>
    </row>
    <row r="121" spans="1:5" x14ac:dyDescent="0.35">
      <c r="A121" s="4" t="s">
        <v>285</v>
      </c>
      <c r="B121" s="4">
        <v>0.26000000000000023</v>
      </c>
      <c r="C121" s="4">
        <v>10.97</v>
      </c>
      <c r="D121" s="4">
        <v>-0.26</v>
      </c>
      <c r="E121" s="4">
        <v>-0.34</v>
      </c>
    </row>
    <row r="122" spans="1:5" x14ac:dyDescent="0.35">
      <c r="A122" s="4" t="s">
        <v>286</v>
      </c>
      <c r="B122" s="4">
        <v>0.58000000000000007</v>
      </c>
      <c r="C122" s="4">
        <v>-7.28</v>
      </c>
      <c r="D122" s="4">
        <v>0.90999999999999992</v>
      </c>
      <c r="E122" s="4">
        <v>0.03</v>
      </c>
    </row>
    <row r="123" spans="1:5" x14ac:dyDescent="0.35">
      <c r="A123" s="4" t="s">
        <v>287</v>
      </c>
      <c r="B123" s="4">
        <v>3.999999999999998E-2</v>
      </c>
      <c r="C123" s="4">
        <v>-13.870000000000001</v>
      </c>
      <c r="D123" s="4">
        <v>0.75</v>
      </c>
      <c r="E123" s="4">
        <v>0.41000000000000014</v>
      </c>
    </row>
    <row r="124" spans="1:5" x14ac:dyDescent="0.35">
      <c r="A124" s="4" t="s">
        <v>288</v>
      </c>
      <c r="B124" s="4">
        <v>0.98999999999999977</v>
      </c>
      <c r="C124" s="4">
        <v>9.879999999999999</v>
      </c>
      <c r="D124" s="4">
        <v>0.43000000000000016</v>
      </c>
      <c r="E124" s="4">
        <v>0.26000000000000023</v>
      </c>
    </row>
    <row r="125" spans="1:5" x14ac:dyDescent="0.35">
      <c r="A125" s="4" t="s">
        <v>289</v>
      </c>
      <c r="B125" s="4">
        <v>0.78000000000000025</v>
      </c>
      <c r="C125" s="4">
        <v>3.5700000000000003</v>
      </c>
      <c r="D125" s="4">
        <v>0.21999999999999997</v>
      </c>
      <c r="E125" s="4">
        <v>0.08</v>
      </c>
    </row>
    <row r="126" spans="1:5" x14ac:dyDescent="0.35">
      <c r="A126" s="4" t="s">
        <v>290</v>
      </c>
      <c r="B126" s="4">
        <v>1.19</v>
      </c>
      <c r="C126" s="4">
        <v>8.3299999999999983</v>
      </c>
      <c r="D126" s="4">
        <v>0.58999999999999986</v>
      </c>
      <c r="E126" s="4">
        <v>0.17000000000000015</v>
      </c>
    </row>
    <row r="127" spans="1:5" x14ac:dyDescent="0.35">
      <c r="A127" s="4" t="s">
        <v>291</v>
      </c>
      <c r="B127" s="4">
        <v>0.9800000000000002</v>
      </c>
      <c r="C127" s="4">
        <v>0.15000000000000036</v>
      </c>
      <c r="D127" s="4">
        <v>2.02</v>
      </c>
      <c r="E127" s="4">
        <v>0.47000000000000003</v>
      </c>
    </row>
    <row r="128" spans="1:5" x14ac:dyDescent="0.35">
      <c r="A128" s="4" t="s">
        <v>292</v>
      </c>
      <c r="B128" s="4">
        <v>0.54</v>
      </c>
      <c r="C128" s="4">
        <v>10</v>
      </c>
      <c r="D128" s="4">
        <v>0.66999999999999993</v>
      </c>
      <c r="E128" s="4">
        <v>0.3</v>
      </c>
    </row>
    <row r="129" spans="1:5" x14ac:dyDescent="0.35">
      <c r="A129" s="4" t="s">
        <v>293</v>
      </c>
      <c r="B129" s="4">
        <v>8.0000000000000071E-2</v>
      </c>
      <c r="C129" s="4">
        <v>-0.12000000000000011</v>
      </c>
      <c r="D129" s="4">
        <v>-0.10000000000000009</v>
      </c>
      <c r="E129" s="4">
        <v>-0.4</v>
      </c>
    </row>
    <row r="130" spans="1:5" x14ac:dyDescent="0.35">
      <c r="A130" s="4" t="s">
        <v>294</v>
      </c>
      <c r="B130" s="4">
        <v>0.63999999999999968</v>
      </c>
      <c r="C130" s="4">
        <v>8.3699999999999974</v>
      </c>
      <c r="D130" s="4">
        <v>0.56000000000000005</v>
      </c>
      <c r="E130" s="4">
        <v>8.9999999999999969E-2</v>
      </c>
    </row>
    <row r="131" spans="1:5" x14ac:dyDescent="0.35">
      <c r="A131" s="4" t="s">
        <v>295</v>
      </c>
      <c r="B131" s="4">
        <v>0.7200000000000002</v>
      </c>
      <c r="C131" s="4">
        <v>8.41</v>
      </c>
      <c r="D131" s="4">
        <v>0.57000000000000028</v>
      </c>
      <c r="E131" s="4">
        <v>1.0000000000000009E-2</v>
      </c>
    </row>
    <row r="132" spans="1:5" x14ac:dyDescent="0.35">
      <c r="A132" s="4" t="s">
        <v>296</v>
      </c>
      <c r="B132" s="4">
        <v>0.1399999999999999</v>
      </c>
      <c r="C132" s="4">
        <v>-3.38</v>
      </c>
      <c r="D132" s="4">
        <v>0.38</v>
      </c>
      <c r="E132" s="4">
        <v>0.4</v>
      </c>
    </row>
    <row r="133" spans="1:5" x14ac:dyDescent="0.35">
      <c r="A133" s="4" t="s">
        <v>297</v>
      </c>
      <c r="B133" s="4">
        <v>2.6599999999999997</v>
      </c>
      <c r="C133" s="4">
        <v>3.4099999999999966</v>
      </c>
      <c r="D133" s="4">
        <v>6</v>
      </c>
      <c r="E133" s="4">
        <v>1.96</v>
      </c>
    </row>
    <row r="134" spans="1:5" x14ac:dyDescent="0.35">
      <c r="A134" s="4" t="s">
        <v>298</v>
      </c>
      <c r="B134" s="4">
        <v>0.27</v>
      </c>
      <c r="C134" s="4">
        <v>1.5299999999999994</v>
      </c>
      <c r="D134" s="4">
        <v>-0.34999999999999964</v>
      </c>
      <c r="E134" s="4">
        <v>-0.06</v>
      </c>
    </row>
    <row r="135" spans="1:5" x14ac:dyDescent="0.35">
      <c r="A135" s="4" t="s">
        <v>299</v>
      </c>
      <c r="B135" s="4">
        <v>0.12999999999999989</v>
      </c>
      <c r="C135" s="4">
        <v>3.120000000000001</v>
      </c>
      <c r="D135" s="4">
        <v>0.10000000000000009</v>
      </c>
      <c r="E135" s="4">
        <v>0.42</v>
      </c>
    </row>
    <row r="136" spans="1:5" x14ac:dyDescent="0.35">
      <c r="A136" s="4" t="s">
        <v>300</v>
      </c>
      <c r="B136" s="4">
        <v>0.46999999999999975</v>
      </c>
      <c r="C136" s="4">
        <v>1.3800000000000008</v>
      </c>
      <c r="D136" s="4">
        <v>0.26999999999999991</v>
      </c>
      <c r="E136" s="4">
        <v>3.9999999999999994E-2</v>
      </c>
    </row>
    <row r="137" spans="1:5" x14ac:dyDescent="0.35">
      <c r="A137" s="4" t="s">
        <v>301</v>
      </c>
      <c r="B137" s="4">
        <v>0.22999999999999998</v>
      </c>
      <c r="C137" s="4">
        <v>1.4100000000000001</v>
      </c>
      <c r="D137" s="4">
        <v>0.12999999999999989</v>
      </c>
      <c r="E137" s="4">
        <v>6.0000000000000053E-2</v>
      </c>
    </row>
    <row r="138" spans="1:5" x14ac:dyDescent="0.35">
      <c r="A138" s="4" t="s">
        <v>302</v>
      </c>
      <c r="B138" s="4">
        <v>0.62999999999999989</v>
      </c>
      <c r="C138" s="4">
        <v>5.09</v>
      </c>
      <c r="D138" s="4">
        <v>0.57000000000000006</v>
      </c>
      <c r="E138" s="4">
        <v>9.9999999999999978E-2</v>
      </c>
    </row>
    <row r="139" spans="1:5" x14ac:dyDescent="0.35">
      <c r="A139" s="4" t="s">
        <v>303</v>
      </c>
      <c r="B139" s="4">
        <v>0.28000000000000003</v>
      </c>
      <c r="C139" s="4">
        <v>4.6099999999999994</v>
      </c>
      <c r="D139" s="4">
        <v>0.17999999999999994</v>
      </c>
      <c r="E139" s="4">
        <v>4.0000000000000008E-2</v>
      </c>
    </row>
    <row r="140" spans="1:5" x14ac:dyDescent="0.35">
      <c r="A140" s="4" t="s">
        <v>304</v>
      </c>
      <c r="B140" s="4">
        <v>0.41000000000000014</v>
      </c>
      <c r="C140" s="4">
        <v>4.1499999999999986</v>
      </c>
      <c r="D140" s="4">
        <v>0.25999999999999979</v>
      </c>
      <c r="E140" s="4">
        <v>-4.0000000000000036E-2</v>
      </c>
    </row>
    <row r="141" spans="1:5" x14ac:dyDescent="0.35">
      <c r="A141" s="4" t="s">
        <v>305</v>
      </c>
      <c r="B141" s="4">
        <v>1.0599999999999998</v>
      </c>
      <c r="C141" s="4">
        <v>4.59</v>
      </c>
      <c r="D141" s="4">
        <v>1.5899999999999999</v>
      </c>
      <c r="E141" s="4">
        <v>0.26</v>
      </c>
    </row>
    <row r="142" spans="1:5" x14ac:dyDescent="0.35">
      <c r="A142" s="10" t="s">
        <v>307</v>
      </c>
      <c r="B142" s="11">
        <f>MAX(B2:B141)</f>
        <v>27.209999999999997</v>
      </c>
      <c r="C142" s="11">
        <f>MAX(C2:C141)</f>
        <v>75.429999999999993</v>
      </c>
      <c r="D142" s="11">
        <f>MAX(D2:D141)</f>
        <v>32.43</v>
      </c>
      <c r="E142" s="11">
        <f>MAX(E2:E141)</f>
        <v>185.88</v>
      </c>
    </row>
    <row r="143" spans="1:5" ht="15" thickBot="1" x14ac:dyDescent="0.4">
      <c r="A143" s="10" t="s">
        <v>308</v>
      </c>
      <c r="B143" s="11">
        <f>MIN(B2:B141)</f>
        <v>-5.75</v>
      </c>
      <c r="C143" s="11">
        <f>MIN(C2:C141)</f>
        <v>-124.25</v>
      </c>
      <c r="D143" s="11">
        <f>MIN(D2:D141)</f>
        <v>-6.82</v>
      </c>
      <c r="E143" s="11">
        <f>MIN(E2:E141)</f>
        <v>-23.700000000000003</v>
      </c>
    </row>
    <row r="144" spans="1:5" ht="15" thickBot="1" x14ac:dyDescent="0.4">
      <c r="A144" s="5"/>
      <c r="B144" s="12">
        <v>1</v>
      </c>
      <c r="C144" s="12">
        <v>1</v>
      </c>
      <c r="D144" s="12">
        <v>1</v>
      </c>
      <c r="E144" s="12">
        <v>1</v>
      </c>
    </row>
    <row r="145" spans="1:13" x14ac:dyDescent="0.35">
      <c r="B145" s="32" t="s">
        <v>309</v>
      </c>
      <c r="C145" s="32"/>
      <c r="D145" s="32"/>
      <c r="E145" s="32"/>
    </row>
    <row r="146" spans="1:13" ht="17" x14ac:dyDescent="0.35">
      <c r="B146" s="25" t="s">
        <v>306</v>
      </c>
      <c r="C146" s="26" t="s">
        <v>162</v>
      </c>
      <c r="D146" s="26" t="s">
        <v>163</v>
      </c>
      <c r="E146" s="9" t="s">
        <v>164</v>
      </c>
    </row>
    <row r="147" spans="1:13" x14ac:dyDescent="0.35">
      <c r="A147" s="4" t="s">
        <v>165</v>
      </c>
      <c r="B147" s="13">
        <f>IF($B$144=0,(B2-$B$142)/($B$143-$B$142),(B2-$B$143)/($B$142-$B$143))</f>
        <v>0.20813106796116509</v>
      </c>
      <c r="C147" s="13">
        <f>IF($C$144=0,(C2-$C$142)/($C$143-$C$142),(C2-$C$143)/($C$142-$C$143))</f>
        <v>0.64673477564102555</v>
      </c>
      <c r="D147" s="13">
        <f>IF($D$144=0,(D2-$D$142)/($D$143-$D$142),(D2-$D$143)/($D$142-$D$143))</f>
        <v>0.18114649681528663</v>
      </c>
      <c r="E147" s="13">
        <f>IF($E$144=0,(E2-$E$142)/($E$143-$E$142),(E2-$E$143)/($E$142-$E$143))</f>
        <v>0.11398988453096673</v>
      </c>
      <c r="F147" s="14"/>
      <c r="G147" s="14"/>
      <c r="H147" s="14"/>
      <c r="I147" s="14"/>
      <c r="J147" s="14"/>
      <c r="K147" s="14"/>
      <c r="L147" s="14"/>
      <c r="M147" s="14"/>
    </row>
    <row r="148" spans="1:13" x14ac:dyDescent="0.35">
      <c r="A148" s="4" t="s">
        <v>166</v>
      </c>
      <c r="B148" s="13">
        <f t="shared" ref="B148:B211" si="0">IF($B$144=0,(B3-$B$142)/($B$143-$B$142),(B3-$B$143)/($B$142-$B$143))</f>
        <v>0.20024271844660196</v>
      </c>
      <c r="C148" s="13">
        <f t="shared" ref="C148:C211" si="1">IF($C$144=0,(C3-$C$142)/($C$143-$C$142),(C3-$C$143)/($C$142-$C$143))</f>
        <v>0.56435296474358976</v>
      </c>
      <c r="D148" s="13">
        <f t="shared" ref="D148:D211" si="2">IF($D$144=0,(D3-$D$142)/($D$143-$D$142),(D3-$D$143)/($D$142-$D$143))</f>
        <v>0.19210191082802547</v>
      </c>
      <c r="E148" s="13">
        <f t="shared" ref="E148:E211" si="3">IF($E$144=0,(E3-$E$142)/($E$143-$E$142),(E3-$E$143)/($E$142-$E$143))</f>
        <v>0.11398988453096673</v>
      </c>
      <c r="F148" s="14"/>
      <c r="G148" s="14"/>
      <c r="H148" s="14"/>
      <c r="I148" s="14"/>
      <c r="J148" s="14"/>
      <c r="K148" s="14"/>
      <c r="L148" s="14"/>
      <c r="M148" s="14"/>
    </row>
    <row r="149" spans="1:13" x14ac:dyDescent="0.35">
      <c r="A149" s="4" t="s">
        <v>167</v>
      </c>
      <c r="B149" s="13">
        <f t="shared" si="0"/>
        <v>0.17900485436893207</v>
      </c>
      <c r="C149" s="13">
        <f t="shared" si="1"/>
        <v>0.62359775641025639</v>
      </c>
      <c r="D149" s="13">
        <f t="shared" si="2"/>
        <v>0.1729936305732484</v>
      </c>
      <c r="E149" s="13">
        <f t="shared" si="3"/>
        <v>0.11398988453096673</v>
      </c>
      <c r="F149" s="14"/>
      <c r="G149" s="14"/>
      <c r="H149" s="14"/>
      <c r="I149" s="14"/>
      <c r="J149" s="14"/>
      <c r="K149" s="14"/>
      <c r="L149" s="14"/>
      <c r="M149" s="14"/>
    </row>
    <row r="150" spans="1:13" x14ac:dyDescent="0.35">
      <c r="A150" s="4" t="s">
        <v>168</v>
      </c>
      <c r="B150" s="13">
        <f t="shared" si="0"/>
        <v>0.17779126213592236</v>
      </c>
      <c r="C150" s="13">
        <f t="shared" si="1"/>
        <v>0.5687099358974359</v>
      </c>
      <c r="D150" s="13">
        <f t="shared" si="2"/>
        <v>0.20662420382165603</v>
      </c>
      <c r="E150" s="13">
        <f t="shared" si="3"/>
        <v>0.11957247828991317</v>
      </c>
      <c r="F150" s="14"/>
      <c r="G150" s="14"/>
      <c r="H150" s="14"/>
      <c r="I150" s="14"/>
      <c r="J150" s="14"/>
      <c r="K150" s="14"/>
      <c r="L150" s="14"/>
      <c r="M150" s="14"/>
    </row>
    <row r="151" spans="1:13" x14ac:dyDescent="0.35">
      <c r="A151" s="4" t="s">
        <v>169</v>
      </c>
      <c r="B151" s="13">
        <f t="shared" si="0"/>
        <v>0.19872572815533984</v>
      </c>
      <c r="C151" s="13">
        <f t="shared" si="1"/>
        <v>0.63191105769230771</v>
      </c>
      <c r="D151" s="13">
        <f t="shared" si="2"/>
        <v>0.18802547770700639</v>
      </c>
      <c r="E151" s="13">
        <f t="shared" si="3"/>
        <v>0.11408531348411111</v>
      </c>
      <c r="F151" s="14"/>
      <c r="G151" s="14"/>
      <c r="H151" s="14"/>
      <c r="I151" s="14"/>
      <c r="J151" s="14"/>
      <c r="K151" s="14"/>
      <c r="L151" s="14"/>
      <c r="M151" s="14"/>
    </row>
    <row r="152" spans="1:13" x14ac:dyDescent="0.35">
      <c r="A152" s="4" t="s">
        <v>170</v>
      </c>
      <c r="B152" s="13">
        <f t="shared" si="0"/>
        <v>0.1847694174757282</v>
      </c>
      <c r="C152" s="13">
        <f t="shared" si="1"/>
        <v>0.63757011217948711</v>
      </c>
      <c r="D152" s="13">
        <f t="shared" si="2"/>
        <v>0.18445859872611464</v>
      </c>
      <c r="E152" s="13">
        <f t="shared" si="3"/>
        <v>0.11408531348411111</v>
      </c>
      <c r="F152" s="14"/>
      <c r="G152" s="14"/>
      <c r="H152" s="14"/>
      <c r="I152" s="14"/>
      <c r="J152" s="14"/>
      <c r="K152" s="14"/>
      <c r="L152" s="14"/>
      <c r="M152" s="14"/>
    </row>
    <row r="153" spans="1:13" x14ac:dyDescent="0.35">
      <c r="A153" s="4" t="s">
        <v>171</v>
      </c>
      <c r="B153" s="13">
        <f t="shared" si="0"/>
        <v>0.20266990291262138</v>
      </c>
      <c r="C153" s="13">
        <f t="shared" si="1"/>
        <v>0.62990785256410253</v>
      </c>
      <c r="D153" s="13">
        <f t="shared" si="2"/>
        <v>0.18904458598726115</v>
      </c>
      <c r="E153" s="13">
        <f t="shared" si="3"/>
        <v>0.11499188853898275</v>
      </c>
      <c r="F153" s="14"/>
      <c r="G153" s="14"/>
      <c r="H153" s="14"/>
      <c r="I153" s="14"/>
      <c r="J153" s="14"/>
      <c r="K153" s="14"/>
      <c r="L153" s="14"/>
      <c r="M153" s="14"/>
    </row>
    <row r="154" spans="1:13" x14ac:dyDescent="0.35">
      <c r="A154" s="4" t="s">
        <v>172</v>
      </c>
      <c r="B154" s="13">
        <f t="shared" si="0"/>
        <v>0.23088592233009714</v>
      </c>
      <c r="C154" s="13">
        <f t="shared" si="1"/>
        <v>0.65750200320512819</v>
      </c>
      <c r="D154" s="13">
        <f t="shared" si="2"/>
        <v>0.18292993630573251</v>
      </c>
      <c r="E154" s="13">
        <f t="shared" si="3"/>
        <v>0.11370359767153355</v>
      </c>
      <c r="F154" s="14"/>
      <c r="G154" s="14"/>
      <c r="H154" s="14"/>
      <c r="I154" s="14"/>
      <c r="J154" s="14"/>
      <c r="K154" s="14"/>
      <c r="L154" s="14"/>
      <c r="M154" s="14"/>
    </row>
    <row r="155" spans="1:13" x14ac:dyDescent="0.35">
      <c r="A155" s="4" t="s">
        <v>173</v>
      </c>
      <c r="B155" s="13">
        <f t="shared" si="0"/>
        <v>0.25121359223300976</v>
      </c>
      <c r="C155" s="13">
        <f t="shared" si="1"/>
        <v>0.66701722756410253</v>
      </c>
      <c r="D155" s="13">
        <f t="shared" si="2"/>
        <v>0.18777070063694271</v>
      </c>
      <c r="E155" s="13">
        <f t="shared" si="3"/>
        <v>0.11427617139039987</v>
      </c>
      <c r="F155" s="14"/>
      <c r="G155" s="14"/>
      <c r="H155" s="14"/>
      <c r="I155" s="14"/>
      <c r="J155" s="14"/>
      <c r="K155" s="14"/>
      <c r="L155" s="14"/>
      <c r="M155" s="14"/>
    </row>
    <row r="156" spans="1:13" x14ac:dyDescent="0.35">
      <c r="A156" s="4" t="s">
        <v>174</v>
      </c>
      <c r="B156" s="13">
        <f t="shared" si="0"/>
        <v>0.18689320388349517</v>
      </c>
      <c r="C156" s="13">
        <f t="shared" si="1"/>
        <v>0.73537660256410253</v>
      </c>
      <c r="D156" s="13">
        <f t="shared" si="2"/>
        <v>0.15235668789808918</v>
      </c>
      <c r="E156" s="13">
        <f t="shared" si="3"/>
        <v>0.10015268632503103</v>
      </c>
      <c r="F156" s="14"/>
      <c r="G156" s="14"/>
      <c r="H156" s="14"/>
      <c r="I156" s="14"/>
      <c r="J156" s="14"/>
      <c r="K156" s="14"/>
      <c r="L156" s="14"/>
      <c r="M156" s="14"/>
    </row>
    <row r="157" spans="1:13" x14ac:dyDescent="0.35">
      <c r="A157" s="4" t="s">
        <v>175</v>
      </c>
      <c r="B157" s="13">
        <f t="shared" si="0"/>
        <v>0.18234223300970875</v>
      </c>
      <c r="C157" s="13">
        <f t="shared" si="1"/>
        <v>0.63216145833333337</v>
      </c>
      <c r="D157" s="13">
        <f t="shared" si="2"/>
        <v>0.17452229299363059</v>
      </c>
      <c r="E157" s="13">
        <f t="shared" si="3"/>
        <v>0.11327416738238383</v>
      </c>
      <c r="F157" s="14"/>
      <c r="G157" s="14"/>
      <c r="H157" s="14"/>
      <c r="I157" s="14"/>
      <c r="J157" s="14"/>
      <c r="K157" s="14"/>
      <c r="L157" s="14"/>
      <c r="M157" s="14"/>
    </row>
    <row r="158" spans="1:13" x14ac:dyDescent="0.35">
      <c r="A158" s="4" t="s">
        <v>176</v>
      </c>
      <c r="B158" s="13">
        <f t="shared" si="0"/>
        <v>0.17870145631067966</v>
      </c>
      <c r="C158" s="13">
        <f t="shared" si="1"/>
        <v>0.6344150641025641</v>
      </c>
      <c r="D158" s="13">
        <f t="shared" si="2"/>
        <v>0.17987261146496816</v>
      </c>
      <c r="E158" s="13">
        <f t="shared" si="3"/>
        <v>0.11489645958583836</v>
      </c>
      <c r="F158" s="14"/>
      <c r="G158" s="14"/>
      <c r="H158" s="14"/>
      <c r="I158" s="14"/>
      <c r="J158" s="14"/>
      <c r="K158" s="14"/>
      <c r="L158" s="14"/>
      <c r="M158" s="14"/>
    </row>
    <row r="159" spans="1:13" x14ac:dyDescent="0.35">
      <c r="A159" s="4" t="s">
        <v>177</v>
      </c>
      <c r="B159" s="13">
        <f t="shared" si="0"/>
        <v>0.19235436893203886</v>
      </c>
      <c r="C159" s="13">
        <f t="shared" si="1"/>
        <v>0.65870392628205121</v>
      </c>
      <c r="D159" s="13">
        <f t="shared" si="2"/>
        <v>0.18165605095541404</v>
      </c>
      <c r="E159" s="13">
        <f t="shared" si="3"/>
        <v>0.11332188185895603</v>
      </c>
      <c r="F159" s="14"/>
      <c r="G159" s="14"/>
      <c r="H159" s="14"/>
      <c r="I159" s="14"/>
      <c r="J159" s="14"/>
      <c r="K159" s="14"/>
      <c r="L159" s="14"/>
      <c r="M159" s="14"/>
    </row>
    <row r="160" spans="1:13" x14ac:dyDescent="0.35">
      <c r="A160" s="4" t="s">
        <v>178</v>
      </c>
      <c r="B160" s="13">
        <f t="shared" si="0"/>
        <v>0.18446601941747576</v>
      </c>
      <c r="C160" s="13">
        <f t="shared" si="1"/>
        <v>0.62615184294871795</v>
      </c>
      <c r="D160" s="13">
        <f t="shared" si="2"/>
        <v>0.17885350318471338</v>
      </c>
      <c r="E160" s="13">
        <f t="shared" si="3"/>
        <v>0.11494417406241056</v>
      </c>
      <c r="F160" s="14"/>
      <c r="G160" s="14"/>
      <c r="H160" s="14"/>
      <c r="I160" s="14"/>
      <c r="J160" s="14"/>
      <c r="K160" s="14"/>
      <c r="L160" s="14"/>
      <c r="M160" s="14"/>
    </row>
    <row r="161" spans="1:13" x14ac:dyDescent="0.35">
      <c r="A161" s="4" t="s">
        <v>179</v>
      </c>
      <c r="B161" s="13">
        <f t="shared" si="0"/>
        <v>0.1750606796116505</v>
      </c>
      <c r="C161" s="13">
        <f t="shared" si="1"/>
        <v>0.63321314102564097</v>
      </c>
      <c r="D161" s="13">
        <f t="shared" si="2"/>
        <v>0.17885350318471335</v>
      </c>
      <c r="E161" s="13">
        <f t="shared" si="3"/>
        <v>0.11341731081210041</v>
      </c>
      <c r="F161" s="14"/>
      <c r="G161" s="14"/>
      <c r="H161" s="14"/>
      <c r="I161" s="14"/>
      <c r="J161" s="14"/>
      <c r="K161" s="14"/>
      <c r="L161" s="14"/>
      <c r="M161" s="14"/>
    </row>
    <row r="162" spans="1:13" x14ac:dyDescent="0.35">
      <c r="A162" s="4" t="s">
        <v>180</v>
      </c>
      <c r="B162" s="13">
        <f t="shared" si="0"/>
        <v>0.19660194174757287</v>
      </c>
      <c r="C162" s="13">
        <f t="shared" si="1"/>
        <v>0.63541666666666663</v>
      </c>
      <c r="D162" s="13">
        <f t="shared" si="2"/>
        <v>0.17528662420382168</v>
      </c>
      <c r="E162" s="13">
        <f t="shared" si="3"/>
        <v>0.11317873842923945</v>
      </c>
      <c r="F162" s="14"/>
      <c r="G162" s="14"/>
      <c r="H162" s="14"/>
      <c r="I162" s="14"/>
      <c r="J162" s="14"/>
      <c r="K162" s="14"/>
      <c r="L162" s="14"/>
      <c r="M162" s="14"/>
    </row>
    <row r="163" spans="1:13" x14ac:dyDescent="0.35">
      <c r="A163" s="4" t="s">
        <v>181</v>
      </c>
      <c r="B163" s="13">
        <f t="shared" si="0"/>
        <v>0.17627427184466021</v>
      </c>
      <c r="C163" s="13">
        <f t="shared" si="1"/>
        <v>0.61458333333333326</v>
      </c>
      <c r="D163" s="13">
        <f t="shared" si="2"/>
        <v>0.19108280254777071</v>
      </c>
      <c r="E163" s="13">
        <f t="shared" si="3"/>
        <v>0.11523046092184371</v>
      </c>
      <c r="F163" s="14"/>
      <c r="G163" s="14"/>
      <c r="H163" s="14"/>
      <c r="I163" s="14"/>
      <c r="J163" s="14"/>
      <c r="K163" s="14"/>
      <c r="L163" s="14"/>
      <c r="M163" s="14"/>
    </row>
    <row r="164" spans="1:13" x14ac:dyDescent="0.35">
      <c r="A164" s="4" t="s">
        <v>182</v>
      </c>
      <c r="B164" s="13">
        <f t="shared" si="0"/>
        <v>0.18507281553398061</v>
      </c>
      <c r="C164" s="13">
        <f t="shared" si="1"/>
        <v>0.62565104166666663</v>
      </c>
      <c r="D164" s="13">
        <f t="shared" si="2"/>
        <v>0.17961783439490447</v>
      </c>
      <c r="E164" s="13">
        <f t="shared" si="3"/>
        <v>0.11370359767153355</v>
      </c>
      <c r="F164" s="14"/>
      <c r="G164" s="14"/>
      <c r="H164" s="14"/>
      <c r="I164" s="14"/>
      <c r="J164" s="14"/>
      <c r="K164" s="14"/>
      <c r="L164" s="14"/>
      <c r="M164" s="14"/>
    </row>
    <row r="165" spans="1:13" x14ac:dyDescent="0.35">
      <c r="A165" s="4" t="s">
        <v>183</v>
      </c>
      <c r="B165" s="13">
        <f t="shared" si="0"/>
        <v>0.18598300970873791</v>
      </c>
      <c r="C165" s="13">
        <f t="shared" si="1"/>
        <v>0.5933994391025641</v>
      </c>
      <c r="D165" s="13">
        <f t="shared" si="2"/>
        <v>0.17452229299363059</v>
      </c>
      <c r="E165" s="13">
        <f t="shared" si="3"/>
        <v>0.11313102395266728</v>
      </c>
      <c r="F165" s="14"/>
      <c r="G165" s="14"/>
      <c r="H165" s="14"/>
      <c r="I165" s="14"/>
      <c r="J165" s="14"/>
      <c r="K165" s="14"/>
      <c r="L165" s="14"/>
      <c r="M165" s="14"/>
    </row>
    <row r="166" spans="1:13" x14ac:dyDescent="0.35">
      <c r="A166" s="4" t="s">
        <v>184</v>
      </c>
      <c r="B166" s="13">
        <f t="shared" si="0"/>
        <v>0.23816747572815541</v>
      </c>
      <c r="C166" s="13">
        <f t="shared" si="1"/>
        <v>0.65840344551282048</v>
      </c>
      <c r="D166" s="13">
        <f t="shared" si="2"/>
        <v>0.24331210191082805</v>
      </c>
      <c r="E166" s="13">
        <f t="shared" si="3"/>
        <v>0.11537360435156029</v>
      </c>
      <c r="F166" s="14"/>
      <c r="G166" s="14"/>
      <c r="H166" s="14"/>
      <c r="I166" s="14"/>
      <c r="J166" s="14"/>
      <c r="K166" s="14"/>
      <c r="L166" s="14"/>
      <c r="M166" s="14"/>
    </row>
    <row r="167" spans="1:13" x14ac:dyDescent="0.35">
      <c r="A167" s="4" t="s">
        <v>185</v>
      </c>
      <c r="B167" s="13">
        <f t="shared" si="0"/>
        <v>0.23604368932038838</v>
      </c>
      <c r="C167" s="13">
        <f t="shared" si="1"/>
        <v>0.70663060897435892</v>
      </c>
      <c r="D167" s="13">
        <f t="shared" si="2"/>
        <v>0.18063694267515923</v>
      </c>
      <c r="E167" s="13">
        <f t="shared" si="3"/>
        <v>0.11508731749212714</v>
      </c>
      <c r="F167" s="14"/>
      <c r="G167" s="14"/>
      <c r="H167" s="14"/>
      <c r="I167" s="14"/>
      <c r="J167" s="14"/>
      <c r="K167" s="14"/>
      <c r="L167" s="14"/>
      <c r="M167" s="14"/>
    </row>
    <row r="168" spans="1:13" x14ac:dyDescent="0.35">
      <c r="A168" s="4" t="s">
        <v>186</v>
      </c>
      <c r="B168" s="13">
        <f t="shared" si="0"/>
        <v>0.22936893203883502</v>
      </c>
      <c r="C168" s="13">
        <f t="shared" si="1"/>
        <v>0.64122596153846145</v>
      </c>
      <c r="D168" s="13">
        <f t="shared" si="2"/>
        <v>0.17987261146496816</v>
      </c>
      <c r="E168" s="13">
        <f t="shared" si="3"/>
        <v>0.11499188853898275</v>
      </c>
      <c r="F168" s="14"/>
      <c r="G168" s="14"/>
      <c r="H168" s="14"/>
      <c r="I168" s="14"/>
      <c r="J168" s="14"/>
      <c r="K168" s="14"/>
      <c r="L168" s="14"/>
      <c r="M168" s="14"/>
    </row>
    <row r="169" spans="1:13" x14ac:dyDescent="0.35">
      <c r="A169" s="4" t="s">
        <v>187</v>
      </c>
      <c r="B169" s="13">
        <f t="shared" si="0"/>
        <v>0.18658980582524276</v>
      </c>
      <c r="C169" s="13">
        <f t="shared" si="1"/>
        <v>0.66225961538461542</v>
      </c>
      <c r="D169" s="13">
        <f t="shared" si="2"/>
        <v>0.19082802547770703</v>
      </c>
      <c r="E169" s="13">
        <f t="shared" si="3"/>
        <v>0.11480103063269398</v>
      </c>
      <c r="F169" s="14"/>
      <c r="G169" s="14"/>
      <c r="H169" s="14"/>
      <c r="I169" s="14"/>
      <c r="J169" s="14"/>
      <c r="K169" s="14"/>
      <c r="L169" s="14"/>
      <c r="M169" s="14"/>
    </row>
    <row r="170" spans="1:13" x14ac:dyDescent="0.35">
      <c r="A170" s="4" t="s">
        <v>188</v>
      </c>
      <c r="B170" s="13">
        <f t="shared" si="0"/>
        <v>0.18143203883495151</v>
      </c>
      <c r="C170" s="13">
        <f t="shared" si="1"/>
        <v>0.64428084935897434</v>
      </c>
      <c r="D170" s="13">
        <f t="shared" si="2"/>
        <v>0.20229299363057326</v>
      </c>
      <c r="E170" s="13">
        <f t="shared" si="3"/>
        <v>0.11542131882813247</v>
      </c>
      <c r="F170" s="14"/>
      <c r="G170" s="14"/>
      <c r="H170" s="14"/>
      <c r="I170" s="14"/>
      <c r="J170" s="14"/>
      <c r="K170" s="14"/>
      <c r="L170" s="14"/>
      <c r="M170" s="14"/>
    </row>
    <row r="171" spans="1:13" x14ac:dyDescent="0.35">
      <c r="A171" s="4" t="s">
        <v>189</v>
      </c>
      <c r="B171" s="13">
        <f t="shared" si="0"/>
        <v>0.17172330097087382</v>
      </c>
      <c r="C171" s="13">
        <f t="shared" si="1"/>
        <v>0.5948016826923076</v>
      </c>
      <c r="D171" s="13">
        <f t="shared" si="2"/>
        <v>0.17503184713375797</v>
      </c>
      <c r="E171" s="13">
        <f t="shared" si="3"/>
        <v>0.12038362439164045</v>
      </c>
      <c r="F171" s="14"/>
      <c r="G171" s="14"/>
      <c r="H171" s="14"/>
      <c r="I171" s="14"/>
      <c r="J171" s="14"/>
      <c r="K171" s="14"/>
      <c r="L171" s="14"/>
      <c r="M171" s="14"/>
    </row>
    <row r="172" spans="1:13" x14ac:dyDescent="0.35">
      <c r="A172" s="4" t="s">
        <v>190</v>
      </c>
      <c r="B172" s="13">
        <f t="shared" si="0"/>
        <v>0.18567961165048547</v>
      </c>
      <c r="C172" s="13">
        <f t="shared" si="1"/>
        <v>0.62324719551282048</v>
      </c>
      <c r="D172" s="13">
        <f t="shared" si="2"/>
        <v>0.18343949044585989</v>
      </c>
      <c r="E172" s="13">
        <f t="shared" si="3"/>
        <v>0.11379902662467795</v>
      </c>
      <c r="F172" s="14"/>
      <c r="G172" s="14"/>
      <c r="H172" s="14"/>
      <c r="I172" s="14"/>
      <c r="J172" s="14"/>
      <c r="K172" s="14"/>
      <c r="L172" s="14"/>
      <c r="M172" s="14"/>
    </row>
    <row r="173" spans="1:13" x14ac:dyDescent="0.35">
      <c r="A173" s="4" t="s">
        <v>192</v>
      </c>
      <c r="B173" s="13">
        <f t="shared" si="0"/>
        <v>0.17870145631067963</v>
      </c>
      <c r="C173" s="13">
        <f t="shared" si="1"/>
        <v>0.62530048076923073</v>
      </c>
      <c r="D173" s="13">
        <f t="shared" si="2"/>
        <v>0.17630573248407644</v>
      </c>
      <c r="E173" s="13">
        <f t="shared" si="3"/>
        <v>0.11446702929668863</v>
      </c>
      <c r="F173" s="14"/>
      <c r="G173" s="14"/>
      <c r="H173" s="14"/>
      <c r="I173" s="14"/>
      <c r="J173" s="14"/>
      <c r="K173" s="14"/>
      <c r="L173" s="14"/>
      <c r="M173" s="14"/>
    </row>
    <row r="174" spans="1:13" x14ac:dyDescent="0.35">
      <c r="A174" s="4" t="s">
        <v>193</v>
      </c>
      <c r="B174" s="13">
        <f t="shared" si="0"/>
        <v>0.17202669902912623</v>
      </c>
      <c r="C174" s="13">
        <f t="shared" si="1"/>
        <v>0.52764423076923073</v>
      </c>
      <c r="D174" s="13">
        <f t="shared" si="2"/>
        <v>0.18038216560509554</v>
      </c>
      <c r="E174" s="13">
        <f t="shared" si="3"/>
        <v>0.11604160702357098</v>
      </c>
      <c r="F174" s="14"/>
      <c r="G174" s="14"/>
      <c r="H174" s="14"/>
      <c r="I174" s="14"/>
      <c r="J174" s="14"/>
      <c r="K174" s="14"/>
      <c r="L174" s="14"/>
      <c r="M174" s="14"/>
    </row>
    <row r="175" spans="1:13" x14ac:dyDescent="0.35">
      <c r="A175" s="4" t="s">
        <v>194</v>
      </c>
      <c r="B175" s="13">
        <f t="shared" si="0"/>
        <v>0.18810679611650488</v>
      </c>
      <c r="C175" s="13">
        <f t="shared" si="1"/>
        <v>0.62905649038461531</v>
      </c>
      <c r="D175" s="13">
        <f t="shared" si="2"/>
        <v>0.18038216560509554</v>
      </c>
      <c r="E175" s="13">
        <f t="shared" si="3"/>
        <v>0.11394217005439453</v>
      </c>
      <c r="F175" s="14"/>
      <c r="G175" s="14"/>
      <c r="H175" s="14"/>
      <c r="I175" s="14"/>
      <c r="J175" s="14"/>
      <c r="K175" s="14"/>
      <c r="L175" s="14"/>
      <c r="M175" s="14"/>
    </row>
    <row r="176" spans="1:13" x14ac:dyDescent="0.35">
      <c r="A176" s="4" t="s">
        <v>195</v>
      </c>
      <c r="B176" s="13">
        <f t="shared" si="0"/>
        <v>0.17991504854368934</v>
      </c>
      <c r="C176" s="13">
        <f t="shared" si="1"/>
        <v>0.64383012820512819</v>
      </c>
      <c r="D176" s="13">
        <f t="shared" si="2"/>
        <v>0.16560509554140126</v>
      </c>
      <c r="E176" s="13">
        <f t="shared" si="3"/>
        <v>0.11198587651493465</v>
      </c>
      <c r="F176" s="14"/>
      <c r="G176" s="14"/>
      <c r="H176" s="14"/>
      <c r="I176" s="14"/>
      <c r="J176" s="14"/>
      <c r="K176" s="14"/>
      <c r="L176" s="14"/>
      <c r="M176" s="14"/>
    </row>
    <row r="177" spans="1:13" x14ac:dyDescent="0.35">
      <c r="A177" s="4" t="s">
        <v>196</v>
      </c>
      <c r="B177" s="13">
        <f t="shared" si="0"/>
        <v>0.23756067961165053</v>
      </c>
      <c r="C177" s="13">
        <f t="shared" si="1"/>
        <v>0.63406450320512819</v>
      </c>
      <c r="D177" s="13">
        <f t="shared" si="2"/>
        <v>0.2901910828025478</v>
      </c>
      <c r="E177" s="13">
        <f t="shared" si="3"/>
        <v>0.1236759232751217</v>
      </c>
      <c r="F177" s="14"/>
      <c r="G177" s="14"/>
      <c r="H177" s="14"/>
      <c r="I177" s="14"/>
      <c r="J177" s="14"/>
      <c r="K177" s="14"/>
      <c r="L177" s="14"/>
      <c r="M177" s="14"/>
    </row>
    <row r="178" spans="1:13" x14ac:dyDescent="0.35">
      <c r="A178" s="4" t="s">
        <v>197</v>
      </c>
      <c r="B178" s="13">
        <f t="shared" si="0"/>
        <v>0.19326456310679616</v>
      </c>
      <c r="C178" s="13">
        <f t="shared" si="1"/>
        <v>0.64383012820512819</v>
      </c>
      <c r="D178" s="13">
        <f t="shared" si="2"/>
        <v>0.18267515923566879</v>
      </c>
      <c r="E178" s="13">
        <f t="shared" si="3"/>
        <v>1</v>
      </c>
      <c r="F178" s="14"/>
      <c r="G178" s="14"/>
      <c r="H178" s="14"/>
      <c r="I178" s="14"/>
      <c r="J178" s="14"/>
      <c r="K178" s="14"/>
      <c r="L178" s="14"/>
      <c r="M178" s="14"/>
    </row>
    <row r="179" spans="1:13" x14ac:dyDescent="0.35">
      <c r="A179" s="4" t="s">
        <v>198</v>
      </c>
      <c r="B179" s="13">
        <f t="shared" si="0"/>
        <v>0.18264563106796119</v>
      </c>
      <c r="C179" s="13">
        <f t="shared" si="1"/>
        <v>0.61889022435897434</v>
      </c>
      <c r="D179" s="13">
        <f t="shared" si="2"/>
        <v>0.17757961783439491</v>
      </c>
      <c r="E179" s="13">
        <f t="shared" si="3"/>
        <v>0.11370359767153355</v>
      </c>
      <c r="F179" s="14"/>
      <c r="G179" s="14"/>
      <c r="H179" s="14"/>
      <c r="I179" s="14"/>
      <c r="J179" s="14"/>
      <c r="K179" s="14"/>
      <c r="L179" s="14"/>
      <c r="M179" s="14"/>
    </row>
    <row r="180" spans="1:13" x14ac:dyDescent="0.35">
      <c r="A180" s="4" t="s">
        <v>199</v>
      </c>
      <c r="B180" s="13">
        <f t="shared" si="0"/>
        <v>0.17900485436893207</v>
      </c>
      <c r="C180" s="13">
        <f t="shared" si="1"/>
        <v>0.50846354166666663</v>
      </c>
      <c r="D180" s="13">
        <f t="shared" si="2"/>
        <v>0.21019108280254778</v>
      </c>
      <c r="E180" s="13">
        <f t="shared" si="3"/>
        <v>0.11360816871838918</v>
      </c>
      <c r="F180" s="14"/>
      <c r="G180" s="14"/>
      <c r="H180" s="14"/>
      <c r="I180" s="14"/>
      <c r="J180" s="14"/>
      <c r="K180" s="14"/>
      <c r="L180" s="14"/>
      <c r="M180" s="14"/>
    </row>
    <row r="181" spans="1:13" x14ac:dyDescent="0.35">
      <c r="A181" s="4" t="s">
        <v>200</v>
      </c>
      <c r="B181" s="13">
        <f t="shared" si="0"/>
        <v>0.16535194174757284</v>
      </c>
      <c r="C181" s="13">
        <f t="shared" si="1"/>
        <v>0.44080528846153844</v>
      </c>
      <c r="D181" s="13">
        <f t="shared" si="2"/>
        <v>0.19414012738853503</v>
      </c>
      <c r="E181" s="13">
        <f t="shared" si="3"/>
        <v>0.11513503196869933</v>
      </c>
      <c r="F181" s="14"/>
      <c r="G181" s="14"/>
      <c r="H181" s="14"/>
      <c r="I181" s="14"/>
      <c r="J181" s="14"/>
      <c r="K181" s="14"/>
      <c r="L181" s="14"/>
      <c r="M181" s="14"/>
    </row>
    <row r="182" spans="1:13" x14ac:dyDescent="0.35">
      <c r="A182" s="4" t="s">
        <v>201</v>
      </c>
      <c r="B182" s="13">
        <f t="shared" si="0"/>
        <v>0.24393203883495149</v>
      </c>
      <c r="C182" s="13">
        <f t="shared" si="1"/>
        <v>0.63621794871794868</v>
      </c>
      <c r="D182" s="13">
        <f t="shared" si="2"/>
        <v>0.18700636942675158</v>
      </c>
      <c r="E182" s="13">
        <f t="shared" si="3"/>
        <v>0.11446702929668863</v>
      </c>
      <c r="F182" s="14"/>
      <c r="G182" s="14"/>
      <c r="H182" s="14"/>
      <c r="I182" s="14"/>
      <c r="J182" s="14"/>
      <c r="K182" s="14"/>
      <c r="L182" s="14"/>
      <c r="M182" s="14"/>
    </row>
    <row r="183" spans="1:13" x14ac:dyDescent="0.35">
      <c r="A183" s="4" t="s">
        <v>202</v>
      </c>
      <c r="B183" s="13">
        <f t="shared" si="0"/>
        <v>0.17870145631067963</v>
      </c>
      <c r="C183" s="13">
        <f t="shared" si="1"/>
        <v>0.61323116987179482</v>
      </c>
      <c r="D183" s="13">
        <f t="shared" si="2"/>
        <v>0.1778343949044586</v>
      </c>
      <c r="E183" s="13">
        <f t="shared" si="3"/>
        <v>0.11513503196869933</v>
      </c>
      <c r="F183" s="14"/>
      <c r="G183" s="14"/>
      <c r="H183" s="14"/>
      <c r="I183" s="14"/>
      <c r="J183" s="14"/>
      <c r="K183" s="14"/>
      <c r="L183" s="14"/>
      <c r="M183" s="14"/>
    </row>
    <row r="184" spans="1:13" x14ac:dyDescent="0.35">
      <c r="A184" s="4" t="s">
        <v>203</v>
      </c>
      <c r="B184" s="13">
        <f t="shared" si="0"/>
        <v>0.18052184466019422</v>
      </c>
      <c r="C184" s="13">
        <f t="shared" si="1"/>
        <v>0.62985777243589736</v>
      </c>
      <c r="D184" s="13">
        <f t="shared" si="2"/>
        <v>0.18547770700636942</v>
      </c>
      <c r="E184" s="13">
        <f t="shared" si="3"/>
        <v>0.113560454241817</v>
      </c>
      <c r="F184" s="14"/>
      <c r="G184" s="14"/>
      <c r="H184" s="14"/>
      <c r="I184" s="14"/>
      <c r="J184" s="14"/>
      <c r="K184" s="14"/>
      <c r="L184" s="14"/>
      <c r="M184" s="14"/>
    </row>
    <row r="185" spans="1:13" x14ac:dyDescent="0.35">
      <c r="A185" s="4" t="s">
        <v>204</v>
      </c>
      <c r="B185" s="13">
        <f t="shared" si="0"/>
        <v>0.18507281553398061</v>
      </c>
      <c r="C185" s="13">
        <f t="shared" si="1"/>
        <v>0.6159354967948717</v>
      </c>
      <c r="D185" s="13">
        <f t="shared" si="2"/>
        <v>0.18165605095541401</v>
      </c>
      <c r="E185" s="13">
        <f t="shared" si="3"/>
        <v>0.11565989121099343</v>
      </c>
      <c r="F185" s="14"/>
      <c r="G185" s="14"/>
      <c r="H185" s="14"/>
      <c r="I185" s="14"/>
      <c r="J185" s="14"/>
      <c r="K185" s="14"/>
      <c r="L185" s="14"/>
      <c r="M185" s="14"/>
    </row>
    <row r="186" spans="1:13" x14ac:dyDescent="0.35">
      <c r="A186" s="4" t="s">
        <v>205</v>
      </c>
      <c r="B186" s="13">
        <f t="shared" si="0"/>
        <v>0.19174757281553403</v>
      </c>
      <c r="C186" s="13">
        <f t="shared" si="1"/>
        <v>0.61894030448717952</v>
      </c>
      <c r="D186" s="13">
        <f t="shared" si="2"/>
        <v>0.1831847133757962</v>
      </c>
      <c r="E186" s="13">
        <f t="shared" si="3"/>
        <v>0.11389445557782234</v>
      </c>
      <c r="F186" s="14"/>
      <c r="G186" s="14"/>
      <c r="H186" s="14"/>
      <c r="I186" s="14"/>
      <c r="J186" s="14"/>
      <c r="K186" s="14"/>
      <c r="L186" s="14"/>
      <c r="M186" s="14"/>
    </row>
    <row r="187" spans="1:13" x14ac:dyDescent="0.35">
      <c r="A187" s="4" t="s">
        <v>206</v>
      </c>
      <c r="B187" s="13">
        <f t="shared" si="0"/>
        <v>0.18264563106796119</v>
      </c>
      <c r="C187" s="13">
        <f t="shared" si="1"/>
        <v>0.63226161858974361</v>
      </c>
      <c r="D187" s="13">
        <f t="shared" si="2"/>
        <v>0.18038216560509554</v>
      </c>
      <c r="E187" s="13">
        <f t="shared" si="3"/>
        <v>0.11418074243725548</v>
      </c>
      <c r="F187" s="14"/>
      <c r="G187" s="14"/>
      <c r="H187" s="14"/>
      <c r="I187" s="14"/>
      <c r="J187" s="14"/>
      <c r="K187" s="14"/>
      <c r="L187" s="14"/>
      <c r="M187" s="14"/>
    </row>
    <row r="188" spans="1:13" x14ac:dyDescent="0.35">
      <c r="A188" s="4" t="s">
        <v>207</v>
      </c>
      <c r="B188" s="13">
        <f t="shared" si="0"/>
        <v>0.19053398058252433</v>
      </c>
      <c r="C188" s="13">
        <f t="shared" si="1"/>
        <v>0.68058894230769229</v>
      </c>
      <c r="D188" s="13">
        <f t="shared" si="2"/>
        <v>0.16636942675159239</v>
      </c>
      <c r="E188" s="13">
        <f t="shared" si="3"/>
        <v>0.11375131214810576</v>
      </c>
      <c r="F188" s="14"/>
      <c r="G188" s="14"/>
      <c r="H188" s="14"/>
      <c r="I188" s="14"/>
      <c r="J188" s="14"/>
      <c r="K188" s="14"/>
      <c r="L188" s="14"/>
      <c r="M188" s="14"/>
    </row>
    <row r="189" spans="1:13" x14ac:dyDescent="0.35">
      <c r="A189" s="4" t="s">
        <v>208</v>
      </c>
      <c r="B189" s="13">
        <f t="shared" si="0"/>
        <v>0.19478155339805828</v>
      </c>
      <c r="C189" s="13">
        <f t="shared" si="1"/>
        <v>0.63571714743589736</v>
      </c>
      <c r="D189" s="13">
        <f t="shared" si="2"/>
        <v>0.20050955414012739</v>
      </c>
      <c r="E189" s="13">
        <f t="shared" si="3"/>
        <v>0.11446702929668863</v>
      </c>
      <c r="F189" s="14"/>
      <c r="G189" s="14"/>
      <c r="H189" s="14"/>
      <c r="I189" s="14"/>
      <c r="J189" s="14"/>
      <c r="K189" s="14"/>
      <c r="L189" s="14"/>
      <c r="M189" s="14"/>
    </row>
    <row r="190" spans="1:13" x14ac:dyDescent="0.35">
      <c r="A190" s="4" t="s">
        <v>209</v>
      </c>
      <c r="B190" s="13">
        <f t="shared" si="0"/>
        <v>0.18962378640776703</v>
      </c>
      <c r="C190" s="13">
        <f t="shared" si="1"/>
        <v>0.65539863782051277</v>
      </c>
      <c r="D190" s="13">
        <f t="shared" si="2"/>
        <v>0.18038216560509554</v>
      </c>
      <c r="E190" s="13">
        <f t="shared" si="3"/>
        <v>0.11336959633552822</v>
      </c>
      <c r="F190" s="14"/>
      <c r="G190" s="14"/>
      <c r="H190" s="14"/>
      <c r="I190" s="14"/>
      <c r="J190" s="14"/>
      <c r="K190" s="14"/>
      <c r="L190" s="14"/>
      <c r="M190" s="14"/>
    </row>
    <row r="191" spans="1:13" x14ac:dyDescent="0.35">
      <c r="A191" s="4" t="s">
        <v>210</v>
      </c>
      <c r="B191" s="13">
        <f t="shared" si="0"/>
        <v>0.19356796116504857</v>
      </c>
      <c r="C191" s="13">
        <f t="shared" si="1"/>
        <v>0.59204727564102566</v>
      </c>
      <c r="D191" s="13">
        <f t="shared" si="2"/>
        <v>0.21528662420382169</v>
      </c>
      <c r="E191" s="13">
        <f t="shared" si="3"/>
        <v>0.11480103063269398</v>
      </c>
      <c r="F191" s="14"/>
      <c r="G191" s="14"/>
      <c r="H191" s="14"/>
      <c r="I191" s="14"/>
      <c r="J191" s="14"/>
      <c r="K191" s="14"/>
      <c r="L191" s="14"/>
      <c r="M191" s="14"/>
    </row>
    <row r="192" spans="1:13" x14ac:dyDescent="0.35">
      <c r="A192" s="4" t="s">
        <v>211</v>
      </c>
      <c r="B192" s="13">
        <f t="shared" si="0"/>
        <v>0.19205097087378645</v>
      </c>
      <c r="C192" s="13">
        <f t="shared" si="1"/>
        <v>0.64112580128205132</v>
      </c>
      <c r="D192" s="13">
        <f t="shared" si="2"/>
        <v>0.18292993630573248</v>
      </c>
      <c r="E192" s="13">
        <f t="shared" si="3"/>
        <v>0.1134650252886726</v>
      </c>
      <c r="F192" s="14"/>
      <c r="G192" s="14"/>
      <c r="H192" s="14"/>
      <c r="I192" s="14"/>
      <c r="J192" s="14"/>
      <c r="K192" s="14"/>
      <c r="L192" s="14"/>
      <c r="M192" s="14"/>
    </row>
    <row r="193" spans="1:13" x14ac:dyDescent="0.35">
      <c r="A193" s="4" t="s">
        <v>212</v>
      </c>
      <c r="B193" s="13">
        <f t="shared" si="0"/>
        <v>0.21116504854368937</v>
      </c>
      <c r="C193" s="13">
        <f t="shared" si="1"/>
        <v>0.60536858974358965</v>
      </c>
      <c r="D193" s="13">
        <f t="shared" si="2"/>
        <v>0.24229299363057324</v>
      </c>
      <c r="E193" s="13">
        <f t="shared" si="3"/>
        <v>0.11599389254699878</v>
      </c>
      <c r="F193" s="14"/>
      <c r="G193" s="14"/>
      <c r="H193" s="14"/>
      <c r="I193" s="14"/>
      <c r="J193" s="14"/>
      <c r="K193" s="14"/>
      <c r="L193" s="14"/>
      <c r="M193" s="14"/>
    </row>
    <row r="194" spans="1:13" x14ac:dyDescent="0.35">
      <c r="A194" s="4" t="s">
        <v>213</v>
      </c>
      <c r="B194" s="13">
        <f t="shared" si="0"/>
        <v>0.17111650485436897</v>
      </c>
      <c r="C194" s="13">
        <f t="shared" si="1"/>
        <v>0.62039262820512819</v>
      </c>
      <c r="D194" s="13">
        <f t="shared" si="2"/>
        <v>0.18496815286624202</v>
      </c>
      <c r="E194" s="13">
        <f t="shared" si="3"/>
        <v>0.12033590991506828</v>
      </c>
      <c r="F194" s="14"/>
      <c r="G194" s="14"/>
      <c r="H194" s="14"/>
      <c r="I194" s="14"/>
      <c r="J194" s="14"/>
      <c r="K194" s="14"/>
      <c r="L194" s="14"/>
      <c r="M194" s="14"/>
    </row>
    <row r="195" spans="1:13" x14ac:dyDescent="0.35">
      <c r="A195" s="4" t="s">
        <v>214</v>
      </c>
      <c r="B195" s="13">
        <f t="shared" si="0"/>
        <v>0.20358009708737868</v>
      </c>
      <c r="C195" s="13">
        <f t="shared" si="1"/>
        <v>1</v>
      </c>
      <c r="D195" s="13">
        <f t="shared" si="2"/>
        <v>1</v>
      </c>
      <c r="E195" s="13">
        <f t="shared" si="3"/>
        <v>0.11899990457104687</v>
      </c>
      <c r="F195" s="14"/>
      <c r="G195" s="14"/>
      <c r="H195" s="14"/>
      <c r="I195" s="14"/>
      <c r="J195" s="14"/>
      <c r="K195" s="14"/>
      <c r="L195" s="14"/>
      <c r="M195" s="14"/>
    </row>
    <row r="196" spans="1:13" x14ac:dyDescent="0.35">
      <c r="A196" s="4" t="s">
        <v>215</v>
      </c>
      <c r="B196" s="13">
        <f t="shared" si="0"/>
        <v>0.18871359223300974</v>
      </c>
      <c r="C196" s="13">
        <f t="shared" si="1"/>
        <v>0.62550080128205132</v>
      </c>
      <c r="D196" s="13">
        <f t="shared" si="2"/>
        <v>0.19974522292993629</v>
      </c>
      <c r="E196" s="13">
        <f t="shared" si="3"/>
        <v>0.11441931482011646</v>
      </c>
      <c r="F196" s="14"/>
      <c r="G196" s="14"/>
      <c r="H196" s="14"/>
      <c r="I196" s="14"/>
      <c r="J196" s="14"/>
      <c r="K196" s="14"/>
      <c r="L196" s="14"/>
      <c r="M196" s="14"/>
    </row>
    <row r="197" spans="1:13" x14ac:dyDescent="0.35">
      <c r="A197" s="4" t="s">
        <v>216</v>
      </c>
      <c r="B197" s="13">
        <f t="shared" si="0"/>
        <v>0.18901699029126218</v>
      </c>
      <c r="C197" s="13">
        <f t="shared" si="1"/>
        <v>0.6090244391025641</v>
      </c>
      <c r="D197" s="13">
        <f t="shared" si="2"/>
        <v>0.17121019108280255</v>
      </c>
      <c r="E197" s="13">
        <f t="shared" si="3"/>
        <v>0.11313102395266728</v>
      </c>
      <c r="F197" s="14"/>
      <c r="G197" s="14"/>
      <c r="H197" s="14"/>
      <c r="I197" s="14"/>
      <c r="J197" s="14"/>
      <c r="K197" s="14"/>
      <c r="L197" s="14"/>
      <c r="M197" s="14"/>
    </row>
    <row r="198" spans="1:13" x14ac:dyDescent="0.35">
      <c r="A198" s="4" t="s">
        <v>217</v>
      </c>
      <c r="B198" s="13">
        <f t="shared" si="0"/>
        <v>0.21086165048543692</v>
      </c>
      <c r="C198" s="13">
        <f t="shared" si="1"/>
        <v>0.64403044871794868</v>
      </c>
      <c r="D198" s="13">
        <f t="shared" si="2"/>
        <v>0.1831847133757962</v>
      </c>
      <c r="E198" s="13">
        <f t="shared" si="3"/>
        <v>0.11375131214810576</v>
      </c>
      <c r="F198" s="14"/>
      <c r="G198" s="14"/>
      <c r="H198" s="14"/>
      <c r="I198" s="14"/>
      <c r="J198" s="14"/>
      <c r="K198" s="14"/>
      <c r="L198" s="14"/>
      <c r="M198" s="14"/>
    </row>
    <row r="199" spans="1:13" x14ac:dyDescent="0.35">
      <c r="A199" s="4" t="s">
        <v>218</v>
      </c>
      <c r="B199" s="13">
        <f t="shared" si="0"/>
        <v>0.15078883495145637</v>
      </c>
      <c r="C199" s="13">
        <f t="shared" si="1"/>
        <v>0.62880608974358976</v>
      </c>
      <c r="D199" s="13">
        <f t="shared" si="2"/>
        <v>0.18980891719745224</v>
      </c>
      <c r="E199" s="13">
        <f t="shared" si="3"/>
        <v>0.11360816871838918</v>
      </c>
      <c r="F199" s="14"/>
      <c r="G199" s="14"/>
      <c r="H199" s="14"/>
      <c r="I199" s="14"/>
      <c r="J199" s="14"/>
      <c r="K199" s="14"/>
      <c r="L199" s="14"/>
      <c r="M199" s="14"/>
    </row>
    <row r="200" spans="1:13" x14ac:dyDescent="0.35">
      <c r="A200" s="4" t="s">
        <v>219</v>
      </c>
      <c r="B200" s="13">
        <f t="shared" si="0"/>
        <v>0.18507281553398061</v>
      </c>
      <c r="C200" s="13">
        <f t="shared" si="1"/>
        <v>0.64518229166666674</v>
      </c>
      <c r="D200" s="13">
        <f t="shared" si="2"/>
        <v>0.18420382165605095</v>
      </c>
      <c r="E200" s="13">
        <f t="shared" si="3"/>
        <v>0.1135127397652448</v>
      </c>
      <c r="F200" s="14"/>
      <c r="G200" s="14"/>
      <c r="H200" s="14"/>
      <c r="I200" s="14"/>
      <c r="J200" s="14"/>
      <c r="K200" s="14"/>
      <c r="L200" s="14"/>
      <c r="M200" s="14"/>
    </row>
    <row r="201" spans="1:13" x14ac:dyDescent="0.35">
      <c r="A201" s="4" t="s">
        <v>220</v>
      </c>
      <c r="B201" s="13">
        <f t="shared" si="0"/>
        <v>0.18810679611650488</v>
      </c>
      <c r="C201" s="13">
        <f t="shared" si="1"/>
        <v>0.64212740384615385</v>
      </c>
      <c r="D201" s="13">
        <f t="shared" si="2"/>
        <v>0.17656050955414015</v>
      </c>
      <c r="E201" s="13">
        <f t="shared" si="3"/>
        <v>0.11408531348411111</v>
      </c>
      <c r="F201" s="14"/>
      <c r="G201" s="14"/>
      <c r="H201" s="14"/>
      <c r="I201" s="14"/>
      <c r="J201" s="14"/>
      <c r="K201" s="14"/>
      <c r="L201" s="14"/>
      <c r="M201" s="14"/>
    </row>
    <row r="202" spans="1:13" x14ac:dyDescent="0.35">
      <c r="A202" s="4" t="s">
        <v>221</v>
      </c>
      <c r="B202" s="13">
        <f t="shared" si="0"/>
        <v>0.19811893203883499</v>
      </c>
      <c r="C202" s="13">
        <f t="shared" si="1"/>
        <v>0.9449619391025641</v>
      </c>
      <c r="D202" s="13">
        <f t="shared" si="2"/>
        <v>0.16942675159235671</v>
      </c>
      <c r="E202" s="13">
        <f t="shared" si="3"/>
        <v>0.11327416738238383</v>
      </c>
      <c r="F202" s="14"/>
      <c r="G202" s="14"/>
      <c r="H202" s="14"/>
      <c r="I202" s="14"/>
      <c r="J202" s="14"/>
      <c r="K202" s="14"/>
      <c r="L202" s="14"/>
      <c r="M202" s="14"/>
    </row>
    <row r="203" spans="1:13" x14ac:dyDescent="0.35">
      <c r="A203" s="4" t="s">
        <v>222</v>
      </c>
      <c r="B203" s="13">
        <f t="shared" si="0"/>
        <v>0.17961165048543692</v>
      </c>
      <c r="C203" s="13">
        <f t="shared" si="1"/>
        <v>0.65534855769230771</v>
      </c>
      <c r="D203" s="13">
        <f t="shared" si="2"/>
        <v>0.17605095541401275</v>
      </c>
      <c r="E203" s="13">
        <f t="shared" si="3"/>
        <v>0.11461017272640521</v>
      </c>
      <c r="F203" s="14"/>
      <c r="G203" s="14"/>
      <c r="H203" s="14"/>
      <c r="I203" s="14"/>
      <c r="J203" s="14"/>
      <c r="K203" s="14"/>
      <c r="L203" s="14"/>
      <c r="M203" s="14"/>
    </row>
    <row r="204" spans="1:13" x14ac:dyDescent="0.35">
      <c r="A204" s="4" t="s">
        <v>223</v>
      </c>
      <c r="B204" s="13">
        <f t="shared" si="0"/>
        <v>0.19842233009708743</v>
      </c>
      <c r="C204" s="13">
        <f t="shared" si="1"/>
        <v>0.61929086538461531</v>
      </c>
      <c r="D204" s="13">
        <f t="shared" si="2"/>
        <v>0.22904458598726116</v>
      </c>
      <c r="E204" s="13">
        <f t="shared" si="3"/>
        <v>0.11637560835957632</v>
      </c>
      <c r="F204" s="14"/>
      <c r="G204" s="14"/>
      <c r="H204" s="14"/>
      <c r="I204" s="14"/>
      <c r="J204" s="14"/>
      <c r="K204" s="14"/>
      <c r="L204" s="14"/>
      <c r="M204" s="14"/>
    </row>
    <row r="205" spans="1:13" x14ac:dyDescent="0.35">
      <c r="A205" s="4" t="s">
        <v>224</v>
      </c>
      <c r="B205" s="13">
        <f t="shared" si="0"/>
        <v>0.16777912621359228</v>
      </c>
      <c r="C205" s="13">
        <f t="shared" si="1"/>
        <v>0.62875600961538458</v>
      </c>
      <c r="D205" s="13">
        <f t="shared" si="2"/>
        <v>0.18191082802547773</v>
      </c>
      <c r="E205" s="13">
        <f t="shared" si="3"/>
        <v>0.11375131214810576</v>
      </c>
      <c r="F205" s="14"/>
      <c r="G205" s="14"/>
      <c r="H205" s="14"/>
      <c r="I205" s="14"/>
      <c r="J205" s="14"/>
      <c r="K205" s="14"/>
      <c r="L205" s="14"/>
      <c r="M205" s="14"/>
    </row>
    <row r="206" spans="1:13" x14ac:dyDescent="0.35">
      <c r="A206" s="4" t="s">
        <v>225</v>
      </c>
      <c r="B206" s="13">
        <f t="shared" si="0"/>
        <v>0.18446601941747576</v>
      </c>
      <c r="C206" s="13">
        <f t="shared" si="1"/>
        <v>0.62354767628205132</v>
      </c>
      <c r="D206" s="13">
        <f t="shared" si="2"/>
        <v>0.17910828025477707</v>
      </c>
      <c r="E206" s="13">
        <f t="shared" si="3"/>
        <v>0.1147056016795496</v>
      </c>
      <c r="F206" s="14"/>
      <c r="G206" s="14"/>
      <c r="H206" s="14"/>
      <c r="I206" s="14"/>
      <c r="J206" s="14"/>
      <c r="K206" s="14"/>
      <c r="L206" s="14"/>
      <c r="M206" s="14"/>
    </row>
    <row r="207" spans="1:13" x14ac:dyDescent="0.35">
      <c r="A207" s="4" t="s">
        <v>226</v>
      </c>
      <c r="B207" s="13">
        <f t="shared" si="0"/>
        <v>0.2072208737864078</v>
      </c>
      <c r="C207" s="13">
        <f t="shared" si="1"/>
        <v>0.58984375</v>
      </c>
      <c r="D207" s="13">
        <f t="shared" si="2"/>
        <v>0.18700636942675158</v>
      </c>
      <c r="E207" s="13">
        <f t="shared" si="3"/>
        <v>0.12720679454146391</v>
      </c>
      <c r="F207" s="14"/>
      <c r="G207" s="14"/>
      <c r="H207" s="14"/>
      <c r="I207" s="14"/>
      <c r="J207" s="14"/>
      <c r="K207" s="14"/>
      <c r="L207" s="14"/>
      <c r="M207" s="14"/>
    </row>
    <row r="208" spans="1:13" x14ac:dyDescent="0.35">
      <c r="A208" s="4" t="s">
        <v>227</v>
      </c>
      <c r="B208" s="13">
        <f t="shared" si="0"/>
        <v>1</v>
      </c>
      <c r="C208" s="13">
        <f t="shared" si="1"/>
        <v>0.66586538461538458</v>
      </c>
      <c r="D208" s="13">
        <f t="shared" si="2"/>
        <v>0.34420382165605096</v>
      </c>
      <c r="E208" s="13">
        <f t="shared" si="3"/>
        <v>0.12882908674491844</v>
      </c>
      <c r="F208" s="14"/>
      <c r="G208" s="14"/>
      <c r="H208" s="14"/>
      <c r="I208" s="14"/>
      <c r="J208" s="14"/>
      <c r="K208" s="14"/>
      <c r="L208" s="14"/>
      <c r="M208" s="14"/>
    </row>
    <row r="209" spans="1:13" x14ac:dyDescent="0.35">
      <c r="A209" s="4" t="s">
        <v>228</v>
      </c>
      <c r="B209" s="13">
        <f t="shared" si="0"/>
        <v>0.10800970873786411</v>
      </c>
      <c r="C209" s="13">
        <f t="shared" si="1"/>
        <v>0.47891626602564097</v>
      </c>
      <c r="D209" s="13">
        <f t="shared" si="2"/>
        <v>0.13019108280254779</v>
      </c>
      <c r="E209" s="13">
        <f t="shared" si="3"/>
        <v>9.0466647580876053E-2</v>
      </c>
      <c r="F209" s="14"/>
      <c r="G209" s="14"/>
      <c r="H209" s="14"/>
      <c r="I209" s="14"/>
      <c r="J209" s="14"/>
      <c r="K209" s="14"/>
      <c r="L209" s="14"/>
      <c r="M209" s="14"/>
    </row>
    <row r="210" spans="1:13" x14ac:dyDescent="0.35">
      <c r="A210" s="4" t="s">
        <v>229</v>
      </c>
      <c r="B210" s="13">
        <f t="shared" si="0"/>
        <v>0.1729368932038835</v>
      </c>
      <c r="C210" s="13">
        <f t="shared" si="1"/>
        <v>0.66561498397435892</v>
      </c>
      <c r="D210" s="13">
        <f t="shared" si="2"/>
        <v>0.19363057324840766</v>
      </c>
      <c r="E210" s="13">
        <f t="shared" si="3"/>
        <v>0.1146578872029774</v>
      </c>
      <c r="F210" s="14"/>
      <c r="G210" s="14"/>
      <c r="H210" s="14"/>
      <c r="I210" s="14"/>
      <c r="J210" s="14"/>
      <c r="K210" s="14"/>
      <c r="L210" s="14"/>
      <c r="M210" s="14"/>
    </row>
    <row r="211" spans="1:13" x14ac:dyDescent="0.35">
      <c r="A211" s="4" t="s">
        <v>230</v>
      </c>
      <c r="B211" s="13">
        <f t="shared" si="0"/>
        <v>0.19781553398058255</v>
      </c>
      <c r="C211" s="13">
        <f t="shared" si="1"/>
        <v>0.68694911858974361</v>
      </c>
      <c r="D211" s="13">
        <f t="shared" si="2"/>
        <v>0.19464968152866244</v>
      </c>
      <c r="E211" s="13">
        <f t="shared" si="3"/>
        <v>0.11279702261666193</v>
      </c>
      <c r="F211" s="14"/>
      <c r="G211" s="14"/>
      <c r="H211" s="14"/>
      <c r="I211" s="14"/>
      <c r="J211" s="14"/>
      <c r="K211" s="14"/>
      <c r="L211" s="14"/>
      <c r="M211" s="14"/>
    </row>
    <row r="212" spans="1:13" x14ac:dyDescent="0.35">
      <c r="A212" s="4" t="s">
        <v>231</v>
      </c>
      <c r="B212" s="13">
        <f t="shared" ref="B212:B275" si="4">IF($B$144=0,(B67-$B$142)/($B$143-$B$142),(B67-$B$143)/($B$142-$B$143))</f>
        <v>0.17748786407766992</v>
      </c>
      <c r="C212" s="13">
        <f t="shared" ref="C212:C275" si="5">IF($C$144=0,(C67-$C$142)/($C$143-$C$142),(C67-$C$143)/($C$142-$C$143))</f>
        <v>0.64207732371794879</v>
      </c>
      <c r="D212" s="13">
        <f t="shared" ref="D212:D275" si="6">IF($D$144=0,(D67-$D$142)/($D$143-$D$142),(D67-$D$143)/($D$142-$D$143))</f>
        <v>0.17630573248407644</v>
      </c>
      <c r="E212" s="13">
        <f t="shared" ref="E212:E275" si="7">IF($E$144=0,(E67-$E$142)/($E$143-$E$142),(E67-$E$143)/($E$142-$E$143))</f>
        <v>0.113560454241817</v>
      </c>
      <c r="F212" s="14"/>
      <c r="G212" s="14"/>
      <c r="H212" s="14"/>
      <c r="I212" s="14"/>
      <c r="J212" s="14"/>
      <c r="K212" s="14"/>
      <c r="L212" s="14"/>
      <c r="M212" s="14"/>
    </row>
    <row r="213" spans="1:13" x14ac:dyDescent="0.35">
      <c r="A213" s="4" t="s">
        <v>232</v>
      </c>
      <c r="B213" s="13">
        <f t="shared" si="4"/>
        <v>0.20266990291262138</v>
      </c>
      <c r="C213" s="13">
        <f t="shared" si="5"/>
        <v>0.61658653846153844</v>
      </c>
      <c r="D213" s="13">
        <f t="shared" si="6"/>
        <v>0.18598726114649683</v>
      </c>
      <c r="E213" s="13">
        <f t="shared" si="7"/>
        <v>0.11461017272640521</v>
      </c>
      <c r="F213" s="14"/>
      <c r="G213" s="14"/>
      <c r="H213" s="14"/>
      <c r="I213" s="14"/>
      <c r="J213" s="14"/>
      <c r="K213" s="14"/>
      <c r="L213" s="14"/>
      <c r="M213" s="14"/>
    </row>
    <row r="214" spans="1:13" x14ac:dyDescent="0.35">
      <c r="A214" s="4" t="s">
        <v>233</v>
      </c>
      <c r="B214" s="13">
        <f t="shared" si="4"/>
        <v>0.17930825242718451</v>
      </c>
      <c r="C214" s="13">
        <f t="shared" si="5"/>
        <v>0.60291466346153844</v>
      </c>
      <c r="D214" s="13">
        <f t="shared" si="6"/>
        <v>0.19337579617834394</v>
      </c>
      <c r="E214" s="13">
        <f t="shared" si="7"/>
        <v>0.11503960301555494</v>
      </c>
      <c r="F214" s="14"/>
      <c r="G214" s="14"/>
      <c r="H214" s="14"/>
      <c r="I214" s="14"/>
      <c r="J214" s="14"/>
      <c r="K214" s="14"/>
      <c r="L214" s="14"/>
      <c r="M214" s="14"/>
    </row>
    <row r="215" spans="1:13" x14ac:dyDescent="0.35">
      <c r="A215" s="4" t="s">
        <v>234</v>
      </c>
      <c r="B215" s="13">
        <f t="shared" si="4"/>
        <v>0.17839805825242722</v>
      </c>
      <c r="C215" s="13">
        <f t="shared" si="5"/>
        <v>0.63471554487179482</v>
      </c>
      <c r="D215" s="13">
        <f t="shared" si="6"/>
        <v>0.17987261146496816</v>
      </c>
      <c r="E215" s="13">
        <f t="shared" si="7"/>
        <v>0.11389445557782234</v>
      </c>
      <c r="F215" s="14"/>
      <c r="G215" s="14"/>
      <c r="H215" s="14"/>
      <c r="I215" s="14"/>
      <c r="J215" s="14"/>
      <c r="K215" s="14"/>
      <c r="L215" s="14"/>
      <c r="M215" s="14"/>
    </row>
    <row r="216" spans="1:13" x14ac:dyDescent="0.35">
      <c r="A216" s="4" t="s">
        <v>235</v>
      </c>
      <c r="B216" s="13">
        <f t="shared" si="4"/>
        <v>0.23391990291262141</v>
      </c>
      <c r="C216" s="13">
        <f t="shared" si="5"/>
        <v>0.72766426282051289</v>
      </c>
      <c r="D216" s="13">
        <f t="shared" si="6"/>
        <v>0.17605095541401275</v>
      </c>
      <c r="E216" s="13">
        <f t="shared" si="7"/>
        <v>0.11327416738238383</v>
      </c>
      <c r="F216" s="14"/>
      <c r="G216" s="14"/>
      <c r="H216" s="14"/>
      <c r="I216" s="14"/>
      <c r="J216" s="14"/>
      <c r="K216" s="14"/>
      <c r="L216" s="14"/>
      <c r="M216" s="14"/>
    </row>
    <row r="217" spans="1:13" x14ac:dyDescent="0.35">
      <c r="A217" s="4" t="s">
        <v>236</v>
      </c>
      <c r="B217" s="13">
        <f t="shared" si="4"/>
        <v>0.18325242718446605</v>
      </c>
      <c r="C217" s="13">
        <f t="shared" si="5"/>
        <v>0.53205128205128205</v>
      </c>
      <c r="D217" s="13">
        <f t="shared" si="6"/>
        <v>0.23949044585987261</v>
      </c>
      <c r="E217" s="13">
        <f t="shared" si="7"/>
        <v>0.11456245824983302</v>
      </c>
      <c r="F217" s="14"/>
      <c r="G217" s="14"/>
      <c r="H217" s="14"/>
      <c r="I217" s="14"/>
      <c r="J217" s="14"/>
      <c r="K217" s="14"/>
      <c r="L217" s="14"/>
      <c r="M217" s="14"/>
    </row>
    <row r="218" spans="1:13" x14ac:dyDescent="0.35">
      <c r="A218" s="4" t="s">
        <v>237</v>
      </c>
      <c r="B218" s="13">
        <f t="shared" si="4"/>
        <v>0.19205097087378645</v>
      </c>
      <c r="C218" s="13">
        <f t="shared" si="5"/>
        <v>0.67252604166666663</v>
      </c>
      <c r="D218" s="13">
        <f t="shared" si="6"/>
        <v>0.17477707006369428</v>
      </c>
      <c r="E218" s="13">
        <f t="shared" si="7"/>
        <v>0.11336959633552822</v>
      </c>
      <c r="F218" s="14"/>
      <c r="G218" s="14"/>
      <c r="H218" s="14"/>
      <c r="I218" s="14"/>
      <c r="J218" s="14"/>
      <c r="K218" s="14"/>
      <c r="L218" s="14"/>
      <c r="M218" s="14"/>
    </row>
    <row r="219" spans="1:13" x14ac:dyDescent="0.35">
      <c r="A219" s="4" t="s">
        <v>238</v>
      </c>
      <c r="B219" s="13">
        <f t="shared" si="4"/>
        <v>0.19811893203883499</v>
      </c>
      <c r="C219" s="13">
        <f t="shared" si="5"/>
        <v>0.59189703525641024</v>
      </c>
      <c r="D219" s="13">
        <f t="shared" si="6"/>
        <v>0.16993630573248408</v>
      </c>
      <c r="E219" s="13">
        <f t="shared" si="7"/>
        <v>0.113560454241817</v>
      </c>
      <c r="F219" s="14"/>
      <c r="G219" s="14"/>
      <c r="H219" s="14"/>
      <c r="I219" s="14"/>
      <c r="J219" s="14"/>
      <c r="K219" s="14"/>
      <c r="L219" s="14"/>
      <c r="M219" s="14"/>
    </row>
    <row r="220" spans="1:13" x14ac:dyDescent="0.35">
      <c r="A220" s="4" t="s">
        <v>239</v>
      </c>
      <c r="B220" s="13">
        <f t="shared" si="4"/>
        <v>0.18992718446601944</v>
      </c>
      <c r="C220" s="13">
        <f t="shared" si="5"/>
        <v>0.64122596153846145</v>
      </c>
      <c r="D220" s="13">
        <f t="shared" si="6"/>
        <v>0.17859872611464969</v>
      </c>
      <c r="E220" s="13">
        <f t="shared" si="7"/>
        <v>0.11513503196869933</v>
      </c>
      <c r="F220" s="14"/>
      <c r="G220" s="14"/>
      <c r="H220" s="14"/>
      <c r="I220" s="14"/>
      <c r="J220" s="14"/>
      <c r="K220" s="14"/>
      <c r="L220" s="14"/>
      <c r="M220" s="14"/>
    </row>
    <row r="221" spans="1:13" x14ac:dyDescent="0.35">
      <c r="A221" s="4" t="s">
        <v>240</v>
      </c>
      <c r="B221" s="13">
        <f t="shared" si="4"/>
        <v>0.30976941747572823</v>
      </c>
      <c r="C221" s="13">
        <f t="shared" si="5"/>
        <v>0.63937299679487181</v>
      </c>
      <c r="D221" s="13">
        <f t="shared" si="6"/>
        <v>0.20687898089171977</v>
      </c>
      <c r="E221" s="13">
        <f t="shared" si="7"/>
        <v>0.12262620479053347</v>
      </c>
      <c r="F221" s="14"/>
      <c r="G221" s="14"/>
      <c r="H221" s="14"/>
      <c r="I221" s="14"/>
      <c r="J221" s="14"/>
      <c r="K221" s="14"/>
      <c r="L221" s="14"/>
      <c r="M221" s="14"/>
    </row>
    <row r="222" spans="1:13" x14ac:dyDescent="0.35">
      <c r="A222" s="4" t="s">
        <v>241</v>
      </c>
      <c r="B222" s="13">
        <f t="shared" si="4"/>
        <v>0.36741504854368939</v>
      </c>
      <c r="C222" s="13">
        <f t="shared" si="5"/>
        <v>0.65695112179487181</v>
      </c>
      <c r="D222" s="13">
        <f t="shared" si="6"/>
        <v>0.22012738853503186</v>
      </c>
      <c r="E222" s="13">
        <f t="shared" si="7"/>
        <v>0.12911537360435157</v>
      </c>
      <c r="F222" s="14"/>
      <c r="G222" s="14"/>
      <c r="H222" s="14"/>
      <c r="I222" s="14"/>
      <c r="J222" s="14"/>
      <c r="K222" s="14"/>
      <c r="L222" s="14"/>
      <c r="M222" s="14"/>
    </row>
    <row r="223" spans="1:13" x14ac:dyDescent="0.35">
      <c r="A223" s="4" t="s">
        <v>242</v>
      </c>
      <c r="B223" s="13">
        <f t="shared" si="4"/>
        <v>0.19083737864077674</v>
      </c>
      <c r="C223" s="13">
        <f t="shared" si="5"/>
        <v>0.62640224358974361</v>
      </c>
      <c r="D223" s="13">
        <f t="shared" si="6"/>
        <v>0.18038216560509554</v>
      </c>
      <c r="E223" s="13">
        <f t="shared" si="7"/>
        <v>0.11427617139039987</v>
      </c>
      <c r="F223" s="14"/>
      <c r="G223" s="14"/>
      <c r="H223" s="14"/>
      <c r="I223" s="14"/>
      <c r="J223" s="14"/>
      <c r="K223" s="14"/>
      <c r="L223" s="14"/>
      <c r="M223" s="14"/>
    </row>
    <row r="224" spans="1:13" x14ac:dyDescent="0.35">
      <c r="A224" s="4" t="s">
        <v>243</v>
      </c>
      <c r="B224" s="13">
        <f t="shared" si="4"/>
        <v>0.21480582524271849</v>
      </c>
      <c r="C224" s="13">
        <f t="shared" si="5"/>
        <v>0.63787059294871795</v>
      </c>
      <c r="D224" s="13">
        <f t="shared" si="6"/>
        <v>0.1867515923566879</v>
      </c>
      <c r="E224" s="13">
        <f t="shared" si="7"/>
        <v>0.11384674110125015</v>
      </c>
      <c r="F224" s="14"/>
      <c r="G224" s="14"/>
      <c r="H224" s="14"/>
      <c r="I224" s="14"/>
      <c r="J224" s="14"/>
      <c r="K224" s="14"/>
      <c r="L224" s="14"/>
      <c r="M224" s="14"/>
    </row>
    <row r="225" spans="1:13" x14ac:dyDescent="0.35">
      <c r="A225" s="4" t="s">
        <v>244</v>
      </c>
      <c r="B225" s="13">
        <f t="shared" si="4"/>
        <v>0.18658980582524276</v>
      </c>
      <c r="C225" s="13">
        <f t="shared" si="5"/>
        <v>0.65129206730769229</v>
      </c>
      <c r="D225" s="13">
        <f t="shared" si="6"/>
        <v>0.18191082802547773</v>
      </c>
      <c r="E225" s="13">
        <f t="shared" si="7"/>
        <v>0.11317873842923945</v>
      </c>
      <c r="F225" s="14"/>
      <c r="G225" s="14"/>
      <c r="H225" s="14"/>
      <c r="I225" s="14"/>
      <c r="J225" s="14"/>
      <c r="K225" s="14"/>
      <c r="L225" s="14"/>
      <c r="M225" s="14"/>
    </row>
    <row r="226" spans="1:13" x14ac:dyDescent="0.35">
      <c r="A226" s="4" t="s">
        <v>245</v>
      </c>
      <c r="B226" s="13">
        <f t="shared" si="4"/>
        <v>0.18901699029126218</v>
      </c>
      <c r="C226" s="13">
        <f t="shared" si="5"/>
        <v>0.61904046474358976</v>
      </c>
      <c r="D226" s="13">
        <f t="shared" si="6"/>
        <v>0.1961783439490446</v>
      </c>
      <c r="E226" s="13">
        <f t="shared" si="7"/>
        <v>0.11551674778127687</v>
      </c>
      <c r="F226" s="14"/>
      <c r="G226" s="14"/>
      <c r="H226" s="14"/>
      <c r="I226" s="14"/>
      <c r="J226" s="14"/>
      <c r="K226" s="14"/>
      <c r="L226" s="14"/>
      <c r="M226" s="14"/>
    </row>
    <row r="227" spans="1:13" x14ac:dyDescent="0.35">
      <c r="A227" s="4" t="s">
        <v>246</v>
      </c>
      <c r="B227" s="13">
        <f t="shared" si="4"/>
        <v>0.21086165048543692</v>
      </c>
      <c r="C227" s="13">
        <f t="shared" si="5"/>
        <v>0.64307892628205121</v>
      </c>
      <c r="D227" s="13">
        <f t="shared" si="6"/>
        <v>0.17936305732484079</v>
      </c>
      <c r="E227" s="13">
        <f t="shared" si="7"/>
        <v>0.1128924515698063</v>
      </c>
      <c r="F227" s="14"/>
      <c r="G227" s="14"/>
      <c r="H227" s="14"/>
      <c r="I227" s="14"/>
      <c r="J227" s="14"/>
      <c r="K227" s="14"/>
      <c r="L227" s="14"/>
      <c r="M227" s="14"/>
    </row>
    <row r="228" spans="1:13" x14ac:dyDescent="0.35">
      <c r="A228" s="4" t="s">
        <v>247</v>
      </c>
      <c r="B228" s="13">
        <f t="shared" si="4"/>
        <v>0.1750606796116505</v>
      </c>
      <c r="C228" s="13">
        <f t="shared" si="5"/>
        <v>0.54992988782051277</v>
      </c>
      <c r="D228" s="13">
        <f t="shared" si="6"/>
        <v>0.19286624203821656</v>
      </c>
      <c r="E228" s="13">
        <f t="shared" si="7"/>
        <v>0.1158507491172822</v>
      </c>
      <c r="F228" s="14"/>
      <c r="G228" s="14"/>
      <c r="H228" s="14"/>
      <c r="I228" s="14"/>
      <c r="J228" s="14"/>
      <c r="K228" s="14"/>
      <c r="L228" s="14"/>
      <c r="M228" s="14"/>
    </row>
    <row r="229" spans="1:13" x14ac:dyDescent="0.35">
      <c r="A229" s="4" t="s">
        <v>248</v>
      </c>
      <c r="B229" s="13">
        <f t="shared" si="4"/>
        <v>0.2782160194174757</v>
      </c>
      <c r="C229" s="13">
        <f t="shared" si="5"/>
        <v>0.63030849358974361</v>
      </c>
      <c r="D229" s="13">
        <f t="shared" si="6"/>
        <v>0.26140127388535034</v>
      </c>
      <c r="E229" s="13">
        <f t="shared" si="7"/>
        <v>0.11613703597671536</v>
      </c>
      <c r="F229" s="14"/>
      <c r="G229" s="14"/>
      <c r="H229" s="14"/>
      <c r="I229" s="14"/>
      <c r="J229" s="14"/>
      <c r="K229" s="14"/>
      <c r="L229" s="14"/>
      <c r="M229" s="14"/>
    </row>
    <row r="230" spans="1:13" x14ac:dyDescent="0.35">
      <c r="A230" s="4" t="s">
        <v>249</v>
      </c>
      <c r="B230" s="13">
        <f t="shared" si="4"/>
        <v>0.19356796116504857</v>
      </c>
      <c r="C230" s="13">
        <f t="shared" si="5"/>
        <v>0.63731971153846145</v>
      </c>
      <c r="D230" s="13">
        <f t="shared" si="6"/>
        <v>0.18980891719745224</v>
      </c>
      <c r="E230" s="13">
        <f t="shared" si="7"/>
        <v>0.11628017940643194</v>
      </c>
      <c r="F230" s="14"/>
      <c r="G230" s="14"/>
      <c r="H230" s="14"/>
      <c r="I230" s="14"/>
      <c r="J230" s="14"/>
      <c r="K230" s="14"/>
      <c r="L230" s="14"/>
      <c r="M230" s="14"/>
    </row>
    <row r="231" spans="1:13" x14ac:dyDescent="0.35">
      <c r="A231" s="4" t="s">
        <v>250</v>
      </c>
      <c r="B231" s="13">
        <f t="shared" si="4"/>
        <v>0.18537621359223305</v>
      </c>
      <c r="C231" s="13">
        <f t="shared" si="5"/>
        <v>0.63331330128205132</v>
      </c>
      <c r="D231" s="13">
        <f t="shared" si="6"/>
        <v>0.20764331210191084</v>
      </c>
      <c r="E231" s="13">
        <f t="shared" si="7"/>
        <v>0.1146578872029774</v>
      </c>
      <c r="F231" s="14"/>
      <c r="G231" s="14"/>
      <c r="H231" s="14"/>
      <c r="I231" s="14"/>
      <c r="J231" s="14"/>
      <c r="K231" s="14"/>
      <c r="L231" s="14"/>
      <c r="M231" s="14"/>
    </row>
    <row r="232" spans="1:13" x14ac:dyDescent="0.35">
      <c r="A232" s="4" t="s">
        <v>251</v>
      </c>
      <c r="B232" s="13">
        <f t="shared" si="4"/>
        <v>0.12469660194174757</v>
      </c>
      <c r="C232" s="13">
        <f t="shared" si="5"/>
        <v>0.60561899038461542</v>
      </c>
      <c r="D232" s="13">
        <f t="shared" si="6"/>
        <v>0.17528662420382166</v>
      </c>
      <c r="E232" s="13">
        <f t="shared" si="7"/>
        <v>0.11255845023380096</v>
      </c>
      <c r="F232" s="14"/>
      <c r="G232" s="14"/>
      <c r="H232" s="14"/>
      <c r="I232" s="14"/>
      <c r="J232" s="14"/>
      <c r="K232" s="14"/>
      <c r="L232" s="14"/>
      <c r="M232" s="14"/>
    </row>
    <row r="233" spans="1:13" x14ac:dyDescent="0.35">
      <c r="A233" s="4" t="s">
        <v>252</v>
      </c>
      <c r="B233" s="13">
        <f t="shared" si="4"/>
        <v>0.21328883495145634</v>
      </c>
      <c r="C233" s="13">
        <f t="shared" si="5"/>
        <v>0.62565104166666663</v>
      </c>
      <c r="D233" s="13">
        <f t="shared" si="6"/>
        <v>0.19363057324840763</v>
      </c>
      <c r="E233" s="13">
        <f t="shared" si="7"/>
        <v>0.11370359767153355</v>
      </c>
      <c r="F233" s="14"/>
      <c r="G233" s="14"/>
      <c r="H233" s="14"/>
      <c r="I233" s="14"/>
      <c r="J233" s="14"/>
      <c r="K233" s="14"/>
      <c r="L233" s="14"/>
      <c r="M233" s="14"/>
    </row>
    <row r="234" spans="1:13" x14ac:dyDescent="0.35">
      <c r="A234" s="4" t="s">
        <v>253</v>
      </c>
      <c r="B234" s="13">
        <f t="shared" si="4"/>
        <v>0.17779126213592236</v>
      </c>
      <c r="C234" s="13">
        <f t="shared" si="5"/>
        <v>0.63536658653846156</v>
      </c>
      <c r="D234" s="13">
        <f t="shared" si="6"/>
        <v>0.17273885350318471</v>
      </c>
      <c r="E234" s="13">
        <f t="shared" si="7"/>
        <v>0.1135127397652448</v>
      </c>
      <c r="F234" s="14"/>
      <c r="G234" s="14"/>
      <c r="H234" s="14"/>
      <c r="I234" s="14"/>
      <c r="J234" s="14"/>
      <c r="K234" s="14"/>
      <c r="L234" s="14"/>
      <c r="M234" s="14"/>
    </row>
    <row r="235" spans="1:13" x14ac:dyDescent="0.35">
      <c r="A235" s="4" t="s">
        <v>254</v>
      </c>
      <c r="B235" s="13">
        <f t="shared" si="4"/>
        <v>0.17748786407766992</v>
      </c>
      <c r="C235" s="13">
        <f t="shared" si="5"/>
        <v>0.607421875</v>
      </c>
      <c r="D235" s="13">
        <f t="shared" si="6"/>
        <v>0.17859872611464969</v>
      </c>
      <c r="E235" s="13">
        <f t="shared" si="7"/>
        <v>0.11461017272640521</v>
      </c>
      <c r="F235" s="14"/>
      <c r="G235" s="14"/>
      <c r="H235" s="14"/>
      <c r="I235" s="14"/>
      <c r="J235" s="14"/>
      <c r="K235" s="14"/>
      <c r="L235" s="14"/>
      <c r="M235" s="14"/>
    </row>
    <row r="236" spans="1:13" x14ac:dyDescent="0.35">
      <c r="A236" s="4" t="s">
        <v>255</v>
      </c>
      <c r="B236" s="13">
        <f t="shared" si="4"/>
        <v>0.17748786407766992</v>
      </c>
      <c r="C236" s="13">
        <f t="shared" si="5"/>
        <v>0.607421875</v>
      </c>
      <c r="D236" s="13">
        <f t="shared" si="6"/>
        <v>0.17859872611464969</v>
      </c>
      <c r="E236" s="13">
        <f t="shared" si="7"/>
        <v>0.11461017272640521</v>
      </c>
      <c r="F236" s="14"/>
      <c r="G236" s="14"/>
      <c r="H236" s="14"/>
      <c r="I236" s="14"/>
      <c r="J236" s="14"/>
      <c r="K236" s="14"/>
      <c r="L236" s="14"/>
      <c r="M236" s="14"/>
    </row>
    <row r="237" spans="1:13" x14ac:dyDescent="0.35">
      <c r="A237" s="4" t="s">
        <v>256</v>
      </c>
      <c r="B237" s="13">
        <f t="shared" si="4"/>
        <v>0.17718446601941751</v>
      </c>
      <c r="C237" s="13">
        <f t="shared" si="5"/>
        <v>0.607421875</v>
      </c>
      <c r="D237" s="13">
        <f t="shared" si="6"/>
        <v>0.17808917197452229</v>
      </c>
      <c r="E237" s="13">
        <f t="shared" si="7"/>
        <v>0.11451474377326083</v>
      </c>
      <c r="F237" s="14"/>
      <c r="G237" s="14"/>
      <c r="H237" s="14"/>
      <c r="I237" s="14"/>
      <c r="J237" s="14"/>
      <c r="K237" s="14"/>
      <c r="L237" s="14"/>
      <c r="M237" s="14"/>
    </row>
    <row r="238" spans="1:13" x14ac:dyDescent="0.35">
      <c r="A238" s="4" t="s">
        <v>257</v>
      </c>
      <c r="B238" s="13">
        <f t="shared" si="4"/>
        <v>0.19963592233009714</v>
      </c>
      <c r="C238" s="13">
        <f t="shared" si="5"/>
        <v>0.62404847756410253</v>
      </c>
      <c r="D238" s="13">
        <f t="shared" si="6"/>
        <v>0.17961783439490447</v>
      </c>
      <c r="E238" s="13">
        <f t="shared" si="7"/>
        <v>0.11427617139039987</v>
      </c>
      <c r="F238" s="14"/>
      <c r="G238" s="14"/>
      <c r="H238" s="14"/>
      <c r="I238" s="14"/>
      <c r="J238" s="14"/>
      <c r="K238" s="14"/>
      <c r="L238" s="14"/>
      <c r="M238" s="14"/>
    </row>
    <row r="239" spans="1:13" x14ac:dyDescent="0.35">
      <c r="A239" s="4" t="s">
        <v>258</v>
      </c>
      <c r="B239" s="13">
        <f t="shared" si="4"/>
        <v>0.17293689320388353</v>
      </c>
      <c r="C239" s="13">
        <f t="shared" si="5"/>
        <v>0.57336738782051277</v>
      </c>
      <c r="D239" s="13">
        <f t="shared" si="6"/>
        <v>0.19439490445859875</v>
      </c>
      <c r="E239" s="13">
        <f t="shared" si="7"/>
        <v>0.11580303464071001</v>
      </c>
      <c r="F239" s="14"/>
      <c r="G239" s="14"/>
      <c r="H239" s="14"/>
      <c r="I239" s="14"/>
      <c r="J239" s="14"/>
      <c r="K239" s="14"/>
      <c r="L239" s="14"/>
      <c r="M239" s="14"/>
    </row>
    <row r="240" spans="1:13" x14ac:dyDescent="0.35">
      <c r="A240" s="4" t="s">
        <v>259</v>
      </c>
      <c r="B240" s="13">
        <f t="shared" si="4"/>
        <v>0.18871359223300976</v>
      </c>
      <c r="C240" s="13">
        <f t="shared" si="5"/>
        <v>0.64583333333333337</v>
      </c>
      <c r="D240" s="13">
        <f t="shared" si="6"/>
        <v>0.17630573248407644</v>
      </c>
      <c r="E240" s="13">
        <f t="shared" si="7"/>
        <v>0.11375131214810576</v>
      </c>
      <c r="F240" s="14"/>
      <c r="G240" s="14"/>
      <c r="H240" s="14"/>
      <c r="I240" s="14"/>
      <c r="J240" s="14"/>
      <c r="K240" s="14"/>
      <c r="L240" s="14"/>
      <c r="M240" s="14"/>
    </row>
    <row r="241" spans="1:13" x14ac:dyDescent="0.35">
      <c r="A241" s="4" t="s">
        <v>260</v>
      </c>
      <c r="B241" s="13">
        <f t="shared" si="4"/>
        <v>0.1847694174757282</v>
      </c>
      <c r="C241" s="13">
        <f t="shared" si="5"/>
        <v>0.62750400641025639</v>
      </c>
      <c r="D241" s="13">
        <f t="shared" si="6"/>
        <v>0.18063694267515923</v>
      </c>
      <c r="E241" s="13">
        <f t="shared" si="7"/>
        <v>0.11561217673442126</v>
      </c>
      <c r="F241" s="14"/>
      <c r="G241" s="14"/>
      <c r="H241" s="14"/>
      <c r="I241" s="14"/>
      <c r="J241" s="14"/>
      <c r="K241" s="14"/>
      <c r="L241" s="14"/>
      <c r="M241" s="14"/>
    </row>
    <row r="242" spans="1:13" x14ac:dyDescent="0.35">
      <c r="A242" s="4" t="s">
        <v>261</v>
      </c>
      <c r="B242" s="13">
        <f t="shared" si="4"/>
        <v>0.16959951456310682</v>
      </c>
      <c r="C242" s="13">
        <f t="shared" si="5"/>
        <v>0.61037660256410253</v>
      </c>
      <c r="D242" s="13">
        <f t="shared" si="6"/>
        <v>0.16662420382165608</v>
      </c>
      <c r="E242" s="13">
        <f t="shared" si="7"/>
        <v>0.11041129878805232</v>
      </c>
      <c r="F242" s="14"/>
      <c r="G242" s="14"/>
      <c r="H242" s="14"/>
      <c r="I242" s="14"/>
      <c r="J242" s="14"/>
      <c r="K242" s="14"/>
      <c r="L242" s="14"/>
      <c r="M242" s="14"/>
    </row>
    <row r="243" spans="1:13" x14ac:dyDescent="0.35">
      <c r="A243" s="4" t="s">
        <v>262</v>
      </c>
      <c r="B243" s="13">
        <f t="shared" si="4"/>
        <v>0.18173543689320393</v>
      </c>
      <c r="C243" s="13">
        <f t="shared" si="5"/>
        <v>0.54982972756410253</v>
      </c>
      <c r="D243" s="13">
        <f t="shared" si="6"/>
        <v>0.19719745222929938</v>
      </c>
      <c r="E243" s="13">
        <f t="shared" si="7"/>
        <v>0.11398988453096673</v>
      </c>
      <c r="F243" s="14"/>
      <c r="G243" s="14"/>
      <c r="H243" s="14"/>
      <c r="I243" s="14"/>
      <c r="J243" s="14"/>
      <c r="K243" s="14"/>
      <c r="L243" s="14"/>
      <c r="M243" s="14"/>
    </row>
    <row r="244" spans="1:13" x14ac:dyDescent="0.35">
      <c r="A244" s="4" t="s">
        <v>263</v>
      </c>
      <c r="B244" s="13">
        <f t="shared" si="4"/>
        <v>0.21935679611650491</v>
      </c>
      <c r="C244" s="13">
        <f t="shared" si="5"/>
        <v>0.67482972756410253</v>
      </c>
      <c r="D244" s="13">
        <f t="shared" si="6"/>
        <v>0.20764331210191084</v>
      </c>
      <c r="E244" s="13">
        <f t="shared" si="7"/>
        <v>0.11422845691382767</v>
      </c>
      <c r="F244" s="14"/>
      <c r="G244" s="14"/>
      <c r="H244" s="14"/>
      <c r="I244" s="14"/>
      <c r="J244" s="14"/>
      <c r="K244" s="14"/>
      <c r="L244" s="14"/>
      <c r="M244" s="14"/>
    </row>
    <row r="245" spans="1:13" x14ac:dyDescent="0.35">
      <c r="A245" s="4" t="s">
        <v>264</v>
      </c>
      <c r="B245" s="13">
        <f t="shared" si="4"/>
        <v>0</v>
      </c>
      <c r="C245" s="13">
        <f t="shared" si="5"/>
        <v>0.65524839743589747</v>
      </c>
      <c r="D245" s="13">
        <f t="shared" si="6"/>
        <v>0</v>
      </c>
      <c r="E245" s="13">
        <f t="shared" si="7"/>
        <v>0</v>
      </c>
      <c r="F245" s="14"/>
      <c r="G245" s="14"/>
      <c r="H245" s="14"/>
      <c r="I245" s="14"/>
      <c r="J245" s="14"/>
      <c r="K245" s="14"/>
      <c r="L245" s="14"/>
      <c r="M245" s="14"/>
    </row>
    <row r="246" spans="1:13" x14ac:dyDescent="0.35">
      <c r="A246" s="4" t="s">
        <v>265</v>
      </c>
      <c r="B246" s="13">
        <f t="shared" si="4"/>
        <v>0.21025485436893207</v>
      </c>
      <c r="C246" s="13">
        <f t="shared" si="5"/>
        <v>0.63952323717948723</v>
      </c>
      <c r="D246" s="13">
        <f t="shared" si="6"/>
        <v>0.1872611464968153</v>
      </c>
      <c r="E246" s="13">
        <f t="shared" si="7"/>
        <v>0.11542131882813247</v>
      </c>
      <c r="F246" s="14"/>
      <c r="G246" s="14"/>
      <c r="H246" s="14"/>
      <c r="I246" s="14"/>
      <c r="J246" s="14"/>
      <c r="K246" s="14"/>
      <c r="L246" s="14"/>
      <c r="M246" s="14"/>
    </row>
    <row r="247" spans="1:13" x14ac:dyDescent="0.35">
      <c r="A247" s="4" t="s">
        <v>266</v>
      </c>
      <c r="B247" s="13">
        <f t="shared" si="4"/>
        <v>0.18143203883495151</v>
      </c>
      <c r="C247" s="13">
        <f t="shared" si="5"/>
        <v>0.55754206730769229</v>
      </c>
      <c r="D247" s="13">
        <f t="shared" si="6"/>
        <v>0.19796178343949045</v>
      </c>
      <c r="E247" s="13">
        <f t="shared" si="7"/>
        <v>0.11394217005439453</v>
      </c>
      <c r="F247" s="14"/>
      <c r="G247" s="14"/>
      <c r="H247" s="14"/>
      <c r="I247" s="14"/>
      <c r="J247" s="14"/>
      <c r="K247" s="14"/>
      <c r="L247" s="14"/>
      <c r="M247" s="14"/>
    </row>
    <row r="248" spans="1:13" x14ac:dyDescent="0.35">
      <c r="A248" s="4" t="s">
        <v>267</v>
      </c>
      <c r="B248" s="13">
        <f t="shared" si="4"/>
        <v>0.18537621359223302</v>
      </c>
      <c r="C248" s="13">
        <f t="shared" si="5"/>
        <v>0.64638421474358965</v>
      </c>
      <c r="D248" s="13">
        <f t="shared" si="6"/>
        <v>0.18649681528662421</v>
      </c>
      <c r="E248" s="13">
        <f t="shared" si="7"/>
        <v>0.11418074243725548</v>
      </c>
      <c r="F248" s="14"/>
      <c r="G248" s="14"/>
      <c r="H248" s="14"/>
      <c r="I248" s="14"/>
      <c r="J248" s="14"/>
      <c r="K248" s="14"/>
      <c r="L248" s="14"/>
      <c r="M248" s="14"/>
    </row>
    <row r="249" spans="1:13" x14ac:dyDescent="0.35">
      <c r="A249" s="4" t="s">
        <v>268</v>
      </c>
      <c r="B249" s="13">
        <f t="shared" si="4"/>
        <v>0.24696601941747579</v>
      </c>
      <c r="C249" s="13">
        <f t="shared" si="5"/>
        <v>0.64933894230769229</v>
      </c>
      <c r="D249" s="13">
        <f t="shared" si="6"/>
        <v>0.19464968152866244</v>
      </c>
      <c r="E249" s="13">
        <f t="shared" si="7"/>
        <v>0.11551674778127687</v>
      </c>
      <c r="F249" s="14"/>
      <c r="G249" s="14"/>
      <c r="H249" s="14"/>
      <c r="I249" s="14"/>
      <c r="J249" s="14"/>
      <c r="K249" s="14"/>
      <c r="L249" s="14"/>
      <c r="M249" s="14"/>
    </row>
    <row r="250" spans="1:13" x14ac:dyDescent="0.35">
      <c r="A250" s="4" t="s">
        <v>269</v>
      </c>
      <c r="B250" s="13">
        <f t="shared" si="4"/>
        <v>0.2005461165048544</v>
      </c>
      <c r="C250" s="13">
        <f t="shared" si="5"/>
        <v>0.62615184294871795</v>
      </c>
      <c r="D250" s="13">
        <f t="shared" si="6"/>
        <v>0.21171974522292994</v>
      </c>
      <c r="E250" s="13">
        <f t="shared" si="7"/>
        <v>0.11666189521900946</v>
      </c>
      <c r="F250" s="14"/>
      <c r="G250" s="14"/>
      <c r="H250" s="14"/>
      <c r="I250" s="14"/>
      <c r="J250" s="14"/>
      <c r="K250" s="14"/>
      <c r="L250" s="14"/>
      <c r="M250" s="14"/>
    </row>
    <row r="251" spans="1:13" x14ac:dyDescent="0.35">
      <c r="A251" s="4" t="s">
        <v>270</v>
      </c>
      <c r="B251" s="13">
        <f t="shared" si="4"/>
        <v>0.18112864077669905</v>
      </c>
      <c r="C251" s="13">
        <f t="shared" si="5"/>
        <v>0.60181290064102566</v>
      </c>
      <c r="D251" s="13">
        <f t="shared" si="6"/>
        <v>0.17324840764331212</v>
      </c>
      <c r="E251" s="13">
        <f t="shared" si="7"/>
        <v>0.11384674110125015</v>
      </c>
      <c r="F251" s="14"/>
      <c r="G251" s="14"/>
      <c r="H251" s="14"/>
      <c r="I251" s="14"/>
      <c r="J251" s="14"/>
      <c r="K251" s="14"/>
      <c r="L251" s="14"/>
      <c r="M251" s="14"/>
    </row>
    <row r="252" spans="1:13" x14ac:dyDescent="0.35">
      <c r="A252" s="4" t="s">
        <v>271</v>
      </c>
      <c r="B252" s="13">
        <f t="shared" si="4"/>
        <v>0.17233009708737868</v>
      </c>
      <c r="C252" s="13">
        <f t="shared" si="5"/>
        <v>0.6592548076923076</v>
      </c>
      <c r="D252" s="13">
        <f t="shared" si="6"/>
        <v>0.11439490445859873</v>
      </c>
      <c r="E252" s="13">
        <f t="shared" si="7"/>
        <v>0.10912300792060314</v>
      </c>
      <c r="F252" s="14"/>
      <c r="G252" s="14"/>
      <c r="H252" s="14"/>
      <c r="I252" s="14"/>
      <c r="J252" s="14"/>
      <c r="K252" s="14"/>
      <c r="L252" s="14"/>
      <c r="M252" s="14"/>
    </row>
    <row r="253" spans="1:13" x14ac:dyDescent="0.35">
      <c r="A253" s="4" t="s">
        <v>272</v>
      </c>
      <c r="B253" s="13">
        <f t="shared" si="4"/>
        <v>0.17870145631067966</v>
      </c>
      <c r="C253" s="13">
        <f t="shared" si="5"/>
        <v>0.63100961538461531</v>
      </c>
      <c r="D253" s="13">
        <f t="shared" si="6"/>
        <v>0.17554140127388537</v>
      </c>
      <c r="E253" s="13">
        <f t="shared" si="7"/>
        <v>0.11332188185895603</v>
      </c>
      <c r="F253" s="14"/>
      <c r="G253" s="14"/>
      <c r="H253" s="14"/>
      <c r="I253" s="14"/>
      <c r="J253" s="14"/>
      <c r="K253" s="14"/>
      <c r="L253" s="14"/>
      <c r="M253" s="14"/>
    </row>
    <row r="254" spans="1:13" x14ac:dyDescent="0.35">
      <c r="A254" s="4" t="s">
        <v>273</v>
      </c>
      <c r="B254" s="13">
        <f t="shared" si="4"/>
        <v>0.18992718446601944</v>
      </c>
      <c r="C254" s="13">
        <f t="shared" si="5"/>
        <v>0.62825520833333337</v>
      </c>
      <c r="D254" s="13">
        <f t="shared" si="6"/>
        <v>0.17554140127388537</v>
      </c>
      <c r="E254" s="13">
        <f t="shared" si="7"/>
        <v>0.11360816871838918</v>
      </c>
      <c r="F254" s="14"/>
      <c r="G254" s="14"/>
      <c r="H254" s="14"/>
      <c r="I254" s="14"/>
      <c r="J254" s="14"/>
      <c r="K254" s="14"/>
      <c r="L254" s="14"/>
      <c r="M254" s="14"/>
    </row>
    <row r="255" spans="1:13" x14ac:dyDescent="0.35">
      <c r="A255" s="4" t="s">
        <v>274</v>
      </c>
      <c r="B255" s="13">
        <f t="shared" si="4"/>
        <v>0.17870145631067963</v>
      </c>
      <c r="C255" s="13">
        <f t="shared" si="5"/>
        <v>0.52073317307692313</v>
      </c>
      <c r="D255" s="13">
        <f t="shared" si="6"/>
        <v>0.18624203821656052</v>
      </c>
      <c r="E255" s="13">
        <f t="shared" si="7"/>
        <v>0.11336959633552822</v>
      </c>
      <c r="F255" s="14"/>
      <c r="G255" s="14"/>
      <c r="H255" s="14"/>
      <c r="I255" s="14"/>
      <c r="J255" s="14"/>
      <c r="K255" s="14"/>
      <c r="L255" s="14"/>
      <c r="M255" s="14"/>
    </row>
    <row r="256" spans="1:13" x14ac:dyDescent="0.35">
      <c r="A256" s="4" t="s">
        <v>275</v>
      </c>
      <c r="B256" s="13">
        <f t="shared" si="4"/>
        <v>0.18658980582524276</v>
      </c>
      <c r="C256" s="13">
        <f t="shared" si="5"/>
        <v>0.62965745192307687</v>
      </c>
      <c r="D256" s="13">
        <f t="shared" si="6"/>
        <v>0.17656050955414015</v>
      </c>
      <c r="E256" s="13">
        <f t="shared" si="7"/>
        <v>0.1135127397652448</v>
      </c>
      <c r="F256" s="14"/>
      <c r="G256" s="14"/>
      <c r="H256" s="14"/>
      <c r="I256" s="14"/>
      <c r="J256" s="14"/>
      <c r="K256" s="14"/>
      <c r="L256" s="14"/>
      <c r="M256" s="14"/>
    </row>
    <row r="257" spans="1:13" x14ac:dyDescent="0.35">
      <c r="A257" s="4" t="s">
        <v>276</v>
      </c>
      <c r="B257" s="13">
        <f t="shared" si="4"/>
        <v>0.18962378640776703</v>
      </c>
      <c r="C257" s="13">
        <f t="shared" si="5"/>
        <v>0.63586738782051277</v>
      </c>
      <c r="D257" s="13">
        <f t="shared" si="6"/>
        <v>0.18343949044585989</v>
      </c>
      <c r="E257" s="13">
        <f t="shared" si="7"/>
        <v>0.113560454241817</v>
      </c>
      <c r="F257" s="14"/>
      <c r="G257" s="14"/>
      <c r="H257" s="14"/>
      <c r="I257" s="14"/>
      <c r="J257" s="14"/>
      <c r="K257" s="14"/>
      <c r="L257" s="14"/>
      <c r="M257" s="14"/>
    </row>
    <row r="258" spans="1:13" x14ac:dyDescent="0.35">
      <c r="A258" s="4" t="s">
        <v>277</v>
      </c>
      <c r="B258" s="13">
        <f t="shared" si="4"/>
        <v>0.19751213592233013</v>
      </c>
      <c r="C258" s="13">
        <f t="shared" si="5"/>
        <v>0.63241185897435892</v>
      </c>
      <c r="D258" s="13">
        <f t="shared" si="6"/>
        <v>0.16738853503184714</v>
      </c>
      <c r="E258" s="13">
        <f t="shared" si="7"/>
        <v>8.4216051149918897E-2</v>
      </c>
      <c r="F258" s="14"/>
      <c r="G258" s="14"/>
      <c r="H258" s="14"/>
      <c r="I258" s="14"/>
      <c r="J258" s="14"/>
      <c r="K258" s="14"/>
      <c r="L258" s="14"/>
      <c r="M258" s="14"/>
    </row>
    <row r="259" spans="1:13" x14ac:dyDescent="0.35">
      <c r="A259" s="4" t="s">
        <v>278</v>
      </c>
      <c r="B259" s="13">
        <f t="shared" si="4"/>
        <v>0.11984223300970877</v>
      </c>
      <c r="C259" s="13">
        <f t="shared" si="5"/>
        <v>0.61463341346153844</v>
      </c>
      <c r="D259" s="13">
        <f t="shared" si="6"/>
        <v>0.18191082802547773</v>
      </c>
      <c r="E259" s="13">
        <f t="shared" si="7"/>
        <v>0.12281706269682223</v>
      </c>
      <c r="F259" s="14"/>
      <c r="G259" s="14"/>
      <c r="H259" s="14"/>
      <c r="I259" s="14"/>
      <c r="J259" s="14"/>
      <c r="K259" s="14"/>
      <c r="L259" s="14"/>
      <c r="M259" s="14"/>
    </row>
    <row r="260" spans="1:13" x14ac:dyDescent="0.35">
      <c r="A260" s="4" t="s">
        <v>279</v>
      </c>
      <c r="B260" s="13">
        <f t="shared" si="4"/>
        <v>0.17718446601941751</v>
      </c>
      <c r="C260" s="13">
        <f t="shared" si="5"/>
        <v>0</v>
      </c>
      <c r="D260" s="13">
        <f t="shared" si="6"/>
        <v>0.23464968152866245</v>
      </c>
      <c r="E260" s="13">
        <f t="shared" si="7"/>
        <v>0.11422845691382767</v>
      </c>
      <c r="F260" s="14"/>
      <c r="G260" s="14"/>
      <c r="H260" s="14"/>
      <c r="I260" s="14"/>
      <c r="J260" s="14"/>
      <c r="K260" s="14"/>
      <c r="L260" s="14"/>
      <c r="M260" s="14"/>
    </row>
    <row r="261" spans="1:13" x14ac:dyDescent="0.35">
      <c r="A261" s="4" t="s">
        <v>280</v>
      </c>
      <c r="B261" s="13">
        <f t="shared" si="4"/>
        <v>0.19660194174757287</v>
      </c>
      <c r="C261" s="13">
        <f t="shared" si="5"/>
        <v>0.68765024038461542</v>
      </c>
      <c r="D261" s="13">
        <f t="shared" si="6"/>
        <v>0.21961783439490448</v>
      </c>
      <c r="E261" s="13">
        <f t="shared" si="7"/>
        <v>0.11489645958583836</v>
      </c>
      <c r="F261" s="14"/>
      <c r="G261" s="14"/>
      <c r="H261" s="14"/>
      <c r="I261" s="14"/>
      <c r="J261" s="14"/>
      <c r="K261" s="14"/>
      <c r="L261" s="14"/>
      <c r="M261" s="14"/>
    </row>
    <row r="262" spans="1:13" x14ac:dyDescent="0.35">
      <c r="A262" s="4" t="s">
        <v>281</v>
      </c>
      <c r="B262" s="13">
        <f t="shared" si="4"/>
        <v>0.19387135922330104</v>
      </c>
      <c r="C262" s="13">
        <f t="shared" si="5"/>
        <v>0.62510016025641024</v>
      </c>
      <c r="D262" s="13">
        <f t="shared" si="6"/>
        <v>0.18445859872611464</v>
      </c>
      <c r="E262" s="13">
        <f t="shared" si="7"/>
        <v>0.11327416738238383</v>
      </c>
      <c r="F262" s="14"/>
      <c r="G262" s="14"/>
      <c r="H262" s="14"/>
      <c r="I262" s="14"/>
      <c r="J262" s="14"/>
      <c r="K262" s="14"/>
      <c r="L262" s="14"/>
      <c r="M262" s="14"/>
    </row>
    <row r="263" spans="1:13" x14ac:dyDescent="0.35">
      <c r="A263" s="4" t="s">
        <v>282</v>
      </c>
      <c r="B263" s="13">
        <f t="shared" si="4"/>
        <v>0.17445388349514565</v>
      </c>
      <c r="C263" s="13">
        <f t="shared" si="5"/>
        <v>0.63461538461538458</v>
      </c>
      <c r="D263" s="13">
        <f t="shared" si="6"/>
        <v>0.18267515923566879</v>
      </c>
      <c r="E263" s="13">
        <f t="shared" si="7"/>
        <v>0.1135127397652448</v>
      </c>
      <c r="F263" s="14"/>
      <c r="G263" s="14"/>
      <c r="H263" s="14"/>
      <c r="I263" s="14"/>
      <c r="J263" s="14"/>
      <c r="K263" s="14"/>
      <c r="L263" s="14"/>
      <c r="M263" s="14"/>
    </row>
    <row r="264" spans="1:13" x14ac:dyDescent="0.35">
      <c r="A264" s="4" t="s">
        <v>283</v>
      </c>
      <c r="B264" s="13">
        <f t="shared" si="4"/>
        <v>0.2072208737864078</v>
      </c>
      <c r="C264" s="13">
        <f t="shared" si="5"/>
        <v>0.56144831730769229</v>
      </c>
      <c r="D264" s="13">
        <f t="shared" si="6"/>
        <v>0.22038216560509555</v>
      </c>
      <c r="E264" s="13">
        <f t="shared" si="7"/>
        <v>0.11494417406241056</v>
      </c>
      <c r="F264" s="14"/>
      <c r="G264" s="14"/>
      <c r="H264" s="14"/>
      <c r="I264" s="14"/>
      <c r="J264" s="14"/>
      <c r="K264" s="14"/>
      <c r="L264" s="14"/>
      <c r="M264" s="14"/>
    </row>
    <row r="265" spans="1:13" x14ac:dyDescent="0.35">
      <c r="A265" s="4" t="s">
        <v>284</v>
      </c>
      <c r="B265" s="13">
        <f t="shared" si="4"/>
        <v>0.18750000000000003</v>
      </c>
      <c r="C265" s="13">
        <f t="shared" si="5"/>
        <v>0.6194911858974359</v>
      </c>
      <c r="D265" s="13">
        <f t="shared" si="6"/>
        <v>0.1867515923566879</v>
      </c>
      <c r="E265" s="13">
        <f t="shared" si="7"/>
        <v>0.11475331615612179</v>
      </c>
      <c r="F265" s="14"/>
      <c r="G265" s="14"/>
      <c r="H265" s="14"/>
      <c r="I265" s="14"/>
      <c r="J265" s="14"/>
      <c r="K265" s="14"/>
      <c r="L265" s="14"/>
      <c r="M265" s="14"/>
    </row>
    <row r="266" spans="1:13" x14ac:dyDescent="0.35">
      <c r="A266" s="4" t="s">
        <v>285</v>
      </c>
      <c r="B266" s="13">
        <f t="shared" si="4"/>
        <v>0.18234223300970875</v>
      </c>
      <c r="C266" s="13">
        <f t="shared" si="5"/>
        <v>0.67718349358974361</v>
      </c>
      <c r="D266" s="13">
        <f t="shared" si="6"/>
        <v>0.16713375796178345</v>
      </c>
      <c r="E266" s="13">
        <f t="shared" si="7"/>
        <v>0.11146101727264054</v>
      </c>
      <c r="F266" s="14"/>
      <c r="G266" s="14"/>
      <c r="H266" s="14"/>
      <c r="I266" s="14"/>
      <c r="J266" s="14"/>
      <c r="K266" s="14"/>
      <c r="L266" s="14"/>
      <c r="M266" s="14"/>
    </row>
    <row r="267" spans="1:13" x14ac:dyDescent="0.35">
      <c r="A267" s="4" t="s">
        <v>286</v>
      </c>
      <c r="B267" s="13">
        <f t="shared" si="4"/>
        <v>0.19205097087378645</v>
      </c>
      <c r="C267" s="13">
        <f t="shared" si="5"/>
        <v>0.58578725961538458</v>
      </c>
      <c r="D267" s="13">
        <f t="shared" si="6"/>
        <v>0.19694267515923569</v>
      </c>
      <c r="E267" s="13">
        <f t="shared" si="7"/>
        <v>0.11322645290581165</v>
      </c>
      <c r="F267" s="14"/>
      <c r="G267" s="14"/>
      <c r="H267" s="14"/>
      <c r="I267" s="14"/>
      <c r="J267" s="14"/>
      <c r="K267" s="14"/>
      <c r="L267" s="14"/>
      <c r="M267" s="14"/>
    </row>
    <row r="268" spans="1:13" x14ac:dyDescent="0.35">
      <c r="A268" s="4" t="s">
        <v>287</v>
      </c>
      <c r="B268" s="13">
        <f t="shared" si="4"/>
        <v>0.17566747572815539</v>
      </c>
      <c r="C268" s="13">
        <f t="shared" si="5"/>
        <v>0.55278445512820507</v>
      </c>
      <c r="D268" s="13">
        <f t="shared" si="6"/>
        <v>0.19286624203821656</v>
      </c>
      <c r="E268" s="13">
        <f t="shared" si="7"/>
        <v>0.11503960301555494</v>
      </c>
      <c r="F268" s="14"/>
      <c r="G268" s="14"/>
      <c r="H268" s="14"/>
      <c r="I268" s="14"/>
      <c r="J268" s="14"/>
      <c r="K268" s="14"/>
      <c r="L268" s="14"/>
      <c r="M268" s="14"/>
    </row>
    <row r="269" spans="1:13" x14ac:dyDescent="0.35">
      <c r="A269" s="4" t="s">
        <v>288</v>
      </c>
      <c r="B269" s="13">
        <f t="shared" si="4"/>
        <v>0.20449029126213597</v>
      </c>
      <c r="C269" s="13">
        <f t="shared" si="5"/>
        <v>0.67172475961538458</v>
      </c>
      <c r="D269" s="13">
        <f t="shared" si="6"/>
        <v>0.18471337579617833</v>
      </c>
      <c r="E269" s="13">
        <f t="shared" si="7"/>
        <v>0.11432388586697206</v>
      </c>
      <c r="F269" s="14"/>
      <c r="G269" s="14"/>
      <c r="H269" s="14"/>
      <c r="I269" s="14"/>
      <c r="J269" s="14"/>
      <c r="K269" s="14"/>
      <c r="L269" s="14"/>
      <c r="M269" s="14"/>
    </row>
    <row r="270" spans="1:13" x14ac:dyDescent="0.35">
      <c r="A270" s="4" t="s">
        <v>289</v>
      </c>
      <c r="B270" s="13">
        <f t="shared" si="4"/>
        <v>0.19811893203883499</v>
      </c>
      <c r="C270" s="13">
        <f t="shared" si="5"/>
        <v>0.64012419871794868</v>
      </c>
      <c r="D270" s="13">
        <f t="shared" si="6"/>
        <v>0.17936305732484076</v>
      </c>
      <c r="E270" s="13">
        <f t="shared" si="7"/>
        <v>0.1134650252886726</v>
      </c>
      <c r="F270" s="14"/>
      <c r="G270" s="14"/>
      <c r="H270" s="14"/>
      <c r="I270" s="14"/>
      <c r="J270" s="14"/>
      <c r="K270" s="14"/>
      <c r="L270" s="14"/>
      <c r="M270" s="14"/>
    </row>
    <row r="271" spans="1:13" x14ac:dyDescent="0.35">
      <c r="A271" s="4" t="s">
        <v>290</v>
      </c>
      <c r="B271" s="13">
        <f t="shared" si="4"/>
        <v>0.21055825242718448</v>
      </c>
      <c r="C271" s="13">
        <f t="shared" si="5"/>
        <v>0.66396233974358965</v>
      </c>
      <c r="D271" s="13">
        <f t="shared" si="6"/>
        <v>0.18878980891719746</v>
      </c>
      <c r="E271" s="13">
        <f t="shared" si="7"/>
        <v>0.11389445557782234</v>
      </c>
      <c r="F271" s="14"/>
      <c r="G271" s="14"/>
      <c r="H271" s="14"/>
      <c r="I271" s="14"/>
      <c r="J271" s="14"/>
      <c r="K271" s="14"/>
      <c r="L271" s="14"/>
      <c r="M271" s="14"/>
    </row>
    <row r="272" spans="1:13" x14ac:dyDescent="0.35">
      <c r="A272" s="4" t="s">
        <v>291</v>
      </c>
      <c r="B272" s="13">
        <f t="shared" si="4"/>
        <v>0.20418689320388356</v>
      </c>
      <c r="C272" s="13">
        <f t="shared" si="5"/>
        <v>0.62299679487179493</v>
      </c>
      <c r="D272" s="13">
        <f t="shared" si="6"/>
        <v>0.22522292993630572</v>
      </c>
      <c r="E272" s="13">
        <f t="shared" si="7"/>
        <v>0.11532588987498808</v>
      </c>
      <c r="F272" s="14"/>
      <c r="G272" s="14"/>
      <c r="H272" s="14"/>
      <c r="I272" s="14"/>
      <c r="J272" s="14"/>
      <c r="K272" s="14"/>
      <c r="L272" s="14"/>
      <c r="M272" s="14"/>
    </row>
    <row r="273" spans="1:13" x14ac:dyDescent="0.35">
      <c r="A273" s="4" t="s">
        <v>292</v>
      </c>
      <c r="B273" s="13">
        <f t="shared" si="4"/>
        <v>0.19083737864077674</v>
      </c>
      <c r="C273" s="13">
        <f t="shared" si="5"/>
        <v>0.67232572115384615</v>
      </c>
      <c r="D273" s="13">
        <f t="shared" si="6"/>
        <v>0.19082802547770703</v>
      </c>
      <c r="E273" s="13">
        <f t="shared" si="7"/>
        <v>0.11451474377326083</v>
      </c>
      <c r="F273" s="14"/>
      <c r="G273" s="14"/>
      <c r="H273" s="14"/>
      <c r="I273" s="14"/>
      <c r="J273" s="14"/>
      <c r="K273" s="14"/>
      <c r="L273" s="14"/>
      <c r="M273" s="14"/>
    </row>
    <row r="274" spans="1:13" x14ac:dyDescent="0.35">
      <c r="A274" s="4" t="s">
        <v>293</v>
      </c>
      <c r="B274" s="13">
        <f t="shared" si="4"/>
        <v>0.17688106796116509</v>
      </c>
      <c r="C274" s="13">
        <f t="shared" si="5"/>
        <v>0.62164463141025639</v>
      </c>
      <c r="D274" s="13">
        <f t="shared" si="6"/>
        <v>0.17121019108280255</v>
      </c>
      <c r="E274" s="13">
        <f t="shared" si="7"/>
        <v>0.1111747304132074</v>
      </c>
      <c r="F274" s="14"/>
      <c r="G274" s="14"/>
      <c r="H274" s="14"/>
      <c r="I274" s="14"/>
      <c r="J274" s="14"/>
      <c r="K274" s="14"/>
      <c r="L274" s="14"/>
      <c r="M274" s="14"/>
    </row>
    <row r="275" spans="1:13" x14ac:dyDescent="0.35">
      <c r="A275" s="4" t="s">
        <v>294</v>
      </c>
      <c r="B275" s="13">
        <f t="shared" si="4"/>
        <v>0.19387135922330101</v>
      </c>
      <c r="C275" s="13">
        <f t="shared" si="5"/>
        <v>0.66416266025641024</v>
      </c>
      <c r="D275" s="13">
        <f t="shared" si="6"/>
        <v>0.18802547770700639</v>
      </c>
      <c r="E275" s="13">
        <f t="shared" si="7"/>
        <v>0.1135127397652448</v>
      </c>
      <c r="F275" s="14"/>
      <c r="G275" s="14"/>
      <c r="H275" s="14"/>
      <c r="I275" s="14"/>
      <c r="J275" s="14"/>
      <c r="K275" s="14"/>
      <c r="L275" s="14"/>
      <c r="M275" s="14"/>
    </row>
    <row r="276" spans="1:13" x14ac:dyDescent="0.35">
      <c r="A276" s="4" t="s">
        <v>295</v>
      </c>
      <c r="B276" s="13">
        <f t="shared" ref="B276:B286" si="8">IF($B$144=0,(B131-$B$142)/($B$143-$B$142),(B131-$B$143)/($B$142-$B$143))</f>
        <v>0.19629854368932045</v>
      </c>
      <c r="C276" s="13">
        <f t="shared" ref="C276:C286" si="9">IF($C$144=0,(C131-$C$142)/($C$143-$C$142),(C131-$C$143)/($C$142-$C$143))</f>
        <v>0.66436298076923073</v>
      </c>
      <c r="D276" s="13">
        <f t="shared" ref="D276:D286" si="10">IF($D$144=0,(D131-$D$142)/($D$143-$D$142),(D131-$D$143)/($D$142-$D$143))</f>
        <v>0.18828025477707008</v>
      </c>
      <c r="E276" s="13">
        <f t="shared" ref="E276:E285" si="11">IF($E$144=0,(E131-$E$142)/($E$143-$E$142),(E131-$E$143)/($E$142-$E$143))</f>
        <v>0.11313102395266728</v>
      </c>
      <c r="F276" s="14"/>
      <c r="G276" s="14"/>
      <c r="H276" s="14"/>
      <c r="I276" s="14"/>
      <c r="J276" s="14"/>
      <c r="K276" s="14"/>
      <c r="L276" s="14"/>
      <c r="M276" s="14"/>
    </row>
    <row r="277" spans="1:13" x14ac:dyDescent="0.35">
      <c r="A277" s="4" t="s">
        <v>296</v>
      </c>
      <c r="B277" s="13">
        <f t="shared" si="8"/>
        <v>0.17870145631067963</v>
      </c>
      <c r="C277" s="13">
        <f t="shared" si="9"/>
        <v>0.60531850961538458</v>
      </c>
      <c r="D277" s="13">
        <f t="shared" si="10"/>
        <v>0.18343949044585989</v>
      </c>
      <c r="E277" s="13">
        <f t="shared" si="11"/>
        <v>0.11499188853898275</v>
      </c>
      <c r="F277" s="14"/>
      <c r="G277" s="14"/>
      <c r="H277" s="14"/>
      <c r="I277" s="14"/>
      <c r="J277" s="14"/>
      <c r="K277" s="14"/>
      <c r="L277" s="14"/>
      <c r="M277" s="14"/>
    </row>
    <row r="278" spans="1:13" x14ac:dyDescent="0.35">
      <c r="A278" s="4" t="s">
        <v>297</v>
      </c>
      <c r="B278" s="13">
        <f t="shared" si="8"/>
        <v>0.2551577669902913</v>
      </c>
      <c r="C278" s="13">
        <f t="shared" si="9"/>
        <v>0.63932291666666663</v>
      </c>
      <c r="D278" s="13">
        <f t="shared" si="10"/>
        <v>0.32662420382165608</v>
      </c>
      <c r="E278" s="13">
        <f t="shared" si="11"/>
        <v>0.12243534688424471</v>
      </c>
      <c r="F278" s="14"/>
      <c r="G278" s="14"/>
      <c r="H278" s="14"/>
      <c r="I278" s="14"/>
      <c r="J278" s="14"/>
      <c r="K278" s="14"/>
      <c r="L278" s="14"/>
      <c r="M278" s="14"/>
    </row>
    <row r="279" spans="1:13" x14ac:dyDescent="0.35">
      <c r="A279" s="4" t="s">
        <v>298</v>
      </c>
      <c r="B279" s="13">
        <f t="shared" si="8"/>
        <v>0.18264563106796119</v>
      </c>
      <c r="C279" s="13">
        <f t="shared" si="9"/>
        <v>0.62990785256410253</v>
      </c>
      <c r="D279" s="13">
        <f t="shared" si="10"/>
        <v>0.1648407643312102</v>
      </c>
      <c r="E279" s="13">
        <f t="shared" si="11"/>
        <v>0.11279702261666193</v>
      </c>
      <c r="F279" s="14"/>
      <c r="G279" s="14"/>
      <c r="H279" s="14"/>
      <c r="I279" s="14"/>
      <c r="J279" s="14"/>
      <c r="K279" s="14"/>
      <c r="L279" s="14"/>
      <c r="M279" s="14"/>
    </row>
    <row r="280" spans="1:13" x14ac:dyDescent="0.35">
      <c r="A280" s="4" t="s">
        <v>299</v>
      </c>
      <c r="B280" s="13">
        <f t="shared" si="8"/>
        <v>0.17839805825242722</v>
      </c>
      <c r="C280" s="13">
        <f t="shared" si="9"/>
        <v>0.63787059294871795</v>
      </c>
      <c r="D280" s="13">
        <f t="shared" si="10"/>
        <v>0.17630573248407644</v>
      </c>
      <c r="E280" s="13">
        <f t="shared" si="11"/>
        <v>0.11508731749212714</v>
      </c>
      <c r="F280" s="14"/>
      <c r="G280" s="14"/>
      <c r="H280" s="14"/>
      <c r="I280" s="14"/>
      <c r="J280" s="14"/>
      <c r="K280" s="14"/>
      <c r="L280" s="14"/>
      <c r="M280" s="14"/>
    </row>
    <row r="281" spans="1:13" x14ac:dyDescent="0.35">
      <c r="A281" s="4" t="s">
        <v>300</v>
      </c>
      <c r="B281" s="13">
        <f t="shared" si="8"/>
        <v>0.18871359223300974</v>
      </c>
      <c r="C281" s="13">
        <f t="shared" si="9"/>
        <v>0.62915665064102555</v>
      </c>
      <c r="D281" s="13">
        <f t="shared" si="10"/>
        <v>0.18063694267515923</v>
      </c>
      <c r="E281" s="13">
        <f t="shared" si="11"/>
        <v>0.11327416738238383</v>
      </c>
      <c r="F281" s="14"/>
      <c r="G281" s="14"/>
      <c r="H281" s="14"/>
      <c r="I281" s="14"/>
      <c r="J281" s="14"/>
      <c r="K281" s="14"/>
      <c r="L281" s="14"/>
      <c r="M281" s="14"/>
    </row>
    <row r="282" spans="1:13" x14ac:dyDescent="0.35">
      <c r="A282" s="4" t="s">
        <v>301</v>
      </c>
      <c r="B282" s="13">
        <f t="shared" si="8"/>
        <v>0.18143203883495151</v>
      </c>
      <c r="C282" s="13">
        <f t="shared" si="9"/>
        <v>0.62930689102564097</v>
      </c>
      <c r="D282" s="13">
        <f t="shared" si="10"/>
        <v>0.17707006369426753</v>
      </c>
      <c r="E282" s="13">
        <f t="shared" si="11"/>
        <v>0.11336959633552822</v>
      </c>
      <c r="F282" s="14"/>
      <c r="G282" s="14"/>
      <c r="H282" s="14"/>
      <c r="I282" s="14"/>
      <c r="J282" s="14"/>
      <c r="K282" s="14"/>
      <c r="L282" s="14"/>
      <c r="M282" s="14"/>
    </row>
    <row r="283" spans="1:13" x14ac:dyDescent="0.35">
      <c r="A283" s="4" t="s">
        <v>302</v>
      </c>
      <c r="B283" s="13">
        <f t="shared" si="8"/>
        <v>0.19356796116504857</v>
      </c>
      <c r="C283" s="13">
        <f t="shared" si="9"/>
        <v>0.64773637820512819</v>
      </c>
      <c r="D283" s="13">
        <f t="shared" si="10"/>
        <v>0.18828025477707008</v>
      </c>
      <c r="E283" s="13">
        <f t="shared" si="11"/>
        <v>0.113560454241817</v>
      </c>
      <c r="F283" s="14"/>
      <c r="G283" s="14"/>
      <c r="H283" s="14"/>
      <c r="I283" s="14"/>
      <c r="J283" s="14"/>
      <c r="K283" s="14"/>
      <c r="L283" s="14"/>
      <c r="M283" s="14"/>
    </row>
    <row r="284" spans="1:13" x14ac:dyDescent="0.35">
      <c r="A284" s="4" t="s">
        <v>303</v>
      </c>
      <c r="B284" s="13">
        <f t="shared" si="8"/>
        <v>0.18294902912621364</v>
      </c>
      <c r="C284" s="13">
        <f t="shared" si="9"/>
        <v>0.64533253205128205</v>
      </c>
      <c r="D284" s="13">
        <f t="shared" si="10"/>
        <v>0.17834394904458598</v>
      </c>
      <c r="E284" s="13">
        <f t="shared" si="11"/>
        <v>0.11327416738238383</v>
      </c>
      <c r="F284" s="14"/>
      <c r="G284" s="14"/>
      <c r="H284" s="14"/>
      <c r="I284" s="14"/>
      <c r="J284" s="14"/>
      <c r="K284" s="14"/>
      <c r="L284" s="14"/>
      <c r="M284" s="14"/>
    </row>
    <row r="285" spans="1:13" x14ac:dyDescent="0.35">
      <c r="A285" s="4" t="s">
        <v>304</v>
      </c>
      <c r="B285" s="13">
        <f t="shared" si="8"/>
        <v>0.18689320388349517</v>
      </c>
      <c r="C285" s="13">
        <f t="shared" si="9"/>
        <v>0.64302884615384615</v>
      </c>
      <c r="D285" s="13">
        <f t="shared" si="10"/>
        <v>0.18038216560509554</v>
      </c>
      <c r="E285" s="13">
        <f t="shared" si="11"/>
        <v>0.1128924515698063</v>
      </c>
      <c r="F285" s="14"/>
      <c r="G285" s="14"/>
      <c r="H285" s="14"/>
      <c r="I285" s="14"/>
      <c r="J285" s="14"/>
      <c r="K285" s="14"/>
      <c r="L285" s="14"/>
      <c r="M285" s="14"/>
    </row>
    <row r="286" spans="1:13" x14ac:dyDescent="0.35">
      <c r="A286" s="4" t="s">
        <v>305</v>
      </c>
      <c r="B286" s="13">
        <f t="shared" si="8"/>
        <v>0.20661407766990295</v>
      </c>
      <c r="C286" s="13">
        <f t="shared" si="9"/>
        <v>0.64523237179487181</v>
      </c>
      <c r="D286" s="13">
        <f t="shared" si="10"/>
        <v>0.21426751592356688</v>
      </c>
      <c r="E286" s="13">
        <f>IF($E$144=0,(E141-$E$142)/($E$143-$E$142),(E141-$E$143)/($E$142-$E$143))</f>
        <v>0.11432388586697206</v>
      </c>
      <c r="F286" s="14"/>
      <c r="G286" s="14"/>
      <c r="H286" s="14"/>
      <c r="I286" s="14"/>
      <c r="J286" s="14"/>
      <c r="K286" s="14"/>
      <c r="L286" s="14"/>
      <c r="M286" s="14"/>
    </row>
    <row r="287" spans="1:13" x14ac:dyDescent="0.35">
      <c r="B287" s="6">
        <v>0.16326499999999999</v>
      </c>
      <c r="C287" s="6">
        <v>0.16326499999999999</v>
      </c>
      <c r="D287" s="6">
        <v>0.244898</v>
      </c>
      <c r="E287" s="6">
        <v>0.42857099999999998</v>
      </c>
      <c r="F287" s="14"/>
      <c r="G287" s="14"/>
      <c r="H287" s="14"/>
      <c r="I287" s="14"/>
      <c r="J287" s="14"/>
      <c r="K287" s="14"/>
      <c r="L287" s="14"/>
      <c r="M287" s="14"/>
    </row>
    <row r="288" spans="1:13" ht="15" thickBot="1" x14ac:dyDescent="0.4">
      <c r="B288" s="33" t="s">
        <v>310</v>
      </c>
      <c r="C288" s="33"/>
      <c r="D288" s="33"/>
      <c r="E288" s="33"/>
      <c r="F288" s="14"/>
      <c r="G288" s="14"/>
      <c r="H288" s="14"/>
      <c r="I288" s="14"/>
      <c r="J288" s="14"/>
      <c r="K288" s="14"/>
      <c r="L288" s="14"/>
      <c r="M288" s="14"/>
    </row>
    <row r="289" spans="1:13" ht="17.5" thickBot="1" x14ac:dyDescent="0.4">
      <c r="B289" s="15" t="s">
        <v>306</v>
      </c>
      <c r="C289" s="16" t="s">
        <v>311</v>
      </c>
      <c r="D289" s="16" t="s">
        <v>312</v>
      </c>
      <c r="E289" s="16" t="s">
        <v>313</v>
      </c>
      <c r="F289" s="17"/>
      <c r="G289" s="18" t="s">
        <v>191</v>
      </c>
      <c r="H289" s="17" t="s">
        <v>314</v>
      </c>
      <c r="I289" s="14"/>
      <c r="J289" s="14"/>
      <c r="K289" s="14"/>
      <c r="L289" s="14"/>
      <c r="M289" s="14"/>
    </row>
    <row r="290" spans="1:13" x14ac:dyDescent="0.35">
      <c r="A290" s="4" t="s">
        <v>165</v>
      </c>
      <c r="B290" s="19">
        <f>B147*$B$287</f>
        <v>3.3980518810679615E-2</v>
      </c>
      <c r="C290" s="19">
        <f>C147*$C$287</f>
        <v>0.10558915314503203</v>
      </c>
      <c r="D290" s="19">
        <f>D147*$D$287</f>
        <v>4.4362414777070064E-2</v>
      </c>
      <c r="E290" s="19">
        <f>E147*$E$287</f>
        <v>4.8852758803320941E-2</v>
      </c>
      <c r="F290" s="17"/>
      <c r="G290" s="20">
        <f>SUM(B290:F290)</f>
        <v>0.23278484553610265</v>
      </c>
      <c r="H290" s="14">
        <v>0.5</v>
      </c>
      <c r="I290" s="14"/>
      <c r="J290" s="14"/>
      <c r="K290" s="14"/>
      <c r="L290" s="14"/>
      <c r="M290" s="14"/>
    </row>
    <row r="291" spans="1:13" x14ac:dyDescent="0.35">
      <c r="A291" s="4" t="s">
        <v>166</v>
      </c>
      <c r="B291" s="19">
        <f t="shared" ref="B291:B354" si="12">B148*$B$287</f>
        <v>3.269262742718447E-2</v>
      </c>
      <c r="C291" s="19">
        <f t="shared" ref="C291:C354" si="13">C148*$C$287</f>
        <v>9.2139086788862179E-2</v>
      </c>
      <c r="D291" s="19">
        <f t="shared" ref="D291:D354" si="14">D148*$D$287</f>
        <v>4.7045373757961785E-2</v>
      </c>
      <c r="E291" s="19">
        <f t="shared" ref="E291:E354" si="15">E148*$E$287</f>
        <v>4.8852758803320941E-2</v>
      </c>
      <c r="F291" s="17"/>
      <c r="G291" s="20">
        <f t="shared" ref="G291:G354" si="16">SUM(B291:F291)</f>
        <v>0.22072984677732937</v>
      </c>
      <c r="H291" s="14"/>
      <c r="I291" s="14"/>
      <c r="J291" s="14"/>
      <c r="K291" s="14"/>
      <c r="L291" s="14"/>
      <c r="M291" s="14"/>
    </row>
    <row r="292" spans="1:13" x14ac:dyDescent="0.35">
      <c r="A292" s="4" t="s">
        <v>167</v>
      </c>
      <c r="B292" s="19">
        <f t="shared" si="12"/>
        <v>2.9225227548543693E-2</v>
      </c>
      <c r="C292" s="19">
        <f t="shared" si="13"/>
        <v>0.10181168770032051</v>
      </c>
      <c r="D292" s="19">
        <f t="shared" si="14"/>
        <v>4.2365794140127387E-2</v>
      </c>
      <c r="E292" s="19">
        <f t="shared" si="15"/>
        <v>4.8852758803320941E-2</v>
      </c>
      <c r="F292" s="17"/>
      <c r="G292" s="20">
        <f t="shared" si="16"/>
        <v>0.22225546819231254</v>
      </c>
      <c r="H292" s="14"/>
      <c r="I292" s="14"/>
      <c r="J292" s="14"/>
      <c r="K292" s="14"/>
      <c r="L292" s="14"/>
      <c r="M292" s="14"/>
    </row>
    <row r="293" spans="1:13" x14ac:dyDescent="0.35">
      <c r="A293" s="4" t="s">
        <v>168</v>
      </c>
      <c r="B293" s="19">
        <f t="shared" si="12"/>
        <v>2.9027090412621363E-2</v>
      </c>
      <c r="C293" s="19">
        <f t="shared" si="13"/>
        <v>9.285042768429487E-2</v>
      </c>
      <c r="D293" s="19">
        <f t="shared" si="14"/>
        <v>5.0601854267515921E-2</v>
      </c>
      <c r="E293" s="19">
        <f t="shared" si="15"/>
        <v>5.1245296593186378E-2</v>
      </c>
      <c r="F293" s="17"/>
      <c r="G293" s="20">
        <f t="shared" si="16"/>
        <v>0.22372466895761853</v>
      </c>
      <c r="H293" s="14"/>
      <c r="I293" s="14"/>
      <c r="J293" s="14"/>
      <c r="K293" s="14"/>
      <c r="L293" s="14"/>
      <c r="M293" s="14"/>
    </row>
    <row r="294" spans="1:13" x14ac:dyDescent="0.35">
      <c r="A294" s="4" t="s">
        <v>169</v>
      </c>
      <c r="B294" s="19">
        <f t="shared" si="12"/>
        <v>3.2444956007281561E-2</v>
      </c>
      <c r="C294" s="19">
        <f t="shared" si="13"/>
        <v>0.10316895883413461</v>
      </c>
      <c r="D294" s="19">
        <f t="shared" si="14"/>
        <v>4.604706343949045E-2</v>
      </c>
      <c r="E294" s="19">
        <f t="shared" si="15"/>
        <v>4.8893656885198977E-2</v>
      </c>
      <c r="F294" s="17"/>
      <c r="G294" s="20">
        <f t="shared" si="16"/>
        <v>0.23055463516610558</v>
      </c>
      <c r="H294" s="14"/>
      <c r="I294" s="14"/>
      <c r="J294" s="14"/>
      <c r="K294" s="14"/>
      <c r="L294" s="14"/>
      <c r="M294" s="14"/>
    </row>
    <row r="295" spans="1:13" x14ac:dyDescent="0.35">
      <c r="A295" s="4" t="s">
        <v>170</v>
      </c>
      <c r="B295" s="19">
        <f t="shared" si="12"/>
        <v>3.0166378944174763E-2</v>
      </c>
      <c r="C295" s="19">
        <f t="shared" si="13"/>
        <v>0.10409288436498396</v>
      </c>
      <c r="D295" s="19">
        <f t="shared" si="14"/>
        <v>4.5173541910828022E-2</v>
      </c>
      <c r="E295" s="19">
        <f t="shared" si="15"/>
        <v>4.8893656885198977E-2</v>
      </c>
      <c r="F295" s="17"/>
      <c r="G295" s="20">
        <f t="shared" si="16"/>
        <v>0.2283264621051857</v>
      </c>
      <c r="H295" s="14"/>
      <c r="I295" s="14"/>
      <c r="J295" s="14"/>
      <c r="K295" s="14"/>
      <c r="L295" s="14"/>
      <c r="M295" s="14"/>
    </row>
    <row r="296" spans="1:13" x14ac:dyDescent="0.35">
      <c r="A296" s="4" t="s">
        <v>171</v>
      </c>
      <c r="B296" s="19">
        <f t="shared" si="12"/>
        <v>3.308890169902913E-2</v>
      </c>
      <c r="C296" s="19">
        <f t="shared" si="13"/>
        <v>0.10284190554887819</v>
      </c>
      <c r="D296" s="19">
        <f t="shared" si="14"/>
        <v>4.6296641019108284E-2</v>
      </c>
      <c r="E296" s="19">
        <f t="shared" si="15"/>
        <v>4.928218866304037E-2</v>
      </c>
      <c r="F296" s="17"/>
      <c r="G296" s="20">
        <f t="shared" si="16"/>
        <v>0.23150963693005597</v>
      </c>
      <c r="H296" s="14"/>
      <c r="I296" s="14"/>
      <c r="J296" s="14"/>
      <c r="K296" s="14"/>
      <c r="L296" s="14"/>
      <c r="M296" s="14"/>
    </row>
    <row r="297" spans="1:13" x14ac:dyDescent="0.35">
      <c r="A297" s="4" t="s">
        <v>172</v>
      </c>
      <c r="B297" s="19">
        <f t="shared" si="12"/>
        <v>3.7695590109223305E-2</v>
      </c>
      <c r="C297" s="19">
        <f t="shared" si="13"/>
        <v>0.10734706455328526</v>
      </c>
      <c r="D297" s="19">
        <f t="shared" si="14"/>
        <v>4.4799175541401282E-2</v>
      </c>
      <c r="E297" s="19">
        <f t="shared" si="15"/>
        <v>4.8730064557686803E-2</v>
      </c>
      <c r="F297" s="17"/>
      <c r="G297" s="20">
        <f t="shared" si="16"/>
        <v>0.23857189476159665</v>
      </c>
      <c r="H297" s="14"/>
      <c r="I297" s="14"/>
      <c r="J297" s="14"/>
      <c r="K297" s="14"/>
      <c r="L297" s="14"/>
      <c r="M297" s="14"/>
    </row>
    <row r="298" spans="1:13" x14ac:dyDescent="0.35">
      <c r="A298" s="4" t="s">
        <v>173</v>
      </c>
      <c r="B298" s="19">
        <f t="shared" si="12"/>
        <v>4.1014387135922335E-2</v>
      </c>
      <c r="C298" s="19">
        <f t="shared" si="13"/>
        <v>0.10890056765825319</v>
      </c>
      <c r="D298" s="19">
        <f t="shared" si="14"/>
        <v>4.5984669044585993E-2</v>
      </c>
      <c r="E298" s="19">
        <f t="shared" si="15"/>
        <v>4.8975453048955064E-2</v>
      </c>
      <c r="F298" s="17"/>
      <c r="G298" s="20">
        <f t="shared" si="16"/>
        <v>0.24487507688771659</v>
      </c>
      <c r="H298" s="14"/>
      <c r="I298" s="14"/>
      <c r="J298" s="14"/>
      <c r="K298" s="14"/>
      <c r="L298" s="14"/>
      <c r="M298" s="14"/>
    </row>
    <row r="299" spans="1:13" x14ac:dyDescent="0.35">
      <c r="A299" s="4" t="s">
        <v>174</v>
      </c>
      <c r="B299" s="19">
        <f t="shared" si="12"/>
        <v>3.0513118932038837E-2</v>
      </c>
      <c r="C299" s="19">
        <f t="shared" si="13"/>
        <v>0.12006126101762819</v>
      </c>
      <c r="D299" s="19">
        <f t="shared" si="14"/>
        <v>3.7311848152866242E-2</v>
      </c>
      <c r="E299" s="19">
        <f t="shared" si="15"/>
        <v>4.2922536931004875E-2</v>
      </c>
      <c r="F299" s="17"/>
      <c r="G299" s="20">
        <f t="shared" si="16"/>
        <v>0.23080876503353812</v>
      </c>
      <c r="H299" s="14"/>
      <c r="I299" s="14"/>
      <c r="J299" s="14"/>
      <c r="K299" s="14"/>
      <c r="L299" s="14"/>
      <c r="M299" s="14"/>
    </row>
    <row r="300" spans="1:13" x14ac:dyDescent="0.35">
      <c r="A300" s="4" t="s">
        <v>175</v>
      </c>
      <c r="B300" s="19">
        <f t="shared" si="12"/>
        <v>2.97701046723301E-2</v>
      </c>
      <c r="C300" s="19">
        <f t="shared" si="13"/>
        <v>0.10320984049479166</v>
      </c>
      <c r="D300" s="19">
        <f t="shared" si="14"/>
        <v>4.2740160509554148E-2</v>
      </c>
      <c r="E300" s="19">
        <f t="shared" si="15"/>
        <v>4.8546023189235614E-2</v>
      </c>
      <c r="F300" s="17"/>
      <c r="G300" s="20">
        <f t="shared" si="16"/>
        <v>0.22426612886591152</v>
      </c>
      <c r="H300" s="14"/>
      <c r="I300" s="14"/>
      <c r="J300" s="14"/>
      <c r="K300" s="14"/>
      <c r="L300" s="14"/>
      <c r="M300" s="14"/>
    </row>
    <row r="301" spans="1:13" x14ac:dyDescent="0.35">
      <c r="A301" s="4" t="s">
        <v>176</v>
      </c>
      <c r="B301" s="19">
        <f t="shared" si="12"/>
        <v>2.9175693264563114E-2</v>
      </c>
      <c r="C301" s="19">
        <f t="shared" si="13"/>
        <v>0.10357777544070512</v>
      </c>
      <c r="D301" s="19">
        <f t="shared" si="14"/>
        <v>4.4050442802547773E-2</v>
      </c>
      <c r="E301" s="19">
        <f t="shared" si="15"/>
        <v>4.9241290581162327E-2</v>
      </c>
      <c r="F301" s="17"/>
      <c r="G301" s="20">
        <f t="shared" si="16"/>
        <v>0.22604520208897835</v>
      </c>
      <c r="H301" s="14"/>
      <c r="I301" s="14"/>
      <c r="J301" s="14"/>
      <c r="K301" s="14"/>
      <c r="L301" s="14"/>
      <c r="M301" s="14"/>
    </row>
    <row r="302" spans="1:13" x14ac:dyDescent="0.35">
      <c r="A302" s="4" t="s">
        <v>177</v>
      </c>
      <c r="B302" s="19">
        <f t="shared" si="12"/>
        <v>3.1404736043689326E-2</v>
      </c>
      <c r="C302" s="19">
        <f t="shared" si="13"/>
        <v>0.10754329652443909</v>
      </c>
      <c r="D302" s="19">
        <f t="shared" si="14"/>
        <v>4.4487203566878991E-2</v>
      </c>
      <c r="E302" s="19">
        <f t="shared" si="15"/>
        <v>4.8566472230174643E-2</v>
      </c>
      <c r="F302" s="17"/>
      <c r="G302" s="20">
        <f t="shared" si="16"/>
        <v>0.23200170836518202</v>
      </c>
      <c r="H302" s="14"/>
      <c r="I302" s="14"/>
      <c r="J302" s="14"/>
      <c r="K302" s="14"/>
      <c r="L302" s="14"/>
      <c r="M302" s="14"/>
    </row>
    <row r="303" spans="1:13" x14ac:dyDescent="0.35">
      <c r="A303" s="4" t="s">
        <v>178</v>
      </c>
      <c r="B303" s="19">
        <f t="shared" si="12"/>
        <v>3.0116844660194177E-2</v>
      </c>
      <c r="C303" s="19">
        <f t="shared" si="13"/>
        <v>0.10222868063902243</v>
      </c>
      <c r="D303" s="19">
        <f t="shared" si="14"/>
        <v>4.380086522292994E-2</v>
      </c>
      <c r="E303" s="19">
        <f t="shared" si="15"/>
        <v>4.9261739622101355E-2</v>
      </c>
      <c r="F303" s="17"/>
      <c r="G303" s="20">
        <f t="shared" si="16"/>
        <v>0.22540813014424793</v>
      </c>
      <c r="H303" s="14"/>
      <c r="I303" s="14"/>
      <c r="J303" s="14"/>
      <c r="K303" s="14"/>
      <c r="L303" s="14"/>
      <c r="M303" s="14"/>
    </row>
    <row r="304" spans="1:13" x14ac:dyDescent="0.35">
      <c r="A304" s="4" t="s">
        <v>179</v>
      </c>
      <c r="B304" s="19">
        <f t="shared" si="12"/>
        <v>2.858128185679612E-2</v>
      </c>
      <c r="C304" s="19">
        <f t="shared" si="13"/>
        <v>0.10338154346955127</v>
      </c>
      <c r="D304" s="19">
        <f t="shared" si="14"/>
        <v>4.3800865222929933E-2</v>
      </c>
      <c r="E304" s="19">
        <f t="shared" si="15"/>
        <v>4.8607370312052679E-2</v>
      </c>
      <c r="F304" s="17"/>
      <c r="G304" s="20">
        <f t="shared" si="16"/>
        <v>0.22437106086132999</v>
      </c>
      <c r="H304" s="14"/>
      <c r="I304" s="14"/>
      <c r="J304" s="14"/>
      <c r="K304" s="14"/>
      <c r="L304" s="14"/>
      <c r="M304" s="14"/>
    </row>
    <row r="305" spans="1:13" x14ac:dyDescent="0.35">
      <c r="A305" s="4" t="s">
        <v>180</v>
      </c>
      <c r="B305" s="19">
        <f t="shared" si="12"/>
        <v>3.209821601941748E-2</v>
      </c>
      <c r="C305" s="19">
        <f t="shared" si="13"/>
        <v>0.10374130208333332</v>
      </c>
      <c r="D305" s="19">
        <f t="shared" si="14"/>
        <v>4.2927343694267525E-2</v>
      </c>
      <c r="E305" s="19">
        <f t="shared" si="15"/>
        <v>4.8505125107357577E-2</v>
      </c>
      <c r="F305" s="17"/>
      <c r="G305" s="20">
        <f t="shared" si="16"/>
        <v>0.22727198690437592</v>
      </c>
      <c r="H305" s="14"/>
      <c r="I305" s="14"/>
      <c r="J305" s="14"/>
      <c r="K305" s="14"/>
      <c r="L305" s="14"/>
      <c r="M305" s="14"/>
    </row>
    <row r="306" spans="1:13" x14ac:dyDescent="0.35">
      <c r="A306" s="4" t="s">
        <v>181</v>
      </c>
      <c r="B306" s="19">
        <f t="shared" si="12"/>
        <v>2.877941899271845E-2</v>
      </c>
      <c r="C306" s="19">
        <f t="shared" si="13"/>
        <v>0.10033994791666664</v>
      </c>
      <c r="D306" s="19">
        <f t="shared" si="14"/>
        <v>4.6795796178343951E-2</v>
      </c>
      <c r="E306" s="19">
        <f t="shared" si="15"/>
        <v>4.9384433867735479E-2</v>
      </c>
      <c r="F306" s="17"/>
      <c r="G306" s="20">
        <f t="shared" si="16"/>
        <v>0.2252995969554645</v>
      </c>
      <c r="H306" s="14"/>
      <c r="I306" s="14"/>
      <c r="J306" s="14"/>
      <c r="K306" s="14"/>
      <c r="L306" s="14"/>
      <c r="M306" s="14"/>
    </row>
    <row r="307" spans="1:13" x14ac:dyDescent="0.35">
      <c r="A307" s="4" t="s">
        <v>182</v>
      </c>
      <c r="B307" s="19">
        <f t="shared" si="12"/>
        <v>3.0215913228155342E-2</v>
      </c>
      <c r="C307" s="19">
        <f t="shared" si="13"/>
        <v>0.10214691731770832</v>
      </c>
      <c r="D307" s="19">
        <f t="shared" si="14"/>
        <v>4.3988048407643317E-2</v>
      </c>
      <c r="E307" s="19">
        <f t="shared" si="15"/>
        <v>4.8730064557686803E-2</v>
      </c>
      <c r="F307" s="17"/>
      <c r="G307" s="20">
        <f t="shared" si="16"/>
        <v>0.22508094351119379</v>
      </c>
      <c r="H307" s="14"/>
      <c r="I307" s="14"/>
      <c r="J307" s="14"/>
      <c r="K307" s="14"/>
      <c r="L307" s="14"/>
      <c r="M307" s="14"/>
    </row>
    <row r="308" spans="1:13" x14ac:dyDescent="0.35">
      <c r="A308" s="4" t="s">
        <v>183</v>
      </c>
      <c r="B308" s="19">
        <f t="shared" si="12"/>
        <v>3.0364516080097093E-2</v>
      </c>
      <c r="C308" s="19">
        <f t="shared" si="13"/>
        <v>9.6881359425080124E-2</v>
      </c>
      <c r="D308" s="19">
        <f t="shared" si="14"/>
        <v>4.2740160509554148E-2</v>
      </c>
      <c r="E308" s="19">
        <f t="shared" si="15"/>
        <v>4.8484676066418562E-2</v>
      </c>
      <c r="F308" s="17"/>
      <c r="G308" s="20">
        <f t="shared" si="16"/>
        <v>0.21847071208114993</v>
      </c>
      <c r="H308" s="14"/>
      <c r="I308" s="14"/>
      <c r="J308" s="14"/>
      <c r="K308" s="14"/>
      <c r="L308" s="14"/>
      <c r="M308" s="14"/>
    </row>
    <row r="309" spans="1:13" x14ac:dyDescent="0.35">
      <c r="A309" s="4" t="s">
        <v>184</v>
      </c>
      <c r="B309" s="19">
        <f t="shared" si="12"/>
        <v>3.8884412924757292E-2</v>
      </c>
      <c r="C309" s="19">
        <f t="shared" si="13"/>
        <v>0.10749423853165063</v>
      </c>
      <c r="D309" s="19">
        <f t="shared" si="14"/>
        <v>5.958664713375797E-2</v>
      </c>
      <c r="E309" s="19">
        <f t="shared" si="15"/>
        <v>4.9445780990552538E-2</v>
      </c>
      <c r="F309" s="17"/>
      <c r="G309" s="20">
        <f t="shared" si="16"/>
        <v>0.25541107958071846</v>
      </c>
      <c r="H309" s="14"/>
      <c r="I309" s="14"/>
      <c r="J309" s="14"/>
      <c r="K309" s="14"/>
      <c r="L309" s="14"/>
      <c r="M309" s="14"/>
    </row>
    <row r="310" spans="1:13" x14ac:dyDescent="0.35">
      <c r="A310" s="4" t="s">
        <v>185</v>
      </c>
      <c r="B310" s="19">
        <f t="shared" si="12"/>
        <v>3.8537672936893211E-2</v>
      </c>
      <c r="C310" s="19">
        <f t="shared" si="13"/>
        <v>0.1153680463741987</v>
      </c>
      <c r="D310" s="19">
        <f t="shared" si="14"/>
        <v>4.4237625987261144E-2</v>
      </c>
      <c r="E310" s="19">
        <f t="shared" si="15"/>
        <v>4.9323086744918421E-2</v>
      </c>
      <c r="F310" s="17"/>
      <c r="G310" s="20">
        <f t="shared" si="16"/>
        <v>0.24746643204327148</v>
      </c>
      <c r="H310" s="14"/>
      <c r="I310" s="14"/>
      <c r="J310" s="14"/>
      <c r="K310" s="14"/>
      <c r="L310" s="14"/>
      <c r="M310" s="14"/>
    </row>
    <row r="311" spans="1:13" x14ac:dyDescent="0.35">
      <c r="A311" s="4" t="s">
        <v>186</v>
      </c>
      <c r="B311" s="19">
        <f t="shared" si="12"/>
        <v>3.7447918689320396E-2</v>
      </c>
      <c r="C311" s="19">
        <f t="shared" si="13"/>
        <v>0.1046897566105769</v>
      </c>
      <c r="D311" s="19">
        <f t="shared" si="14"/>
        <v>4.4050442802547773E-2</v>
      </c>
      <c r="E311" s="19">
        <f t="shared" si="15"/>
        <v>4.928218866304037E-2</v>
      </c>
      <c r="F311" s="17"/>
      <c r="G311" s="20">
        <f t="shared" si="16"/>
        <v>0.23547030676548544</v>
      </c>
      <c r="H311" s="14"/>
      <c r="I311" s="14"/>
      <c r="J311" s="14"/>
      <c r="K311" s="14"/>
      <c r="L311" s="14"/>
      <c r="M311" s="14"/>
    </row>
    <row r="312" spans="1:13" x14ac:dyDescent="0.35">
      <c r="A312" s="4" t="s">
        <v>187</v>
      </c>
      <c r="B312" s="19">
        <f t="shared" si="12"/>
        <v>3.0463584648058258E-2</v>
      </c>
      <c r="C312" s="19">
        <f t="shared" si="13"/>
        <v>0.10812381610576924</v>
      </c>
      <c r="D312" s="19">
        <f t="shared" si="14"/>
        <v>4.6733401783439495E-2</v>
      </c>
      <c r="E312" s="19">
        <f t="shared" si="15"/>
        <v>4.920039249928429E-2</v>
      </c>
      <c r="F312" s="17"/>
      <c r="G312" s="20">
        <f t="shared" si="16"/>
        <v>0.23452119503655128</v>
      </c>
      <c r="H312" s="14"/>
      <c r="I312" s="14"/>
      <c r="J312" s="14"/>
      <c r="K312" s="14"/>
      <c r="L312" s="14"/>
      <c r="M312" s="14"/>
    </row>
    <row r="313" spans="1:13" x14ac:dyDescent="0.35">
      <c r="A313" s="4" t="s">
        <v>188</v>
      </c>
      <c r="B313" s="19">
        <f t="shared" si="12"/>
        <v>2.9621501820388359E-2</v>
      </c>
      <c r="C313" s="19">
        <f t="shared" si="13"/>
        <v>0.10518851287059294</v>
      </c>
      <c r="D313" s="19">
        <f t="shared" si="14"/>
        <v>4.9541149554140129E-2</v>
      </c>
      <c r="E313" s="19">
        <f t="shared" si="15"/>
        <v>4.9466230031491559E-2</v>
      </c>
      <c r="F313" s="17"/>
      <c r="G313" s="20">
        <f t="shared" si="16"/>
        <v>0.23381739427661299</v>
      </c>
      <c r="H313" s="14"/>
      <c r="I313" s="14"/>
      <c r="J313" s="14"/>
      <c r="K313" s="14"/>
      <c r="L313" s="14"/>
      <c r="M313" s="14"/>
    </row>
    <row r="314" spans="1:13" x14ac:dyDescent="0.35">
      <c r="A314" s="4" t="s">
        <v>189</v>
      </c>
      <c r="B314" s="19">
        <f t="shared" si="12"/>
        <v>2.8036404733009713E-2</v>
      </c>
      <c r="C314" s="19">
        <f t="shared" si="13"/>
        <v>9.7110296724759598E-2</v>
      </c>
      <c r="D314" s="19">
        <f t="shared" si="14"/>
        <v>4.2864949299363062E-2</v>
      </c>
      <c r="E314" s="19">
        <f t="shared" si="15"/>
        <v>5.1592930289149734E-2</v>
      </c>
      <c r="F314" s="17"/>
      <c r="G314" s="20">
        <f t="shared" si="16"/>
        <v>0.21960458104628211</v>
      </c>
      <c r="H314" s="14"/>
      <c r="I314" s="14"/>
      <c r="J314" s="14"/>
      <c r="K314" s="14"/>
      <c r="L314" s="14"/>
      <c r="M314" s="14"/>
    </row>
    <row r="315" spans="1:13" x14ac:dyDescent="0.35">
      <c r="A315" s="4" t="s">
        <v>190</v>
      </c>
      <c r="B315" s="19">
        <f t="shared" si="12"/>
        <v>3.0314981796116507E-2</v>
      </c>
      <c r="C315" s="19">
        <f t="shared" si="13"/>
        <v>0.10175445337540064</v>
      </c>
      <c r="D315" s="19">
        <f t="shared" si="14"/>
        <v>4.4923964331210195E-2</v>
      </c>
      <c r="E315" s="19">
        <f t="shared" si="15"/>
        <v>4.8770962639564847E-2</v>
      </c>
      <c r="F315" s="17"/>
      <c r="G315" s="20">
        <f t="shared" si="16"/>
        <v>0.2257643621422922</v>
      </c>
      <c r="H315" s="14"/>
      <c r="I315" s="14"/>
      <c r="J315" s="14"/>
      <c r="K315" s="14"/>
      <c r="L315" s="14"/>
      <c r="M315" s="14"/>
    </row>
    <row r="316" spans="1:13" x14ac:dyDescent="0.35">
      <c r="A316" s="4" t="s">
        <v>192</v>
      </c>
      <c r="B316" s="19">
        <f t="shared" si="12"/>
        <v>2.917569326456311E-2</v>
      </c>
      <c r="C316" s="19">
        <f t="shared" si="13"/>
        <v>0.10208968299278845</v>
      </c>
      <c r="D316" s="19">
        <f t="shared" si="14"/>
        <v>4.3176921273885352E-2</v>
      </c>
      <c r="E316" s="19">
        <f t="shared" si="15"/>
        <v>4.9057249212711138E-2</v>
      </c>
      <c r="F316" s="17"/>
      <c r="G316" s="20">
        <f t="shared" si="16"/>
        <v>0.22349954674394806</v>
      </c>
      <c r="H316" s="14"/>
      <c r="I316" s="14"/>
      <c r="J316" s="14"/>
      <c r="K316" s="14"/>
      <c r="L316" s="14"/>
      <c r="M316" s="14"/>
    </row>
    <row r="317" spans="1:13" x14ac:dyDescent="0.35">
      <c r="A317" s="4" t="s">
        <v>193</v>
      </c>
      <c r="B317" s="19">
        <f t="shared" si="12"/>
        <v>2.8085939016990292E-2</v>
      </c>
      <c r="C317" s="19">
        <f t="shared" si="13"/>
        <v>8.6145835336538454E-2</v>
      </c>
      <c r="D317" s="19">
        <f t="shared" si="14"/>
        <v>4.4175231592356687E-2</v>
      </c>
      <c r="E317" s="19">
        <f t="shared" si="15"/>
        <v>4.9732067563698835E-2</v>
      </c>
      <c r="F317" s="17"/>
      <c r="G317" s="20">
        <f t="shared" si="16"/>
        <v>0.20813907350958424</v>
      </c>
      <c r="H317" s="14"/>
      <c r="I317" s="14"/>
      <c r="J317" s="14"/>
      <c r="K317" s="14"/>
      <c r="L317" s="14"/>
      <c r="M317" s="14"/>
    </row>
    <row r="318" spans="1:13" x14ac:dyDescent="0.35">
      <c r="A318" s="4" t="s">
        <v>194</v>
      </c>
      <c r="B318" s="19">
        <f t="shared" si="12"/>
        <v>3.0711256067961167E-2</v>
      </c>
      <c r="C318" s="19">
        <f t="shared" si="13"/>
        <v>0.10270290790264422</v>
      </c>
      <c r="D318" s="19">
        <f t="shared" si="14"/>
        <v>4.4175231592356687E-2</v>
      </c>
      <c r="E318" s="19">
        <f t="shared" si="15"/>
        <v>4.8832309762381912E-2</v>
      </c>
      <c r="F318" s="17"/>
      <c r="G318" s="20">
        <f t="shared" si="16"/>
        <v>0.22642170532534395</v>
      </c>
      <c r="H318" s="14"/>
      <c r="I318" s="14"/>
      <c r="J318" s="14"/>
      <c r="K318" s="14"/>
      <c r="L318" s="14"/>
      <c r="M318" s="14"/>
    </row>
    <row r="319" spans="1:13" x14ac:dyDescent="0.35">
      <c r="A319" s="4" t="s">
        <v>195</v>
      </c>
      <c r="B319" s="19">
        <f t="shared" si="12"/>
        <v>2.937383040048544E-2</v>
      </c>
      <c r="C319" s="19">
        <f t="shared" si="13"/>
        <v>0.10511492588141025</v>
      </c>
      <c r="D319" s="19">
        <f t="shared" si="14"/>
        <v>4.0556356687898087E-2</v>
      </c>
      <c r="E319" s="19">
        <f t="shared" si="15"/>
        <v>4.7993899083882054E-2</v>
      </c>
      <c r="F319" s="17"/>
      <c r="G319" s="20">
        <f t="shared" si="16"/>
        <v>0.22303901205367582</v>
      </c>
      <c r="H319" s="14"/>
      <c r="I319" s="14"/>
      <c r="J319" s="14"/>
      <c r="K319" s="14"/>
      <c r="L319" s="14"/>
      <c r="M319" s="14"/>
    </row>
    <row r="320" spans="1:13" x14ac:dyDescent="0.35">
      <c r="A320" s="4" t="s">
        <v>196</v>
      </c>
      <c r="B320" s="19">
        <f t="shared" si="12"/>
        <v>3.878534435679612E-2</v>
      </c>
      <c r="C320" s="19">
        <f t="shared" si="13"/>
        <v>0.10352054111578525</v>
      </c>
      <c r="D320" s="19">
        <f t="shared" si="14"/>
        <v>7.1067215796178348E-2</v>
      </c>
      <c r="E320" s="19">
        <f t="shared" si="15"/>
        <v>5.3003914113942181E-2</v>
      </c>
      <c r="F320" s="17"/>
      <c r="G320" s="20">
        <f t="shared" si="16"/>
        <v>0.26637701538270192</v>
      </c>
      <c r="H320" s="14"/>
      <c r="I320" s="14"/>
      <c r="J320" s="14"/>
      <c r="K320" s="14"/>
      <c r="L320" s="14"/>
      <c r="M320" s="14"/>
    </row>
    <row r="321" spans="1:13" x14ac:dyDescent="0.35">
      <c r="A321" s="4" t="s">
        <v>197</v>
      </c>
      <c r="B321" s="19">
        <f t="shared" si="12"/>
        <v>3.1553338895631076E-2</v>
      </c>
      <c r="C321" s="19">
        <f t="shared" si="13"/>
        <v>0.10511492588141025</v>
      </c>
      <c r="D321" s="19">
        <f t="shared" si="14"/>
        <v>4.4736781146496818E-2</v>
      </c>
      <c r="E321" s="19">
        <f t="shared" si="15"/>
        <v>0.42857099999999998</v>
      </c>
      <c r="F321" s="17"/>
      <c r="G321" s="20">
        <f t="shared" si="16"/>
        <v>0.60997604592353816</v>
      </c>
      <c r="H321" s="14"/>
      <c r="I321" s="14"/>
      <c r="J321" s="14"/>
      <c r="K321" s="14"/>
      <c r="L321" s="14"/>
      <c r="M321" s="14"/>
    </row>
    <row r="322" spans="1:13" x14ac:dyDescent="0.35">
      <c r="A322" s="4" t="s">
        <v>198</v>
      </c>
      <c r="B322" s="19">
        <f t="shared" si="12"/>
        <v>2.9819638956310682E-2</v>
      </c>
      <c r="C322" s="19">
        <f t="shared" si="13"/>
        <v>0.10104311247996794</v>
      </c>
      <c r="D322" s="19">
        <f t="shared" si="14"/>
        <v>4.3488893248407642E-2</v>
      </c>
      <c r="E322" s="19">
        <f t="shared" si="15"/>
        <v>4.8730064557686803E-2</v>
      </c>
      <c r="F322" s="17"/>
      <c r="G322" s="20">
        <f t="shared" si="16"/>
        <v>0.22308170924237308</v>
      </c>
      <c r="H322" s="14"/>
      <c r="I322" s="14"/>
      <c r="J322" s="14"/>
      <c r="K322" s="14"/>
      <c r="L322" s="14"/>
      <c r="M322" s="14"/>
    </row>
    <row r="323" spans="1:13" x14ac:dyDescent="0.35">
      <c r="A323" s="4" t="s">
        <v>199</v>
      </c>
      <c r="B323" s="19">
        <f t="shared" si="12"/>
        <v>2.9225227548543693E-2</v>
      </c>
      <c r="C323" s="19">
        <f t="shared" si="13"/>
        <v>8.3014300130208329E-2</v>
      </c>
      <c r="D323" s="19">
        <f t="shared" si="14"/>
        <v>5.1475375796178349E-2</v>
      </c>
      <c r="E323" s="19">
        <f t="shared" si="15"/>
        <v>4.8689166475808766E-2</v>
      </c>
      <c r="F323" s="17"/>
      <c r="G323" s="20">
        <f t="shared" si="16"/>
        <v>0.21240406995073913</v>
      </c>
      <c r="H323" s="14"/>
      <c r="I323" s="14"/>
      <c r="J323" s="14"/>
      <c r="K323" s="14"/>
      <c r="L323" s="14"/>
      <c r="M323" s="14"/>
    </row>
    <row r="324" spans="1:13" x14ac:dyDescent="0.35">
      <c r="A324" s="4" t="s">
        <v>200</v>
      </c>
      <c r="B324" s="19">
        <f t="shared" si="12"/>
        <v>2.6996184769417477E-2</v>
      </c>
      <c r="C324" s="19">
        <f t="shared" si="13"/>
        <v>7.1968075420673072E-2</v>
      </c>
      <c r="D324" s="19">
        <f t="shared" si="14"/>
        <v>4.7544528917197452E-2</v>
      </c>
      <c r="E324" s="19">
        <f t="shared" si="15"/>
        <v>4.9343535785857436E-2</v>
      </c>
      <c r="F324" s="17"/>
      <c r="G324" s="20">
        <f t="shared" si="16"/>
        <v>0.19585232489314544</v>
      </c>
      <c r="H324" s="14"/>
      <c r="I324" s="14"/>
      <c r="J324" s="14"/>
      <c r="K324" s="14"/>
      <c r="L324" s="14"/>
      <c r="M324" s="14"/>
    </row>
    <row r="325" spans="1:13" x14ac:dyDescent="0.35">
      <c r="A325" s="4" t="s">
        <v>201</v>
      </c>
      <c r="B325" s="19">
        <f t="shared" si="12"/>
        <v>3.9825564320388356E-2</v>
      </c>
      <c r="C325" s="19">
        <f t="shared" si="13"/>
        <v>0.10387212339743589</v>
      </c>
      <c r="D325" s="19">
        <f t="shared" si="14"/>
        <v>4.579748585987261E-2</v>
      </c>
      <c r="E325" s="19">
        <f t="shared" si="15"/>
        <v>4.9057249212711138E-2</v>
      </c>
      <c r="F325" s="17"/>
      <c r="G325" s="20">
        <f t="shared" si="16"/>
        <v>0.238552422790408</v>
      </c>
      <c r="H325" s="14"/>
      <c r="I325" s="14"/>
      <c r="J325" s="14"/>
      <c r="K325" s="14"/>
      <c r="L325" s="14"/>
      <c r="M325" s="14"/>
    </row>
    <row r="326" spans="1:13" x14ac:dyDescent="0.35">
      <c r="A326" s="4" t="s">
        <v>202</v>
      </c>
      <c r="B326" s="19">
        <f t="shared" si="12"/>
        <v>2.917569326456311E-2</v>
      </c>
      <c r="C326" s="19">
        <f t="shared" si="13"/>
        <v>0.10011918694911857</v>
      </c>
      <c r="D326" s="19">
        <f t="shared" si="14"/>
        <v>4.3551287643312106E-2</v>
      </c>
      <c r="E326" s="19">
        <f t="shared" si="15"/>
        <v>4.9343535785857436E-2</v>
      </c>
      <c r="F326" s="17"/>
      <c r="G326" s="20">
        <f t="shared" si="16"/>
        <v>0.22218970364285123</v>
      </c>
      <c r="H326" s="14"/>
      <c r="I326" s="14"/>
      <c r="J326" s="14"/>
      <c r="K326" s="14"/>
      <c r="L326" s="14"/>
      <c r="M326" s="14"/>
    </row>
    <row r="327" spans="1:13" x14ac:dyDescent="0.35">
      <c r="A327" s="4" t="s">
        <v>203</v>
      </c>
      <c r="B327" s="19">
        <f t="shared" si="12"/>
        <v>2.9472898968446608E-2</v>
      </c>
      <c r="C327" s="19">
        <f t="shared" si="13"/>
        <v>0.10283372921674677</v>
      </c>
      <c r="D327" s="19">
        <f t="shared" si="14"/>
        <v>4.5423119490445862E-2</v>
      </c>
      <c r="E327" s="19">
        <f t="shared" si="15"/>
        <v>4.8668717434869752E-2</v>
      </c>
      <c r="F327" s="17"/>
      <c r="G327" s="20">
        <f t="shared" si="16"/>
        <v>0.22639846511050898</v>
      </c>
      <c r="H327" s="14"/>
      <c r="I327" s="14"/>
      <c r="J327" s="14"/>
      <c r="K327" s="14"/>
      <c r="L327" s="14"/>
      <c r="M327" s="14"/>
    </row>
    <row r="328" spans="1:13" x14ac:dyDescent="0.35">
      <c r="A328" s="4" t="s">
        <v>204</v>
      </c>
      <c r="B328" s="19">
        <f t="shared" si="12"/>
        <v>3.0215913228155342E-2</v>
      </c>
      <c r="C328" s="19">
        <f t="shared" si="13"/>
        <v>0.10056070888421473</v>
      </c>
      <c r="D328" s="19">
        <f t="shared" si="14"/>
        <v>4.4487203566878984E-2</v>
      </c>
      <c r="E328" s="19">
        <f t="shared" si="15"/>
        <v>4.9568475236186661E-2</v>
      </c>
      <c r="F328" s="17"/>
      <c r="G328" s="20">
        <f t="shared" si="16"/>
        <v>0.22483230091543571</v>
      </c>
      <c r="H328" s="14"/>
      <c r="I328" s="14"/>
      <c r="J328" s="14"/>
      <c r="K328" s="14"/>
      <c r="L328" s="14"/>
      <c r="M328" s="14"/>
    </row>
    <row r="329" spans="1:13" x14ac:dyDescent="0.35">
      <c r="A329" s="4" t="s">
        <v>205</v>
      </c>
      <c r="B329" s="19">
        <f t="shared" si="12"/>
        <v>3.1305667475728161E-2</v>
      </c>
      <c r="C329" s="19">
        <f t="shared" si="13"/>
        <v>0.10105128881209936</v>
      </c>
      <c r="D329" s="19">
        <f t="shared" si="14"/>
        <v>4.4861569936305738E-2</v>
      </c>
      <c r="E329" s="19">
        <f t="shared" si="15"/>
        <v>4.8811860721442897E-2</v>
      </c>
      <c r="F329" s="17"/>
      <c r="G329" s="20">
        <f t="shared" si="16"/>
        <v>0.22603038694557614</v>
      </c>
      <c r="H329" s="14"/>
      <c r="I329" s="14"/>
      <c r="J329" s="14"/>
      <c r="K329" s="14"/>
      <c r="L329" s="14"/>
      <c r="M329" s="14"/>
    </row>
    <row r="330" spans="1:13" x14ac:dyDescent="0.35">
      <c r="A330" s="4" t="s">
        <v>206</v>
      </c>
      <c r="B330" s="19">
        <f t="shared" si="12"/>
        <v>2.9819638956310682E-2</v>
      </c>
      <c r="C330" s="19">
        <f t="shared" si="13"/>
        <v>0.10322619315905449</v>
      </c>
      <c r="D330" s="19">
        <f t="shared" si="14"/>
        <v>4.4175231592356687E-2</v>
      </c>
      <c r="E330" s="19">
        <f t="shared" si="15"/>
        <v>4.8934554967077021E-2</v>
      </c>
      <c r="F330" s="17"/>
      <c r="G330" s="20">
        <f t="shared" si="16"/>
        <v>0.22615561867479886</v>
      </c>
      <c r="H330" s="14"/>
      <c r="I330" s="14"/>
      <c r="J330" s="14"/>
      <c r="K330" s="14"/>
      <c r="L330" s="14"/>
      <c r="M330" s="14"/>
    </row>
    <row r="331" spans="1:13" x14ac:dyDescent="0.35">
      <c r="A331" s="4" t="s">
        <v>207</v>
      </c>
      <c r="B331" s="19">
        <f t="shared" si="12"/>
        <v>3.1107530339805834E-2</v>
      </c>
      <c r="C331" s="19">
        <f t="shared" si="13"/>
        <v>0.11111635366586538</v>
      </c>
      <c r="D331" s="19">
        <f t="shared" si="14"/>
        <v>4.0743539872611471E-2</v>
      </c>
      <c r="E331" s="19">
        <f t="shared" si="15"/>
        <v>4.8750513598625832E-2</v>
      </c>
      <c r="F331" s="17"/>
      <c r="G331" s="20">
        <f t="shared" si="16"/>
        <v>0.23171793747690853</v>
      </c>
      <c r="H331" s="14"/>
      <c r="I331" s="14"/>
      <c r="J331" s="14"/>
      <c r="K331" s="14"/>
      <c r="L331" s="14"/>
      <c r="M331" s="14"/>
    </row>
    <row r="332" spans="1:13" x14ac:dyDescent="0.35">
      <c r="A332" s="4" t="s">
        <v>208</v>
      </c>
      <c r="B332" s="19">
        <f t="shared" si="12"/>
        <v>3.1801010315533985E-2</v>
      </c>
      <c r="C332" s="19">
        <f t="shared" si="13"/>
        <v>0.10379036007612177</v>
      </c>
      <c r="D332" s="19">
        <f t="shared" si="14"/>
        <v>4.9104388789808918E-2</v>
      </c>
      <c r="E332" s="19">
        <f t="shared" si="15"/>
        <v>4.9057249212711138E-2</v>
      </c>
      <c r="F332" s="17"/>
      <c r="G332" s="20">
        <f t="shared" si="16"/>
        <v>0.23375300839417579</v>
      </c>
      <c r="H332" s="14"/>
      <c r="I332" s="14"/>
      <c r="J332" s="14"/>
      <c r="K332" s="14"/>
      <c r="L332" s="14"/>
      <c r="M332" s="14"/>
    </row>
    <row r="333" spans="1:13" x14ac:dyDescent="0.35">
      <c r="A333" s="4" t="s">
        <v>209</v>
      </c>
      <c r="B333" s="19">
        <f t="shared" si="12"/>
        <v>3.0958927487864083E-2</v>
      </c>
      <c r="C333" s="19">
        <f t="shared" si="13"/>
        <v>0.10700365860376601</v>
      </c>
      <c r="D333" s="19">
        <f t="shared" si="14"/>
        <v>4.4175231592356687E-2</v>
      </c>
      <c r="E333" s="19">
        <f t="shared" si="15"/>
        <v>4.8586921271113664E-2</v>
      </c>
      <c r="F333" s="17"/>
      <c r="G333" s="20">
        <f t="shared" si="16"/>
        <v>0.23072473895510046</v>
      </c>
      <c r="H333" s="14"/>
      <c r="I333" s="14"/>
      <c r="J333" s="14"/>
      <c r="K333" s="14"/>
      <c r="L333" s="14"/>
      <c r="M333" s="14"/>
    </row>
    <row r="334" spans="1:13" x14ac:dyDescent="0.35">
      <c r="A334" s="4" t="s">
        <v>210</v>
      </c>
      <c r="B334" s="19">
        <f t="shared" si="12"/>
        <v>3.1602873179611655E-2</v>
      </c>
      <c r="C334" s="19">
        <f t="shared" si="13"/>
        <v>9.6660598457532054E-2</v>
      </c>
      <c r="D334" s="19">
        <f t="shared" si="14"/>
        <v>5.2723263694267525E-2</v>
      </c>
      <c r="E334" s="19">
        <f t="shared" si="15"/>
        <v>4.920039249928429E-2</v>
      </c>
      <c r="F334" s="17"/>
      <c r="G334" s="20">
        <f t="shared" si="16"/>
        <v>0.23018712783069553</v>
      </c>
      <c r="H334" s="14"/>
      <c r="I334" s="14"/>
      <c r="J334" s="14"/>
      <c r="K334" s="14"/>
      <c r="L334" s="14"/>
      <c r="M334" s="14"/>
    </row>
    <row r="335" spans="1:13" x14ac:dyDescent="0.35">
      <c r="A335" s="4" t="s">
        <v>211</v>
      </c>
      <c r="B335" s="19">
        <f t="shared" si="12"/>
        <v>3.1355201759708747E-2</v>
      </c>
      <c r="C335" s="19">
        <f t="shared" si="13"/>
        <v>0.10467340394631411</v>
      </c>
      <c r="D335" s="19">
        <f t="shared" si="14"/>
        <v>4.4799175541401275E-2</v>
      </c>
      <c r="E335" s="19">
        <f t="shared" si="15"/>
        <v>4.8627819352991701E-2</v>
      </c>
      <c r="F335" s="17"/>
      <c r="G335" s="20">
        <f t="shared" si="16"/>
        <v>0.22945560060041584</v>
      </c>
      <c r="H335" s="14"/>
      <c r="I335" s="14"/>
      <c r="J335" s="14"/>
      <c r="K335" s="14"/>
      <c r="L335" s="14"/>
      <c r="M335" s="14"/>
    </row>
    <row r="336" spans="1:13" x14ac:dyDescent="0.35">
      <c r="A336" s="4" t="s">
        <v>212</v>
      </c>
      <c r="B336" s="19">
        <f t="shared" si="12"/>
        <v>3.447586165048544E-2</v>
      </c>
      <c r="C336" s="19">
        <f t="shared" si="13"/>
        <v>9.8835502804487163E-2</v>
      </c>
      <c r="D336" s="19">
        <f t="shared" si="14"/>
        <v>5.9337069554140129E-2</v>
      </c>
      <c r="E336" s="19">
        <f t="shared" si="15"/>
        <v>4.9711618522759814E-2</v>
      </c>
      <c r="F336" s="17"/>
      <c r="G336" s="20">
        <f t="shared" si="16"/>
        <v>0.24236005253187257</v>
      </c>
      <c r="H336" s="14"/>
      <c r="I336" s="14"/>
      <c r="J336" s="14"/>
      <c r="K336" s="14"/>
      <c r="L336" s="14"/>
      <c r="M336" s="14"/>
    </row>
    <row r="337" spans="1:13" x14ac:dyDescent="0.35">
      <c r="A337" s="4" t="s">
        <v>213</v>
      </c>
      <c r="B337" s="19">
        <f t="shared" si="12"/>
        <v>2.7937336165048548E-2</v>
      </c>
      <c r="C337" s="19">
        <f t="shared" si="13"/>
        <v>0.10128840244391026</v>
      </c>
      <c r="D337" s="19">
        <f t="shared" si="14"/>
        <v>4.5298330700636942E-2</v>
      </c>
      <c r="E337" s="19">
        <f t="shared" si="15"/>
        <v>5.1572481248210726E-2</v>
      </c>
      <c r="F337" s="17"/>
      <c r="G337" s="20">
        <f t="shared" si="16"/>
        <v>0.22609655055780647</v>
      </c>
      <c r="H337" s="14"/>
      <c r="I337" s="14"/>
      <c r="J337" s="14"/>
      <c r="K337" s="14"/>
      <c r="L337" s="14"/>
      <c r="M337" s="14"/>
    </row>
    <row r="338" spans="1:13" x14ac:dyDescent="0.35">
      <c r="A338" s="4" t="s">
        <v>214</v>
      </c>
      <c r="B338" s="19">
        <f t="shared" si="12"/>
        <v>3.3237504550970881E-2</v>
      </c>
      <c r="C338" s="19">
        <f t="shared" si="13"/>
        <v>0.16326499999999999</v>
      </c>
      <c r="D338" s="19">
        <f t="shared" si="14"/>
        <v>0.244898</v>
      </c>
      <c r="E338" s="19">
        <f t="shared" si="15"/>
        <v>5.0999908101918123E-2</v>
      </c>
      <c r="F338" s="17"/>
      <c r="G338" s="20">
        <f t="shared" si="16"/>
        <v>0.49240041265288903</v>
      </c>
      <c r="H338" s="14"/>
      <c r="I338" s="14"/>
      <c r="J338" s="14"/>
      <c r="K338" s="14"/>
      <c r="L338" s="14"/>
      <c r="M338" s="14"/>
    </row>
    <row r="339" spans="1:13" x14ac:dyDescent="0.35">
      <c r="A339" s="4" t="s">
        <v>215</v>
      </c>
      <c r="B339" s="19">
        <f t="shared" si="12"/>
        <v>3.0810324635922332E-2</v>
      </c>
      <c r="C339" s="19">
        <f t="shared" si="13"/>
        <v>0.10212238832131411</v>
      </c>
      <c r="D339" s="19">
        <f t="shared" si="14"/>
        <v>4.8917205605095541E-2</v>
      </c>
      <c r="E339" s="19">
        <f t="shared" si="15"/>
        <v>4.903680017177213E-2</v>
      </c>
      <c r="F339" s="17"/>
      <c r="G339" s="20">
        <f t="shared" si="16"/>
        <v>0.2308867187341041</v>
      </c>
      <c r="H339" s="14"/>
      <c r="I339" s="14"/>
      <c r="J339" s="14"/>
      <c r="K339" s="14"/>
      <c r="L339" s="14"/>
      <c r="M339" s="14"/>
    </row>
    <row r="340" spans="1:13" x14ac:dyDescent="0.35">
      <c r="A340" s="4" t="s">
        <v>216</v>
      </c>
      <c r="B340" s="19">
        <f t="shared" si="12"/>
        <v>3.0859858919902918E-2</v>
      </c>
      <c r="C340" s="19">
        <f t="shared" si="13"/>
        <v>9.9432375050080124E-2</v>
      </c>
      <c r="D340" s="19">
        <f t="shared" si="14"/>
        <v>4.1929033375796183E-2</v>
      </c>
      <c r="E340" s="19">
        <f t="shared" si="15"/>
        <v>4.8484676066418562E-2</v>
      </c>
      <c r="F340" s="17"/>
      <c r="G340" s="20">
        <f t="shared" si="16"/>
        <v>0.22070594341219779</v>
      </c>
      <c r="H340" s="14"/>
      <c r="I340" s="14"/>
      <c r="J340" s="14"/>
      <c r="K340" s="14"/>
      <c r="L340" s="14"/>
      <c r="M340" s="14"/>
    </row>
    <row r="341" spans="1:13" x14ac:dyDescent="0.35">
      <c r="A341" s="4" t="s">
        <v>217</v>
      </c>
      <c r="B341" s="19">
        <f t="shared" si="12"/>
        <v>3.4426327366504861E-2</v>
      </c>
      <c r="C341" s="19">
        <f t="shared" si="13"/>
        <v>0.10514763120993589</v>
      </c>
      <c r="D341" s="19">
        <f t="shared" si="14"/>
        <v>4.4861569936305738E-2</v>
      </c>
      <c r="E341" s="19">
        <f t="shared" si="15"/>
        <v>4.8750513598625832E-2</v>
      </c>
      <c r="F341" s="17"/>
      <c r="G341" s="20">
        <f t="shared" si="16"/>
        <v>0.23318604211137234</v>
      </c>
      <c r="H341" s="14"/>
      <c r="I341" s="14"/>
      <c r="J341" s="14"/>
      <c r="K341" s="14"/>
      <c r="L341" s="14"/>
      <c r="M341" s="14"/>
    </row>
    <row r="342" spans="1:13" x14ac:dyDescent="0.35">
      <c r="A342" s="4" t="s">
        <v>218</v>
      </c>
      <c r="B342" s="19">
        <f t="shared" si="12"/>
        <v>2.4618539138349525E-2</v>
      </c>
      <c r="C342" s="19">
        <f t="shared" si="13"/>
        <v>0.10266202624198718</v>
      </c>
      <c r="D342" s="19">
        <f t="shared" si="14"/>
        <v>4.6483824203821661E-2</v>
      </c>
      <c r="E342" s="19">
        <f t="shared" si="15"/>
        <v>4.8689166475808766E-2</v>
      </c>
      <c r="F342" s="17"/>
      <c r="G342" s="20">
        <f t="shared" si="16"/>
        <v>0.22245355605996714</v>
      </c>
      <c r="H342" s="14"/>
      <c r="I342" s="14"/>
      <c r="J342" s="14"/>
      <c r="K342" s="14"/>
      <c r="L342" s="14"/>
      <c r="M342" s="14"/>
    </row>
    <row r="343" spans="1:13" x14ac:dyDescent="0.35">
      <c r="A343" s="4" t="s">
        <v>219</v>
      </c>
      <c r="B343" s="19">
        <f t="shared" si="12"/>
        <v>3.0215913228155342E-2</v>
      </c>
      <c r="C343" s="19">
        <f t="shared" si="13"/>
        <v>0.10533568684895835</v>
      </c>
      <c r="D343" s="19">
        <f t="shared" si="14"/>
        <v>4.5111147515923565E-2</v>
      </c>
      <c r="E343" s="19">
        <f t="shared" si="15"/>
        <v>4.864826839393073E-2</v>
      </c>
      <c r="F343" s="17"/>
      <c r="G343" s="20">
        <f t="shared" si="16"/>
        <v>0.22931101598696801</v>
      </c>
      <c r="H343" s="14"/>
      <c r="I343" s="14"/>
      <c r="J343" s="14"/>
      <c r="K343" s="14"/>
      <c r="L343" s="14"/>
      <c r="M343" s="14"/>
    </row>
    <row r="344" spans="1:13" x14ac:dyDescent="0.35">
      <c r="A344" s="4" t="s">
        <v>220</v>
      </c>
      <c r="B344" s="19">
        <f t="shared" si="12"/>
        <v>3.0711256067961167E-2</v>
      </c>
      <c r="C344" s="19">
        <f t="shared" si="13"/>
        <v>0.10483693058894231</v>
      </c>
      <c r="D344" s="19">
        <f t="shared" si="14"/>
        <v>4.3239315668789816E-2</v>
      </c>
      <c r="E344" s="19">
        <f t="shared" si="15"/>
        <v>4.8893656885198977E-2</v>
      </c>
      <c r="F344" s="17"/>
      <c r="G344" s="20">
        <f t="shared" si="16"/>
        <v>0.22768115921089227</v>
      </c>
      <c r="H344" s="14"/>
      <c r="I344" s="14"/>
      <c r="J344" s="14"/>
      <c r="K344" s="14"/>
      <c r="L344" s="14"/>
      <c r="M344" s="14"/>
    </row>
    <row r="345" spans="1:13" x14ac:dyDescent="0.35">
      <c r="A345" s="4" t="s">
        <v>221</v>
      </c>
      <c r="B345" s="19">
        <f t="shared" si="12"/>
        <v>3.2345887439320396E-2</v>
      </c>
      <c r="C345" s="19">
        <f t="shared" si="13"/>
        <v>0.15427921098758013</v>
      </c>
      <c r="D345" s="19">
        <f t="shared" si="14"/>
        <v>4.1492272611464973E-2</v>
      </c>
      <c r="E345" s="19">
        <f t="shared" si="15"/>
        <v>4.8546023189235614E-2</v>
      </c>
      <c r="F345" s="17"/>
      <c r="G345" s="20">
        <f t="shared" si="16"/>
        <v>0.27666339422760111</v>
      </c>
      <c r="H345" s="14"/>
      <c r="I345" s="14"/>
      <c r="J345" s="14"/>
      <c r="K345" s="14"/>
      <c r="L345" s="14"/>
      <c r="M345" s="14"/>
    </row>
    <row r="346" spans="1:13" x14ac:dyDescent="0.35">
      <c r="A346" s="4" t="s">
        <v>222</v>
      </c>
      <c r="B346" s="19">
        <f t="shared" si="12"/>
        <v>2.9324296116504858E-2</v>
      </c>
      <c r="C346" s="19">
        <f t="shared" si="13"/>
        <v>0.10699548227163462</v>
      </c>
      <c r="D346" s="19">
        <f t="shared" si="14"/>
        <v>4.3114526878980895E-2</v>
      </c>
      <c r="E346" s="19">
        <f t="shared" si="15"/>
        <v>4.9118596335528203E-2</v>
      </c>
      <c r="F346" s="17"/>
      <c r="G346" s="20">
        <f t="shared" si="16"/>
        <v>0.22855290160264857</v>
      </c>
      <c r="H346" s="14"/>
      <c r="I346" s="14"/>
      <c r="J346" s="14"/>
      <c r="K346" s="14"/>
      <c r="L346" s="14"/>
      <c r="M346" s="14"/>
    </row>
    <row r="347" spans="1:13" x14ac:dyDescent="0.35">
      <c r="A347" s="4" t="s">
        <v>223</v>
      </c>
      <c r="B347" s="19">
        <f t="shared" si="12"/>
        <v>3.2395421723300975E-2</v>
      </c>
      <c r="C347" s="19">
        <f t="shared" si="13"/>
        <v>0.10110852313701921</v>
      </c>
      <c r="D347" s="19">
        <f t="shared" si="14"/>
        <v>5.6092561019108284E-2</v>
      </c>
      <c r="E347" s="19">
        <f t="shared" si="15"/>
        <v>4.9875210850271981E-2</v>
      </c>
      <c r="F347" s="17"/>
      <c r="G347" s="20">
        <f t="shared" si="16"/>
        <v>0.23947171672970047</v>
      </c>
      <c r="H347" s="14"/>
      <c r="I347" s="14"/>
      <c r="J347" s="14"/>
      <c r="K347" s="14"/>
      <c r="L347" s="14"/>
      <c r="M347" s="14"/>
    </row>
    <row r="348" spans="1:13" x14ac:dyDescent="0.35">
      <c r="A348" s="4" t="s">
        <v>224</v>
      </c>
      <c r="B348" s="19">
        <f t="shared" si="12"/>
        <v>2.7392459041262144E-2</v>
      </c>
      <c r="C348" s="19">
        <f t="shared" si="13"/>
        <v>0.10265384990985577</v>
      </c>
      <c r="D348" s="19">
        <f t="shared" si="14"/>
        <v>4.4549597961783448E-2</v>
      </c>
      <c r="E348" s="19">
        <f t="shared" si="15"/>
        <v>4.8750513598625832E-2</v>
      </c>
      <c r="F348" s="17"/>
      <c r="G348" s="20">
        <f t="shared" si="16"/>
        <v>0.2233464205115272</v>
      </c>
      <c r="H348" s="14"/>
      <c r="I348" s="14"/>
      <c r="J348" s="14"/>
      <c r="K348" s="14"/>
      <c r="L348" s="14"/>
      <c r="M348" s="14"/>
    </row>
    <row r="349" spans="1:13" x14ac:dyDescent="0.35">
      <c r="A349" s="4" t="s">
        <v>225</v>
      </c>
      <c r="B349" s="19">
        <f t="shared" si="12"/>
        <v>3.0116844660194177E-2</v>
      </c>
      <c r="C349" s="19">
        <f t="shared" si="13"/>
        <v>0.1018035113681891</v>
      </c>
      <c r="D349" s="19">
        <f t="shared" si="14"/>
        <v>4.3863259617834396E-2</v>
      </c>
      <c r="E349" s="19">
        <f t="shared" si="15"/>
        <v>4.9159494417406246E-2</v>
      </c>
      <c r="F349" s="17"/>
      <c r="G349" s="20">
        <f t="shared" si="16"/>
        <v>0.22494311006362394</v>
      </c>
      <c r="H349" s="14"/>
      <c r="I349" s="14"/>
      <c r="J349" s="14"/>
      <c r="K349" s="14"/>
      <c r="L349" s="14"/>
      <c r="M349" s="14"/>
    </row>
    <row r="350" spans="1:13" x14ac:dyDescent="0.35">
      <c r="A350" s="4" t="s">
        <v>226</v>
      </c>
      <c r="B350" s="19">
        <f t="shared" si="12"/>
        <v>3.3831915958737871E-2</v>
      </c>
      <c r="C350" s="19">
        <f t="shared" si="13"/>
        <v>9.630083984375E-2</v>
      </c>
      <c r="D350" s="19">
        <f t="shared" si="14"/>
        <v>4.579748585987261E-2</v>
      </c>
      <c r="E350" s="19">
        <f t="shared" si="15"/>
        <v>5.451714314342973E-2</v>
      </c>
      <c r="F350" s="17"/>
      <c r="G350" s="20">
        <f t="shared" si="16"/>
        <v>0.23044738480579022</v>
      </c>
      <c r="H350" s="14"/>
      <c r="I350" s="14"/>
      <c r="J350" s="14"/>
      <c r="K350" s="14"/>
      <c r="L350" s="14"/>
      <c r="M350" s="14"/>
    </row>
    <row r="351" spans="1:13" x14ac:dyDescent="0.35">
      <c r="A351" s="4" t="s">
        <v>227</v>
      </c>
      <c r="B351" s="19">
        <f t="shared" si="12"/>
        <v>0.16326499999999999</v>
      </c>
      <c r="C351" s="19">
        <f t="shared" si="13"/>
        <v>0.10871251201923075</v>
      </c>
      <c r="D351" s="19">
        <f t="shared" si="14"/>
        <v>8.429482751592357E-2</v>
      </c>
      <c r="E351" s="19">
        <f t="shared" si="15"/>
        <v>5.5212410535356436E-2</v>
      </c>
      <c r="F351" s="17"/>
      <c r="G351" s="20">
        <f t="shared" si="16"/>
        <v>0.41148475007051077</v>
      </c>
      <c r="H351" s="14"/>
      <c r="I351" s="14"/>
      <c r="J351" s="14"/>
      <c r="K351" s="14"/>
      <c r="L351" s="14"/>
      <c r="M351" s="14"/>
    </row>
    <row r="352" spans="1:13" x14ac:dyDescent="0.35">
      <c r="A352" s="4" t="s">
        <v>228</v>
      </c>
      <c r="B352" s="19">
        <f t="shared" si="12"/>
        <v>1.7634205097087383E-2</v>
      </c>
      <c r="C352" s="19">
        <f t="shared" si="13"/>
        <v>7.8190264172676271E-2</v>
      </c>
      <c r="D352" s="19">
        <f t="shared" si="14"/>
        <v>3.188353579617835E-2</v>
      </c>
      <c r="E352" s="19">
        <f t="shared" si="15"/>
        <v>3.8771381620383627E-2</v>
      </c>
      <c r="F352" s="17"/>
      <c r="G352" s="20">
        <f t="shared" si="16"/>
        <v>0.16647938668632561</v>
      </c>
      <c r="H352" s="14"/>
      <c r="I352" s="14"/>
      <c r="J352" s="14"/>
      <c r="K352" s="14"/>
      <c r="L352" s="14"/>
      <c r="M352" s="14"/>
    </row>
    <row r="353" spans="1:13" x14ac:dyDescent="0.35">
      <c r="A353" s="4" t="s">
        <v>229</v>
      </c>
      <c r="B353" s="19">
        <f t="shared" si="12"/>
        <v>2.8234541868932039E-2</v>
      </c>
      <c r="C353" s="19">
        <f t="shared" si="13"/>
        <v>0.1086716303585737</v>
      </c>
      <c r="D353" s="19">
        <f t="shared" si="14"/>
        <v>4.7419740127388539E-2</v>
      </c>
      <c r="E353" s="19">
        <f t="shared" si="15"/>
        <v>4.9139045376467225E-2</v>
      </c>
      <c r="F353" s="17"/>
      <c r="G353" s="20">
        <f t="shared" si="16"/>
        <v>0.2334649577313615</v>
      </c>
      <c r="H353" s="14"/>
      <c r="I353" s="14"/>
      <c r="J353" s="14"/>
      <c r="K353" s="14"/>
      <c r="L353" s="14"/>
      <c r="M353" s="14"/>
    </row>
    <row r="354" spans="1:13" x14ac:dyDescent="0.35">
      <c r="A354" s="4" t="s">
        <v>230</v>
      </c>
      <c r="B354" s="19">
        <f t="shared" si="12"/>
        <v>3.229635315533981E-2</v>
      </c>
      <c r="C354" s="19">
        <f t="shared" si="13"/>
        <v>0.11215474784655449</v>
      </c>
      <c r="D354" s="19">
        <f t="shared" si="14"/>
        <v>4.7669317707006373E-2</v>
      </c>
      <c r="E354" s="19">
        <f t="shared" si="15"/>
        <v>4.8341532779845417E-2</v>
      </c>
      <c r="F354" s="17"/>
      <c r="G354" s="20">
        <f t="shared" si="16"/>
        <v>0.24046195148874611</v>
      </c>
      <c r="H354" s="14"/>
      <c r="I354" s="14"/>
      <c r="J354" s="14"/>
      <c r="K354" s="14"/>
      <c r="L354" s="14"/>
      <c r="M354" s="14"/>
    </row>
    <row r="355" spans="1:13" x14ac:dyDescent="0.35">
      <c r="A355" s="4" t="s">
        <v>231</v>
      </c>
      <c r="B355" s="19">
        <f t="shared" ref="B355:B418" si="17">B212*$B$287</f>
        <v>2.897755612864078E-2</v>
      </c>
      <c r="C355" s="19">
        <f t="shared" ref="C355:C418" si="18">C212*$C$287</f>
        <v>0.1048287542568109</v>
      </c>
      <c r="D355" s="19">
        <f t="shared" ref="D355:D418" si="19">D212*$D$287</f>
        <v>4.3176921273885352E-2</v>
      </c>
      <c r="E355" s="19">
        <f t="shared" ref="E355:E418" si="20">E212*$E$287</f>
        <v>4.8668717434869752E-2</v>
      </c>
      <c r="F355" s="17"/>
      <c r="G355" s="20">
        <f t="shared" ref="G355:G418" si="21">SUM(B355:F355)</f>
        <v>0.2256519490942068</v>
      </c>
      <c r="H355" s="14"/>
      <c r="I355" s="14"/>
      <c r="J355" s="14"/>
      <c r="K355" s="14"/>
      <c r="L355" s="14"/>
      <c r="M355" s="14"/>
    </row>
    <row r="356" spans="1:13" x14ac:dyDescent="0.35">
      <c r="A356" s="4" t="s">
        <v>232</v>
      </c>
      <c r="B356" s="19">
        <f t="shared" si="17"/>
        <v>3.308890169902913E-2</v>
      </c>
      <c r="C356" s="19">
        <f t="shared" si="18"/>
        <v>0.10066700120192307</v>
      </c>
      <c r="D356" s="19">
        <f t="shared" si="19"/>
        <v>4.5547908280254783E-2</v>
      </c>
      <c r="E356" s="19">
        <f t="shared" si="20"/>
        <v>4.9118596335528203E-2</v>
      </c>
      <c r="F356" s="17"/>
      <c r="G356" s="20">
        <f t="shared" si="21"/>
        <v>0.22842240751673518</v>
      </c>
      <c r="H356" s="14"/>
      <c r="I356" s="14"/>
      <c r="J356" s="14"/>
      <c r="K356" s="14"/>
      <c r="L356" s="14"/>
      <c r="M356" s="14"/>
    </row>
    <row r="357" spans="1:13" x14ac:dyDescent="0.35">
      <c r="A357" s="4" t="s">
        <v>233</v>
      </c>
      <c r="B357" s="19">
        <f t="shared" si="17"/>
        <v>2.9274761832524279E-2</v>
      </c>
      <c r="C357" s="19">
        <f t="shared" si="18"/>
        <v>9.8434862530048073E-2</v>
      </c>
      <c r="D357" s="19">
        <f t="shared" si="19"/>
        <v>4.7357345732484075E-2</v>
      </c>
      <c r="E357" s="19">
        <f t="shared" si="20"/>
        <v>4.9302637703979392E-2</v>
      </c>
      <c r="F357" s="17"/>
      <c r="G357" s="20">
        <f t="shared" si="21"/>
        <v>0.22436960779903581</v>
      </c>
      <c r="H357" s="14"/>
      <c r="I357" s="14"/>
      <c r="J357" s="14"/>
      <c r="K357" s="14"/>
      <c r="L357" s="14"/>
      <c r="M357" s="14"/>
    </row>
    <row r="358" spans="1:13" x14ac:dyDescent="0.35">
      <c r="A358" s="4" t="s">
        <v>234</v>
      </c>
      <c r="B358" s="19">
        <f t="shared" si="17"/>
        <v>2.9126158980582528E-2</v>
      </c>
      <c r="C358" s="19">
        <f t="shared" si="18"/>
        <v>0.10362683343349358</v>
      </c>
      <c r="D358" s="19">
        <f t="shared" si="19"/>
        <v>4.4050442802547773E-2</v>
      </c>
      <c r="E358" s="19">
        <f t="shared" si="20"/>
        <v>4.8811860721442897E-2</v>
      </c>
      <c r="F358" s="17"/>
      <c r="G358" s="20">
        <f t="shared" si="21"/>
        <v>0.22561529593806676</v>
      </c>
      <c r="H358" s="14"/>
      <c r="I358" s="14"/>
      <c r="J358" s="14"/>
      <c r="K358" s="14"/>
      <c r="L358" s="14"/>
      <c r="M358" s="14"/>
    </row>
    <row r="359" spans="1:13" x14ac:dyDescent="0.35">
      <c r="A359" s="4" t="s">
        <v>235</v>
      </c>
      <c r="B359" s="19">
        <f t="shared" si="17"/>
        <v>3.819093294902913E-2</v>
      </c>
      <c r="C359" s="19">
        <f t="shared" si="18"/>
        <v>0.11880210586939104</v>
      </c>
      <c r="D359" s="19">
        <f t="shared" si="19"/>
        <v>4.3114526878980895E-2</v>
      </c>
      <c r="E359" s="19">
        <f t="shared" si="20"/>
        <v>4.8546023189235614E-2</v>
      </c>
      <c r="F359" s="17"/>
      <c r="G359" s="20">
        <f t="shared" si="21"/>
        <v>0.24865358888663669</v>
      </c>
      <c r="H359" s="14"/>
      <c r="I359" s="14"/>
      <c r="J359" s="14"/>
      <c r="K359" s="14"/>
      <c r="L359" s="14"/>
      <c r="M359" s="14"/>
    </row>
    <row r="360" spans="1:13" x14ac:dyDescent="0.35">
      <c r="A360" s="4" t="s">
        <v>236</v>
      </c>
      <c r="B360" s="19">
        <f t="shared" si="17"/>
        <v>2.9918707524271847E-2</v>
      </c>
      <c r="C360" s="19">
        <f t="shared" si="18"/>
        <v>8.6865352564102563E-2</v>
      </c>
      <c r="D360" s="19">
        <f t="shared" si="19"/>
        <v>5.8650731210191084E-2</v>
      </c>
      <c r="E360" s="19">
        <f t="shared" si="20"/>
        <v>4.9098147294589188E-2</v>
      </c>
      <c r="F360" s="17"/>
      <c r="G360" s="20">
        <f t="shared" si="21"/>
        <v>0.22453293859315468</v>
      </c>
      <c r="H360" s="14"/>
      <c r="I360" s="14"/>
      <c r="J360" s="14"/>
      <c r="K360" s="14"/>
      <c r="L360" s="14"/>
      <c r="M360" s="14"/>
    </row>
    <row r="361" spans="1:13" x14ac:dyDescent="0.35">
      <c r="A361" s="4" t="s">
        <v>237</v>
      </c>
      <c r="B361" s="19">
        <f t="shared" si="17"/>
        <v>3.1355201759708747E-2</v>
      </c>
      <c r="C361" s="19">
        <f t="shared" si="18"/>
        <v>0.10979996419270832</v>
      </c>
      <c r="D361" s="19">
        <f t="shared" si="19"/>
        <v>4.2802554904458605E-2</v>
      </c>
      <c r="E361" s="19">
        <f t="shared" si="20"/>
        <v>4.8586921271113664E-2</v>
      </c>
      <c r="F361" s="17"/>
      <c r="G361" s="20">
        <f t="shared" si="21"/>
        <v>0.23254464212798934</v>
      </c>
      <c r="H361" s="14"/>
      <c r="I361" s="14"/>
      <c r="J361" s="14"/>
      <c r="K361" s="14"/>
      <c r="L361" s="14"/>
      <c r="M361" s="14"/>
    </row>
    <row r="362" spans="1:13" x14ac:dyDescent="0.35">
      <c r="A362" s="4" t="s">
        <v>238</v>
      </c>
      <c r="B362" s="19">
        <f t="shared" si="17"/>
        <v>3.2345887439320396E-2</v>
      </c>
      <c r="C362" s="19">
        <f t="shared" si="18"/>
        <v>9.6636069461137813E-2</v>
      </c>
      <c r="D362" s="19">
        <f t="shared" si="19"/>
        <v>4.1617061401273886E-2</v>
      </c>
      <c r="E362" s="19">
        <f t="shared" si="20"/>
        <v>4.8668717434869752E-2</v>
      </c>
      <c r="F362" s="17"/>
      <c r="G362" s="20">
        <f t="shared" si="21"/>
        <v>0.21926773573660185</v>
      </c>
      <c r="H362" s="14"/>
      <c r="I362" s="14"/>
      <c r="J362" s="14"/>
      <c r="K362" s="14"/>
      <c r="L362" s="14"/>
      <c r="M362" s="14"/>
    </row>
    <row r="363" spans="1:13" x14ac:dyDescent="0.35">
      <c r="A363" s="4" t="s">
        <v>239</v>
      </c>
      <c r="B363" s="19">
        <f t="shared" si="17"/>
        <v>3.1008461771844662E-2</v>
      </c>
      <c r="C363" s="19">
        <f t="shared" si="18"/>
        <v>0.1046897566105769</v>
      </c>
      <c r="D363" s="19">
        <f t="shared" si="19"/>
        <v>4.3738470828025483E-2</v>
      </c>
      <c r="E363" s="19">
        <f t="shared" si="20"/>
        <v>4.9343535785857436E-2</v>
      </c>
      <c r="F363" s="17"/>
      <c r="G363" s="20">
        <f t="shared" si="21"/>
        <v>0.22878022499630449</v>
      </c>
      <c r="H363" s="14"/>
      <c r="I363" s="14"/>
      <c r="J363" s="14"/>
      <c r="K363" s="14"/>
      <c r="L363" s="14"/>
      <c r="M363" s="14"/>
    </row>
    <row r="364" spans="1:13" x14ac:dyDescent="0.35">
      <c r="A364" s="4" t="s">
        <v>240</v>
      </c>
      <c r="B364" s="19">
        <f t="shared" si="17"/>
        <v>5.0574503944174766E-2</v>
      </c>
      <c r="C364" s="19">
        <f t="shared" si="18"/>
        <v>0.10438723232171473</v>
      </c>
      <c r="D364" s="19">
        <f t="shared" si="19"/>
        <v>5.0664248662420391E-2</v>
      </c>
      <c r="E364" s="19">
        <f t="shared" si="20"/>
        <v>5.2554035213283716E-2</v>
      </c>
      <c r="F364" s="17"/>
      <c r="G364" s="20">
        <f t="shared" si="21"/>
        <v>0.25818002014159358</v>
      </c>
      <c r="H364" s="14"/>
      <c r="I364" s="14"/>
      <c r="J364" s="14"/>
      <c r="K364" s="14"/>
      <c r="L364" s="14"/>
      <c r="M364" s="14"/>
    </row>
    <row r="365" spans="1:13" x14ac:dyDescent="0.35">
      <c r="A365" s="4" t="s">
        <v>241</v>
      </c>
      <c r="B365" s="19">
        <f t="shared" si="17"/>
        <v>5.9986017900485446E-2</v>
      </c>
      <c r="C365" s="19">
        <f t="shared" si="18"/>
        <v>0.10725712489983974</v>
      </c>
      <c r="D365" s="19">
        <f t="shared" si="19"/>
        <v>5.3908757197452237E-2</v>
      </c>
      <c r="E365" s="19">
        <f t="shared" si="20"/>
        <v>5.5335104780990553E-2</v>
      </c>
      <c r="F365" s="17"/>
      <c r="G365" s="20">
        <f t="shared" si="21"/>
        <v>0.27648700477876798</v>
      </c>
      <c r="H365" s="14"/>
      <c r="I365" s="14"/>
      <c r="J365" s="14"/>
      <c r="K365" s="14"/>
      <c r="L365" s="14"/>
      <c r="M365" s="14"/>
    </row>
    <row r="366" spans="1:13" x14ac:dyDescent="0.35">
      <c r="A366" s="4" t="s">
        <v>242</v>
      </c>
      <c r="B366" s="19">
        <f t="shared" si="17"/>
        <v>3.1157064623786413E-2</v>
      </c>
      <c r="C366" s="19">
        <f t="shared" si="18"/>
        <v>0.10226956229967948</v>
      </c>
      <c r="D366" s="19">
        <f t="shared" si="19"/>
        <v>4.4175231592356687E-2</v>
      </c>
      <c r="E366" s="19">
        <f t="shared" si="20"/>
        <v>4.8975453048955064E-2</v>
      </c>
      <c r="F366" s="17"/>
      <c r="G366" s="20">
        <f t="shared" si="21"/>
        <v>0.22657731156477767</v>
      </c>
      <c r="H366" s="14"/>
      <c r="I366" s="14"/>
      <c r="J366" s="14"/>
      <c r="K366" s="14"/>
      <c r="L366" s="14"/>
      <c r="M366" s="14"/>
    </row>
    <row r="367" spans="1:13" x14ac:dyDescent="0.35">
      <c r="A367" s="4" t="s">
        <v>243</v>
      </c>
      <c r="B367" s="19">
        <f t="shared" si="17"/>
        <v>3.507027305825243E-2</v>
      </c>
      <c r="C367" s="19">
        <f t="shared" si="18"/>
        <v>0.10414194235777244</v>
      </c>
      <c r="D367" s="19">
        <f t="shared" si="19"/>
        <v>4.5735091464968153E-2</v>
      </c>
      <c r="E367" s="19">
        <f t="shared" si="20"/>
        <v>4.8791411680503875E-2</v>
      </c>
      <c r="F367" s="17"/>
      <c r="G367" s="20">
        <f t="shared" si="21"/>
        <v>0.23373871856149689</v>
      </c>
      <c r="H367" s="14"/>
      <c r="I367" s="14"/>
      <c r="J367" s="14"/>
      <c r="K367" s="14"/>
      <c r="L367" s="14"/>
      <c r="M367" s="14"/>
    </row>
    <row r="368" spans="1:13" x14ac:dyDescent="0.35">
      <c r="A368" s="4" t="s">
        <v>244</v>
      </c>
      <c r="B368" s="19">
        <f t="shared" si="17"/>
        <v>3.0463584648058258E-2</v>
      </c>
      <c r="C368" s="19">
        <f t="shared" si="18"/>
        <v>0.10633319936899038</v>
      </c>
      <c r="D368" s="19">
        <f t="shared" si="19"/>
        <v>4.4549597961783448E-2</v>
      </c>
      <c r="E368" s="19">
        <f t="shared" si="20"/>
        <v>4.8505125107357577E-2</v>
      </c>
      <c r="F368" s="17"/>
      <c r="G368" s="20">
        <f t="shared" si="21"/>
        <v>0.22985150708618968</v>
      </c>
      <c r="H368" s="14"/>
      <c r="I368" s="14"/>
      <c r="J368" s="14"/>
      <c r="K368" s="14"/>
      <c r="L368" s="14"/>
      <c r="M368" s="14"/>
    </row>
    <row r="369" spans="1:13" x14ac:dyDescent="0.35">
      <c r="A369" s="4" t="s">
        <v>245</v>
      </c>
      <c r="B369" s="19">
        <f t="shared" si="17"/>
        <v>3.0859858919902918E-2</v>
      </c>
      <c r="C369" s="19">
        <f t="shared" si="18"/>
        <v>0.10106764147636217</v>
      </c>
      <c r="D369" s="19">
        <f t="shared" si="19"/>
        <v>4.8043684076433127E-2</v>
      </c>
      <c r="E369" s="19">
        <f t="shared" si="20"/>
        <v>4.9507128113369603E-2</v>
      </c>
      <c r="F369" s="17"/>
      <c r="G369" s="20">
        <f t="shared" si="21"/>
        <v>0.22947831258606782</v>
      </c>
      <c r="H369" s="14"/>
      <c r="I369" s="14"/>
      <c r="J369" s="14"/>
      <c r="K369" s="14"/>
      <c r="L369" s="14"/>
      <c r="M369" s="14"/>
    </row>
    <row r="370" spans="1:13" x14ac:dyDescent="0.35">
      <c r="A370" s="4" t="s">
        <v>246</v>
      </c>
      <c r="B370" s="19">
        <f t="shared" si="17"/>
        <v>3.4426327366504861E-2</v>
      </c>
      <c r="C370" s="19">
        <f t="shared" si="18"/>
        <v>0.10499228089943909</v>
      </c>
      <c r="D370" s="19">
        <f t="shared" si="19"/>
        <v>4.392565401273886E-2</v>
      </c>
      <c r="E370" s="19">
        <f t="shared" si="20"/>
        <v>4.8382430861723454E-2</v>
      </c>
      <c r="F370" s="17"/>
      <c r="G370" s="20">
        <f t="shared" si="21"/>
        <v>0.23172669314040623</v>
      </c>
      <c r="H370" s="14"/>
      <c r="I370" s="14"/>
      <c r="J370" s="14"/>
      <c r="K370" s="14"/>
      <c r="L370" s="14"/>
      <c r="M370" s="14"/>
    </row>
    <row r="371" spans="1:13" x14ac:dyDescent="0.35">
      <c r="A371" s="4" t="s">
        <v>247</v>
      </c>
      <c r="B371" s="19">
        <f t="shared" si="17"/>
        <v>2.858128185679612E-2</v>
      </c>
      <c r="C371" s="19">
        <f t="shared" si="18"/>
        <v>8.9784303135016008E-2</v>
      </c>
      <c r="D371" s="19">
        <f t="shared" si="19"/>
        <v>4.7232556942675162E-2</v>
      </c>
      <c r="E371" s="19">
        <f t="shared" si="20"/>
        <v>4.9650271399942748E-2</v>
      </c>
      <c r="F371" s="17"/>
      <c r="G371" s="20">
        <f t="shared" si="21"/>
        <v>0.21524841333443004</v>
      </c>
      <c r="H371" s="14"/>
      <c r="I371" s="14"/>
      <c r="J371" s="14"/>
      <c r="K371" s="14"/>
      <c r="L371" s="14"/>
      <c r="M371" s="14"/>
    </row>
    <row r="372" spans="1:13" x14ac:dyDescent="0.35">
      <c r="A372" s="4" t="s">
        <v>248</v>
      </c>
      <c r="B372" s="19">
        <f t="shared" si="17"/>
        <v>4.5422938410194166E-2</v>
      </c>
      <c r="C372" s="19">
        <f t="shared" si="18"/>
        <v>0.10290731620592948</v>
      </c>
      <c r="D372" s="19">
        <f t="shared" si="19"/>
        <v>6.4016649171974527E-2</v>
      </c>
      <c r="E372" s="19">
        <f t="shared" si="20"/>
        <v>4.9772965645576879E-2</v>
      </c>
      <c r="F372" s="17"/>
      <c r="G372" s="20">
        <f t="shared" si="21"/>
        <v>0.26211986943367505</v>
      </c>
      <c r="H372" s="14"/>
      <c r="I372" s="14"/>
      <c r="J372" s="14"/>
      <c r="K372" s="14"/>
      <c r="L372" s="14"/>
      <c r="M372" s="14"/>
    </row>
    <row r="373" spans="1:13" x14ac:dyDescent="0.35">
      <c r="A373" s="4" t="s">
        <v>249</v>
      </c>
      <c r="B373" s="19">
        <f t="shared" si="17"/>
        <v>3.1602873179611655E-2</v>
      </c>
      <c r="C373" s="19">
        <f t="shared" si="18"/>
        <v>0.10405200270432691</v>
      </c>
      <c r="D373" s="19">
        <f t="shared" si="19"/>
        <v>4.6483824203821661E-2</v>
      </c>
      <c r="E373" s="19">
        <f t="shared" si="20"/>
        <v>4.9834312768393944E-2</v>
      </c>
      <c r="F373" s="17"/>
      <c r="G373" s="20">
        <f t="shared" si="21"/>
        <v>0.23197301285615418</v>
      </c>
      <c r="H373" s="14"/>
      <c r="I373" s="14"/>
      <c r="J373" s="14"/>
      <c r="K373" s="14"/>
      <c r="L373" s="14"/>
      <c r="M373" s="14"/>
    </row>
    <row r="374" spans="1:13" x14ac:dyDescent="0.35">
      <c r="A374" s="4" t="s">
        <v>250</v>
      </c>
      <c r="B374" s="19">
        <f t="shared" si="17"/>
        <v>3.0265447512135928E-2</v>
      </c>
      <c r="C374" s="19">
        <f t="shared" si="18"/>
        <v>0.1033978961338141</v>
      </c>
      <c r="D374" s="19">
        <f t="shared" si="19"/>
        <v>5.0851431847133761E-2</v>
      </c>
      <c r="E374" s="19">
        <f t="shared" si="20"/>
        <v>4.9139045376467225E-2</v>
      </c>
      <c r="F374" s="17"/>
      <c r="G374" s="20">
        <f t="shared" si="21"/>
        <v>0.233653820869551</v>
      </c>
      <c r="H374" s="14"/>
      <c r="I374" s="14"/>
      <c r="J374" s="14"/>
      <c r="K374" s="14"/>
      <c r="L374" s="14"/>
      <c r="M374" s="14"/>
    </row>
    <row r="375" spans="1:13" x14ac:dyDescent="0.35">
      <c r="A375" s="4" t="s">
        <v>251</v>
      </c>
      <c r="B375" s="19">
        <f t="shared" si="17"/>
        <v>2.0358590716019417E-2</v>
      </c>
      <c r="C375" s="19">
        <f t="shared" si="18"/>
        <v>9.8876384465144226E-2</v>
      </c>
      <c r="D375" s="19">
        <f t="shared" si="19"/>
        <v>4.2927343694267518E-2</v>
      </c>
      <c r="E375" s="19">
        <f t="shared" si="20"/>
        <v>4.8239287575150308E-2</v>
      </c>
      <c r="F375" s="17"/>
      <c r="G375" s="20">
        <f t="shared" si="21"/>
        <v>0.21040160645058148</v>
      </c>
      <c r="H375" s="14"/>
      <c r="I375" s="14"/>
      <c r="J375" s="14"/>
      <c r="K375" s="14"/>
      <c r="L375" s="14"/>
      <c r="M375" s="14"/>
    </row>
    <row r="376" spans="1:13" x14ac:dyDescent="0.35">
      <c r="A376" s="4" t="s">
        <v>252</v>
      </c>
      <c r="B376" s="19">
        <f t="shared" si="17"/>
        <v>3.4822601638349521E-2</v>
      </c>
      <c r="C376" s="19">
        <f t="shared" si="18"/>
        <v>0.10214691731770832</v>
      </c>
      <c r="D376" s="19">
        <f t="shared" si="19"/>
        <v>4.7419740127388532E-2</v>
      </c>
      <c r="E376" s="19">
        <f t="shared" si="20"/>
        <v>4.8730064557686803E-2</v>
      </c>
      <c r="F376" s="17"/>
      <c r="G376" s="20">
        <f t="shared" si="21"/>
        <v>0.23311932364113319</v>
      </c>
      <c r="H376" s="14"/>
      <c r="I376" s="14"/>
      <c r="J376" s="14"/>
      <c r="K376" s="14"/>
      <c r="L376" s="14"/>
      <c r="M376" s="14"/>
    </row>
    <row r="377" spans="1:13" x14ac:dyDescent="0.35">
      <c r="A377" s="4" t="s">
        <v>253</v>
      </c>
      <c r="B377" s="19">
        <f t="shared" si="17"/>
        <v>2.9027090412621363E-2</v>
      </c>
      <c r="C377" s="19">
        <f t="shared" si="18"/>
        <v>0.10373312575120193</v>
      </c>
      <c r="D377" s="19">
        <f t="shared" si="19"/>
        <v>4.230339974522293E-2</v>
      </c>
      <c r="E377" s="19">
        <f t="shared" si="20"/>
        <v>4.864826839393073E-2</v>
      </c>
      <c r="F377" s="17"/>
      <c r="G377" s="20">
        <f t="shared" si="21"/>
        <v>0.22371188430297695</v>
      </c>
      <c r="H377" s="14"/>
      <c r="I377" s="14"/>
      <c r="J377" s="14"/>
      <c r="K377" s="14"/>
      <c r="L377" s="14"/>
      <c r="M377" s="14"/>
    </row>
    <row r="378" spans="1:13" x14ac:dyDescent="0.35">
      <c r="A378" s="4" t="s">
        <v>254</v>
      </c>
      <c r="B378" s="19">
        <f t="shared" si="17"/>
        <v>2.897755612864078E-2</v>
      </c>
      <c r="C378" s="19">
        <f t="shared" si="18"/>
        <v>9.9170732421874991E-2</v>
      </c>
      <c r="D378" s="19">
        <f t="shared" si="19"/>
        <v>4.3738470828025483E-2</v>
      </c>
      <c r="E378" s="19">
        <f t="shared" si="20"/>
        <v>4.9118596335528203E-2</v>
      </c>
      <c r="F378" s="17"/>
      <c r="G378" s="20">
        <f t="shared" si="21"/>
        <v>0.22100535571406946</v>
      </c>
      <c r="H378" s="14"/>
      <c r="I378" s="14"/>
      <c r="J378" s="14"/>
      <c r="K378" s="14"/>
      <c r="L378" s="14"/>
      <c r="M378" s="14"/>
    </row>
    <row r="379" spans="1:13" x14ac:dyDescent="0.35">
      <c r="A379" s="4" t="s">
        <v>255</v>
      </c>
      <c r="B379" s="19">
        <f t="shared" si="17"/>
        <v>2.897755612864078E-2</v>
      </c>
      <c r="C379" s="19">
        <f t="shared" si="18"/>
        <v>9.9170732421874991E-2</v>
      </c>
      <c r="D379" s="19">
        <f t="shared" si="19"/>
        <v>4.3738470828025483E-2</v>
      </c>
      <c r="E379" s="19">
        <f t="shared" si="20"/>
        <v>4.9118596335528203E-2</v>
      </c>
      <c r="F379" s="17"/>
      <c r="G379" s="20">
        <f t="shared" si="21"/>
        <v>0.22100535571406946</v>
      </c>
      <c r="H379" s="14"/>
      <c r="I379" s="14"/>
      <c r="J379" s="14"/>
      <c r="K379" s="14"/>
      <c r="L379" s="14"/>
      <c r="M379" s="14"/>
    </row>
    <row r="380" spans="1:13" x14ac:dyDescent="0.35">
      <c r="A380" s="4" t="s">
        <v>256</v>
      </c>
      <c r="B380" s="19">
        <f t="shared" si="17"/>
        <v>2.8928021844660198E-2</v>
      </c>
      <c r="C380" s="19">
        <f t="shared" si="18"/>
        <v>9.9170732421874991E-2</v>
      </c>
      <c r="D380" s="19">
        <f t="shared" si="19"/>
        <v>4.3613682038216563E-2</v>
      </c>
      <c r="E380" s="19">
        <f t="shared" si="20"/>
        <v>4.9077698253650166E-2</v>
      </c>
      <c r="F380" s="17"/>
      <c r="G380" s="20">
        <f t="shared" si="21"/>
        <v>0.22079013455840191</v>
      </c>
      <c r="H380" s="14"/>
      <c r="I380" s="14"/>
      <c r="J380" s="14"/>
      <c r="K380" s="14"/>
      <c r="L380" s="14"/>
      <c r="M380" s="14"/>
    </row>
    <row r="381" spans="1:13" x14ac:dyDescent="0.35">
      <c r="A381" s="4" t="s">
        <v>257</v>
      </c>
      <c r="B381" s="19">
        <f t="shared" si="17"/>
        <v>3.2593558859223305E-2</v>
      </c>
      <c r="C381" s="19">
        <f t="shared" si="18"/>
        <v>0.1018852746895032</v>
      </c>
      <c r="D381" s="19">
        <f t="shared" si="19"/>
        <v>4.3988048407643317E-2</v>
      </c>
      <c r="E381" s="19">
        <f t="shared" si="20"/>
        <v>4.8975453048955064E-2</v>
      </c>
      <c r="F381" s="17"/>
      <c r="G381" s="20">
        <f t="shared" si="21"/>
        <v>0.22744233500532487</v>
      </c>
      <c r="H381" s="14"/>
      <c r="I381" s="14"/>
      <c r="J381" s="14"/>
      <c r="K381" s="14"/>
      <c r="L381" s="14"/>
      <c r="M381" s="14"/>
    </row>
    <row r="382" spans="1:13" x14ac:dyDescent="0.35">
      <c r="A382" s="4" t="s">
        <v>258</v>
      </c>
      <c r="B382" s="19">
        <f t="shared" si="17"/>
        <v>2.8234541868932043E-2</v>
      </c>
      <c r="C382" s="19">
        <f t="shared" si="18"/>
        <v>9.3610826572516015E-2</v>
      </c>
      <c r="D382" s="19">
        <f t="shared" si="19"/>
        <v>4.7606923312101916E-2</v>
      </c>
      <c r="E382" s="19">
        <f t="shared" si="20"/>
        <v>4.9629822359003727E-2</v>
      </c>
      <c r="F382" s="17"/>
      <c r="G382" s="20">
        <f t="shared" si="21"/>
        <v>0.21908211411255371</v>
      </c>
      <c r="H382" s="14"/>
      <c r="I382" s="14"/>
      <c r="J382" s="14"/>
      <c r="K382" s="14"/>
      <c r="L382" s="14"/>
      <c r="M382" s="14"/>
    </row>
    <row r="383" spans="1:13" x14ac:dyDescent="0.35">
      <c r="A383" s="4" t="s">
        <v>259</v>
      </c>
      <c r="B383" s="19">
        <f t="shared" si="17"/>
        <v>3.0810324635922339E-2</v>
      </c>
      <c r="C383" s="19">
        <f t="shared" si="18"/>
        <v>0.10544197916666667</v>
      </c>
      <c r="D383" s="19">
        <f t="shared" si="19"/>
        <v>4.3176921273885352E-2</v>
      </c>
      <c r="E383" s="19">
        <f t="shared" si="20"/>
        <v>4.8750513598625832E-2</v>
      </c>
      <c r="F383" s="17"/>
      <c r="G383" s="20">
        <f t="shared" si="21"/>
        <v>0.22817973867510019</v>
      </c>
      <c r="H383" s="14"/>
      <c r="I383" s="14"/>
      <c r="J383" s="14"/>
      <c r="K383" s="14"/>
      <c r="L383" s="14"/>
      <c r="M383" s="14"/>
    </row>
    <row r="384" spans="1:13" x14ac:dyDescent="0.35">
      <c r="A384" s="4" t="s">
        <v>260</v>
      </c>
      <c r="B384" s="19">
        <f t="shared" si="17"/>
        <v>3.0166378944174763E-2</v>
      </c>
      <c r="C384" s="19">
        <f t="shared" si="18"/>
        <v>0.1024494416065705</v>
      </c>
      <c r="D384" s="19">
        <f t="shared" si="19"/>
        <v>4.4237625987261144E-2</v>
      </c>
      <c r="E384" s="19">
        <f t="shared" si="20"/>
        <v>4.9548026195247653E-2</v>
      </c>
      <c r="F384" s="17"/>
      <c r="G384" s="20">
        <f t="shared" si="21"/>
        <v>0.22640147273325406</v>
      </c>
      <c r="H384" s="14"/>
      <c r="I384" s="14"/>
      <c r="J384" s="14"/>
      <c r="K384" s="14"/>
      <c r="L384" s="14"/>
      <c r="M384" s="14"/>
    </row>
    <row r="385" spans="1:13" x14ac:dyDescent="0.35">
      <c r="A385" s="4" t="s">
        <v>261</v>
      </c>
      <c r="B385" s="19">
        <f t="shared" si="17"/>
        <v>2.7689664745145632E-2</v>
      </c>
      <c r="C385" s="19">
        <f t="shared" si="18"/>
        <v>9.9653136017628194E-2</v>
      </c>
      <c r="D385" s="19">
        <f t="shared" si="19"/>
        <v>4.0805934267515928E-2</v>
      </c>
      <c r="E385" s="19">
        <f t="shared" si="20"/>
        <v>4.731908073289437E-2</v>
      </c>
      <c r="F385" s="17"/>
      <c r="G385" s="20">
        <f t="shared" si="21"/>
        <v>0.21546781576318413</v>
      </c>
      <c r="H385" s="14"/>
      <c r="I385" s="14"/>
      <c r="J385" s="14"/>
      <c r="K385" s="14"/>
      <c r="L385" s="14"/>
      <c r="M385" s="14"/>
    </row>
    <row r="386" spans="1:13" x14ac:dyDescent="0.35">
      <c r="A386" s="4" t="s">
        <v>262</v>
      </c>
      <c r="B386" s="19">
        <f t="shared" si="17"/>
        <v>2.9671036104368938E-2</v>
      </c>
      <c r="C386" s="19">
        <f t="shared" si="18"/>
        <v>8.9767950470753199E-2</v>
      </c>
      <c r="D386" s="19">
        <f t="shared" si="19"/>
        <v>4.8293261656050961E-2</v>
      </c>
      <c r="E386" s="19">
        <f t="shared" si="20"/>
        <v>4.8852758803320941E-2</v>
      </c>
      <c r="F386" s="17"/>
      <c r="G386" s="20">
        <f t="shared" si="21"/>
        <v>0.21658500703449404</v>
      </c>
      <c r="H386" s="14"/>
      <c r="I386" s="14"/>
      <c r="J386" s="14"/>
      <c r="K386" s="14"/>
      <c r="L386" s="14"/>
      <c r="M386" s="14"/>
    </row>
    <row r="387" spans="1:13" x14ac:dyDescent="0.35">
      <c r="A387" s="4" t="s">
        <v>263</v>
      </c>
      <c r="B387" s="19">
        <f t="shared" si="17"/>
        <v>3.581328731796117E-2</v>
      </c>
      <c r="C387" s="19">
        <f t="shared" si="18"/>
        <v>0.1101760754707532</v>
      </c>
      <c r="D387" s="19">
        <f t="shared" si="19"/>
        <v>5.0851431847133761E-2</v>
      </c>
      <c r="E387" s="19">
        <f t="shared" si="20"/>
        <v>4.8955004008016036E-2</v>
      </c>
      <c r="F387" s="17"/>
      <c r="G387" s="20">
        <f t="shared" si="21"/>
        <v>0.24579579864386417</v>
      </c>
      <c r="H387" s="14"/>
      <c r="I387" s="14"/>
      <c r="J387" s="14"/>
      <c r="K387" s="14"/>
      <c r="L387" s="14"/>
      <c r="M387" s="14"/>
    </row>
    <row r="388" spans="1:13" x14ac:dyDescent="0.35">
      <c r="A388" s="4" t="s">
        <v>264</v>
      </c>
      <c r="B388" s="19">
        <f t="shared" si="17"/>
        <v>0</v>
      </c>
      <c r="C388" s="19">
        <f t="shared" si="18"/>
        <v>0.1069791296073718</v>
      </c>
      <c r="D388" s="19">
        <f t="shared" si="19"/>
        <v>0</v>
      </c>
      <c r="E388" s="19">
        <f t="shared" si="20"/>
        <v>0</v>
      </c>
      <c r="F388" s="17"/>
      <c r="G388" s="20">
        <f t="shared" si="21"/>
        <v>0.1069791296073718</v>
      </c>
      <c r="H388" s="14"/>
      <c r="I388" s="14"/>
      <c r="J388" s="14"/>
      <c r="K388" s="14"/>
      <c r="L388" s="14"/>
      <c r="M388" s="14"/>
    </row>
    <row r="389" spans="1:13" x14ac:dyDescent="0.35">
      <c r="A389" s="4" t="s">
        <v>265</v>
      </c>
      <c r="B389" s="19">
        <f t="shared" si="17"/>
        <v>3.4327258798543696E-2</v>
      </c>
      <c r="C389" s="19">
        <f t="shared" si="18"/>
        <v>0.10441176131810898</v>
      </c>
      <c r="D389" s="19">
        <f t="shared" si="19"/>
        <v>4.5859880254777073E-2</v>
      </c>
      <c r="E389" s="19">
        <f t="shared" si="20"/>
        <v>4.9466230031491559E-2</v>
      </c>
      <c r="F389" s="17"/>
      <c r="G389" s="20">
        <f t="shared" si="21"/>
        <v>0.23406513040292132</v>
      </c>
      <c r="H389" s="14"/>
      <c r="I389" s="14"/>
      <c r="J389" s="14"/>
      <c r="K389" s="14"/>
      <c r="L389" s="14"/>
      <c r="M389" s="14"/>
    </row>
    <row r="390" spans="1:13" x14ac:dyDescent="0.35">
      <c r="A390" s="4" t="s">
        <v>266</v>
      </c>
      <c r="B390" s="19">
        <f t="shared" si="17"/>
        <v>2.9621501820388359E-2</v>
      </c>
      <c r="C390" s="19">
        <f t="shared" si="18"/>
        <v>9.1027105618990384E-2</v>
      </c>
      <c r="D390" s="19">
        <f t="shared" si="19"/>
        <v>4.8480444840764331E-2</v>
      </c>
      <c r="E390" s="19">
        <f t="shared" si="20"/>
        <v>4.8832309762381912E-2</v>
      </c>
      <c r="F390" s="17"/>
      <c r="G390" s="20">
        <f t="shared" si="21"/>
        <v>0.21796136204252498</v>
      </c>
      <c r="H390" s="14"/>
      <c r="I390" s="14"/>
      <c r="J390" s="14"/>
      <c r="K390" s="14"/>
      <c r="L390" s="14"/>
      <c r="M390" s="14"/>
    </row>
    <row r="391" spans="1:13" x14ac:dyDescent="0.35">
      <c r="A391" s="4" t="s">
        <v>267</v>
      </c>
      <c r="B391" s="19">
        <f t="shared" si="17"/>
        <v>3.0265447512135925E-2</v>
      </c>
      <c r="C391" s="19">
        <f t="shared" si="18"/>
        <v>0.10553191882011216</v>
      </c>
      <c r="D391" s="19">
        <f t="shared" si="19"/>
        <v>4.5672697070063696E-2</v>
      </c>
      <c r="E391" s="19">
        <f t="shared" si="20"/>
        <v>4.8934554967077021E-2</v>
      </c>
      <c r="F391" s="17"/>
      <c r="G391" s="20">
        <f t="shared" si="21"/>
        <v>0.2304046183693888</v>
      </c>
      <c r="H391" s="14"/>
      <c r="I391" s="14"/>
      <c r="J391" s="14"/>
      <c r="K391" s="14"/>
      <c r="L391" s="14"/>
      <c r="M391" s="14"/>
    </row>
    <row r="392" spans="1:13" x14ac:dyDescent="0.35">
      <c r="A392" s="4" t="s">
        <v>268</v>
      </c>
      <c r="B392" s="19">
        <f t="shared" si="17"/>
        <v>4.032090716019418E-2</v>
      </c>
      <c r="C392" s="19">
        <f t="shared" si="18"/>
        <v>0.10601432241586538</v>
      </c>
      <c r="D392" s="19">
        <f t="shared" si="19"/>
        <v>4.7669317707006373E-2</v>
      </c>
      <c r="E392" s="19">
        <f t="shared" si="20"/>
        <v>4.9507128113369603E-2</v>
      </c>
      <c r="F392" s="17"/>
      <c r="G392" s="20">
        <f t="shared" si="21"/>
        <v>0.24351167539643553</v>
      </c>
      <c r="H392" s="14"/>
      <c r="I392" s="14"/>
      <c r="J392" s="14"/>
      <c r="K392" s="14"/>
      <c r="L392" s="14"/>
      <c r="M392" s="14"/>
    </row>
    <row r="393" spans="1:13" x14ac:dyDescent="0.35">
      <c r="A393" s="4" t="s">
        <v>269</v>
      </c>
      <c r="B393" s="19">
        <f t="shared" si="17"/>
        <v>3.2742161711165056E-2</v>
      </c>
      <c r="C393" s="19">
        <f t="shared" si="18"/>
        <v>0.10222868063902243</v>
      </c>
      <c r="D393" s="19">
        <f t="shared" si="19"/>
        <v>5.1849742165605096E-2</v>
      </c>
      <c r="E393" s="19">
        <f t="shared" si="20"/>
        <v>4.9997905095906105E-2</v>
      </c>
      <c r="F393" s="17"/>
      <c r="G393" s="20">
        <f t="shared" si="21"/>
        <v>0.23681848961169868</v>
      </c>
      <c r="H393" s="14"/>
      <c r="I393" s="14"/>
      <c r="J393" s="14"/>
      <c r="K393" s="14"/>
      <c r="L393" s="14"/>
      <c r="M393" s="14"/>
    </row>
    <row r="394" spans="1:13" x14ac:dyDescent="0.35">
      <c r="A394" s="4" t="s">
        <v>270</v>
      </c>
      <c r="B394" s="19">
        <f t="shared" si="17"/>
        <v>2.957196753640777E-2</v>
      </c>
      <c r="C394" s="19">
        <f t="shared" si="18"/>
        <v>9.8254983223157052E-2</v>
      </c>
      <c r="D394" s="19">
        <f t="shared" si="19"/>
        <v>4.2428188535031851E-2</v>
      </c>
      <c r="E394" s="19">
        <f t="shared" si="20"/>
        <v>4.8791411680503875E-2</v>
      </c>
      <c r="F394" s="17"/>
      <c r="G394" s="20">
        <f t="shared" si="21"/>
        <v>0.21904655097510056</v>
      </c>
      <c r="H394" s="14"/>
      <c r="I394" s="14"/>
      <c r="J394" s="14"/>
      <c r="K394" s="14"/>
      <c r="L394" s="14"/>
      <c r="M394" s="14"/>
    </row>
    <row r="395" spans="1:13" x14ac:dyDescent="0.35">
      <c r="A395" s="4" t="s">
        <v>271</v>
      </c>
      <c r="B395" s="19">
        <f t="shared" si="17"/>
        <v>2.8135473300970878E-2</v>
      </c>
      <c r="C395" s="19">
        <f t="shared" si="18"/>
        <v>0.10763323617788459</v>
      </c>
      <c r="D395" s="19">
        <f t="shared" si="19"/>
        <v>2.8015083312101913E-2</v>
      </c>
      <c r="E395" s="19">
        <f t="shared" si="20"/>
        <v>4.6766956627540809E-2</v>
      </c>
      <c r="F395" s="17"/>
      <c r="G395" s="20">
        <f t="shared" si="21"/>
        <v>0.21055074941849822</v>
      </c>
      <c r="H395" s="14"/>
      <c r="I395" s="14"/>
      <c r="J395" s="14"/>
      <c r="K395" s="14"/>
      <c r="L395" s="14"/>
      <c r="M395" s="14"/>
    </row>
    <row r="396" spans="1:13" x14ac:dyDescent="0.35">
      <c r="A396" s="4" t="s">
        <v>272</v>
      </c>
      <c r="B396" s="19">
        <f t="shared" si="17"/>
        <v>2.9175693264563114E-2</v>
      </c>
      <c r="C396" s="19">
        <f t="shared" si="18"/>
        <v>0.10302178485576921</v>
      </c>
      <c r="D396" s="19">
        <f t="shared" si="19"/>
        <v>4.2989738089171982E-2</v>
      </c>
      <c r="E396" s="19">
        <f t="shared" si="20"/>
        <v>4.8566472230174643E-2</v>
      </c>
      <c r="F396" s="17"/>
      <c r="G396" s="20">
        <f t="shared" si="21"/>
        <v>0.22375368843967897</v>
      </c>
      <c r="H396" s="14"/>
      <c r="I396" s="14"/>
      <c r="J396" s="14"/>
      <c r="K396" s="14"/>
      <c r="L396" s="14"/>
      <c r="M396" s="14"/>
    </row>
    <row r="397" spans="1:13" x14ac:dyDescent="0.35">
      <c r="A397" s="4" t="s">
        <v>273</v>
      </c>
      <c r="B397" s="19">
        <f t="shared" si="17"/>
        <v>3.1008461771844662E-2</v>
      </c>
      <c r="C397" s="19">
        <f t="shared" si="18"/>
        <v>0.10257208658854167</v>
      </c>
      <c r="D397" s="19">
        <f t="shared" si="19"/>
        <v>4.2989738089171982E-2</v>
      </c>
      <c r="E397" s="19">
        <f t="shared" si="20"/>
        <v>4.8689166475808766E-2</v>
      </c>
      <c r="F397" s="17"/>
      <c r="G397" s="20">
        <f t="shared" si="21"/>
        <v>0.22525945292536706</v>
      </c>
      <c r="H397" s="14"/>
      <c r="I397" s="14"/>
      <c r="J397" s="14"/>
      <c r="K397" s="14"/>
      <c r="L397" s="14"/>
      <c r="M397" s="14"/>
    </row>
    <row r="398" spans="1:13" x14ac:dyDescent="0.35">
      <c r="A398" s="4" t="s">
        <v>274</v>
      </c>
      <c r="B398" s="19">
        <f t="shared" si="17"/>
        <v>2.917569326456311E-2</v>
      </c>
      <c r="C398" s="19">
        <f t="shared" si="18"/>
        <v>8.501750150240385E-2</v>
      </c>
      <c r="D398" s="19">
        <f t="shared" si="19"/>
        <v>4.5610302675159239E-2</v>
      </c>
      <c r="E398" s="19">
        <f t="shared" si="20"/>
        <v>4.8586921271113664E-2</v>
      </c>
      <c r="F398" s="17"/>
      <c r="G398" s="20">
        <f t="shared" si="21"/>
        <v>0.20839041871323985</v>
      </c>
      <c r="H398" s="14"/>
      <c r="I398" s="14"/>
      <c r="J398" s="14"/>
      <c r="K398" s="14"/>
      <c r="L398" s="14"/>
      <c r="M398" s="14"/>
    </row>
    <row r="399" spans="1:13" x14ac:dyDescent="0.35">
      <c r="A399" s="4" t="s">
        <v>275</v>
      </c>
      <c r="B399" s="19">
        <f t="shared" si="17"/>
        <v>3.0463584648058258E-2</v>
      </c>
      <c r="C399" s="19">
        <f t="shared" si="18"/>
        <v>0.10280102388822114</v>
      </c>
      <c r="D399" s="19">
        <f t="shared" si="19"/>
        <v>4.3239315668789816E-2</v>
      </c>
      <c r="E399" s="19">
        <f t="shared" si="20"/>
        <v>4.864826839393073E-2</v>
      </c>
      <c r="F399" s="17"/>
      <c r="G399" s="20">
        <f t="shared" si="21"/>
        <v>0.22515219259899993</v>
      </c>
      <c r="H399" s="14"/>
      <c r="I399" s="14"/>
      <c r="J399" s="14"/>
      <c r="K399" s="14"/>
      <c r="L399" s="14"/>
      <c r="M399" s="14"/>
    </row>
    <row r="400" spans="1:13" x14ac:dyDescent="0.35">
      <c r="A400" s="4" t="s">
        <v>276</v>
      </c>
      <c r="B400" s="19">
        <f t="shared" si="17"/>
        <v>3.0958927487864083E-2</v>
      </c>
      <c r="C400" s="19">
        <f t="shared" si="18"/>
        <v>0.10381488907251601</v>
      </c>
      <c r="D400" s="19">
        <f t="shared" si="19"/>
        <v>4.4923964331210195E-2</v>
      </c>
      <c r="E400" s="19">
        <f t="shared" si="20"/>
        <v>4.8668717434869752E-2</v>
      </c>
      <c r="F400" s="17"/>
      <c r="G400" s="20">
        <f t="shared" si="21"/>
        <v>0.22836649832646003</v>
      </c>
      <c r="H400" s="14"/>
      <c r="I400" s="14"/>
      <c r="J400" s="14"/>
      <c r="K400" s="14"/>
      <c r="L400" s="14"/>
      <c r="M400" s="14"/>
    </row>
    <row r="401" spans="1:13" x14ac:dyDescent="0.35">
      <c r="A401" s="4" t="s">
        <v>277</v>
      </c>
      <c r="B401" s="19">
        <f t="shared" si="17"/>
        <v>3.2246818871359231E-2</v>
      </c>
      <c r="C401" s="19">
        <f t="shared" si="18"/>
        <v>0.1032507221554487</v>
      </c>
      <c r="D401" s="19">
        <f t="shared" si="19"/>
        <v>4.0993117452229305E-2</v>
      </c>
      <c r="E401" s="19">
        <f t="shared" si="20"/>
        <v>3.6092557257371892E-2</v>
      </c>
      <c r="F401" s="17"/>
      <c r="G401" s="20">
        <f t="shared" si="21"/>
        <v>0.21258321573640915</v>
      </c>
      <c r="H401" s="14"/>
      <c r="I401" s="14"/>
      <c r="J401" s="14"/>
      <c r="K401" s="14"/>
      <c r="L401" s="14"/>
      <c r="M401" s="14"/>
    </row>
    <row r="402" spans="1:13" x14ac:dyDescent="0.35">
      <c r="A402" s="4" t="s">
        <v>278</v>
      </c>
      <c r="B402" s="19">
        <f t="shared" si="17"/>
        <v>1.95660421723301E-2</v>
      </c>
      <c r="C402" s="19">
        <f t="shared" si="18"/>
        <v>0.10034812424879806</v>
      </c>
      <c r="D402" s="19">
        <f t="shared" si="19"/>
        <v>4.4549597961783448E-2</v>
      </c>
      <c r="E402" s="19">
        <f t="shared" si="20"/>
        <v>5.2635831377039796E-2</v>
      </c>
      <c r="F402" s="17"/>
      <c r="G402" s="20">
        <f t="shared" si="21"/>
        <v>0.21709959575995141</v>
      </c>
      <c r="H402" s="14"/>
      <c r="I402" s="14"/>
      <c r="J402" s="14"/>
      <c r="K402" s="14"/>
      <c r="L402" s="14"/>
      <c r="M402" s="14"/>
    </row>
    <row r="403" spans="1:13" x14ac:dyDescent="0.35">
      <c r="A403" s="4" t="s">
        <v>279</v>
      </c>
      <c r="B403" s="19">
        <f t="shared" si="17"/>
        <v>2.8928021844660198E-2</v>
      </c>
      <c r="C403" s="19">
        <f t="shared" si="18"/>
        <v>0</v>
      </c>
      <c r="D403" s="19">
        <f t="shared" si="19"/>
        <v>5.7465237707006379E-2</v>
      </c>
      <c r="E403" s="19">
        <f t="shared" si="20"/>
        <v>4.8955004008016036E-2</v>
      </c>
      <c r="F403" s="17"/>
      <c r="G403" s="20">
        <f t="shared" si="21"/>
        <v>0.1353482635596826</v>
      </c>
      <c r="H403" s="14"/>
      <c r="I403" s="14"/>
      <c r="J403" s="14"/>
      <c r="K403" s="14"/>
      <c r="L403" s="14"/>
      <c r="M403" s="14"/>
    </row>
    <row r="404" spans="1:13" x14ac:dyDescent="0.35">
      <c r="A404" s="4" t="s">
        <v>280</v>
      </c>
      <c r="B404" s="19">
        <f t="shared" si="17"/>
        <v>3.209821601941748E-2</v>
      </c>
      <c r="C404" s="19">
        <f t="shared" si="18"/>
        <v>0.11226921649639424</v>
      </c>
      <c r="D404" s="19">
        <f t="shared" si="19"/>
        <v>5.3783968407643316E-2</v>
      </c>
      <c r="E404" s="19">
        <f t="shared" si="20"/>
        <v>4.9241290581162327E-2</v>
      </c>
      <c r="F404" s="17"/>
      <c r="G404" s="20">
        <f t="shared" si="21"/>
        <v>0.24739269150461737</v>
      </c>
      <c r="H404" s="14"/>
      <c r="I404" s="14"/>
      <c r="J404" s="14"/>
      <c r="K404" s="14"/>
      <c r="L404" s="14"/>
      <c r="M404" s="14"/>
    </row>
    <row r="405" spans="1:13" x14ac:dyDescent="0.35">
      <c r="A405" s="4" t="s">
        <v>281</v>
      </c>
      <c r="B405" s="19">
        <f t="shared" si="17"/>
        <v>3.1652407463592241E-2</v>
      </c>
      <c r="C405" s="19">
        <f t="shared" si="18"/>
        <v>0.10205697766426282</v>
      </c>
      <c r="D405" s="19">
        <f t="shared" si="19"/>
        <v>4.5173541910828022E-2</v>
      </c>
      <c r="E405" s="19">
        <f t="shared" si="20"/>
        <v>4.8546023189235614E-2</v>
      </c>
      <c r="F405" s="17"/>
      <c r="G405" s="20">
        <f t="shared" si="21"/>
        <v>0.2274289502279187</v>
      </c>
      <c r="H405" s="14"/>
      <c r="I405" s="14"/>
      <c r="J405" s="14"/>
      <c r="K405" s="14"/>
      <c r="L405" s="14"/>
      <c r="M405" s="14"/>
    </row>
    <row r="406" spans="1:13" x14ac:dyDescent="0.35">
      <c r="A406" s="4" t="s">
        <v>282</v>
      </c>
      <c r="B406" s="19">
        <f t="shared" si="17"/>
        <v>2.8482213288834955E-2</v>
      </c>
      <c r="C406" s="19">
        <f t="shared" si="18"/>
        <v>0.10361048076923075</v>
      </c>
      <c r="D406" s="19">
        <f t="shared" si="19"/>
        <v>4.4736781146496818E-2</v>
      </c>
      <c r="E406" s="19">
        <f t="shared" si="20"/>
        <v>4.864826839393073E-2</v>
      </c>
      <c r="F406" s="17"/>
      <c r="G406" s="20">
        <f t="shared" si="21"/>
        <v>0.22547774359849326</v>
      </c>
      <c r="H406" s="14"/>
      <c r="I406" s="14"/>
      <c r="J406" s="14"/>
      <c r="K406" s="14"/>
      <c r="L406" s="14"/>
      <c r="M406" s="14"/>
    </row>
    <row r="407" spans="1:13" x14ac:dyDescent="0.35">
      <c r="A407" s="4" t="s">
        <v>283</v>
      </c>
      <c r="B407" s="19">
        <f t="shared" si="17"/>
        <v>3.3831915958737871E-2</v>
      </c>
      <c r="C407" s="19">
        <f t="shared" si="18"/>
        <v>9.166485952524038E-2</v>
      </c>
      <c r="D407" s="19">
        <f t="shared" si="19"/>
        <v>5.3971151592356693E-2</v>
      </c>
      <c r="E407" s="19">
        <f t="shared" si="20"/>
        <v>4.9261739622101355E-2</v>
      </c>
      <c r="F407" s="17"/>
      <c r="G407" s="20">
        <f t="shared" si="21"/>
        <v>0.22872966669843631</v>
      </c>
      <c r="H407" s="14"/>
      <c r="I407" s="14"/>
      <c r="J407" s="14"/>
      <c r="K407" s="14"/>
      <c r="L407" s="14"/>
      <c r="M407" s="14"/>
    </row>
    <row r="408" spans="1:13" x14ac:dyDescent="0.35">
      <c r="A408" s="4" t="s">
        <v>284</v>
      </c>
      <c r="B408" s="19">
        <f t="shared" si="17"/>
        <v>3.0612187500000002E-2</v>
      </c>
      <c r="C408" s="19">
        <f t="shared" si="18"/>
        <v>0.10114122846554487</v>
      </c>
      <c r="D408" s="19">
        <f t="shared" si="19"/>
        <v>4.5735091464968153E-2</v>
      </c>
      <c r="E408" s="19">
        <f t="shared" si="20"/>
        <v>4.9179943458345268E-2</v>
      </c>
      <c r="F408" s="17"/>
      <c r="G408" s="20">
        <f t="shared" si="21"/>
        <v>0.22666845088885829</v>
      </c>
      <c r="H408" s="14"/>
      <c r="I408" s="14"/>
      <c r="J408" s="14"/>
      <c r="K408" s="14"/>
      <c r="L408" s="14"/>
      <c r="M408" s="14"/>
    </row>
    <row r="409" spans="1:13" x14ac:dyDescent="0.35">
      <c r="A409" s="4" t="s">
        <v>285</v>
      </c>
      <c r="B409" s="19">
        <f t="shared" si="17"/>
        <v>2.97701046723301E-2</v>
      </c>
      <c r="C409" s="19">
        <f t="shared" si="18"/>
        <v>0.11056036308092948</v>
      </c>
      <c r="D409" s="19">
        <f t="shared" si="19"/>
        <v>4.0930723057324842E-2</v>
      </c>
      <c r="E409" s="19">
        <f t="shared" si="20"/>
        <v>4.7768959633552828E-2</v>
      </c>
      <c r="F409" s="17"/>
      <c r="G409" s="20">
        <f t="shared" si="21"/>
        <v>0.22903015044413724</v>
      </c>
      <c r="H409" s="14"/>
      <c r="I409" s="14"/>
      <c r="J409" s="14"/>
      <c r="K409" s="14"/>
      <c r="L409" s="14"/>
      <c r="M409" s="14"/>
    </row>
    <row r="410" spans="1:13" x14ac:dyDescent="0.35">
      <c r="A410" s="4" t="s">
        <v>286</v>
      </c>
      <c r="B410" s="19">
        <f t="shared" si="17"/>
        <v>3.1355201759708747E-2</v>
      </c>
      <c r="C410" s="19">
        <f t="shared" si="18"/>
        <v>9.5638556941105762E-2</v>
      </c>
      <c r="D410" s="19">
        <f t="shared" si="19"/>
        <v>4.8230867261146504E-2</v>
      </c>
      <c r="E410" s="19">
        <f t="shared" si="20"/>
        <v>4.8525574148296606E-2</v>
      </c>
      <c r="F410" s="17"/>
      <c r="G410" s="20">
        <f t="shared" si="21"/>
        <v>0.22375020011025762</v>
      </c>
      <c r="H410" s="14"/>
      <c r="I410" s="14"/>
      <c r="J410" s="14"/>
      <c r="K410" s="14"/>
      <c r="L410" s="14"/>
      <c r="M410" s="14"/>
    </row>
    <row r="411" spans="1:13" x14ac:dyDescent="0.35">
      <c r="A411" s="4" t="s">
        <v>287</v>
      </c>
      <c r="B411" s="19">
        <f t="shared" si="17"/>
        <v>2.8680350424757289E-2</v>
      </c>
      <c r="C411" s="19">
        <f t="shared" si="18"/>
        <v>9.0250354066506402E-2</v>
      </c>
      <c r="D411" s="19">
        <f t="shared" si="19"/>
        <v>4.7232556942675162E-2</v>
      </c>
      <c r="E411" s="19">
        <f t="shared" si="20"/>
        <v>4.9302637703979392E-2</v>
      </c>
      <c r="F411" s="17"/>
      <c r="G411" s="20">
        <f t="shared" si="21"/>
        <v>0.21546589913791825</v>
      </c>
      <c r="H411" s="14"/>
      <c r="I411" s="14"/>
      <c r="J411" s="14"/>
      <c r="K411" s="14"/>
      <c r="L411" s="14"/>
      <c r="M411" s="14"/>
    </row>
    <row r="412" spans="1:13" x14ac:dyDescent="0.35">
      <c r="A412" s="4" t="s">
        <v>288</v>
      </c>
      <c r="B412" s="19">
        <f t="shared" si="17"/>
        <v>3.3386107402912625E-2</v>
      </c>
      <c r="C412" s="19">
        <f t="shared" si="18"/>
        <v>0.10966914287860575</v>
      </c>
      <c r="D412" s="19">
        <f t="shared" si="19"/>
        <v>4.5235936305732478E-2</v>
      </c>
      <c r="E412" s="19">
        <f t="shared" si="20"/>
        <v>4.8995902089894079E-2</v>
      </c>
      <c r="F412" s="17"/>
      <c r="G412" s="20">
        <f t="shared" si="21"/>
        <v>0.23728708867714493</v>
      </c>
      <c r="H412" s="14"/>
      <c r="I412" s="14"/>
      <c r="J412" s="14"/>
      <c r="K412" s="14"/>
      <c r="L412" s="14"/>
      <c r="M412" s="14"/>
    </row>
    <row r="413" spans="1:13" x14ac:dyDescent="0.35">
      <c r="A413" s="4" t="s">
        <v>289</v>
      </c>
      <c r="B413" s="19">
        <f t="shared" si="17"/>
        <v>3.2345887439320396E-2</v>
      </c>
      <c r="C413" s="19">
        <f t="shared" si="18"/>
        <v>0.10450987730368588</v>
      </c>
      <c r="D413" s="19">
        <f t="shared" si="19"/>
        <v>4.3925654012738853E-2</v>
      </c>
      <c r="E413" s="19">
        <f t="shared" si="20"/>
        <v>4.8627819352991701E-2</v>
      </c>
      <c r="F413" s="17"/>
      <c r="G413" s="20">
        <f t="shared" si="21"/>
        <v>0.22940923810873684</v>
      </c>
      <c r="H413" s="14"/>
      <c r="I413" s="14"/>
      <c r="J413" s="14"/>
      <c r="K413" s="14"/>
      <c r="L413" s="14"/>
      <c r="M413" s="14"/>
    </row>
    <row r="414" spans="1:13" x14ac:dyDescent="0.35">
      <c r="A414" s="4" t="s">
        <v>290</v>
      </c>
      <c r="B414" s="19">
        <f t="shared" si="17"/>
        <v>3.4376793082524275E-2</v>
      </c>
      <c r="C414" s="19">
        <f t="shared" si="18"/>
        <v>0.10840181139823717</v>
      </c>
      <c r="D414" s="19">
        <f t="shared" si="19"/>
        <v>4.6234246624203827E-2</v>
      </c>
      <c r="E414" s="19">
        <f t="shared" si="20"/>
        <v>4.8811860721442897E-2</v>
      </c>
      <c r="F414" s="17"/>
      <c r="G414" s="20">
        <f t="shared" si="21"/>
        <v>0.23782471182640816</v>
      </c>
      <c r="H414" s="14"/>
      <c r="I414" s="14"/>
      <c r="J414" s="14"/>
      <c r="K414" s="14"/>
      <c r="L414" s="14"/>
      <c r="M414" s="14"/>
    </row>
    <row r="415" spans="1:13" x14ac:dyDescent="0.35">
      <c r="A415" s="4" t="s">
        <v>291</v>
      </c>
      <c r="B415" s="19">
        <f t="shared" si="17"/>
        <v>3.3336573118932046E-2</v>
      </c>
      <c r="C415" s="19">
        <f t="shared" si="18"/>
        <v>0.1017135717147436</v>
      </c>
      <c r="D415" s="19">
        <f t="shared" si="19"/>
        <v>5.5156645095541398E-2</v>
      </c>
      <c r="E415" s="19">
        <f t="shared" si="20"/>
        <v>4.9425331949613516E-2</v>
      </c>
      <c r="F415" s="17"/>
      <c r="G415" s="20">
        <f t="shared" si="21"/>
        <v>0.23963212187883054</v>
      </c>
      <c r="H415" s="14"/>
      <c r="I415" s="14"/>
      <c r="J415" s="14"/>
      <c r="K415" s="14"/>
      <c r="L415" s="14"/>
      <c r="M415" s="14"/>
    </row>
    <row r="416" spans="1:13" x14ac:dyDescent="0.35">
      <c r="A416" s="4" t="s">
        <v>292</v>
      </c>
      <c r="B416" s="19">
        <f t="shared" si="17"/>
        <v>3.1157064623786413E-2</v>
      </c>
      <c r="C416" s="19">
        <f t="shared" si="18"/>
        <v>0.10976725886418269</v>
      </c>
      <c r="D416" s="19">
        <f t="shared" si="19"/>
        <v>4.6733401783439495E-2</v>
      </c>
      <c r="E416" s="19">
        <f t="shared" si="20"/>
        <v>4.9077698253650166E-2</v>
      </c>
      <c r="F416" s="17"/>
      <c r="G416" s="20">
        <f t="shared" si="21"/>
        <v>0.23673542352505875</v>
      </c>
      <c r="H416" s="14"/>
      <c r="I416" s="14"/>
      <c r="J416" s="14"/>
      <c r="K416" s="14"/>
      <c r="L416" s="14"/>
      <c r="M416" s="14"/>
    </row>
    <row r="417" spans="1:13" x14ac:dyDescent="0.35">
      <c r="A417" s="4" t="s">
        <v>293</v>
      </c>
      <c r="B417" s="19">
        <f t="shared" si="17"/>
        <v>2.8878487560679619E-2</v>
      </c>
      <c r="C417" s="19">
        <f t="shared" si="18"/>
        <v>0.1014928107471955</v>
      </c>
      <c r="D417" s="19">
        <f t="shared" si="19"/>
        <v>4.1929033375796183E-2</v>
      </c>
      <c r="E417" s="19">
        <f t="shared" si="20"/>
        <v>4.7646265387918704E-2</v>
      </c>
      <c r="F417" s="17"/>
      <c r="G417" s="20">
        <f t="shared" si="21"/>
        <v>0.21994659707158998</v>
      </c>
      <c r="H417" s="14"/>
      <c r="I417" s="14"/>
      <c r="J417" s="14"/>
      <c r="K417" s="14"/>
      <c r="L417" s="14"/>
      <c r="M417" s="14"/>
    </row>
    <row r="418" spans="1:13" x14ac:dyDescent="0.35">
      <c r="A418" s="4" t="s">
        <v>294</v>
      </c>
      <c r="B418" s="19">
        <f t="shared" si="17"/>
        <v>3.1652407463592241E-2</v>
      </c>
      <c r="C418" s="19">
        <f t="shared" si="18"/>
        <v>0.10843451672676281</v>
      </c>
      <c r="D418" s="19">
        <f t="shared" si="19"/>
        <v>4.604706343949045E-2</v>
      </c>
      <c r="E418" s="19">
        <f t="shared" si="20"/>
        <v>4.864826839393073E-2</v>
      </c>
      <c r="F418" s="17"/>
      <c r="G418" s="20">
        <f t="shared" si="21"/>
        <v>0.23478225602377623</v>
      </c>
      <c r="H418" s="14"/>
      <c r="I418" s="14"/>
      <c r="J418" s="14"/>
      <c r="K418" s="14"/>
      <c r="L418" s="14"/>
      <c r="M418" s="14"/>
    </row>
    <row r="419" spans="1:13" x14ac:dyDescent="0.35">
      <c r="A419" s="4" t="s">
        <v>295</v>
      </c>
      <c r="B419" s="19">
        <f t="shared" ref="B419:B429" si="22">B276*$B$287</f>
        <v>3.2048681735436901E-2</v>
      </c>
      <c r="C419" s="19">
        <f t="shared" ref="C419:C429" si="23">C276*$C$287</f>
        <v>0.10846722205528846</v>
      </c>
      <c r="D419" s="19">
        <f t="shared" ref="D419:D429" si="24">D276*$D$287</f>
        <v>4.6109457834394907E-2</v>
      </c>
      <c r="E419" s="19">
        <f t="shared" ref="E419:E429" si="25">E276*$E$287</f>
        <v>4.8484676066418562E-2</v>
      </c>
      <c r="F419" s="17"/>
      <c r="G419" s="20">
        <f t="shared" ref="G419:G429" si="26">SUM(B419:F419)</f>
        <v>0.23511003769153885</v>
      </c>
      <c r="H419" s="14"/>
      <c r="I419" s="14"/>
      <c r="J419" s="14"/>
      <c r="K419" s="14"/>
      <c r="L419" s="14"/>
      <c r="M419" s="14"/>
    </row>
    <row r="420" spans="1:13" x14ac:dyDescent="0.35">
      <c r="A420" s="4" t="s">
        <v>296</v>
      </c>
      <c r="B420" s="19">
        <f t="shared" si="22"/>
        <v>2.917569326456311E-2</v>
      </c>
      <c r="C420" s="19">
        <f t="shared" si="23"/>
        <v>9.8827326472355759E-2</v>
      </c>
      <c r="D420" s="19">
        <f t="shared" si="24"/>
        <v>4.4923964331210195E-2</v>
      </c>
      <c r="E420" s="19">
        <f t="shared" si="25"/>
        <v>4.928218866304037E-2</v>
      </c>
      <c r="F420" s="17"/>
      <c r="G420" s="20">
        <f t="shared" si="26"/>
        <v>0.22220917273116944</v>
      </c>
      <c r="H420" s="14"/>
      <c r="I420" s="14"/>
      <c r="J420" s="14"/>
      <c r="K420" s="14"/>
      <c r="L420" s="14"/>
      <c r="M420" s="14"/>
    </row>
    <row r="421" spans="1:13" x14ac:dyDescent="0.35">
      <c r="A421" s="4" t="s">
        <v>297</v>
      </c>
      <c r="B421" s="19">
        <f t="shared" si="22"/>
        <v>4.1658332827669911E-2</v>
      </c>
      <c r="C421" s="19">
        <f t="shared" si="23"/>
        <v>0.10437905598958332</v>
      </c>
      <c r="D421" s="19">
        <f t="shared" si="24"/>
        <v>7.9989614267515927E-2</v>
      </c>
      <c r="E421" s="19">
        <f t="shared" si="25"/>
        <v>5.2472239049527636E-2</v>
      </c>
      <c r="F421" s="17"/>
      <c r="G421" s="20">
        <f t="shared" si="26"/>
        <v>0.27849924213429678</v>
      </c>
      <c r="H421" s="14"/>
      <c r="I421" s="14"/>
      <c r="J421" s="14"/>
      <c r="K421" s="14"/>
      <c r="L421" s="14"/>
      <c r="M421" s="14"/>
    </row>
    <row r="422" spans="1:13" x14ac:dyDescent="0.35">
      <c r="A422" s="4" t="s">
        <v>298</v>
      </c>
      <c r="B422" s="19">
        <f t="shared" si="22"/>
        <v>2.9819638956310682E-2</v>
      </c>
      <c r="C422" s="19">
        <f t="shared" si="23"/>
        <v>0.10284190554887819</v>
      </c>
      <c r="D422" s="19">
        <f t="shared" si="24"/>
        <v>4.0369173503184717E-2</v>
      </c>
      <c r="E422" s="19">
        <f t="shared" si="25"/>
        <v>4.8341532779845417E-2</v>
      </c>
      <c r="F422" s="17"/>
      <c r="G422" s="20">
        <f t="shared" si="26"/>
        <v>0.22137225078821904</v>
      </c>
      <c r="H422" s="14"/>
      <c r="I422" s="14"/>
      <c r="J422" s="14"/>
      <c r="K422" s="14"/>
      <c r="L422" s="14"/>
      <c r="M422" s="14"/>
    </row>
    <row r="423" spans="1:13" x14ac:dyDescent="0.35">
      <c r="A423" s="4" t="s">
        <v>299</v>
      </c>
      <c r="B423" s="19">
        <f t="shared" si="22"/>
        <v>2.9126158980582528E-2</v>
      </c>
      <c r="C423" s="19">
        <f t="shared" si="23"/>
        <v>0.10414194235777244</v>
      </c>
      <c r="D423" s="19">
        <f t="shared" si="24"/>
        <v>4.3176921273885352E-2</v>
      </c>
      <c r="E423" s="19">
        <f t="shared" si="25"/>
        <v>4.9323086744918421E-2</v>
      </c>
      <c r="F423" s="17"/>
      <c r="G423" s="20">
        <f t="shared" si="26"/>
        <v>0.22576810935715874</v>
      </c>
      <c r="H423" s="14"/>
      <c r="I423" s="14"/>
      <c r="J423" s="14"/>
      <c r="K423" s="14"/>
      <c r="L423" s="14"/>
      <c r="M423" s="14"/>
    </row>
    <row r="424" spans="1:13" x14ac:dyDescent="0.35">
      <c r="A424" s="4" t="s">
        <v>300</v>
      </c>
      <c r="B424" s="19">
        <f t="shared" si="22"/>
        <v>3.0810324635922332E-2</v>
      </c>
      <c r="C424" s="19">
        <f t="shared" si="23"/>
        <v>0.10271926056690703</v>
      </c>
      <c r="D424" s="19">
        <f t="shared" si="24"/>
        <v>4.4237625987261144E-2</v>
      </c>
      <c r="E424" s="19">
        <f t="shared" si="25"/>
        <v>4.8546023189235614E-2</v>
      </c>
      <c r="F424" s="17"/>
      <c r="G424" s="20">
        <f t="shared" si="26"/>
        <v>0.22631323437932613</v>
      </c>
      <c r="H424" s="14"/>
      <c r="I424" s="14"/>
      <c r="J424" s="14"/>
      <c r="K424" s="14"/>
      <c r="L424" s="14"/>
      <c r="M424" s="14"/>
    </row>
    <row r="425" spans="1:13" x14ac:dyDescent="0.35">
      <c r="A425" s="4" t="s">
        <v>301</v>
      </c>
      <c r="B425" s="19">
        <f t="shared" si="22"/>
        <v>2.9621501820388359E-2</v>
      </c>
      <c r="C425" s="19">
        <f t="shared" si="23"/>
        <v>0.10274378956330127</v>
      </c>
      <c r="D425" s="19">
        <f t="shared" si="24"/>
        <v>4.3364104458598729E-2</v>
      </c>
      <c r="E425" s="19">
        <f t="shared" si="25"/>
        <v>4.8586921271113664E-2</v>
      </c>
      <c r="F425" s="17"/>
      <c r="G425" s="20">
        <f t="shared" si="26"/>
        <v>0.22431631711340203</v>
      </c>
      <c r="H425" s="14"/>
      <c r="I425" s="14"/>
      <c r="J425" s="14"/>
      <c r="K425" s="14"/>
      <c r="L425" s="14"/>
      <c r="M425" s="14"/>
    </row>
    <row r="426" spans="1:13" x14ac:dyDescent="0.35">
      <c r="A426" s="4" t="s">
        <v>302</v>
      </c>
      <c r="B426" s="19">
        <f t="shared" si="22"/>
        <v>3.1602873179611655E-2</v>
      </c>
      <c r="C426" s="19">
        <f t="shared" si="23"/>
        <v>0.10575267978766024</v>
      </c>
      <c r="D426" s="19">
        <f t="shared" si="24"/>
        <v>4.6109457834394907E-2</v>
      </c>
      <c r="E426" s="19">
        <f t="shared" si="25"/>
        <v>4.8668717434869752E-2</v>
      </c>
      <c r="F426" s="17"/>
      <c r="G426" s="20">
        <f t="shared" si="26"/>
        <v>0.23213372823653655</v>
      </c>
      <c r="H426" s="14"/>
      <c r="I426" s="14"/>
      <c r="J426" s="14"/>
      <c r="K426" s="14"/>
      <c r="L426" s="14"/>
      <c r="M426" s="14"/>
    </row>
    <row r="427" spans="1:13" x14ac:dyDescent="0.35">
      <c r="A427" s="4" t="s">
        <v>303</v>
      </c>
      <c r="B427" s="19">
        <f t="shared" si="22"/>
        <v>2.9869173240291268E-2</v>
      </c>
      <c r="C427" s="19">
        <f t="shared" si="23"/>
        <v>0.10536021584535256</v>
      </c>
      <c r="D427" s="19">
        <f t="shared" si="24"/>
        <v>4.3676076433121019E-2</v>
      </c>
      <c r="E427" s="19">
        <f t="shared" si="25"/>
        <v>4.8546023189235614E-2</v>
      </c>
      <c r="F427" s="17"/>
      <c r="G427" s="20">
        <f t="shared" si="26"/>
        <v>0.22745148870800047</v>
      </c>
      <c r="H427" s="14"/>
      <c r="I427" s="14"/>
      <c r="J427" s="14"/>
      <c r="K427" s="14"/>
      <c r="L427" s="14"/>
      <c r="M427" s="14"/>
    </row>
    <row r="428" spans="1:13" x14ac:dyDescent="0.35">
      <c r="A428" s="4" t="s">
        <v>304</v>
      </c>
      <c r="B428" s="19">
        <f t="shared" si="22"/>
        <v>3.0513118932038837E-2</v>
      </c>
      <c r="C428" s="19">
        <f t="shared" si="23"/>
        <v>0.10498410456730768</v>
      </c>
      <c r="D428" s="19">
        <f t="shared" si="24"/>
        <v>4.4175231592356687E-2</v>
      </c>
      <c r="E428" s="19">
        <f t="shared" si="25"/>
        <v>4.8382430861723454E-2</v>
      </c>
      <c r="F428" s="17"/>
      <c r="G428" s="20">
        <f t="shared" si="26"/>
        <v>0.22805488595342666</v>
      </c>
      <c r="H428" s="14"/>
      <c r="I428" s="14"/>
      <c r="J428" s="14"/>
      <c r="K428" s="14"/>
      <c r="L428" s="14"/>
      <c r="M428" s="14"/>
    </row>
    <row r="429" spans="1:13" x14ac:dyDescent="0.35">
      <c r="A429" s="4" t="s">
        <v>305</v>
      </c>
      <c r="B429" s="19">
        <f t="shared" si="22"/>
        <v>3.3732847390776706E-2</v>
      </c>
      <c r="C429" s="19">
        <f t="shared" si="23"/>
        <v>0.10534386318108974</v>
      </c>
      <c r="D429" s="19">
        <f t="shared" si="24"/>
        <v>5.2473686114649684E-2</v>
      </c>
      <c r="E429" s="19">
        <f t="shared" si="25"/>
        <v>4.8995902089894079E-2</v>
      </c>
      <c r="F429" s="17"/>
      <c r="G429" s="20">
        <f t="shared" si="26"/>
        <v>0.24054629877641021</v>
      </c>
      <c r="H429" s="14"/>
      <c r="I429" s="14"/>
      <c r="J429" s="14"/>
      <c r="K429" s="14"/>
      <c r="L429" s="14"/>
      <c r="M429" s="14"/>
    </row>
    <row r="430" spans="1:13" x14ac:dyDescent="0.35">
      <c r="B430" s="14"/>
      <c r="C430" s="14"/>
      <c r="D430" s="14"/>
      <c r="E430" s="14"/>
      <c r="F430" s="14" t="s">
        <v>315</v>
      </c>
      <c r="G430" s="21">
        <f>MIN(G290:G429)</f>
        <v>0.1069791296073718</v>
      </c>
      <c r="H430" s="14"/>
      <c r="I430" s="14"/>
      <c r="J430" s="14"/>
      <c r="K430" s="14"/>
      <c r="L430" s="14"/>
      <c r="M430" s="14"/>
    </row>
    <row r="431" spans="1:13" ht="15" thickBot="1" x14ac:dyDescent="0.4">
      <c r="B431" s="34" t="s">
        <v>316</v>
      </c>
      <c r="C431" s="34"/>
      <c r="D431" s="34"/>
      <c r="E431" s="34"/>
      <c r="F431" s="14" t="s">
        <v>317</v>
      </c>
      <c r="G431" s="21">
        <f>MAX(G290:G429)</f>
        <v>0.60997604592353816</v>
      </c>
      <c r="H431" s="14"/>
      <c r="I431" s="14"/>
      <c r="J431" s="14"/>
      <c r="K431" s="14"/>
      <c r="L431" s="14"/>
      <c r="M431" s="14"/>
    </row>
    <row r="432" spans="1:13" ht="15.5" thickBot="1" x14ac:dyDescent="0.4">
      <c r="B432" s="15" t="s">
        <v>161</v>
      </c>
      <c r="C432" s="16" t="s">
        <v>311</v>
      </c>
      <c r="D432" s="16" t="s">
        <v>312</v>
      </c>
      <c r="E432" s="16" t="s">
        <v>313</v>
      </c>
      <c r="F432" s="17"/>
      <c r="G432" s="18" t="s">
        <v>318</v>
      </c>
      <c r="H432" s="18" t="s">
        <v>319</v>
      </c>
      <c r="I432" s="17" t="s">
        <v>320</v>
      </c>
      <c r="J432" s="17" t="s">
        <v>321</v>
      </c>
      <c r="K432" s="17" t="s">
        <v>322</v>
      </c>
      <c r="L432" s="17" t="s">
        <v>323</v>
      </c>
      <c r="M432" s="14" t="s">
        <v>324</v>
      </c>
    </row>
    <row r="433" spans="1:13" x14ac:dyDescent="0.35">
      <c r="A433" s="4" t="s">
        <v>165</v>
      </c>
      <c r="B433" s="19">
        <f>B147</f>
        <v>0.20813106796116509</v>
      </c>
      <c r="C433" s="19">
        <f>C147</f>
        <v>0.64673477564102555</v>
      </c>
      <c r="D433" s="19">
        <f>D147</f>
        <v>0.18114649681528663</v>
      </c>
      <c r="E433" s="19">
        <f>E147</f>
        <v>0.11398988453096673</v>
      </c>
      <c r="F433" s="17"/>
      <c r="G433" s="20">
        <f>(B433^$B$287)+(C433^$C$287)+(D433^$D$287)+(E433^$E$287)</f>
        <v>2.7576378446931016</v>
      </c>
      <c r="H433" s="14">
        <f>G290+G433</f>
        <v>2.9904226902292042</v>
      </c>
      <c r="I433" s="19">
        <f>H433/$H$573</f>
        <v>7.1870434050331153E-3</v>
      </c>
      <c r="J433" s="20">
        <f>(G290/$G$430)+(G433/$G$573)</f>
        <v>5.1306722877087676</v>
      </c>
      <c r="K433" s="19">
        <f>(($H$290*G290)+((1-$H$290)*G433))/(($H$290*$G$431)+((1-$H$290)*$G$574))</f>
        <v>0.75426168264863702</v>
      </c>
      <c r="L433" s="22">
        <f>((I433*J433*K433)^(1/3))+((1/3)*(I433+J433+K433))</f>
        <v>2.2670214321335882</v>
      </c>
      <c r="M433" s="23">
        <f>RANK(L433,$L$433:$L$572,0)</f>
        <v>39</v>
      </c>
    </row>
    <row r="434" spans="1:13" x14ac:dyDescent="0.35">
      <c r="A434" s="4" t="s">
        <v>166</v>
      </c>
      <c r="B434" s="19">
        <f t="shared" ref="B434:E449" si="27">B148</f>
        <v>0.20024271844660196</v>
      </c>
      <c r="C434" s="19">
        <f t="shared" si="27"/>
        <v>0.56435296474358976</v>
      </c>
      <c r="D434" s="19">
        <f t="shared" si="27"/>
        <v>0.19210191082802547</v>
      </c>
      <c r="E434" s="19">
        <f t="shared" si="27"/>
        <v>0.11398988453096673</v>
      </c>
      <c r="F434" s="17"/>
      <c r="G434" s="20">
        <f t="shared" ref="G434:G497" si="28">(B434^$B$287)+(C434^$C$287)+(D434^$D$287)+(E434^$E$287)</f>
        <v>2.7418138962810352</v>
      </c>
      <c r="H434" s="14">
        <f>G291+G434</f>
        <v>2.9625437430583648</v>
      </c>
      <c r="I434" s="19">
        <f t="shared" ref="I434:I497" si="29">H434/$H$573</f>
        <v>7.1200404344971702E-3</v>
      </c>
      <c r="J434" s="20">
        <f>(G291/$G$430)+(G434/$G$573)</f>
        <v>5.0010320986730017</v>
      </c>
      <c r="K434" s="19">
        <f t="shared" ref="K434:K497" si="30">(($H$290*G291)+((1-$H$290)*G434))/(($H$290*$G$431)+((1-$H$290)*$G$574))</f>
        <v>0.74722989357338154</v>
      </c>
      <c r="L434" s="22">
        <f t="shared" ref="L434:L497" si="31">((I434*J434*K434)^(1/3))+((1/3)*(I434+J434+K434))</f>
        <v>2.216998100794803</v>
      </c>
      <c r="M434" s="23">
        <f t="shared" ref="M434:M497" si="32">RANK(L434,$L$433:$L$572,0)</f>
        <v>108</v>
      </c>
    </row>
    <row r="435" spans="1:13" x14ac:dyDescent="0.35">
      <c r="A435" s="4" t="s">
        <v>167</v>
      </c>
      <c r="B435" s="19">
        <f t="shared" si="27"/>
        <v>0.17900485436893207</v>
      </c>
      <c r="C435" s="19">
        <f t="shared" si="27"/>
        <v>0.62359775641025639</v>
      </c>
      <c r="D435" s="19">
        <f t="shared" si="27"/>
        <v>0.1729936305732484</v>
      </c>
      <c r="E435" s="19">
        <f t="shared" si="27"/>
        <v>0.11398988453096673</v>
      </c>
      <c r="F435" s="17"/>
      <c r="G435" s="20">
        <f t="shared" si="28"/>
        <v>2.7259181021557195</v>
      </c>
      <c r="H435" s="14">
        <f t="shared" ref="H435:H498" si="33">G292+G435</f>
        <v>2.9481735703480321</v>
      </c>
      <c r="I435" s="19">
        <f t="shared" si="29"/>
        <v>7.0855038268983735E-3</v>
      </c>
      <c r="J435" s="20">
        <f t="shared" ref="J435:J498" si="34">(G292/$G$430)+(G435/$G$573)</f>
        <v>4.9982613749136604</v>
      </c>
      <c r="K435" s="19">
        <f t="shared" si="30"/>
        <v>0.74360536561488877</v>
      </c>
      <c r="L435" s="22">
        <f t="shared" si="31"/>
        <v>2.213833696900501</v>
      </c>
      <c r="M435" s="23">
        <f t="shared" si="32"/>
        <v>112</v>
      </c>
    </row>
    <row r="436" spans="1:13" x14ac:dyDescent="0.35">
      <c r="A436" s="4" t="s">
        <v>168</v>
      </c>
      <c r="B436" s="19">
        <f t="shared" si="27"/>
        <v>0.17779126213592236</v>
      </c>
      <c r="C436" s="19">
        <f t="shared" si="27"/>
        <v>0.5687099358974359</v>
      </c>
      <c r="D436" s="19">
        <f t="shared" si="27"/>
        <v>0.20662420382165603</v>
      </c>
      <c r="E436" s="19">
        <f t="shared" si="27"/>
        <v>0.11957247828991317</v>
      </c>
      <c r="F436" s="17"/>
      <c r="G436" s="20">
        <f t="shared" si="28"/>
        <v>2.7483551780658066</v>
      </c>
      <c r="H436" s="14">
        <f t="shared" si="33"/>
        <v>2.9720798470234251</v>
      </c>
      <c r="I436" s="19">
        <f t="shared" si="29"/>
        <v>7.1429590651428416E-3</v>
      </c>
      <c r="J436" s="20">
        <f t="shared" si="34"/>
        <v>5.0360352491932243</v>
      </c>
      <c r="K436" s="19">
        <f t="shared" si="30"/>
        <v>0.74963514479291649</v>
      </c>
      <c r="L436" s="22">
        <f t="shared" si="31"/>
        <v>2.2308118818328011</v>
      </c>
      <c r="M436" s="23">
        <f t="shared" si="32"/>
        <v>87</v>
      </c>
    </row>
    <row r="437" spans="1:13" x14ac:dyDescent="0.35">
      <c r="A437" s="4" t="s">
        <v>169</v>
      </c>
      <c r="B437" s="19">
        <f t="shared" si="27"/>
        <v>0.19872572815533984</v>
      </c>
      <c r="C437" s="19">
        <f t="shared" si="27"/>
        <v>0.63191105769230771</v>
      </c>
      <c r="D437" s="19">
        <f t="shared" si="27"/>
        <v>0.18802547770700639</v>
      </c>
      <c r="E437" s="19">
        <f t="shared" si="27"/>
        <v>0.11408531348411111</v>
      </c>
      <c r="F437" s="17"/>
      <c r="G437" s="20">
        <f t="shared" si="28"/>
        <v>2.7544735892980761</v>
      </c>
      <c r="H437" s="14">
        <f t="shared" si="33"/>
        <v>2.9850282244641817</v>
      </c>
      <c r="I437" s="19">
        <f t="shared" si="29"/>
        <v>7.1740785958351186E-3</v>
      </c>
      <c r="J437" s="20">
        <f t="shared" si="34"/>
        <v>5.1064347723829062</v>
      </c>
      <c r="K437" s="19">
        <f t="shared" si="30"/>
        <v>0.75290105933668494</v>
      </c>
      <c r="L437" s="22">
        <f t="shared" si="31"/>
        <v>2.2576426431328533</v>
      </c>
      <c r="M437" s="23">
        <f t="shared" si="32"/>
        <v>51</v>
      </c>
    </row>
    <row r="438" spans="1:13" x14ac:dyDescent="0.35">
      <c r="A438" s="4" t="s">
        <v>170</v>
      </c>
      <c r="B438" s="19">
        <f t="shared" si="27"/>
        <v>0.1847694174757282</v>
      </c>
      <c r="C438" s="19">
        <f t="shared" si="27"/>
        <v>0.63757011217948711</v>
      </c>
      <c r="D438" s="19">
        <f t="shared" si="27"/>
        <v>0.18445859872611464</v>
      </c>
      <c r="E438" s="19">
        <f t="shared" si="27"/>
        <v>0.11408531348411111</v>
      </c>
      <c r="F438" s="17"/>
      <c r="G438" s="20">
        <f t="shared" si="28"/>
        <v>2.7436396103961798</v>
      </c>
      <c r="H438" s="14">
        <f t="shared" si="33"/>
        <v>2.9719660725013655</v>
      </c>
      <c r="I438" s="19">
        <f t="shared" si="29"/>
        <v>7.142685624725505E-3</v>
      </c>
      <c r="J438" s="20">
        <f t="shared" si="34"/>
        <v>5.0739985271518879</v>
      </c>
      <c r="K438" s="19">
        <f t="shared" si="30"/>
        <v>0.74960644792583753</v>
      </c>
      <c r="L438" s="22">
        <f t="shared" si="31"/>
        <v>2.2442006095670188</v>
      </c>
      <c r="M438" s="23">
        <f t="shared" si="32"/>
        <v>63</v>
      </c>
    </row>
    <row r="439" spans="1:13" x14ac:dyDescent="0.35">
      <c r="A439" s="4" t="s">
        <v>171</v>
      </c>
      <c r="B439" s="19">
        <f t="shared" si="27"/>
        <v>0.20266990291262138</v>
      </c>
      <c r="C439" s="19">
        <f t="shared" si="27"/>
        <v>0.62990785256410253</v>
      </c>
      <c r="D439" s="19">
        <f t="shared" si="27"/>
        <v>0.18904458598726115</v>
      </c>
      <c r="E439" s="19">
        <f t="shared" si="27"/>
        <v>0.11499188853898275</v>
      </c>
      <c r="F439" s="17"/>
      <c r="G439" s="20">
        <f t="shared" si="28"/>
        <v>2.7586812861229109</v>
      </c>
      <c r="H439" s="14">
        <f t="shared" si="33"/>
        <v>2.9901909230529666</v>
      </c>
      <c r="I439" s="19">
        <f t="shared" si="29"/>
        <v>7.1864863865350537E-3</v>
      </c>
      <c r="J439" s="20">
        <f t="shared" si="34"/>
        <v>5.1198701271739271</v>
      </c>
      <c r="K439" s="19">
        <f t="shared" si="30"/>
        <v>0.75420322499283377</v>
      </c>
      <c r="L439" s="22">
        <f t="shared" si="31"/>
        <v>2.2631726141484814</v>
      </c>
      <c r="M439" s="23">
        <f t="shared" si="32"/>
        <v>43</v>
      </c>
    </row>
    <row r="440" spans="1:13" x14ac:dyDescent="0.35">
      <c r="A440" s="4" t="s">
        <v>172</v>
      </c>
      <c r="B440" s="19">
        <f t="shared" si="27"/>
        <v>0.23088592233009714</v>
      </c>
      <c r="C440" s="19">
        <f t="shared" si="27"/>
        <v>0.65750200320512819</v>
      </c>
      <c r="D440" s="19">
        <f t="shared" si="27"/>
        <v>0.18292993630573251</v>
      </c>
      <c r="E440" s="19">
        <f t="shared" si="27"/>
        <v>0.11370359767153355</v>
      </c>
      <c r="F440" s="17"/>
      <c r="G440" s="20">
        <f t="shared" si="28"/>
        <v>2.7745300260886854</v>
      </c>
      <c r="H440" s="14">
        <f t="shared" si="33"/>
        <v>3.0131019208502821</v>
      </c>
      <c r="I440" s="19">
        <f t="shared" si="29"/>
        <v>7.2415496176160424E-3</v>
      </c>
      <c r="J440" s="20">
        <f t="shared" si="34"/>
        <v>5.2028666460685056</v>
      </c>
      <c r="K440" s="19">
        <f t="shared" si="30"/>
        <v>0.75998196918382233</v>
      </c>
      <c r="L440" s="22">
        <f t="shared" si="31"/>
        <v>2.295962706895851</v>
      </c>
      <c r="M440" s="23">
        <f t="shared" si="32"/>
        <v>23</v>
      </c>
    </row>
    <row r="441" spans="1:13" x14ac:dyDescent="0.35">
      <c r="A441" s="4" t="s">
        <v>173</v>
      </c>
      <c r="B441" s="19">
        <f t="shared" si="27"/>
        <v>0.25121359223300976</v>
      </c>
      <c r="C441" s="19">
        <f t="shared" si="27"/>
        <v>0.66701722756410253</v>
      </c>
      <c r="D441" s="19">
        <f t="shared" si="27"/>
        <v>0.18777070063694271</v>
      </c>
      <c r="E441" s="19">
        <f t="shared" si="27"/>
        <v>0.11427617139039987</v>
      </c>
      <c r="F441" s="17"/>
      <c r="G441" s="20">
        <f t="shared" si="28"/>
        <v>2.7927242370385703</v>
      </c>
      <c r="H441" s="14">
        <f t="shared" si="33"/>
        <v>3.0375993139262869</v>
      </c>
      <c r="I441" s="19">
        <f t="shared" si="29"/>
        <v>7.3004255176427075E-3</v>
      </c>
      <c r="J441" s="20">
        <f t="shared" si="34"/>
        <v>5.2812806852625922</v>
      </c>
      <c r="K441" s="19">
        <f t="shared" si="30"/>
        <v>0.7661608431545105</v>
      </c>
      <c r="L441" s="22">
        <f t="shared" si="31"/>
        <v>2.3273735015213717</v>
      </c>
      <c r="M441" s="23">
        <f t="shared" si="32"/>
        <v>15</v>
      </c>
    </row>
    <row r="442" spans="1:13" x14ac:dyDescent="0.35">
      <c r="A442" s="4" t="s">
        <v>174</v>
      </c>
      <c r="B442" s="19">
        <f t="shared" si="27"/>
        <v>0.18689320388349517</v>
      </c>
      <c r="C442" s="19">
        <f t="shared" si="27"/>
        <v>0.73537660256410253</v>
      </c>
      <c r="D442" s="19">
        <f t="shared" si="27"/>
        <v>0.15235668789808918</v>
      </c>
      <c r="E442" s="19">
        <f t="shared" si="27"/>
        <v>0.10015268632503103</v>
      </c>
      <c r="F442" s="17"/>
      <c r="G442" s="20">
        <f t="shared" si="28"/>
        <v>2.7153087984567317</v>
      </c>
      <c r="H442" s="14">
        <f t="shared" si="33"/>
        <v>2.9461175634902697</v>
      </c>
      <c r="I442" s="19">
        <f t="shared" si="29"/>
        <v>7.0805625152316103E-3</v>
      </c>
      <c r="J442" s="20">
        <f t="shared" si="34"/>
        <v>5.0668469176938586</v>
      </c>
      <c r="K442" s="19">
        <f t="shared" si="30"/>
        <v>0.74308678769038994</v>
      </c>
      <c r="L442" s="22">
        <f t="shared" si="31"/>
        <v>2.2377367204283996</v>
      </c>
      <c r="M442" s="23">
        <f t="shared" si="32"/>
        <v>75</v>
      </c>
    </row>
    <row r="443" spans="1:13" x14ac:dyDescent="0.35">
      <c r="A443" s="4" t="s">
        <v>175</v>
      </c>
      <c r="B443" s="19">
        <f t="shared" si="27"/>
        <v>0.18234223300970875</v>
      </c>
      <c r="C443" s="19">
        <f t="shared" si="27"/>
        <v>0.63216145833333337</v>
      </c>
      <c r="D443" s="19">
        <f t="shared" si="27"/>
        <v>0.17452229299363059</v>
      </c>
      <c r="E443" s="19">
        <f t="shared" si="27"/>
        <v>0.11327416738238383</v>
      </c>
      <c r="F443" s="17"/>
      <c r="G443" s="20">
        <f t="shared" si="28"/>
        <v>2.7306034458786455</v>
      </c>
      <c r="H443" s="14">
        <f t="shared" si="33"/>
        <v>2.9548695747445568</v>
      </c>
      <c r="I443" s="19">
        <f t="shared" si="29"/>
        <v>7.1015966937681167E-3</v>
      </c>
      <c r="J443" s="20">
        <f t="shared" si="34"/>
        <v>5.0220764033580219</v>
      </c>
      <c r="K443" s="19">
        <f t="shared" si="30"/>
        <v>0.74529427051774655</v>
      </c>
      <c r="L443" s="22">
        <f t="shared" si="31"/>
        <v>2.2232631759806791</v>
      </c>
      <c r="M443" s="23">
        <f t="shared" si="32"/>
        <v>102</v>
      </c>
    </row>
    <row r="444" spans="1:13" x14ac:dyDescent="0.35">
      <c r="A444" s="4" t="s">
        <v>176</v>
      </c>
      <c r="B444" s="19">
        <f t="shared" si="27"/>
        <v>0.17870145631067966</v>
      </c>
      <c r="C444" s="19">
        <f t="shared" si="27"/>
        <v>0.6344150641025641</v>
      </c>
      <c r="D444" s="19">
        <f t="shared" si="27"/>
        <v>0.17987261146496816</v>
      </c>
      <c r="E444" s="19">
        <f t="shared" si="27"/>
        <v>0.11489645958583836</v>
      </c>
      <c r="F444" s="17"/>
      <c r="G444" s="20">
        <f t="shared" si="28"/>
        <v>2.735896827877156</v>
      </c>
      <c r="H444" s="14">
        <f t="shared" si="33"/>
        <v>2.9619420299661345</v>
      </c>
      <c r="I444" s="19">
        <f t="shared" si="29"/>
        <v>7.1185943051170781E-3</v>
      </c>
      <c r="J444" s="20">
        <f t="shared" si="34"/>
        <v>5.0443781273289297</v>
      </c>
      <c r="K444" s="19">
        <f t="shared" si="30"/>
        <v>0.74707812602195811</v>
      </c>
      <c r="L444" s="22">
        <f t="shared" si="31"/>
        <v>2.2322152006944993</v>
      </c>
      <c r="M444" s="23">
        <f t="shared" si="32"/>
        <v>85</v>
      </c>
    </row>
    <row r="445" spans="1:13" x14ac:dyDescent="0.35">
      <c r="A445" s="4" t="s">
        <v>177</v>
      </c>
      <c r="B445" s="19">
        <f t="shared" si="27"/>
        <v>0.19235436893203886</v>
      </c>
      <c r="C445" s="19">
        <f t="shared" si="27"/>
        <v>0.65870392628205121</v>
      </c>
      <c r="D445" s="19">
        <f t="shared" si="27"/>
        <v>0.18165605095541404</v>
      </c>
      <c r="E445" s="19">
        <f t="shared" si="27"/>
        <v>0.11332188185895603</v>
      </c>
      <c r="F445" s="17"/>
      <c r="G445" s="20">
        <f t="shared" si="28"/>
        <v>2.7499945325018644</v>
      </c>
      <c r="H445" s="14">
        <f t="shared" si="33"/>
        <v>2.9819962408670464</v>
      </c>
      <c r="I445" s="19">
        <f t="shared" si="29"/>
        <v>7.166791666871143E-3</v>
      </c>
      <c r="J445" s="20">
        <f t="shared" si="34"/>
        <v>5.1151623455484163</v>
      </c>
      <c r="K445" s="19">
        <f t="shared" si="30"/>
        <v>0.75213631492205402</v>
      </c>
      <c r="L445" s="22">
        <f t="shared" si="31"/>
        <v>2.2602617785955519</v>
      </c>
      <c r="M445" s="23">
        <f t="shared" si="32"/>
        <v>48</v>
      </c>
    </row>
    <row r="446" spans="1:13" x14ac:dyDescent="0.35">
      <c r="A446" s="4" t="s">
        <v>178</v>
      </c>
      <c r="B446" s="19">
        <f t="shared" si="27"/>
        <v>0.18446601941747576</v>
      </c>
      <c r="C446" s="19">
        <f t="shared" si="27"/>
        <v>0.62615184294871795</v>
      </c>
      <c r="D446" s="19">
        <f t="shared" si="27"/>
        <v>0.17885350318471338</v>
      </c>
      <c r="E446" s="19">
        <f t="shared" si="27"/>
        <v>0.11494417406241056</v>
      </c>
      <c r="F446" s="17"/>
      <c r="G446" s="20">
        <f t="shared" si="28"/>
        <v>2.7369918481860562</v>
      </c>
      <c r="H446" s="14">
        <f t="shared" si="33"/>
        <v>2.9623999783303043</v>
      </c>
      <c r="I446" s="19">
        <f t="shared" si="29"/>
        <v>7.1196949170075994E-3</v>
      </c>
      <c r="J446" s="20">
        <f t="shared" si="34"/>
        <v>5.0395962888290331</v>
      </c>
      <c r="K446" s="19">
        <f t="shared" si="30"/>
        <v>0.74719363240333136</v>
      </c>
      <c r="L446" s="22">
        <f t="shared" si="31"/>
        <v>2.2305963467591274</v>
      </c>
      <c r="M446" s="23">
        <f t="shared" si="32"/>
        <v>88</v>
      </c>
    </row>
    <row r="447" spans="1:13" x14ac:dyDescent="0.35">
      <c r="A447" s="4" t="s">
        <v>179</v>
      </c>
      <c r="B447" s="19">
        <f t="shared" si="27"/>
        <v>0.1750606796116505</v>
      </c>
      <c r="C447" s="19">
        <f t="shared" si="27"/>
        <v>0.63321314102564097</v>
      </c>
      <c r="D447" s="19">
        <f t="shared" si="27"/>
        <v>0.17885350318471335</v>
      </c>
      <c r="E447" s="19">
        <f t="shared" si="27"/>
        <v>0.11341731081210041</v>
      </c>
      <c r="F447" s="17"/>
      <c r="G447" s="20">
        <f t="shared" si="28"/>
        <v>2.7299723593999654</v>
      </c>
      <c r="H447" s="14">
        <f t="shared" si="33"/>
        <v>2.9543434202612953</v>
      </c>
      <c r="I447" s="19">
        <f t="shared" si="29"/>
        <v>7.1003321584496449E-3</v>
      </c>
      <c r="J447" s="20">
        <f t="shared" si="34"/>
        <v>5.0223810859205287</v>
      </c>
      <c r="K447" s="19">
        <f t="shared" si="30"/>
        <v>0.74516156079507934</v>
      </c>
      <c r="L447" s="22">
        <f t="shared" si="31"/>
        <v>2.2232906847472478</v>
      </c>
      <c r="M447" s="23">
        <f t="shared" si="32"/>
        <v>101</v>
      </c>
    </row>
    <row r="448" spans="1:13" x14ac:dyDescent="0.35">
      <c r="A448" s="4" t="s">
        <v>180</v>
      </c>
      <c r="B448" s="19">
        <f t="shared" si="27"/>
        <v>0.19660194174757287</v>
      </c>
      <c r="C448" s="19">
        <f t="shared" si="27"/>
        <v>0.63541666666666663</v>
      </c>
      <c r="D448" s="19">
        <f t="shared" si="27"/>
        <v>0.17528662420382168</v>
      </c>
      <c r="E448" s="19">
        <f t="shared" si="27"/>
        <v>0.11317873842923945</v>
      </c>
      <c r="F448" s="17"/>
      <c r="G448" s="20">
        <f t="shared" si="28"/>
        <v>2.7413064832848089</v>
      </c>
      <c r="H448" s="14">
        <f t="shared" si="33"/>
        <v>2.9685784701891849</v>
      </c>
      <c r="I448" s="19">
        <f t="shared" si="29"/>
        <v>7.1345440182107528E-3</v>
      </c>
      <c r="J448" s="20">
        <f t="shared" si="34"/>
        <v>5.0616418523145414</v>
      </c>
      <c r="K448" s="19">
        <f t="shared" si="30"/>
        <v>0.74875200730495872</v>
      </c>
      <c r="L448" s="22">
        <f t="shared" si="31"/>
        <v>2.2393216632183615</v>
      </c>
      <c r="M448" s="23">
        <f t="shared" si="32"/>
        <v>72</v>
      </c>
    </row>
    <row r="449" spans="1:13" x14ac:dyDescent="0.35">
      <c r="A449" s="4" t="s">
        <v>181</v>
      </c>
      <c r="B449" s="19">
        <f t="shared" si="27"/>
        <v>0.17627427184466021</v>
      </c>
      <c r="C449" s="19">
        <f t="shared" si="27"/>
        <v>0.61458333333333326</v>
      </c>
      <c r="D449" s="19">
        <f t="shared" si="27"/>
        <v>0.19108280254777071</v>
      </c>
      <c r="E449" s="19">
        <f t="shared" si="27"/>
        <v>0.11523046092184371</v>
      </c>
      <c r="F449" s="17"/>
      <c r="G449" s="20">
        <f t="shared" si="28"/>
        <v>2.7397036851044447</v>
      </c>
      <c r="H449" s="14">
        <f t="shared" si="33"/>
        <v>2.965003282059909</v>
      </c>
      <c r="I449" s="19">
        <f t="shared" si="29"/>
        <v>7.1259515766304302E-3</v>
      </c>
      <c r="J449" s="20">
        <f t="shared" si="34"/>
        <v>5.0414873769422401</v>
      </c>
      <c r="K449" s="19">
        <f t="shared" si="30"/>
        <v>0.7478502527058567</v>
      </c>
      <c r="L449" s="22">
        <f t="shared" si="31"/>
        <v>2.2316604384846306</v>
      </c>
      <c r="M449" s="23">
        <f t="shared" si="32"/>
        <v>86</v>
      </c>
    </row>
    <row r="450" spans="1:13" x14ac:dyDescent="0.35">
      <c r="A450" s="4" t="s">
        <v>182</v>
      </c>
      <c r="B450" s="19">
        <f t="shared" ref="B450:E465" si="35">B164</f>
        <v>0.18507281553398061</v>
      </c>
      <c r="C450" s="19">
        <f t="shared" si="35"/>
        <v>0.62565104166666663</v>
      </c>
      <c r="D450" s="19">
        <f t="shared" si="35"/>
        <v>0.17961783439490447</v>
      </c>
      <c r="E450" s="19">
        <f t="shared" si="35"/>
        <v>0.11370359767153355</v>
      </c>
      <c r="G450" s="20">
        <f t="shared" si="28"/>
        <v>2.7361273865069746</v>
      </c>
      <c r="H450" s="14">
        <f t="shared" si="33"/>
        <v>2.9612083300181684</v>
      </c>
      <c r="I450" s="19">
        <f t="shared" si="29"/>
        <v>7.1168309646403175E-3</v>
      </c>
      <c r="J450" s="20">
        <f t="shared" si="34"/>
        <v>5.035611640335043</v>
      </c>
      <c r="K450" s="19">
        <f t="shared" si="30"/>
        <v>0.74689306798346733</v>
      </c>
      <c r="L450" s="22">
        <f t="shared" si="31"/>
        <v>2.2290078402733458</v>
      </c>
      <c r="M450" s="23">
        <f t="shared" si="32"/>
        <v>94</v>
      </c>
    </row>
    <row r="451" spans="1:13" x14ac:dyDescent="0.35">
      <c r="A451" s="4" t="s">
        <v>183</v>
      </c>
      <c r="B451" s="19">
        <f t="shared" si="35"/>
        <v>0.18598300970873791</v>
      </c>
      <c r="C451" s="19">
        <f t="shared" si="35"/>
        <v>0.5933994391025641</v>
      </c>
      <c r="D451" s="19">
        <f t="shared" si="35"/>
        <v>0.17452229299363059</v>
      </c>
      <c r="E451" s="19">
        <f t="shared" si="35"/>
        <v>0.11313102395266728</v>
      </c>
      <c r="G451" s="20">
        <f t="shared" si="28"/>
        <v>2.7233027713108875</v>
      </c>
      <c r="H451" s="14">
        <f t="shared" si="33"/>
        <v>2.9417734833920375</v>
      </c>
      <c r="I451" s="19">
        <f t="shared" si="29"/>
        <v>7.0701221543010484E-3</v>
      </c>
      <c r="J451" s="20">
        <f t="shared" si="34"/>
        <v>4.9600807090718799</v>
      </c>
      <c r="K451" s="19">
        <f t="shared" si="30"/>
        <v>0.74199109871800528</v>
      </c>
      <c r="L451" s="22">
        <f t="shared" si="31"/>
        <v>2.1993744653618665</v>
      </c>
      <c r="M451" s="23">
        <f t="shared" si="32"/>
        <v>125</v>
      </c>
    </row>
    <row r="452" spans="1:13" x14ac:dyDescent="0.35">
      <c r="A452" s="4" t="s">
        <v>184</v>
      </c>
      <c r="B452" s="19">
        <f t="shared" si="35"/>
        <v>0.23816747572815541</v>
      </c>
      <c r="C452" s="19">
        <f t="shared" si="35"/>
        <v>0.65840344551282048</v>
      </c>
      <c r="D452" s="19">
        <f t="shared" si="35"/>
        <v>0.24331210191082805</v>
      </c>
      <c r="E452" s="19">
        <f t="shared" si="35"/>
        <v>0.11537360435156029</v>
      </c>
      <c r="G452" s="20">
        <f t="shared" si="28"/>
        <v>2.8289382472884856</v>
      </c>
      <c r="H452" s="14">
        <f t="shared" si="33"/>
        <v>3.0843493268692042</v>
      </c>
      <c r="I452" s="19">
        <f t="shared" si="29"/>
        <v>7.4127823337223949E-3</v>
      </c>
      <c r="J452" s="20">
        <f t="shared" si="34"/>
        <v>5.4185689409313538</v>
      </c>
      <c r="K452" s="19">
        <f t="shared" si="30"/>
        <v>0.77795240143200184</v>
      </c>
      <c r="L452" s="22">
        <f t="shared" si="31"/>
        <v>2.3829507746814809</v>
      </c>
      <c r="M452" s="23">
        <f t="shared" si="32"/>
        <v>10</v>
      </c>
    </row>
    <row r="453" spans="1:13" x14ac:dyDescent="0.35">
      <c r="A453" s="4" t="s">
        <v>185</v>
      </c>
      <c r="B453" s="19">
        <f t="shared" si="35"/>
        <v>0.23604368932038838</v>
      </c>
      <c r="C453" s="19">
        <f t="shared" si="35"/>
        <v>0.70663060897435892</v>
      </c>
      <c r="D453" s="19">
        <f t="shared" si="35"/>
        <v>0.18063694267515923</v>
      </c>
      <c r="E453" s="19">
        <f t="shared" si="35"/>
        <v>0.11508731749212714</v>
      </c>
      <c r="G453" s="20">
        <f t="shared" si="28"/>
        <v>2.7884381474677022</v>
      </c>
      <c r="H453" s="14">
        <f t="shared" si="33"/>
        <v>3.0359045795109738</v>
      </c>
      <c r="I453" s="19">
        <f t="shared" si="29"/>
        <v>7.296352471433335E-3</v>
      </c>
      <c r="J453" s="20">
        <f t="shared" si="34"/>
        <v>5.30091132459735</v>
      </c>
      <c r="K453" s="19">
        <f t="shared" si="30"/>
        <v>0.76573338745203967</v>
      </c>
      <c r="L453" s="22">
        <f t="shared" si="31"/>
        <v>2.3340406098989717</v>
      </c>
      <c r="M453" s="23">
        <f t="shared" si="32"/>
        <v>13</v>
      </c>
    </row>
    <row r="454" spans="1:13" x14ac:dyDescent="0.35">
      <c r="A454" s="4" t="s">
        <v>186</v>
      </c>
      <c r="B454" s="19">
        <f t="shared" si="35"/>
        <v>0.22936893203883502</v>
      </c>
      <c r="C454" s="19">
        <f t="shared" si="35"/>
        <v>0.64122596153846145</v>
      </c>
      <c r="D454" s="19">
        <f t="shared" si="35"/>
        <v>0.17987261146496816</v>
      </c>
      <c r="E454" s="19">
        <f t="shared" si="35"/>
        <v>0.11499188853898275</v>
      </c>
      <c r="G454" s="20">
        <f t="shared" si="28"/>
        <v>2.7690585393074238</v>
      </c>
      <c r="H454" s="14">
        <f t="shared" si="33"/>
        <v>3.0045288460729092</v>
      </c>
      <c r="I454" s="19">
        <f t="shared" si="29"/>
        <v>7.2209454867214733E-3</v>
      </c>
      <c r="J454" s="20">
        <f t="shared" si="34"/>
        <v>5.1680117281649451</v>
      </c>
      <c r="K454" s="19">
        <f t="shared" si="30"/>
        <v>0.75781961874815251</v>
      </c>
      <c r="L454" s="22">
        <f t="shared" si="31"/>
        <v>2.2823527700639756</v>
      </c>
      <c r="M454" s="23">
        <f t="shared" si="32"/>
        <v>28</v>
      </c>
    </row>
    <row r="455" spans="1:13" x14ac:dyDescent="0.35">
      <c r="A455" s="4" t="s">
        <v>187</v>
      </c>
      <c r="B455" s="19">
        <f t="shared" si="35"/>
        <v>0.18658980582524276</v>
      </c>
      <c r="C455" s="19">
        <f t="shared" si="35"/>
        <v>0.66225961538461542</v>
      </c>
      <c r="D455" s="19">
        <f t="shared" si="35"/>
        <v>0.19082802547770703</v>
      </c>
      <c r="E455" s="19">
        <f t="shared" si="35"/>
        <v>0.11480103063269398</v>
      </c>
      <c r="G455" s="20">
        <f t="shared" si="28"/>
        <v>2.7572140272369832</v>
      </c>
      <c r="H455" s="14">
        <f t="shared" si="33"/>
        <v>2.9917352222735345</v>
      </c>
      <c r="I455" s="19">
        <f t="shared" si="29"/>
        <v>7.1901978837641389E-3</v>
      </c>
      <c r="J455" s="20">
        <f t="shared" si="34"/>
        <v>5.1464489170429832</v>
      </c>
      <c r="K455" s="19">
        <f t="shared" si="30"/>
        <v>0.75459273706162067</v>
      </c>
      <c r="L455" s="22">
        <f t="shared" si="31"/>
        <v>2.2727906846489274</v>
      </c>
      <c r="M455" s="23">
        <f t="shared" si="32"/>
        <v>35</v>
      </c>
    </row>
    <row r="456" spans="1:13" x14ac:dyDescent="0.35">
      <c r="A456" s="4" t="s">
        <v>188</v>
      </c>
      <c r="B456" s="19">
        <f t="shared" si="35"/>
        <v>0.18143203883495151</v>
      </c>
      <c r="C456" s="19">
        <f t="shared" si="35"/>
        <v>0.64428084935897434</v>
      </c>
      <c r="D456" s="19">
        <f t="shared" si="35"/>
        <v>0.20229299363057326</v>
      </c>
      <c r="E456" s="19">
        <f t="shared" si="35"/>
        <v>0.11542131882813247</v>
      </c>
      <c r="G456" s="20">
        <f t="shared" si="28"/>
        <v>2.7600575363875235</v>
      </c>
      <c r="H456" s="14">
        <f t="shared" si="33"/>
        <v>2.9938749306641363</v>
      </c>
      <c r="I456" s="19">
        <f t="shared" si="29"/>
        <v>7.1953403598186494E-3</v>
      </c>
      <c r="J456" s="20">
        <f t="shared" si="34"/>
        <v>5.1429167525503257</v>
      </c>
      <c r="K456" s="19">
        <f t="shared" si="30"/>
        <v>0.75513242667016534</v>
      </c>
      <c r="L456" s="22">
        <f t="shared" si="31"/>
        <v>2.2718700875617674</v>
      </c>
      <c r="M456" s="23">
        <f t="shared" si="32"/>
        <v>37</v>
      </c>
    </row>
    <row r="457" spans="1:13" x14ac:dyDescent="0.35">
      <c r="A457" s="4" t="s">
        <v>189</v>
      </c>
      <c r="B457" s="19">
        <f t="shared" si="35"/>
        <v>0.17172330097087382</v>
      </c>
      <c r="C457" s="19">
        <f t="shared" si="35"/>
        <v>0.5948016826923076</v>
      </c>
      <c r="D457" s="19">
        <f t="shared" si="35"/>
        <v>0.17503184713375797</v>
      </c>
      <c r="E457" s="19">
        <f t="shared" si="35"/>
        <v>0.12038362439164045</v>
      </c>
      <c r="G457" s="20">
        <f t="shared" si="28"/>
        <v>2.7248966776002908</v>
      </c>
      <c r="H457" s="14">
        <f t="shared" si="33"/>
        <v>2.9445012586465729</v>
      </c>
      <c r="I457" s="19">
        <f t="shared" si="29"/>
        <v>7.0766779630225297E-3</v>
      </c>
      <c r="J457" s="20">
        <f t="shared" si="34"/>
        <v>4.9723874836241304</v>
      </c>
      <c r="K457" s="19">
        <f t="shared" si="30"/>
        <v>0.74267911394745623</v>
      </c>
      <c r="L457" s="22">
        <f t="shared" si="31"/>
        <v>2.2041364272692929</v>
      </c>
      <c r="M457" s="23">
        <f t="shared" si="32"/>
        <v>121</v>
      </c>
    </row>
    <row r="458" spans="1:13" x14ac:dyDescent="0.35">
      <c r="A458" s="4" t="s">
        <v>190</v>
      </c>
      <c r="B458" s="19">
        <f t="shared" si="35"/>
        <v>0.18567961165048547</v>
      </c>
      <c r="C458" s="19">
        <f t="shared" si="35"/>
        <v>0.62324719551282048</v>
      </c>
      <c r="D458" s="19">
        <f t="shared" si="35"/>
        <v>0.18343949044585989</v>
      </c>
      <c r="E458" s="19">
        <f t="shared" si="35"/>
        <v>0.11379902662467795</v>
      </c>
      <c r="G458" s="20">
        <f t="shared" si="28"/>
        <v>2.7394877331156486</v>
      </c>
      <c r="H458" s="14">
        <f t="shared" si="33"/>
        <v>2.9652520952579406</v>
      </c>
      <c r="I458" s="19">
        <f t="shared" si="29"/>
        <v>7.1265495627478581E-3</v>
      </c>
      <c r="J458" s="20">
        <f t="shared" si="34"/>
        <v>5.0456004410773794</v>
      </c>
      <c r="K458" s="19">
        <f t="shared" si="30"/>
        <v>0.74791300980772923</v>
      </c>
      <c r="L458" s="22">
        <f t="shared" si="31"/>
        <v>2.23315076607118</v>
      </c>
      <c r="M458" s="23">
        <f t="shared" si="32"/>
        <v>84</v>
      </c>
    </row>
    <row r="459" spans="1:13" x14ac:dyDescent="0.35">
      <c r="A459" s="4" t="s">
        <v>192</v>
      </c>
      <c r="B459" s="19">
        <f t="shared" si="35"/>
        <v>0.17870145631067963</v>
      </c>
      <c r="C459" s="19">
        <f t="shared" si="35"/>
        <v>0.62530048076923073</v>
      </c>
      <c r="D459" s="19">
        <f t="shared" si="35"/>
        <v>0.17630573248407644</v>
      </c>
      <c r="E459" s="19">
        <f t="shared" si="35"/>
        <v>0.11446702929668863</v>
      </c>
      <c r="G459" s="20">
        <f t="shared" si="28"/>
        <v>2.7298569699635484</v>
      </c>
      <c r="H459" s="14">
        <f t="shared" si="33"/>
        <v>2.9533565167074967</v>
      </c>
      <c r="I459" s="19">
        <f t="shared" si="29"/>
        <v>7.0979602801526714E-3</v>
      </c>
      <c r="J459" s="20">
        <f t="shared" si="34"/>
        <v>5.0141108704320478</v>
      </c>
      <c r="K459" s="19">
        <f t="shared" si="30"/>
        <v>0.74491263828070298</v>
      </c>
      <c r="L459" s="22">
        <f t="shared" si="31"/>
        <v>2.2202198737625998</v>
      </c>
      <c r="M459" s="23">
        <f t="shared" si="32"/>
        <v>104</v>
      </c>
    </row>
    <row r="460" spans="1:13" x14ac:dyDescent="0.35">
      <c r="A460" s="4" t="s">
        <v>193</v>
      </c>
      <c r="B460" s="19">
        <f t="shared" si="35"/>
        <v>0.17202669902912623</v>
      </c>
      <c r="C460" s="19">
        <f t="shared" si="35"/>
        <v>0.52764423076923073</v>
      </c>
      <c r="D460" s="19">
        <f t="shared" si="35"/>
        <v>0.18038216560509554</v>
      </c>
      <c r="E460" s="19">
        <f t="shared" si="35"/>
        <v>0.11604160702357098</v>
      </c>
      <c r="G460" s="20">
        <f t="shared" si="28"/>
        <v>2.7058435466612671</v>
      </c>
      <c r="H460" s="14">
        <f t="shared" si="33"/>
        <v>2.9139826201708514</v>
      </c>
      <c r="I460" s="19">
        <f t="shared" si="29"/>
        <v>7.0033308806504678E-3</v>
      </c>
      <c r="J460" s="20">
        <f t="shared" si="34"/>
        <v>4.8447977050424038</v>
      </c>
      <c r="K460" s="19">
        <f t="shared" si="30"/>
        <v>0.73498152668527594</v>
      </c>
      <c r="L460" s="22">
        <f t="shared" si="31"/>
        <v>2.1544196095060353</v>
      </c>
      <c r="M460" s="23">
        <f t="shared" si="32"/>
        <v>134</v>
      </c>
    </row>
    <row r="461" spans="1:13" x14ac:dyDescent="0.35">
      <c r="A461" s="4" t="s">
        <v>194</v>
      </c>
      <c r="B461" s="19">
        <f t="shared" si="35"/>
        <v>0.18810679611650488</v>
      </c>
      <c r="C461" s="19">
        <f t="shared" si="35"/>
        <v>0.62905649038461531</v>
      </c>
      <c r="D461" s="19">
        <f t="shared" si="35"/>
        <v>0.18038216560509554</v>
      </c>
      <c r="E461" s="19">
        <f t="shared" si="35"/>
        <v>0.11394217005439453</v>
      </c>
      <c r="G461" s="20">
        <f t="shared" si="28"/>
        <v>2.7400042326777667</v>
      </c>
      <c r="H461" s="14">
        <f t="shared" si="33"/>
        <v>2.9664259380031108</v>
      </c>
      <c r="I461" s="19">
        <f t="shared" si="29"/>
        <v>7.1293707220400834E-3</v>
      </c>
      <c r="J461" s="20">
        <f t="shared" si="34"/>
        <v>5.0522984405481486</v>
      </c>
      <c r="K461" s="19">
        <f t="shared" si="30"/>
        <v>0.74820908320465396</v>
      </c>
      <c r="L461" s="22">
        <f t="shared" si="31"/>
        <v>2.2356946780676843</v>
      </c>
      <c r="M461" s="23">
        <f t="shared" si="32"/>
        <v>77</v>
      </c>
    </row>
    <row r="462" spans="1:13" x14ac:dyDescent="0.35">
      <c r="A462" s="4" t="s">
        <v>195</v>
      </c>
      <c r="B462" s="19">
        <f t="shared" si="35"/>
        <v>0.17991504854368934</v>
      </c>
      <c r="C462" s="19">
        <f t="shared" si="35"/>
        <v>0.64383012820512819</v>
      </c>
      <c r="D462" s="19">
        <f t="shared" si="35"/>
        <v>0.16560509554140126</v>
      </c>
      <c r="E462" s="19">
        <f t="shared" si="35"/>
        <v>0.11198587651493465</v>
      </c>
      <c r="G462" s="20">
        <f t="shared" si="28"/>
        <v>2.7214777938865891</v>
      </c>
      <c r="H462" s="14">
        <f t="shared" si="33"/>
        <v>2.9445168059402649</v>
      </c>
      <c r="I462" s="19">
        <f t="shared" si="29"/>
        <v>7.0767153286681829E-3</v>
      </c>
      <c r="J462" s="20">
        <f t="shared" si="34"/>
        <v>5.0008280468863653</v>
      </c>
      <c r="K462" s="19">
        <f t="shared" si="30"/>
        <v>0.74268303537566738</v>
      </c>
      <c r="L462" s="22">
        <f t="shared" si="31"/>
        <v>2.2141836897214469</v>
      </c>
      <c r="M462" s="23">
        <f t="shared" si="32"/>
        <v>111</v>
      </c>
    </row>
    <row r="463" spans="1:13" x14ac:dyDescent="0.35">
      <c r="A463" s="4" t="s">
        <v>196</v>
      </c>
      <c r="B463" s="19">
        <f t="shared" si="35"/>
        <v>0.23756067961165053</v>
      </c>
      <c r="C463" s="19">
        <f t="shared" si="35"/>
        <v>0.63406450320512819</v>
      </c>
      <c r="D463" s="19">
        <f t="shared" si="35"/>
        <v>0.2901910828025478</v>
      </c>
      <c r="E463" s="19">
        <f t="shared" si="35"/>
        <v>0.1236759232751217</v>
      </c>
      <c r="G463" s="20">
        <f t="shared" si="28"/>
        <v>2.8660554129112512</v>
      </c>
      <c r="H463" s="14">
        <f t="shared" si="33"/>
        <v>3.1324324282939533</v>
      </c>
      <c r="I463" s="19">
        <f t="shared" si="29"/>
        <v>7.5283430329230131E-3</v>
      </c>
      <c r="J463" s="20">
        <f t="shared" si="34"/>
        <v>5.5608437384694405</v>
      </c>
      <c r="K463" s="19">
        <f t="shared" si="30"/>
        <v>0.79008019898587101</v>
      </c>
      <c r="L463" s="22">
        <f t="shared" si="31"/>
        <v>2.4404831502631255</v>
      </c>
      <c r="M463" s="23">
        <f t="shared" si="32"/>
        <v>6</v>
      </c>
    </row>
    <row r="464" spans="1:13" x14ac:dyDescent="0.35">
      <c r="A464" s="4" t="s">
        <v>197</v>
      </c>
      <c r="B464" s="19">
        <f t="shared" si="35"/>
        <v>0.19326456310679616</v>
      </c>
      <c r="C464" s="19">
        <f t="shared" si="35"/>
        <v>0.64383012820512819</v>
      </c>
      <c r="D464" s="19">
        <f t="shared" si="35"/>
        <v>0.18267515923566879</v>
      </c>
      <c r="E464" s="19">
        <f t="shared" si="35"/>
        <v>1</v>
      </c>
      <c r="G464" s="20">
        <f t="shared" si="28"/>
        <v>3.3547258062614334</v>
      </c>
      <c r="H464" s="14">
        <f t="shared" si="33"/>
        <v>3.9647018521849713</v>
      </c>
      <c r="I464" s="19">
        <f t="shared" si="29"/>
        <v>9.5285808232964501E-3</v>
      </c>
      <c r="J464" s="20">
        <f t="shared" si="34"/>
        <v>9.2962650925710211</v>
      </c>
      <c r="K464" s="19">
        <f t="shared" si="30"/>
        <v>1</v>
      </c>
      <c r="L464" s="22">
        <f t="shared" si="31"/>
        <v>3.8810359980119644</v>
      </c>
      <c r="M464" s="23">
        <f t="shared" si="32"/>
        <v>1</v>
      </c>
    </row>
    <row r="465" spans="1:13" x14ac:dyDescent="0.35">
      <c r="A465" s="4" t="s">
        <v>198</v>
      </c>
      <c r="B465" s="19">
        <f t="shared" si="35"/>
        <v>0.18264563106796119</v>
      </c>
      <c r="C465" s="19">
        <f t="shared" si="35"/>
        <v>0.61889022435897434</v>
      </c>
      <c r="D465" s="19">
        <f t="shared" si="35"/>
        <v>0.17757961783439491</v>
      </c>
      <c r="E465" s="19">
        <f t="shared" si="35"/>
        <v>0.11370359767153355</v>
      </c>
      <c r="G465" s="20">
        <f t="shared" si="28"/>
        <v>2.73101812813232</v>
      </c>
      <c r="H465" s="14">
        <f t="shared" si="33"/>
        <v>2.9540998373746929</v>
      </c>
      <c r="I465" s="19">
        <f t="shared" si="29"/>
        <v>7.0997467426204865E-3</v>
      </c>
      <c r="J465" s="20">
        <f t="shared" si="34"/>
        <v>5.0114492155116688</v>
      </c>
      <c r="K465" s="19">
        <f t="shared" si="30"/>
        <v>0.74510012291256422</v>
      </c>
      <c r="L465" s="22">
        <f t="shared" si="31"/>
        <v>2.219392996253279</v>
      </c>
      <c r="M465" s="23">
        <f t="shared" si="32"/>
        <v>106</v>
      </c>
    </row>
    <row r="466" spans="1:13" x14ac:dyDescent="0.35">
      <c r="A466" s="4" t="s">
        <v>199</v>
      </c>
      <c r="B466" s="19">
        <f t="shared" ref="B466:E481" si="36">B180</f>
        <v>0.17900485436893207</v>
      </c>
      <c r="C466" s="19">
        <f t="shared" si="36"/>
        <v>0.50846354166666663</v>
      </c>
      <c r="D466" s="19">
        <f t="shared" si="36"/>
        <v>0.21019108280254778</v>
      </c>
      <c r="E466" s="19">
        <f t="shared" si="36"/>
        <v>0.11360816871838918</v>
      </c>
      <c r="G466" s="20">
        <f t="shared" si="28"/>
        <v>2.7267980611787737</v>
      </c>
      <c r="H466" s="14">
        <f t="shared" si="33"/>
        <v>2.9392021311295129</v>
      </c>
      <c r="I466" s="19">
        <f t="shared" si="29"/>
        <v>7.0639422853545023E-3</v>
      </c>
      <c r="J466" s="20">
        <f t="shared" si="34"/>
        <v>4.9071171085185075</v>
      </c>
      <c r="K466" s="19">
        <f t="shared" si="30"/>
        <v>0.74134253739904821</v>
      </c>
      <c r="L466" s="22">
        <f t="shared" si="31"/>
        <v>2.1802710994502208</v>
      </c>
      <c r="M466" s="23">
        <f t="shared" si="32"/>
        <v>130</v>
      </c>
    </row>
    <row r="467" spans="1:13" x14ac:dyDescent="0.35">
      <c r="A467" s="4" t="s">
        <v>200</v>
      </c>
      <c r="B467" s="19">
        <f t="shared" si="36"/>
        <v>0.16535194174757284</v>
      </c>
      <c r="C467" s="19">
        <f t="shared" si="36"/>
        <v>0.44080528846153844</v>
      </c>
      <c r="D467" s="19">
        <f t="shared" si="36"/>
        <v>0.19414012738853503</v>
      </c>
      <c r="E467" s="19">
        <f t="shared" si="36"/>
        <v>0.11513503196869933</v>
      </c>
      <c r="G467" s="20">
        <f t="shared" si="28"/>
        <v>2.6855560192752352</v>
      </c>
      <c r="H467" s="14">
        <f t="shared" si="33"/>
        <v>2.8814083441683809</v>
      </c>
      <c r="I467" s="19">
        <f t="shared" si="29"/>
        <v>6.9250433742446965E-3</v>
      </c>
      <c r="J467" s="20">
        <f t="shared" si="34"/>
        <v>4.7082086769480833</v>
      </c>
      <c r="K467" s="19">
        <f t="shared" si="30"/>
        <v>0.72676545465339826</v>
      </c>
      <c r="L467" s="22">
        <f t="shared" si="31"/>
        <v>2.1011926620780268</v>
      </c>
      <c r="M467" s="23">
        <f t="shared" si="32"/>
        <v>137</v>
      </c>
    </row>
    <row r="468" spans="1:13" x14ac:dyDescent="0.35">
      <c r="A468" s="4" t="s">
        <v>201</v>
      </c>
      <c r="B468" s="19">
        <f t="shared" si="36"/>
        <v>0.24393203883495149</v>
      </c>
      <c r="C468" s="19">
        <f t="shared" si="36"/>
        <v>0.63621794871794868</v>
      </c>
      <c r="D468" s="19">
        <f t="shared" si="36"/>
        <v>0.18700636942675158</v>
      </c>
      <c r="E468" s="19">
        <f t="shared" si="36"/>
        <v>0.11446702929668863</v>
      </c>
      <c r="G468" s="20">
        <f t="shared" si="28"/>
        <v>2.7813236302833877</v>
      </c>
      <c r="H468" s="14">
        <f t="shared" si="33"/>
        <v>3.0198760530737956</v>
      </c>
      <c r="I468" s="19">
        <f t="shared" si="29"/>
        <v>7.2578302532870127E-3</v>
      </c>
      <c r="J468" s="20">
        <f t="shared" si="34"/>
        <v>5.20996367982519</v>
      </c>
      <c r="K468" s="19">
        <f t="shared" si="30"/>
        <v>0.76169057993844447</v>
      </c>
      <c r="L468" s="22">
        <f t="shared" si="31"/>
        <v>2.2995009628433429</v>
      </c>
      <c r="M468" s="23">
        <f t="shared" si="32"/>
        <v>22</v>
      </c>
    </row>
    <row r="469" spans="1:13" x14ac:dyDescent="0.35">
      <c r="A469" s="4" t="s">
        <v>202</v>
      </c>
      <c r="B469" s="19">
        <f t="shared" si="36"/>
        <v>0.17870145631067963</v>
      </c>
      <c r="C469" s="19">
        <f t="shared" si="36"/>
        <v>0.61323116987179482</v>
      </c>
      <c r="D469" s="19">
        <f t="shared" si="36"/>
        <v>0.1778343949044586</v>
      </c>
      <c r="E469" s="19">
        <f t="shared" si="36"/>
        <v>0.11513503196869933</v>
      </c>
      <c r="G469" s="20">
        <f t="shared" si="28"/>
        <v>2.729284252204125</v>
      </c>
      <c r="H469" s="14">
        <f t="shared" si="33"/>
        <v>2.9514739558469762</v>
      </c>
      <c r="I469" s="19">
        <f t="shared" si="29"/>
        <v>7.0934358205632679E-3</v>
      </c>
      <c r="J469" s="20">
        <f t="shared" si="34"/>
        <v>5.0012533158673156</v>
      </c>
      <c r="K469" s="19">
        <f t="shared" si="30"/>
        <v>0.74443780790739689</v>
      </c>
      <c r="L469" s="22">
        <f t="shared" si="31"/>
        <v>2.215392530344622</v>
      </c>
      <c r="M469" s="23">
        <f t="shared" si="32"/>
        <v>110</v>
      </c>
    </row>
    <row r="470" spans="1:13" x14ac:dyDescent="0.35">
      <c r="A470" s="4" t="s">
        <v>203</v>
      </c>
      <c r="B470" s="19">
        <f t="shared" si="36"/>
        <v>0.18052184466019422</v>
      </c>
      <c r="C470" s="19">
        <f t="shared" si="36"/>
        <v>0.62985777243589736</v>
      </c>
      <c r="D470" s="19">
        <f t="shared" si="36"/>
        <v>0.18547770700636942</v>
      </c>
      <c r="E470" s="19">
        <f t="shared" si="36"/>
        <v>0.113560454241817</v>
      </c>
      <c r="G470" s="20">
        <f t="shared" si="28"/>
        <v>2.7390324444544447</v>
      </c>
      <c r="H470" s="14">
        <f t="shared" si="33"/>
        <v>2.9654309095649536</v>
      </c>
      <c r="I470" s="19">
        <f t="shared" si="29"/>
        <v>7.1269793167723118E-3</v>
      </c>
      <c r="J470" s="20">
        <f t="shared" si="34"/>
        <v>5.0510399712510043</v>
      </c>
      <c r="K470" s="19">
        <f t="shared" si="30"/>
        <v>0.74795811138501789</v>
      </c>
      <c r="L470" s="22">
        <f t="shared" si="31"/>
        <v>2.2350987952970067</v>
      </c>
      <c r="M470" s="23">
        <f t="shared" si="32"/>
        <v>81</v>
      </c>
    </row>
    <row r="471" spans="1:13" x14ac:dyDescent="0.35">
      <c r="A471" s="4" t="s">
        <v>204</v>
      </c>
      <c r="B471" s="19">
        <f t="shared" si="36"/>
        <v>0.18507281553398061</v>
      </c>
      <c r="C471" s="19">
        <f t="shared" si="36"/>
        <v>0.6159354967948717</v>
      </c>
      <c r="D471" s="19">
        <f t="shared" si="36"/>
        <v>0.18165605095541401</v>
      </c>
      <c r="E471" s="19">
        <f t="shared" si="36"/>
        <v>0.11565989121099343</v>
      </c>
      <c r="G471" s="20">
        <f t="shared" si="28"/>
        <v>2.738470828210211</v>
      </c>
      <c r="H471" s="14">
        <f t="shared" si="33"/>
        <v>2.9633031291256469</v>
      </c>
      <c r="I471" s="19">
        <f t="shared" si="29"/>
        <v>7.1218655078035516E-3</v>
      </c>
      <c r="J471" s="20">
        <f t="shared" si="34"/>
        <v>5.0357983198932432</v>
      </c>
      <c r="K471" s="19">
        <f t="shared" si="30"/>
        <v>0.74742143031324093</v>
      </c>
      <c r="L471" s="22">
        <f t="shared" si="31"/>
        <v>2.2293926216137461</v>
      </c>
      <c r="M471" s="23">
        <f t="shared" si="32"/>
        <v>92</v>
      </c>
    </row>
    <row r="472" spans="1:13" x14ac:dyDescent="0.35">
      <c r="A472" s="4" t="s">
        <v>205</v>
      </c>
      <c r="B472" s="19">
        <f t="shared" si="36"/>
        <v>0.19174757281553403</v>
      </c>
      <c r="C472" s="19">
        <f t="shared" si="36"/>
        <v>0.61894030448717952</v>
      </c>
      <c r="D472" s="19">
        <f t="shared" si="36"/>
        <v>0.1831847133757962</v>
      </c>
      <c r="E472" s="19">
        <f t="shared" si="36"/>
        <v>0.11389445557782234</v>
      </c>
      <c r="G472" s="20">
        <f t="shared" si="28"/>
        <v>2.7423559599921297</v>
      </c>
      <c r="H472" s="14">
        <f t="shared" si="33"/>
        <v>2.9683863469377059</v>
      </c>
      <c r="I472" s="19">
        <f t="shared" si="29"/>
        <v>7.1340822780855163E-3</v>
      </c>
      <c r="J472" s="20">
        <f t="shared" si="34"/>
        <v>5.0511603191002319</v>
      </c>
      <c r="K472" s="19">
        <f t="shared" si="30"/>
        <v>0.74870354886882862</v>
      </c>
      <c r="L472" s="22">
        <f t="shared" si="31"/>
        <v>2.235591249469568</v>
      </c>
      <c r="M472" s="23">
        <f t="shared" si="32"/>
        <v>79</v>
      </c>
    </row>
    <row r="473" spans="1:13" x14ac:dyDescent="0.35">
      <c r="A473" s="4" t="s">
        <v>206</v>
      </c>
      <c r="B473" s="19">
        <f t="shared" si="36"/>
        <v>0.18264563106796119</v>
      </c>
      <c r="C473" s="19">
        <f t="shared" si="36"/>
        <v>0.63226161858974361</v>
      </c>
      <c r="D473" s="19">
        <f t="shared" si="36"/>
        <v>0.18038216560509554</v>
      </c>
      <c r="E473" s="19">
        <f t="shared" si="36"/>
        <v>0.11418074243725548</v>
      </c>
      <c r="G473" s="20">
        <f t="shared" si="28"/>
        <v>2.7374743655427562</v>
      </c>
      <c r="H473" s="14">
        <f t="shared" si="33"/>
        <v>2.9636299842175551</v>
      </c>
      <c r="I473" s="19">
        <f t="shared" si="29"/>
        <v>7.1226510561945454E-3</v>
      </c>
      <c r="J473" s="20">
        <f t="shared" si="34"/>
        <v>5.0471005220915623</v>
      </c>
      <c r="K473" s="19">
        <f t="shared" si="30"/>
        <v>0.74750387159233189</v>
      </c>
      <c r="L473" s="22">
        <f t="shared" si="31"/>
        <v>2.2334335180892424</v>
      </c>
      <c r="M473" s="23">
        <f t="shared" si="32"/>
        <v>83</v>
      </c>
    </row>
    <row r="474" spans="1:13" x14ac:dyDescent="0.35">
      <c r="A474" s="4" t="s">
        <v>207</v>
      </c>
      <c r="B474" s="19">
        <f t="shared" si="36"/>
        <v>0.19053398058252433</v>
      </c>
      <c r="C474" s="19">
        <f t="shared" si="36"/>
        <v>0.68058894230769229</v>
      </c>
      <c r="D474" s="19">
        <f t="shared" si="36"/>
        <v>0.16636942675159239</v>
      </c>
      <c r="E474" s="19">
        <f t="shared" si="36"/>
        <v>0.11375131214810576</v>
      </c>
      <c r="G474" s="20">
        <f t="shared" si="28"/>
        <v>2.7404196929017348</v>
      </c>
      <c r="H474" s="14">
        <f t="shared" si="33"/>
        <v>2.9721376303786435</v>
      </c>
      <c r="I474" s="19">
        <f t="shared" si="29"/>
        <v>7.143097938982784E-3</v>
      </c>
      <c r="J474" s="20">
        <f t="shared" si="34"/>
        <v>5.1022507411734299</v>
      </c>
      <c r="K474" s="19">
        <f t="shared" si="30"/>
        <v>0.74964971924450774</v>
      </c>
      <c r="L474" s="22">
        <f t="shared" si="31"/>
        <v>2.254201084130361</v>
      </c>
      <c r="M474" s="23">
        <f t="shared" si="32"/>
        <v>52</v>
      </c>
    </row>
    <row r="475" spans="1:13" x14ac:dyDescent="0.35">
      <c r="A475" s="4" t="s">
        <v>208</v>
      </c>
      <c r="B475" s="19">
        <f t="shared" si="36"/>
        <v>0.19478155339805828</v>
      </c>
      <c r="C475" s="19">
        <f t="shared" si="36"/>
        <v>0.63571714743589736</v>
      </c>
      <c r="D475" s="19">
        <f t="shared" si="36"/>
        <v>0.20050955414012739</v>
      </c>
      <c r="E475" s="19">
        <f t="shared" si="36"/>
        <v>0.11446702929668863</v>
      </c>
      <c r="G475" s="20">
        <f t="shared" si="28"/>
        <v>2.7639770957470269</v>
      </c>
      <c r="H475" s="14">
        <f t="shared" si="33"/>
        <v>2.9977301041412026</v>
      </c>
      <c r="I475" s="19">
        <f t="shared" si="29"/>
        <v>7.2046057052175252E-3</v>
      </c>
      <c r="J475" s="20">
        <f t="shared" si="34"/>
        <v>5.1465145346721837</v>
      </c>
      <c r="K475" s="19">
        <f t="shared" si="30"/>
        <v>0.75610480079079223</v>
      </c>
      <c r="L475" s="22">
        <f t="shared" si="31"/>
        <v>2.2737278151165521</v>
      </c>
      <c r="M475" s="23">
        <f t="shared" si="32"/>
        <v>33</v>
      </c>
    </row>
    <row r="476" spans="1:13" x14ac:dyDescent="0.35">
      <c r="A476" s="4" t="s">
        <v>209</v>
      </c>
      <c r="B476" s="19">
        <f t="shared" si="36"/>
        <v>0.18962378640776703</v>
      </c>
      <c r="C476" s="19">
        <f t="shared" si="36"/>
        <v>0.65539863782051277</v>
      </c>
      <c r="D476" s="19">
        <f t="shared" si="36"/>
        <v>0.18038216560509554</v>
      </c>
      <c r="E476" s="19">
        <f t="shared" si="36"/>
        <v>0.11336959633552822</v>
      </c>
      <c r="G476" s="20">
        <f t="shared" si="28"/>
        <v>2.7463832329551532</v>
      </c>
      <c r="H476" s="14">
        <f t="shared" si="33"/>
        <v>2.9771079719102538</v>
      </c>
      <c r="I476" s="19">
        <f t="shared" si="29"/>
        <v>7.1550434276397012E-3</v>
      </c>
      <c r="J476" s="20">
        <f t="shared" si="34"/>
        <v>5.0993563739518795</v>
      </c>
      <c r="K476" s="19">
        <f t="shared" si="30"/>
        <v>0.75090336749270348</v>
      </c>
      <c r="L476" s="22">
        <f t="shared" si="31"/>
        <v>2.2539368255007082</v>
      </c>
      <c r="M476" s="23">
        <f t="shared" si="32"/>
        <v>53</v>
      </c>
    </row>
    <row r="477" spans="1:13" x14ac:dyDescent="0.35">
      <c r="A477" s="4" t="s">
        <v>210</v>
      </c>
      <c r="B477" s="19">
        <f t="shared" si="36"/>
        <v>0.19356796116504857</v>
      </c>
      <c r="C477" s="19">
        <f t="shared" si="36"/>
        <v>0.59204727564102566</v>
      </c>
      <c r="D477" s="19">
        <f t="shared" si="36"/>
        <v>0.21528662420382169</v>
      </c>
      <c r="E477" s="19">
        <f t="shared" si="36"/>
        <v>0.11480103063269398</v>
      </c>
      <c r="G477" s="20">
        <f t="shared" si="28"/>
        <v>2.764813321127702</v>
      </c>
      <c r="H477" s="14">
        <f t="shared" si="33"/>
        <v>2.9950004489583977</v>
      </c>
      <c r="I477" s="19">
        <f t="shared" si="29"/>
        <v>7.1980453783635013E-3</v>
      </c>
      <c r="J477" s="20">
        <f t="shared" si="34"/>
        <v>5.114078025569837</v>
      </c>
      <c r="K477" s="19">
        <f t="shared" si="30"/>
        <v>0.75541631139497534</v>
      </c>
      <c r="L477" s="22">
        <f t="shared" si="31"/>
        <v>2.2618603469173246</v>
      </c>
      <c r="M477" s="23">
        <f t="shared" si="32"/>
        <v>46</v>
      </c>
    </row>
    <row r="478" spans="1:13" x14ac:dyDescent="0.35">
      <c r="A478" s="4" t="s">
        <v>211</v>
      </c>
      <c r="B478" s="19">
        <f t="shared" si="36"/>
        <v>0.19205097087378645</v>
      </c>
      <c r="C478" s="19">
        <f t="shared" si="36"/>
        <v>0.64112580128205132</v>
      </c>
      <c r="D478" s="19">
        <f t="shared" si="36"/>
        <v>0.18292993630573248</v>
      </c>
      <c r="E478" s="19">
        <f t="shared" si="36"/>
        <v>0.1134650252886726</v>
      </c>
      <c r="G478" s="20">
        <f t="shared" si="28"/>
        <v>2.7470224804800281</v>
      </c>
      <c r="H478" s="14">
        <f t="shared" si="33"/>
        <v>2.9764780810804439</v>
      </c>
      <c r="I478" s="19">
        <f t="shared" si="29"/>
        <v>7.1535295771900419E-3</v>
      </c>
      <c r="J478" s="20">
        <f t="shared" si="34"/>
        <v>5.0881778796830375</v>
      </c>
      <c r="K478" s="19">
        <f t="shared" si="30"/>
        <v>0.75074449278956212</v>
      </c>
      <c r="L478" s="22">
        <f t="shared" si="31"/>
        <v>2.2498942595456453</v>
      </c>
      <c r="M478" s="23">
        <f t="shared" si="32"/>
        <v>58</v>
      </c>
    </row>
    <row r="479" spans="1:13" x14ac:dyDescent="0.35">
      <c r="A479" s="4" t="s">
        <v>212</v>
      </c>
      <c r="B479" s="19">
        <f t="shared" si="36"/>
        <v>0.21116504854368937</v>
      </c>
      <c r="C479" s="19">
        <f t="shared" si="36"/>
        <v>0.60536858974358965</v>
      </c>
      <c r="D479" s="19">
        <f t="shared" si="36"/>
        <v>0.24229299363057324</v>
      </c>
      <c r="E479" s="19">
        <f t="shared" si="36"/>
        <v>0.11599389254699878</v>
      </c>
      <c r="G479" s="20">
        <f t="shared" si="28"/>
        <v>2.8010121595001936</v>
      </c>
      <c r="H479" s="14">
        <f t="shared" si="33"/>
        <v>3.0433722120320663</v>
      </c>
      <c r="I479" s="19">
        <f t="shared" si="29"/>
        <v>7.3142998336030007E-3</v>
      </c>
      <c r="J479" s="20">
        <f t="shared" si="34"/>
        <v>5.266651346288084</v>
      </c>
      <c r="K479" s="19">
        <f t="shared" si="30"/>
        <v>0.76761691685715161</v>
      </c>
      <c r="L479" s="22">
        <f t="shared" si="31"/>
        <v>2.3230925167040115</v>
      </c>
      <c r="M479" s="23">
        <f t="shared" si="32"/>
        <v>17</v>
      </c>
    </row>
    <row r="480" spans="1:13" x14ac:dyDescent="0.35">
      <c r="A480" s="4" t="s">
        <v>213</v>
      </c>
      <c r="B480" s="19">
        <f t="shared" si="36"/>
        <v>0.17111650485436897</v>
      </c>
      <c r="C480" s="19">
        <f t="shared" si="36"/>
        <v>0.62039262820512819</v>
      </c>
      <c r="D480" s="19">
        <f t="shared" si="36"/>
        <v>0.18496815286624202</v>
      </c>
      <c r="E480" s="19">
        <f t="shared" si="36"/>
        <v>0.12033590991506828</v>
      </c>
      <c r="G480" s="20">
        <f t="shared" si="28"/>
        <v>2.7396191227050539</v>
      </c>
      <c r="H480" s="14">
        <f t="shared" si="33"/>
        <v>2.9657156732628605</v>
      </c>
      <c r="I480" s="19">
        <f t="shared" si="29"/>
        <v>7.1276637046562459E-3</v>
      </c>
      <c r="J480" s="20">
        <f t="shared" si="34"/>
        <v>5.0488463895818754</v>
      </c>
      <c r="K480" s="19">
        <f t="shared" si="30"/>
        <v>0.74802993612960744</v>
      </c>
      <c r="L480" s="22">
        <f t="shared" si="31"/>
        <v>2.2343675612890297</v>
      </c>
      <c r="M480" s="23">
        <f t="shared" si="32"/>
        <v>82</v>
      </c>
    </row>
    <row r="481" spans="1:13" x14ac:dyDescent="0.35">
      <c r="A481" s="4" t="s">
        <v>214</v>
      </c>
      <c r="B481" s="19">
        <f t="shared" si="36"/>
        <v>0.20358009708737868</v>
      </c>
      <c r="C481" s="19">
        <f t="shared" si="36"/>
        <v>1</v>
      </c>
      <c r="D481" s="19">
        <f t="shared" si="36"/>
        <v>1</v>
      </c>
      <c r="E481" s="19">
        <f t="shared" si="36"/>
        <v>0.11899990457104687</v>
      </c>
      <c r="G481" s="20">
        <f t="shared" si="28"/>
        <v>3.1727646627948127</v>
      </c>
      <c r="H481" s="14">
        <f t="shared" si="33"/>
        <v>3.6651650754477019</v>
      </c>
      <c r="I481" s="19">
        <f t="shared" si="29"/>
        <v>8.8086880058534864E-3</v>
      </c>
      <c r="J481" s="20">
        <f t="shared" si="34"/>
        <v>8.0022496067775908</v>
      </c>
      <c r="K481" s="19">
        <f t="shared" si="30"/>
        <v>0.92444910414330583</v>
      </c>
      <c r="L481" s="22">
        <f t="shared" si="31"/>
        <v>3.3809124768673766</v>
      </c>
      <c r="M481" s="23">
        <f t="shared" si="32"/>
        <v>2</v>
      </c>
    </row>
    <row r="482" spans="1:13" x14ac:dyDescent="0.35">
      <c r="A482" s="4" t="s">
        <v>215</v>
      </c>
      <c r="B482" s="19">
        <f t="shared" ref="B482:E497" si="37">B196</f>
        <v>0.18871359223300974</v>
      </c>
      <c r="C482" s="19">
        <f t="shared" si="37"/>
        <v>0.62550080128205132</v>
      </c>
      <c r="D482" s="19">
        <f t="shared" si="37"/>
        <v>0.19974522292993629</v>
      </c>
      <c r="E482" s="19">
        <f t="shared" si="37"/>
        <v>0.11441931482011646</v>
      </c>
      <c r="G482" s="20">
        <f t="shared" si="28"/>
        <v>2.75687677979445</v>
      </c>
      <c r="H482" s="14">
        <f t="shared" si="33"/>
        <v>2.9877634985285542</v>
      </c>
      <c r="I482" s="19">
        <f t="shared" si="29"/>
        <v>7.180652426848887E-3</v>
      </c>
      <c r="J482" s="20">
        <f t="shared" si="34"/>
        <v>5.1121138763020371</v>
      </c>
      <c r="K482" s="19">
        <f t="shared" si="30"/>
        <v>0.75359096595926367</v>
      </c>
      <c r="L482" s="22">
        <f t="shared" si="31"/>
        <v>2.260064417488068</v>
      </c>
      <c r="M482" s="23">
        <f t="shared" si="32"/>
        <v>49</v>
      </c>
    </row>
    <row r="483" spans="1:13" x14ac:dyDescent="0.35">
      <c r="A483" s="4" t="s">
        <v>216</v>
      </c>
      <c r="B483" s="19">
        <f t="shared" si="37"/>
        <v>0.18901699029126218</v>
      </c>
      <c r="C483" s="19">
        <f t="shared" si="37"/>
        <v>0.6090244391025641</v>
      </c>
      <c r="D483" s="19">
        <f t="shared" si="37"/>
        <v>0.17121019108280255</v>
      </c>
      <c r="E483" s="19">
        <f t="shared" si="37"/>
        <v>0.11313102395266728</v>
      </c>
      <c r="G483" s="20">
        <f t="shared" si="28"/>
        <v>2.726165089044446</v>
      </c>
      <c r="H483" s="14">
        <f t="shared" si="33"/>
        <v>2.9468710324566438</v>
      </c>
      <c r="I483" s="19">
        <f t="shared" si="29"/>
        <v>7.082373367651695E-3</v>
      </c>
      <c r="J483" s="20">
        <f t="shared" si="34"/>
        <v>4.9840416453996621</v>
      </c>
      <c r="K483" s="19">
        <f t="shared" si="30"/>
        <v>0.74327683198488315</v>
      </c>
      <c r="L483" s="22">
        <f t="shared" si="31"/>
        <v>2.2086132721387672</v>
      </c>
      <c r="M483" s="23">
        <f t="shared" si="32"/>
        <v>117</v>
      </c>
    </row>
    <row r="484" spans="1:13" x14ac:dyDescent="0.35">
      <c r="A484" s="4" t="s">
        <v>217</v>
      </c>
      <c r="B484" s="19">
        <f t="shared" si="37"/>
        <v>0.21086165048543692</v>
      </c>
      <c r="C484" s="19">
        <f t="shared" si="37"/>
        <v>0.64403044871794868</v>
      </c>
      <c r="D484" s="19">
        <f t="shared" si="37"/>
        <v>0.1831847133757962</v>
      </c>
      <c r="E484" s="19">
        <f t="shared" si="37"/>
        <v>0.11375131214810576</v>
      </c>
      <c r="G484" s="20">
        <f t="shared" si="28"/>
        <v>2.760101553548973</v>
      </c>
      <c r="H484" s="14">
        <f t="shared" si="33"/>
        <v>2.9932875956603455</v>
      </c>
      <c r="I484" s="19">
        <f t="shared" si="29"/>
        <v>7.1939287860704523E-3</v>
      </c>
      <c r="J484" s="20">
        <f t="shared" si="34"/>
        <v>5.1370622763745271</v>
      </c>
      <c r="K484" s="19">
        <f t="shared" si="30"/>
        <v>0.75498428564325126</v>
      </c>
      <c r="L484" s="22">
        <f t="shared" si="31"/>
        <v>2.269713880192687</v>
      </c>
      <c r="M484" s="23">
        <f t="shared" si="32"/>
        <v>38</v>
      </c>
    </row>
    <row r="485" spans="1:13" x14ac:dyDescent="0.35">
      <c r="A485" s="4" t="s">
        <v>218</v>
      </c>
      <c r="B485" s="19">
        <f t="shared" si="37"/>
        <v>0.15078883495145637</v>
      </c>
      <c r="C485" s="19">
        <f t="shared" si="37"/>
        <v>0.62880608974358976</v>
      </c>
      <c r="D485" s="19">
        <f t="shared" si="37"/>
        <v>0.18980891719745224</v>
      </c>
      <c r="E485" s="19">
        <f t="shared" si="37"/>
        <v>0.11360816871838918</v>
      </c>
      <c r="G485" s="20">
        <f t="shared" si="28"/>
        <v>2.7207075964348877</v>
      </c>
      <c r="H485" s="14">
        <f t="shared" si="33"/>
        <v>2.9431611524948549</v>
      </c>
      <c r="I485" s="19">
        <f t="shared" si="29"/>
        <v>7.0734572139587873E-3</v>
      </c>
      <c r="J485" s="20">
        <f t="shared" si="34"/>
        <v>4.9945301951627403</v>
      </c>
      <c r="K485" s="19">
        <f t="shared" si="30"/>
        <v>0.74234110463384806</v>
      </c>
      <c r="L485" s="22">
        <f t="shared" si="31"/>
        <v>2.2117532525355332</v>
      </c>
      <c r="M485" s="23">
        <f t="shared" si="32"/>
        <v>113</v>
      </c>
    </row>
    <row r="486" spans="1:13" x14ac:dyDescent="0.35">
      <c r="A486" s="4" t="s">
        <v>219</v>
      </c>
      <c r="B486" s="19">
        <f t="shared" si="37"/>
        <v>0.18507281553398061</v>
      </c>
      <c r="C486" s="19">
        <f t="shared" si="37"/>
        <v>0.64518229166666674</v>
      </c>
      <c r="D486" s="19">
        <f t="shared" si="37"/>
        <v>0.18420382165605095</v>
      </c>
      <c r="E486" s="19">
        <f t="shared" si="37"/>
        <v>0.1135127397652448</v>
      </c>
      <c r="G486" s="20">
        <f t="shared" si="28"/>
        <v>2.7445718596531052</v>
      </c>
      <c r="H486" s="14">
        <f t="shared" si="33"/>
        <v>2.973882875640073</v>
      </c>
      <c r="I486" s="19">
        <f t="shared" si="29"/>
        <v>7.1472923806205181E-3</v>
      </c>
      <c r="J486" s="20">
        <f t="shared" si="34"/>
        <v>5.0842006247721869</v>
      </c>
      <c r="K486" s="19">
        <f t="shared" si="30"/>
        <v>0.75008991508432044</v>
      </c>
      <c r="L486" s="22">
        <f t="shared" si="31"/>
        <v>2.2480946763425136</v>
      </c>
      <c r="M486" s="23">
        <f t="shared" si="32"/>
        <v>60</v>
      </c>
    </row>
    <row r="487" spans="1:13" x14ac:dyDescent="0.35">
      <c r="A487" s="4" t="s">
        <v>220</v>
      </c>
      <c r="B487" s="19">
        <f t="shared" si="37"/>
        <v>0.18810679611650488</v>
      </c>
      <c r="C487" s="19">
        <f t="shared" si="37"/>
        <v>0.64212740384615385</v>
      </c>
      <c r="D487" s="19">
        <f t="shared" si="37"/>
        <v>0.17656050955414015</v>
      </c>
      <c r="E487" s="19">
        <f t="shared" si="37"/>
        <v>0.11408531348411111</v>
      </c>
      <c r="G487" s="20">
        <f t="shared" si="28"/>
        <v>2.7398958925771506</v>
      </c>
      <c r="H487" s="14">
        <f t="shared" si="33"/>
        <v>2.9675770517880427</v>
      </c>
      <c r="I487" s="19">
        <f t="shared" si="29"/>
        <v>7.1321372556018663E-3</v>
      </c>
      <c r="J487" s="20">
        <f t="shared" si="34"/>
        <v>5.063955252229011</v>
      </c>
      <c r="K487" s="19">
        <f t="shared" si="30"/>
        <v>0.74849942377195222</v>
      </c>
      <c r="L487" s="22">
        <f t="shared" si="31"/>
        <v>2.239986004818912</v>
      </c>
      <c r="M487" s="23">
        <f t="shared" si="32"/>
        <v>70</v>
      </c>
    </row>
    <row r="488" spans="1:13" x14ac:dyDescent="0.35">
      <c r="A488" s="4" t="s">
        <v>221</v>
      </c>
      <c r="B488" s="19">
        <f t="shared" si="37"/>
        <v>0.19811893203883499</v>
      </c>
      <c r="C488" s="19">
        <f t="shared" si="37"/>
        <v>0.9449619391025641</v>
      </c>
      <c r="D488" s="19">
        <f t="shared" si="37"/>
        <v>0.16942675159235671</v>
      </c>
      <c r="E488" s="19">
        <f t="shared" si="37"/>
        <v>0.11327416738238383</v>
      </c>
      <c r="G488" s="20">
        <f t="shared" si="28"/>
        <v>2.7991601026258319</v>
      </c>
      <c r="H488" s="14">
        <f t="shared" si="33"/>
        <v>3.0758234968534328</v>
      </c>
      <c r="I488" s="19">
        <f t="shared" si="29"/>
        <v>7.3922917486999185E-3</v>
      </c>
      <c r="J488" s="20">
        <f t="shared" si="34"/>
        <v>5.5853214704617038</v>
      </c>
      <c r="K488" s="19">
        <f t="shared" si="30"/>
        <v>0.7758019673429738</v>
      </c>
      <c r="L488" s="22">
        <f t="shared" si="31"/>
        <v>2.44042313877685</v>
      </c>
      <c r="M488" s="23">
        <f t="shared" si="32"/>
        <v>7</v>
      </c>
    </row>
    <row r="489" spans="1:13" x14ac:dyDescent="0.35">
      <c r="A489" s="4" t="s">
        <v>222</v>
      </c>
      <c r="B489" s="19">
        <f t="shared" si="37"/>
        <v>0.17961165048543692</v>
      </c>
      <c r="C489" s="19">
        <f t="shared" si="37"/>
        <v>0.65534855769230771</v>
      </c>
      <c r="D489" s="19">
        <f t="shared" si="37"/>
        <v>0.17605095541401275</v>
      </c>
      <c r="E489" s="19">
        <f t="shared" si="37"/>
        <v>0.11461017272640521</v>
      </c>
      <c r="G489" s="20">
        <f t="shared" si="28"/>
        <v>2.7375881627119196</v>
      </c>
      <c r="H489" s="14">
        <f t="shared" si="33"/>
        <v>2.9661410643145683</v>
      </c>
      <c r="I489" s="19">
        <f t="shared" si="29"/>
        <v>7.1286860698097495E-3</v>
      </c>
      <c r="J489" s="20">
        <f t="shared" si="34"/>
        <v>5.0696313349963251</v>
      </c>
      <c r="K489" s="19">
        <f t="shared" si="30"/>
        <v>0.74813723071759097</v>
      </c>
      <c r="L489" s="22">
        <f t="shared" si="31"/>
        <v>2.24177138095268</v>
      </c>
      <c r="M489" s="23">
        <f t="shared" si="32"/>
        <v>68</v>
      </c>
    </row>
    <row r="490" spans="1:13" x14ac:dyDescent="0.35">
      <c r="A490" s="4" t="s">
        <v>223</v>
      </c>
      <c r="B490" s="19">
        <f t="shared" si="37"/>
        <v>0.19842233009708743</v>
      </c>
      <c r="C490" s="19">
        <f t="shared" si="37"/>
        <v>0.61929086538461531</v>
      </c>
      <c r="D490" s="19">
        <f t="shared" si="37"/>
        <v>0.22904458598726116</v>
      </c>
      <c r="E490" s="19">
        <f t="shared" si="37"/>
        <v>0.11637560835957632</v>
      </c>
      <c r="G490" s="20">
        <f t="shared" si="28"/>
        <v>2.7874899530873547</v>
      </c>
      <c r="H490" s="14">
        <f t="shared" si="33"/>
        <v>3.0269616698170552</v>
      </c>
      <c r="I490" s="19">
        <f t="shared" si="29"/>
        <v>7.2748594964276653E-3</v>
      </c>
      <c r="J490" s="20">
        <f t="shared" si="34"/>
        <v>5.2251638337508233</v>
      </c>
      <c r="K490" s="19">
        <f t="shared" si="30"/>
        <v>0.76347775511767124</v>
      </c>
      <c r="L490" s="22">
        <f t="shared" si="31"/>
        <v>2.3059466537203854</v>
      </c>
      <c r="M490" s="23">
        <f t="shared" si="32"/>
        <v>20</v>
      </c>
    </row>
    <row r="491" spans="1:13" x14ac:dyDescent="0.35">
      <c r="A491" s="4" t="s">
        <v>224</v>
      </c>
      <c r="B491" s="19">
        <f t="shared" si="37"/>
        <v>0.16777912621359228</v>
      </c>
      <c r="C491" s="19">
        <f t="shared" si="37"/>
        <v>0.62875600961538458</v>
      </c>
      <c r="D491" s="19">
        <f t="shared" si="37"/>
        <v>0.18191082802547773</v>
      </c>
      <c r="E491" s="19">
        <f t="shared" si="37"/>
        <v>0.11375131214810576</v>
      </c>
      <c r="G491" s="20">
        <f t="shared" si="28"/>
        <v>2.7269269893094066</v>
      </c>
      <c r="H491" s="14">
        <f t="shared" si="33"/>
        <v>2.9502734098209338</v>
      </c>
      <c r="I491" s="19">
        <f t="shared" si="29"/>
        <v>7.0905504838424428E-3</v>
      </c>
      <c r="J491" s="20">
        <f t="shared" si="34"/>
        <v>5.0095401586060451</v>
      </c>
      <c r="K491" s="19">
        <f t="shared" si="30"/>
        <v>0.74413499925474103</v>
      </c>
      <c r="L491" s="22">
        <f t="shared" si="31"/>
        <v>2.2181364962924066</v>
      </c>
      <c r="M491" s="23">
        <f t="shared" si="32"/>
        <v>107</v>
      </c>
    </row>
    <row r="492" spans="1:13" x14ac:dyDescent="0.35">
      <c r="A492" s="4" t="s">
        <v>225</v>
      </c>
      <c r="B492" s="19">
        <f t="shared" si="37"/>
        <v>0.18446601941747576</v>
      </c>
      <c r="C492" s="19">
        <f t="shared" si="37"/>
        <v>0.62354767628205132</v>
      </c>
      <c r="D492" s="19">
        <f t="shared" si="37"/>
        <v>0.17910828025477707</v>
      </c>
      <c r="E492" s="19">
        <f t="shared" si="37"/>
        <v>0.1147056016795496</v>
      </c>
      <c r="G492" s="20">
        <f t="shared" si="28"/>
        <v>2.73623826284709</v>
      </c>
      <c r="H492" s="14">
        <f t="shared" si="33"/>
        <v>2.9611813729107141</v>
      </c>
      <c r="I492" s="19">
        <f t="shared" si="29"/>
        <v>7.1167661771766658E-3</v>
      </c>
      <c r="J492" s="20">
        <f t="shared" si="34"/>
        <v>5.0344420251256823</v>
      </c>
      <c r="K492" s="19">
        <f t="shared" si="30"/>
        <v>0.74688626870612962</v>
      </c>
      <c r="L492" s="22">
        <f t="shared" si="31"/>
        <v>2.2285907036065291</v>
      </c>
      <c r="M492" s="23">
        <f t="shared" si="32"/>
        <v>99</v>
      </c>
    </row>
    <row r="493" spans="1:13" x14ac:dyDescent="0.35">
      <c r="A493" s="4" t="s">
        <v>226</v>
      </c>
      <c r="B493" s="19">
        <f t="shared" si="37"/>
        <v>0.2072208737864078</v>
      </c>
      <c r="C493" s="19">
        <f t="shared" si="37"/>
        <v>0.58984375</v>
      </c>
      <c r="D493" s="19">
        <f t="shared" si="37"/>
        <v>0.18700636942675158</v>
      </c>
      <c r="E493" s="19">
        <f t="shared" si="37"/>
        <v>0.12720679454146391</v>
      </c>
      <c r="G493" s="20">
        <f t="shared" si="28"/>
        <v>2.7673193427280607</v>
      </c>
      <c r="H493" s="14">
        <f t="shared" si="33"/>
        <v>2.9977667275338509</v>
      </c>
      <c r="I493" s="19">
        <f t="shared" si="29"/>
        <v>7.2046937241833598E-3</v>
      </c>
      <c r="J493" s="20">
        <f t="shared" si="34"/>
        <v>5.1191959009999675</v>
      </c>
      <c r="K493" s="19">
        <f t="shared" si="30"/>
        <v>0.75611403815441092</v>
      </c>
      <c r="L493" s="22">
        <f t="shared" si="31"/>
        <v>2.2640887103444283</v>
      </c>
      <c r="M493" s="23">
        <f t="shared" si="32"/>
        <v>41</v>
      </c>
    </row>
    <row r="494" spans="1:13" x14ac:dyDescent="0.35">
      <c r="A494" s="4" t="s">
        <v>227</v>
      </c>
      <c r="B494" s="19">
        <f t="shared" si="37"/>
        <v>1</v>
      </c>
      <c r="C494" s="19">
        <f t="shared" si="37"/>
        <v>0.66586538461538458</v>
      </c>
      <c r="D494" s="19">
        <f t="shared" si="37"/>
        <v>0.34420382165605096</v>
      </c>
      <c r="E494" s="19">
        <f t="shared" si="37"/>
        <v>0.12882908674491844</v>
      </c>
      <c r="G494" s="20">
        <f t="shared" si="28"/>
        <v>3.1214033918069459</v>
      </c>
      <c r="H494" s="14">
        <f t="shared" si="33"/>
        <v>3.5328881418774567</v>
      </c>
      <c r="I494" s="19">
        <f t="shared" si="29"/>
        <v>8.4907797495523789E-3</v>
      </c>
      <c r="J494" s="20">
        <f t="shared" si="34"/>
        <v>7.190849571612481</v>
      </c>
      <c r="K494" s="19">
        <f t="shared" si="30"/>
        <v>0.89108545196922195</v>
      </c>
      <c r="L494" s="22">
        <f t="shared" si="31"/>
        <v>3.0757299233971596</v>
      </c>
      <c r="M494" s="23">
        <f t="shared" si="32"/>
        <v>3</v>
      </c>
    </row>
    <row r="495" spans="1:13" x14ac:dyDescent="0.35">
      <c r="A495" s="4" t="s">
        <v>228</v>
      </c>
      <c r="B495" s="19">
        <f t="shared" si="37"/>
        <v>0.10800970873786411</v>
      </c>
      <c r="C495" s="19">
        <f t="shared" si="37"/>
        <v>0.47891626602564097</v>
      </c>
      <c r="D495" s="19">
        <f t="shared" si="37"/>
        <v>0.13019108280254779</v>
      </c>
      <c r="E495" s="19">
        <f t="shared" si="37"/>
        <v>9.0466647580876053E-2</v>
      </c>
      <c r="G495" s="20">
        <f t="shared" si="28"/>
        <v>2.5461409732312235</v>
      </c>
      <c r="H495" s="14">
        <f t="shared" si="33"/>
        <v>2.7126203599175489</v>
      </c>
      <c r="I495" s="19">
        <f t="shared" si="29"/>
        <v>6.5193861495913491E-3</v>
      </c>
      <c r="J495" s="20">
        <f t="shared" si="34"/>
        <v>4.2842645461319808</v>
      </c>
      <c r="K495" s="19">
        <f t="shared" si="30"/>
        <v>0.6841927744005788</v>
      </c>
      <c r="L495" s="22">
        <f t="shared" si="31"/>
        <v>1.9256798583019199</v>
      </c>
      <c r="M495" s="23">
        <f t="shared" si="32"/>
        <v>138</v>
      </c>
    </row>
    <row r="496" spans="1:13" x14ac:dyDescent="0.35">
      <c r="A496" s="4" t="s">
        <v>229</v>
      </c>
      <c r="B496" s="19">
        <f t="shared" si="37"/>
        <v>0.1729368932038835</v>
      </c>
      <c r="C496" s="19">
        <f t="shared" si="37"/>
        <v>0.66561498397435892</v>
      </c>
      <c r="D496" s="19">
        <f t="shared" si="37"/>
        <v>0.19363057324840766</v>
      </c>
      <c r="E496" s="19">
        <f t="shared" si="37"/>
        <v>0.1146578872029774</v>
      </c>
      <c r="G496" s="20">
        <f t="shared" si="28"/>
        <v>2.7507851081483667</v>
      </c>
      <c r="H496" s="14">
        <f t="shared" si="33"/>
        <v>2.9842500658797282</v>
      </c>
      <c r="I496" s="19">
        <f t="shared" si="29"/>
        <v>7.1722084055303361E-3</v>
      </c>
      <c r="J496" s="20">
        <f t="shared" si="34"/>
        <v>5.1296873084388395</v>
      </c>
      <c r="K496" s="19">
        <f t="shared" si="30"/>
        <v>0.75270478768412052</v>
      </c>
      <c r="L496" s="22">
        <f t="shared" si="31"/>
        <v>2.2657327605224316</v>
      </c>
      <c r="M496" s="23">
        <f t="shared" si="32"/>
        <v>40</v>
      </c>
    </row>
    <row r="497" spans="1:13" x14ac:dyDescent="0.35">
      <c r="A497" s="4" t="s">
        <v>230</v>
      </c>
      <c r="B497" s="19">
        <f t="shared" si="37"/>
        <v>0.19781553398058255</v>
      </c>
      <c r="C497" s="19">
        <f t="shared" si="37"/>
        <v>0.68694911858974361</v>
      </c>
      <c r="D497" s="19">
        <f t="shared" si="37"/>
        <v>0.19464968152866244</v>
      </c>
      <c r="E497" s="19">
        <f t="shared" si="37"/>
        <v>0.11279702261666193</v>
      </c>
      <c r="G497" s="20">
        <f t="shared" si="28"/>
        <v>2.7703752031827271</v>
      </c>
      <c r="H497" s="14">
        <f t="shared" si="33"/>
        <v>3.0108371546714734</v>
      </c>
      <c r="I497" s="19">
        <f t="shared" si="29"/>
        <v>7.2361065834648736E-3</v>
      </c>
      <c r="J497" s="20">
        <f t="shared" si="34"/>
        <v>5.2160824623372228</v>
      </c>
      <c r="K497" s="19">
        <f t="shared" si="30"/>
        <v>0.75941073677764259</v>
      </c>
      <c r="L497" s="22">
        <f t="shared" si="31"/>
        <v>2.3002811186771002</v>
      </c>
      <c r="M497" s="23">
        <f t="shared" si="32"/>
        <v>21</v>
      </c>
    </row>
    <row r="498" spans="1:13" x14ac:dyDescent="0.35">
      <c r="A498" s="4" t="s">
        <v>231</v>
      </c>
      <c r="B498" s="19">
        <f t="shared" ref="B498:E513" si="38">B212</f>
        <v>0.17748786407766992</v>
      </c>
      <c r="C498" s="19">
        <f t="shared" si="38"/>
        <v>0.64207732371794879</v>
      </c>
      <c r="D498" s="19">
        <f t="shared" si="38"/>
        <v>0.17630573248407644</v>
      </c>
      <c r="E498" s="19">
        <f t="shared" si="38"/>
        <v>0.113560454241817</v>
      </c>
      <c r="G498" s="20">
        <f t="shared" ref="G498:G561" si="39">(B498^$B$287)+(C498^$C$287)+(D498^$D$287)+(E498^$E$287)</f>
        <v>2.7316861994067136</v>
      </c>
      <c r="H498" s="14">
        <f t="shared" si="33"/>
        <v>2.9573381485009205</v>
      </c>
      <c r="I498" s="19">
        <f t="shared" ref="I498:I561" si="40">H498/$H$573</f>
        <v>7.107529549612703E-3</v>
      </c>
      <c r="J498" s="20">
        <f t="shared" si="34"/>
        <v>5.0361906441167488</v>
      </c>
      <c r="K498" s="19">
        <f t="shared" ref="K498:K561" si="41">(($H$290*G355)+((1-$H$290)*G498))/(($H$290*$G$431)+((1-$H$290)*$G$574))</f>
        <v>0.74591690844826408</v>
      </c>
      <c r="L498" s="22">
        <f t="shared" ref="L498:L561" si="42">((I498*J498*K498)^(1/3))+((1/3)*(I498+J498+K498))</f>
        <v>2.2286231148143996</v>
      </c>
      <c r="M498" s="23">
        <f t="shared" ref="M498:M561" si="43">RANK(L498,$L$433:$L$572,0)</f>
        <v>98</v>
      </c>
    </row>
    <row r="499" spans="1:13" x14ac:dyDescent="0.35">
      <c r="A499" s="4" t="s">
        <v>232</v>
      </c>
      <c r="B499" s="19">
        <f t="shared" si="38"/>
        <v>0.20266990291262138</v>
      </c>
      <c r="C499" s="19">
        <f t="shared" si="38"/>
        <v>0.61658653846153844</v>
      </c>
      <c r="D499" s="19">
        <f t="shared" si="38"/>
        <v>0.18598726114649683</v>
      </c>
      <c r="E499" s="19">
        <f t="shared" si="38"/>
        <v>0.11461017272640521</v>
      </c>
      <c r="G499" s="20">
        <f t="shared" si="39"/>
        <v>2.7522371367708107</v>
      </c>
      <c r="H499" s="14">
        <f t="shared" ref="H499:H562" si="44">G356+G499</f>
        <v>2.9806595442875459</v>
      </c>
      <c r="I499" s="19">
        <f t="shared" si="40"/>
        <v>7.1635791122153687E-3</v>
      </c>
      <c r="J499" s="20">
        <f t="shared" ref="J499:J562" si="45">(G356/$G$430)+(G499/$G$573)</f>
        <v>5.0841072623322994</v>
      </c>
      <c r="K499" s="19">
        <f t="shared" si="41"/>
        <v>0.75179916559044313</v>
      </c>
      <c r="L499" s="22">
        <f t="shared" si="42"/>
        <v>2.2490939029745265</v>
      </c>
      <c r="M499" s="23">
        <f t="shared" si="43"/>
        <v>59</v>
      </c>
    </row>
    <row r="500" spans="1:13" x14ac:dyDescent="0.35">
      <c r="A500" s="4" t="s">
        <v>233</v>
      </c>
      <c r="B500" s="19">
        <f t="shared" si="38"/>
        <v>0.17930825242718451</v>
      </c>
      <c r="C500" s="19">
        <f t="shared" si="38"/>
        <v>0.60291466346153844</v>
      </c>
      <c r="D500" s="19">
        <f t="shared" si="38"/>
        <v>0.19337579617834394</v>
      </c>
      <c r="E500" s="19">
        <f t="shared" si="38"/>
        <v>0.11503960301555494</v>
      </c>
      <c r="G500" s="20">
        <f t="shared" si="39"/>
        <v>2.7405886070208414</v>
      </c>
      <c r="H500" s="14">
        <f t="shared" si="44"/>
        <v>2.9649582148198772</v>
      </c>
      <c r="I500" s="19">
        <f t="shared" si="40"/>
        <v>7.1258432641128347E-3</v>
      </c>
      <c r="J500" s="20">
        <f t="shared" si="45"/>
        <v>5.0337423490895024</v>
      </c>
      <c r="K500" s="19">
        <f t="shared" si="41"/>
        <v>0.74783888558628209</v>
      </c>
      <c r="L500" s="22">
        <f t="shared" si="42"/>
        <v>2.2289184525566341</v>
      </c>
      <c r="M500" s="23">
        <f t="shared" si="43"/>
        <v>96</v>
      </c>
    </row>
    <row r="501" spans="1:13" x14ac:dyDescent="0.35">
      <c r="A501" s="4" t="s">
        <v>234</v>
      </c>
      <c r="B501" s="19">
        <f t="shared" si="38"/>
        <v>0.17839805825242722</v>
      </c>
      <c r="C501" s="19">
        <f t="shared" si="38"/>
        <v>0.63471554487179482</v>
      </c>
      <c r="D501" s="19">
        <f t="shared" si="38"/>
        <v>0.17987261146496816</v>
      </c>
      <c r="E501" s="19">
        <f t="shared" si="38"/>
        <v>0.11389445557782234</v>
      </c>
      <c r="G501" s="20">
        <f t="shared" si="39"/>
        <v>2.7342768668733757</v>
      </c>
      <c r="H501" s="14">
        <f t="shared" si="44"/>
        <v>2.9598921628114425</v>
      </c>
      <c r="I501" s="19">
        <f t="shared" si="40"/>
        <v>7.1136677493283396E-3</v>
      </c>
      <c r="J501" s="20">
        <f t="shared" si="45"/>
        <v>5.0386238115142223</v>
      </c>
      <c r="K501" s="19">
        <f t="shared" si="41"/>
        <v>0.74656109668882864</v>
      </c>
      <c r="L501" s="22">
        <f t="shared" si="42"/>
        <v>2.2298711570933851</v>
      </c>
      <c r="M501" s="23">
        <f t="shared" si="43"/>
        <v>90</v>
      </c>
    </row>
    <row r="502" spans="1:13" x14ac:dyDescent="0.35">
      <c r="A502" s="4" t="s">
        <v>235</v>
      </c>
      <c r="B502" s="19">
        <f t="shared" si="38"/>
        <v>0.23391990291262141</v>
      </c>
      <c r="C502" s="19">
        <f t="shared" si="38"/>
        <v>0.72766426282051289</v>
      </c>
      <c r="D502" s="19">
        <f t="shared" si="38"/>
        <v>0.17605095541401275</v>
      </c>
      <c r="E502" s="19">
        <f t="shared" si="38"/>
        <v>0.11327416738238383</v>
      </c>
      <c r="G502" s="20">
        <f t="shared" si="39"/>
        <v>2.7849951234974832</v>
      </c>
      <c r="H502" s="14">
        <f t="shared" si="44"/>
        <v>3.03364871238412</v>
      </c>
      <c r="I502" s="19">
        <f t="shared" si="40"/>
        <v>7.2909308248515128E-3</v>
      </c>
      <c r="J502" s="20">
        <f t="shared" si="45"/>
        <v>5.3083193629906749</v>
      </c>
      <c r="K502" s="19">
        <f t="shared" si="41"/>
        <v>0.76516439961614213</v>
      </c>
      <c r="L502" s="22">
        <f t="shared" si="42"/>
        <v>2.3363091890233552</v>
      </c>
      <c r="M502" s="23">
        <f t="shared" si="43"/>
        <v>11</v>
      </c>
    </row>
    <row r="503" spans="1:13" x14ac:dyDescent="0.35">
      <c r="A503" s="4" t="s">
        <v>236</v>
      </c>
      <c r="B503" s="19">
        <f t="shared" si="38"/>
        <v>0.18325242718446605</v>
      </c>
      <c r="C503" s="19">
        <f t="shared" si="38"/>
        <v>0.53205128205128205</v>
      </c>
      <c r="D503" s="19">
        <f t="shared" si="38"/>
        <v>0.23949044585987261</v>
      </c>
      <c r="E503" s="19">
        <f t="shared" si="38"/>
        <v>0.11456245824983302</v>
      </c>
      <c r="G503" s="20">
        <f t="shared" si="39"/>
        <v>2.759927038303728</v>
      </c>
      <c r="H503" s="14">
        <f t="shared" si="44"/>
        <v>2.9844599768968827</v>
      </c>
      <c r="I503" s="19">
        <f t="shared" si="40"/>
        <v>7.1727128959478328E-3</v>
      </c>
      <c r="J503" s="20">
        <f t="shared" si="45"/>
        <v>5.0559893877421453</v>
      </c>
      <c r="K503" s="19">
        <f t="shared" si="41"/>
        <v>0.75275773265324575</v>
      </c>
      <c r="L503" s="22">
        <f t="shared" si="42"/>
        <v>2.2397428471437544</v>
      </c>
      <c r="M503" s="23">
        <f t="shared" si="43"/>
        <v>71</v>
      </c>
    </row>
    <row r="504" spans="1:13" x14ac:dyDescent="0.35">
      <c r="A504" s="4" t="s">
        <v>237</v>
      </c>
      <c r="B504" s="19">
        <f t="shared" si="38"/>
        <v>0.19205097087378645</v>
      </c>
      <c r="C504" s="19">
        <f t="shared" si="38"/>
        <v>0.67252604166666663</v>
      </c>
      <c r="D504" s="19">
        <f t="shared" si="38"/>
        <v>0.17477707006369428</v>
      </c>
      <c r="E504" s="19">
        <f t="shared" si="38"/>
        <v>0.11336959633552822</v>
      </c>
      <c r="G504" s="20">
        <f t="shared" si="39"/>
        <v>2.7468444287400851</v>
      </c>
      <c r="H504" s="14">
        <f t="shared" si="44"/>
        <v>2.9793890708680744</v>
      </c>
      <c r="I504" s="19">
        <f t="shared" si="40"/>
        <v>7.1605257152355653E-3</v>
      </c>
      <c r="J504" s="20">
        <f t="shared" si="45"/>
        <v>5.1168622841189597</v>
      </c>
      <c r="K504" s="19">
        <f t="shared" si="41"/>
        <v>0.7514787194467385</v>
      </c>
      <c r="L504" s="22">
        <f t="shared" si="42"/>
        <v>2.2604644668487119</v>
      </c>
      <c r="M504" s="23">
        <f t="shared" si="43"/>
        <v>47</v>
      </c>
    </row>
    <row r="505" spans="1:13" x14ac:dyDescent="0.35">
      <c r="A505" s="4" t="s">
        <v>238</v>
      </c>
      <c r="B505" s="19">
        <f t="shared" si="38"/>
        <v>0.19811893203883499</v>
      </c>
      <c r="C505" s="19">
        <f t="shared" si="38"/>
        <v>0.59189703525641024</v>
      </c>
      <c r="D505" s="19">
        <f t="shared" si="38"/>
        <v>0.16993630573248408</v>
      </c>
      <c r="E505" s="19">
        <f t="shared" si="38"/>
        <v>0.113560454241817</v>
      </c>
      <c r="G505" s="20">
        <f t="shared" si="39"/>
        <v>2.7272050795185132</v>
      </c>
      <c r="H505" s="14">
        <f t="shared" si="44"/>
        <v>2.946472815255115</v>
      </c>
      <c r="I505" s="19">
        <f t="shared" si="40"/>
        <v>7.0814163108712698E-3</v>
      </c>
      <c r="J505" s="20">
        <f t="shared" si="45"/>
        <v>4.9717121343371051</v>
      </c>
      <c r="K505" s="19">
        <f t="shared" si="41"/>
        <v>0.74317639134233915</v>
      </c>
      <c r="L505" s="22">
        <f t="shared" si="42"/>
        <v>2.2041976590525478</v>
      </c>
      <c r="M505" s="23">
        <f t="shared" si="43"/>
        <v>120</v>
      </c>
    </row>
    <row r="506" spans="1:13" x14ac:dyDescent="0.35">
      <c r="A506" s="4" t="s">
        <v>239</v>
      </c>
      <c r="B506" s="19">
        <f t="shared" si="38"/>
        <v>0.18992718446601944</v>
      </c>
      <c r="C506" s="19">
        <f t="shared" si="38"/>
        <v>0.64122596153846145</v>
      </c>
      <c r="D506" s="19">
        <f t="shared" si="38"/>
        <v>0.17859872611464969</v>
      </c>
      <c r="E506" s="19">
        <f t="shared" si="38"/>
        <v>0.11513503196869933</v>
      </c>
      <c r="G506" s="20">
        <f t="shared" si="39"/>
        <v>2.744272635127408</v>
      </c>
      <c r="H506" s="14">
        <f t="shared" si="44"/>
        <v>2.9730528601237127</v>
      </c>
      <c r="I506" s="19">
        <f t="shared" si="40"/>
        <v>7.1452975597671234E-3</v>
      </c>
      <c r="J506" s="20">
        <f t="shared" si="45"/>
        <v>5.0789183875242063</v>
      </c>
      <c r="K506" s="19">
        <f t="shared" si="41"/>
        <v>0.7498805637768815</v>
      </c>
      <c r="L506" s="22">
        <f t="shared" si="42"/>
        <v>2.2461032420118645</v>
      </c>
      <c r="M506" s="23">
        <f t="shared" si="43"/>
        <v>61</v>
      </c>
    </row>
    <row r="507" spans="1:13" x14ac:dyDescent="0.35">
      <c r="A507" s="4" t="s">
        <v>240</v>
      </c>
      <c r="B507" s="19">
        <f t="shared" si="38"/>
        <v>0.30976941747572823</v>
      </c>
      <c r="C507" s="19">
        <f t="shared" si="38"/>
        <v>0.63937299679487181</v>
      </c>
      <c r="D507" s="19">
        <f t="shared" si="38"/>
        <v>0.20687898089171977</v>
      </c>
      <c r="E507" s="19">
        <f t="shared" si="38"/>
        <v>0.12262620479053347</v>
      </c>
      <c r="G507" s="20">
        <f t="shared" si="39"/>
        <v>2.8421082994310387</v>
      </c>
      <c r="H507" s="14">
        <f t="shared" si="44"/>
        <v>3.1002883195726323</v>
      </c>
      <c r="I507" s="19">
        <f t="shared" si="40"/>
        <v>7.4510893706393943E-3</v>
      </c>
      <c r="J507" s="20">
        <f t="shared" si="45"/>
        <v>5.458563074477655</v>
      </c>
      <c r="K507" s="19">
        <f t="shared" si="41"/>
        <v>0.78197262623015262</v>
      </c>
      <c r="L507" s="22">
        <f t="shared" si="42"/>
        <v>2.3994948808836485</v>
      </c>
      <c r="M507" s="23">
        <f t="shared" si="43"/>
        <v>9</v>
      </c>
    </row>
    <row r="508" spans="1:13" x14ac:dyDescent="0.35">
      <c r="A508" s="4" t="s">
        <v>241</v>
      </c>
      <c r="B508" s="19">
        <f t="shared" si="38"/>
        <v>0.36741504854368939</v>
      </c>
      <c r="C508" s="19">
        <f t="shared" si="38"/>
        <v>0.65695112179487181</v>
      </c>
      <c r="D508" s="19">
        <f t="shared" si="38"/>
        <v>0.22012738853503186</v>
      </c>
      <c r="E508" s="19">
        <f t="shared" si="38"/>
        <v>0.12911537360435157</v>
      </c>
      <c r="G508" s="20">
        <f t="shared" si="39"/>
        <v>2.8890726215850817</v>
      </c>
      <c r="H508" s="14">
        <f t="shared" si="44"/>
        <v>3.1655596263638497</v>
      </c>
      <c r="I508" s="19">
        <f t="shared" si="40"/>
        <v>7.607959406619411E-3</v>
      </c>
      <c r="J508" s="20">
        <f t="shared" si="45"/>
        <v>5.6800099879845884</v>
      </c>
      <c r="K508" s="19">
        <f t="shared" si="41"/>
        <v>0.79843573221509467</v>
      </c>
      <c r="L508" s="22">
        <f t="shared" si="42"/>
        <v>2.4875689305686381</v>
      </c>
      <c r="M508" s="23">
        <f t="shared" si="43"/>
        <v>5</v>
      </c>
    </row>
    <row r="509" spans="1:13" x14ac:dyDescent="0.35">
      <c r="A509" s="4" t="s">
        <v>242</v>
      </c>
      <c r="B509" s="19">
        <f t="shared" si="38"/>
        <v>0.19083737864077674</v>
      </c>
      <c r="C509" s="19">
        <f t="shared" si="38"/>
        <v>0.62640224358974361</v>
      </c>
      <c r="D509" s="19">
        <f t="shared" si="38"/>
        <v>0.18038216560509554</v>
      </c>
      <c r="E509" s="19">
        <f t="shared" si="38"/>
        <v>0.11427617139039987</v>
      </c>
      <c r="G509" s="20">
        <f t="shared" si="39"/>
        <v>2.7416525666511227</v>
      </c>
      <c r="H509" s="14">
        <f t="shared" si="44"/>
        <v>2.9682298782159005</v>
      </c>
      <c r="I509" s="19">
        <f t="shared" si="40"/>
        <v>7.1337062284057102E-3</v>
      </c>
      <c r="J509" s="20">
        <f t="shared" si="45"/>
        <v>5.0555191060673739</v>
      </c>
      <c r="K509" s="19">
        <f t="shared" si="41"/>
        <v>0.74866408342410184</v>
      </c>
      <c r="L509" s="22">
        <f t="shared" si="42"/>
        <v>2.2371066016071612</v>
      </c>
      <c r="M509" s="23">
        <f t="shared" si="43"/>
        <v>76</v>
      </c>
    </row>
    <row r="510" spans="1:13" x14ac:dyDescent="0.35">
      <c r="A510" s="4" t="s">
        <v>243</v>
      </c>
      <c r="B510" s="19">
        <f t="shared" si="38"/>
        <v>0.21480582524271849</v>
      </c>
      <c r="C510" s="19">
        <f t="shared" si="38"/>
        <v>0.63787059294871795</v>
      </c>
      <c r="D510" s="19">
        <f t="shared" si="38"/>
        <v>0.1867515923566879</v>
      </c>
      <c r="E510" s="19">
        <f t="shared" si="38"/>
        <v>0.11384674110125015</v>
      </c>
      <c r="G510" s="20">
        <f t="shared" si="39"/>
        <v>2.7642581368803398</v>
      </c>
      <c r="H510" s="14">
        <f t="shared" si="44"/>
        <v>2.9979968554418366</v>
      </c>
      <c r="I510" s="19">
        <f t="shared" si="40"/>
        <v>7.2052468029400202E-3</v>
      </c>
      <c r="J510" s="20">
        <f t="shared" si="45"/>
        <v>5.1466820820846335</v>
      </c>
      <c r="K510" s="19">
        <f t="shared" si="41"/>
        <v>0.75617208234450772</v>
      </c>
      <c r="L510" s="22">
        <f t="shared" si="42"/>
        <v>2.2738276231841836</v>
      </c>
      <c r="M510" s="23">
        <f t="shared" si="43"/>
        <v>32</v>
      </c>
    </row>
    <row r="511" spans="1:13" x14ac:dyDescent="0.35">
      <c r="A511" s="4" t="s">
        <v>244</v>
      </c>
      <c r="B511" s="19">
        <f t="shared" si="38"/>
        <v>0.18658980582524276</v>
      </c>
      <c r="C511" s="19">
        <f t="shared" si="38"/>
        <v>0.65129206730769229</v>
      </c>
      <c r="D511" s="19">
        <f t="shared" si="38"/>
        <v>0.18191082802547773</v>
      </c>
      <c r="E511" s="19">
        <f t="shared" si="38"/>
        <v>0.11317873842923945</v>
      </c>
      <c r="G511" s="20">
        <f t="shared" si="39"/>
        <v>2.7444973811670814</v>
      </c>
      <c r="H511" s="14">
        <f t="shared" si="44"/>
        <v>2.9743488882532709</v>
      </c>
      <c r="I511" s="19">
        <f t="shared" si="40"/>
        <v>7.1484123737536927E-3</v>
      </c>
      <c r="J511" s="20">
        <f t="shared" si="45"/>
        <v>5.0891731284642567</v>
      </c>
      <c r="K511" s="19">
        <f t="shared" si="41"/>
        <v>0.75020745547716006</v>
      </c>
      <c r="L511" s="22">
        <f t="shared" si="42"/>
        <v>2.2499212603058365</v>
      </c>
      <c r="M511" s="23">
        <f t="shared" si="43"/>
        <v>57</v>
      </c>
    </row>
    <row r="512" spans="1:13" x14ac:dyDescent="0.35">
      <c r="A512" s="4" t="s">
        <v>245</v>
      </c>
      <c r="B512" s="19">
        <f t="shared" si="38"/>
        <v>0.18901699029126218</v>
      </c>
      <c r="C512" s="19">
        <f t="shared" si="38"/>
        <v>0.61904046474358976</v>
      </c>
      <c r="D512" s="19">
        <f t="shared" si="38"/>
        <v>0.1961783439490446</v>
      </c>
      <c r="E512" s="19">
        <f t="shared" si="38"/>
        <v>0.11551674778127687</v>
      </c>
      <c r="G512" s="20">
        <f t="shared" si="39"/>
        <v>2.7541589713683399</v>
      </c>
      <c r="H512" s="14">
        <f t="shared" si="44"/>
        <v>2.9836372839544079</v>
      </c>
      <c r="I512" s="19">
        <f t="shared" si="40"/>
        <v>7.1707356738294013E-3</v>
      </c>
      <c r="J512" s="20">
        <f t="shared" si="45"/>
        <v>5.0960366210615868</v>
      </c>
      <c r="K512" s="19">
        <f t="shared" si="41"/>
        <v>0.75255022828768503</v>
      </c>
      <c r="L512" s="22">
        <f t="shared" si="42"/>
        <v>2.2537595122650895</v>
      </c>
      <c r="M512" s="23">
        <f t="shared" si="43"/>
        <v>54</v>
      </c>
    </row>
    <row r="513" spans="1:13" x14ac:dyDescent="0.35">
      <c r="A513" s="4" t="s">
        <v>246</v>
      </c>
      <c r="B513" s="19">
        <f t="shared" si="38"/>
        <v>0.21086165048543692</v>
      </c>
      <c r="C513" s="19">
        <f t="shared" si="38"/>
        <v>0.64307892628205121</v>
      </c>
      <c r="D513" s="19">
        <f t="shared" si="38"/>
        <v>0.17936305732484079</v>
      </c>
      <c r="E513" s="19">
        <f t="shared" si="38"/>
        <v>0.1128924515698063</v>
      </c>
      <c r="G513" s="20">
        <f t="shared" si="39"/>
        <v>2.7552010409072647</v>
      </c>
      <c r="H513" s="14">
        <f t="shared" si="44"/>
        <v>2.9869277340476708</v>
      </c>
      <c r="I513" s="19">
        <f t="shared" si="40"/>
        <v>7.1786437892003971E-3</v>
      </c>
      <c r="J513" s="20">
        <f t="shared" si="45"/>
        <v>5.1181701548292446</v>
      </c>
      <c r="K513" s="19">
        <f t="shared" si="41"/>
        <v>0.75338016461478852</v>
      </c>
      <c r="L513" s="22">
        <f t="shared" si="42"/>
        <v>2.2620751993201753</v>
      </c>
      <c r="M513" s="23">
        <f t="shared" si="43"/>
        <v>45</v>
      </c>
    </row>
    <row r="514" spans="1:13" x14ac:dyDescent="0.35">
      <c r="A514" s="4" t="s">
        <v>247</v>
      </c>
      <c r="B514" s="19">
        <f t="shared" ref="B514:E529" si="46">B228</f>
        <v>0.1750606796116505</v>
      </c>
      <c r="C514" s="19">
        <f t="shared" si="46"/>
        <v>0.54992988782051277</v>
      </c>
      <c r="D514" s="19">
        <f t="shared" si="46"/>
        <v>0.19286624203821656</v>
      </c>
      <c r="E514" s="19">
        <f t="shared" si="46"/>
        <v>0.1158507491172822</v>
      </c>
      <c r="G514" s="20">
        <f t="shared" si="39"/>
        <v>2.724675874143931</v>
      </c>
      <c r="H514" s="14">
        <f t="shared" si="44"/>
        <v>2.9399242874783611</v>
      </c>
      <c r="I514" s="19">
        <f t="shared" si="40"/>
        <v>7.0656778824797345E-3</v>
      </c>
      <c r="J514" s="20">
        <f t="shared" si="45"/>
        <v>4.9314311121749004</v>
      </c>
      <c r="K514" s="19">
        <f t="shared" si="41"/>
        <v>0.74152468384429737</v>
      </c>
      <c r="L514" s="22">
        <f t="shared" si="42"/>
        <v>2.1889720586474093</v>
      </c>
      <c r="M514" s="23">
        <f t="shared" si="43"/>
        <v>128</v>
      </c>
    </row>
    <row r="515" spans="1:13" x14ac:dyDescent="0.35">
      <c r="A515" s="4" t="s">
        <v>248</v>
      </c>
      <c r="B515" s="19">
        <f t="shared" si="46"/>
        <v>0.2782160194174757</v>
      </c>
      <c r="C515" s="19">
        <f t="shared" si="46"/>
        <v>0.63030849358974361</v>
      </c>
      <c r="D515" s="19">
        <f t="shared" si="46"/>
        <v>0.26140127388535034</v>
      </c>
      <c r="E515" s="19">
        <f t="shared" si="46"/>
        <v>0.11613703597671536</v>
      </c>
      <c r="G515" s="20">
        <f t="shared" si="39"/>
        <v>2.8562997563522594</v>
      </c>
      <c r="H515" s="14">
        <f t="shared" si="44"/>
        <v>3.1184196257859345</v>
      </c>
      <c r="I515" s="19">
        <f t="shared" si="40"/>
        <v>7.4946653123183823E-3</v>
      </c>
      <c r="J515" s="20">
        <f t="shared" si="45"/>
        <v>5.5105968057728996</v>
      </c>
      <c r="K515" s="19">
        <f t="shared" si="41"/>
        <v>0.78654580900386106</v>
      </c>
      <c r="L515" s="22">
        <f t="shared" si="42"/>
        <v>2.42061991932909</v>
      </c>
      <c r="M515" s="23">
        <f t="shared" si="43"/>
        <v>8</v>
      </c>
    </row>
    <row r="516" spans="1:13" x14ac:dyDescent="0.35">
      <c r="A516" s="4" t="s">
        <v>249</v>
      </c>
      <c r="B516" s="19">
        <f t="shared" si="46"/>
        <v>0.19356796116504857</v>
      </c>
      <c r="C516" s="19">
        <f t="shared" si="46"/>
        <v>0.63731971153846145</v>
      </c>
      <c r="D516" s="19">
        <f t="shared" si="46"/>
        <v>0.18980891719745224</v>
      </c>
      <c r="E516" s="19">
        <f t="shared" si="46"/>
        <v>0.11628017940643194</v>
      </c>
      <c r="G516" s="20">
        <f t="shared" si="39"/>
        <v>2.7572463016112509</v>
      </c>
      <c r="H516" s="14">
        <f t="shared" si="44"/>
        <v>2.9892193144674053</v>
      </c>
      <c r="I516" s="19">
        <f t="shared" si="40"/>
        <v>7.1841512674564205E-3</v>
      </c>
      <c r="J516" s="20">
        <f t="shared" si="45"/>
        <v>5.1226640649034447</v>
      </c>
      <c r="K516" s="19">
        <f t="shared" si="41"/>
        <v>0.75395816026368501</v>
      </c>
      <c r="L516" s="22">
        <f t="shared" si="42"/>
        <v>2.2640109231316559</v>
      </c>
      <c r="M516" s="23">
        <f t="shared" si="43"/>
        <v>42</v>
      </c>
    </row>
    <row r="517" spans="1:13" x14ac:dyDescent="0.35">
      <c r="A517" s="4" t="s">
        <v>250</v>
      </c>
      <c r="B517" s="19">
        <f t="shared" si="46"/>
        <v>0.18537621359223305</v>
      </c>
      <c r="C517" s="19">
        <f t="shared" si="46"/>
        <v>0.63331330128205132</v>
      </c>
      <c r="D517" s="19">
        <f t="shared" si="46"/>
        <v>0.20764331210191084</v>
      </c>
      <c r="E517" s="19">
        <f t="shared" si="46"/>
        <v>0.1146578872029774</v>
      </c>
      <c r="G517" s="20">
        <f t="shared" si="39"/>
        <v>2.7633246814402308</v>
      </c>
      <c r="H517" s="14">
        <f t="shared" si="44"/>
        <v>2.9969785023097817</v>
      </c>
      <c r="I517" s="19">
        <f t="shared" si="40"/>
        <v>7.2027993401831188E-3</v>
      </c>
      <c r="J517" s="20">
        <f t="shared" si="45"/>
        <v>5.1448883341699236</v>
      </c>
      <c r="K517" s="19">
        <f t="shared" si="41"/>
        <v>0.75591522743586093</v>
      </c>
      <c r="L517" s="22">
        <f t="shared" si="42"/>
        <v>2.2730391803437353</v>
      </c>
      <c r="M517" s="23">
        <f t="shared" si="43"/>
        <v>34</v>
      </c>
    </row>
    <row r="518" spans="1:13" x14ac:dyDescent="0.35">
      <c r="A518" s="4" t="s">
        <v>251</v>
      </c>
      <c r="B518" s="19">
        <f t="shared" si="46"/>
        <v>0.12469660194174757</v>
      </c>
      <c r="C518" s="19">
        <f t="shared" si="46"/>
        <v>0.60561899038461542</v>
      </c>
      <c r="D518" s="19">
        <f t="shared" si="46"/>
        <v>0.17528662420382166</v>
      </c>
      <c r="E518" s="19">
        <f t="shared" si="46"/>
        <v>0.11255845023380096</v>
      </c>
      <c r="G518" s="20">
        <f t="shared" si="39"/>
        <v>2.678197629097717</v>
      </c>
      <c r="H518" s="14">
        <f t="shared" si="44"/>
        <v>2.8885992355482983</v>
      </c>
      <c r="I518" s="19">
        <f t="shared" si="40"/>
        <v>6.9423256295717464E-3</v>
      </c>
      <c r="J518" s="20">
        <f t="shared" si="45"/>
        <v>4.8363256041943705</v>
      </c>
      <c r="K518" s="19">
        <f t="shared" si="41"/>
        <v>0.72857918280951539</v>
      </c>
      <c r="L518" s="22">
        <f t="shared" si="42"/>
        <v>2.1475726035885749</v>
      </c>
      <c r="M518" s="23">
        <f t="shared" si="43"/>
        <v>135</v>
      </c>
    </row>
    <row r="519" spans="1:13" x14ac:dyDescent="0.35">
      <c r="A519" s="4" t="s">
        <v>252</v>
      </c>
      <c r="B519" s="19">
        <f t="shared" si="46"/>
        <v>0.21328883495145634</v>
      </c>
      <c r="C519" s="19">
        <f t="shared" si="46"/>
        <v>0.62565104166666663</v>
      </c>
      <c r="D519" s="19">
        <f t="shared" si="46"/>
        <v>0.19363057324840763</v>
      </c>
      <c r="E519" s="19">
        <f t="shared" si="46"/>
        <v>0.11370359767153355</v>
      </c>
      <c r="G519" s="20">
        <f t="shared" si="39"/>
        <v>2.7661158944477564</v>
      </c>
      <c r="H519" s="14">
        <f t="shared" si="44"/>
        <v>2.9992352180888897</v>
      </c>
      <c r="I519" s="19">
        <f t="shared" si="40"/>
        <v>7.2082230263764676E-3</v>
      </c>
      <c r="J519" s="20">
        <f t="shared" si="45"/>
        <v>5.1428827213224704</v>
      </c>
      <c r="K519" s="19">
        <f t="shared" si="41"/>
        <v>0.75648442932373161</v>
      </c>
      <c r="L519" s="22">
        <f t="shared" si="42"/>
        <v>2.272675135278087</v>
      </c>
      <c r="M519" s="23">
        <f t="shared" si="43"/>
        <v>36</v>
      </c>
    </row>
    <row r="520" spans="1:13" x14ac:dyDescent="0.35">
      <c r="A520" s="4" t="s">
        <v>253</v>
      </c>
      <c r="B520" s="19">
        <f t="shared" si="46"/>
        <v>0.17779126213592236</v>
      </c>
      <c r="C520" s="19">
        <f t="shared" si="46"/>
        <v>0.63536658653846156</v>
      </c>
      <c r="D520" s="19">
        <f t="shared" si="46"/>
        <v>0.17273885350318471</v>
      </c>
      <c r="E520" s="19">
        <f t="shared" si="46"/>
        <v>0.1135127397652448</v>
      </c>
      <c r="G520" s="20">
        <f t="shared" si="39"/>
        <v>2.7269672132590488</v>
      </c>
      <c r="H520" s="14">
        <f t="shared" si="44"/>
        <v>2.9506790975620256</v>
      </c>
      <c r="I520" s="19">
        <f t="shared" si="40"/>
        <v>7.0915254949716865E-3</v>
      </c>
      <c r="J520" s="20">
        <f t="shared" si="45"/>
        <v>5.0129994725990334</v>
      </c>
      <c r="K520" s="19">
        <f t="shared" si="41"/>
        <v>0.74423732415992094</v>
      </c>
      <c r="L520" s="22">
        <f t="shared" si="42"/>
        <v>2.2194198984449964</v>
      </c>
      <c r="M520" s="23">
        <f t="shared" si="43"/>
        <v>105</v>
      </c>
    </row>
    <row r="521" spans="1:13" x14ac:dyDescent="0.35">
      <c r="A521" s="4" t="s">
        <v>254</v>
      </c>
      <c r="B521" s="19">
        <f t="shared" si="46"/>
        <v>0.17748786407766992</v>
      </c>
      <c r="C521" s="19">
        <f t="shared" si="46"/>
        <v>0.607421875</v>
      </c>
      <c r="D521" s="19">
        <f t="shared" si="46"/>
        <v>0.17859872611464969</v>
      </c>
      <c r="E521" s="19">
        <f t="shared" si="46"/>
        <v>0.11461017272640521</v>
      </c>
      <c r="G521" s="20">
        <f t="shared" si="39"/>
        <v>2.7269250257663549</v>
      </c>
      <c r="H521" s="14">
        <f t="shared" si="44"/>
        <v>2.9479303814804245</v>
      </c>
      <c r="I521" s="19">
        <f t="shared" si="40"/>
        <v>7.0849193580362207E-3</v>
      </c>
      <c r="J521" s="20">
        <f t="shared" si="45"/>
        <v>4.9876546761370566</v>
      </c>
      <c r="K521" s="19">
        <f t="shared" si="41"/>
        <v>0.74354402711412015</v>
      </c>
      <c r="L521" s="22">
        <f t="shared" si="42"/>
        <v>2.2100505400730035</v>
      </c>
      <c r="M521" s="23">
        <f t="shared" si="43"/>
        <v>114</v>
      </c>
    </row>
    <row r="522" spans="1:13" x14ac:dyDescent="0.35">
      <c r="A522" s="4" t="s">
        <v>255</v>
      </c>
      <c r="B522" s="19">
        <f t="shared" si="46"/>
        <v>0.17748786407766992</v>
      </c>
      <c r="C522" s="19">
        <f t="shared" si="46"/>
        <v>0.607421875</v>
      </c>
      <c r="D522" s="19">
        <f t="shared" si="46"/>
        <v>0.17859872611464969</v>
      </c>
      <c r="E522" s="19">
        <f t="shared" si="46"/>
        <v>0.11461017272640521</v>
      </c>
      <c r="G522" s="20">
        <f t="shared" si="39"/>
        <v>2.7269250257663549</v>
      </c>
      <c r="H522" s="14">
        <f t="shared" si="44"/>
        <v>2.9479303814804245</v>
      </c>
      <c r="I522" s="19">
        <f t="shared" si="40"/>
        <v>7.0849193580362207E-3</v>
      </c>
      <c r="J522" s="20">
        <f t="shared" si="45"/>
        <v>4.9876546761370566</v>
      </c>
      <c r="K522" s="19">
        <f t="shared" si="41"/>
        <v>0.74354402711412015</v>
      </c>
      <c r="L522" s="22">
        <f t="shared" si="42"/>
        <v>2.2100505400730035</v>
      </c>
      <c r="M522" s="23">
        <f t="shared" si="43"/>
        <v>114</v>
      </c>
    </row>
    <row r="523" spans="1:13" x14ac:dyDescent="0.35">
      <c r="A523" s="4" t="s">
        <v>256</v>
      </c>
      <c r="B523" s="19">
        <f t="shared" si="46"/>
        <v>0.17718446601941751</v>
      </c>
      <c r="C523" s="19">
        <f t="shared" si="46"/>
        <v>0.607421875</v>
      </c>
      <c r="D523" s="19">
        <f t="shared" si="46"/>
        <v>0.17808917197452229</v>
      </c>
      <c r="E523" s="19">
        <f t="shared" si="46"/>
        <v>0.11451474377326083</v>
      </c>
      <c r="G523" s="20">
        <f t="shared" si="39"/>
        <v>2.7261146420023024</v>
      </c>
      <c r="H523" s="14">
        <f t="shared" si="44"/>
        <v>2.9469047765607042</v>
      </c>
      <c r="I523" s="19">
        <f t="shared" si="40"/>
        <v>7.0824544666686787E-3</v>
      </c>
      <c r="J523" s="20">
        <f t="shared" si="45"/>
        <v>4.9847745802405843</v>
      </c>
      <c r="K523" s="19">
        <f t="shared" si="41"/>
        <v>0.74328534311770433</v>
      </c>
      <c r="L523" s="22">
        <f t="shared" si="42"/>
        <v>2.2088772813514876</v>
      </c>
      <c r="M523" s="23">
        <f t="shared" si="43"/>
        <v>116</v>
      </c>
    </row>
    <row r="524" spans="1:13" x14ac:dyDescent="0.35">
      <c r="A524" s="4" t="s">
        <v>257</v>
      </c>
      <c r="B524" s="19">
        <f t="shared" si="46"/>
        <v>0.19963592233009714</v>
      </c>
      <c r="C524" s="19">
        <f t="shared" si="46"/>
        <v>0.62404847756410253</v>
      </c>
      <c r="D524" s="19">
        <f t="shared" si="46"/>
        <v>0.17961783439490447</v>
      </c>
      <c r="E524" s="19">
        <f t="shared" si="46"/>
        <v>0.11427617139039987</v>
      </c>
      <c r="G524" s="20">
        <f t="shared" si="39"/>
        <v>2.7460360126820986</v>
      </c>
      <c r="H524" s="14">
        <f t="shared" si="44"/>
        <v>2.9734783476874234</v>
      </c>
      <c r="I524" s="19">
        <f t="shared" si="40"/>
        <v>7.1463201568731051E-3</v>
      </c>
      <c r="J524" s="20">
        <f t="shared" si="45"/>
        <v>5.0683016854960083</v>
      </c>
      <c r="K524" s="19">
        <f t="shared" si="41"/>
        <v>0.74998788270767991</v>
      </c>
      <c r="L524" s="22">
        <f t="shared" si="42"/>
        <v>2.242419402337585</v>
      </c>
      <c r="M524" s="23">
        <f t="shared" si="43"/>
        <v>64</v>
      </c>
    </row>
    <row r="525" spans="1:13" x14ac:dyDescent="0.35">
      <c r="A525" s="4" t="s">
        <v>258</v>
      </c>
      <c r="B525" s="19">
        <f t="shared" si="46"/>
        <v>0.17293689320388353</v>
      </c>
      <c r="C525" s="19">
        <f t="shared" si="46"/>
        <v>0.57336738782051277</v>
      </c>
      <c r="D525" s="19">
        <f t="shared" si="46"/>
        <v>0.19439490445859875</v>
      </c>
      <c r="E525" s="19">
        <f t="shared" si="46"/>
        <v>0.11580303464071001</v>
      </c>
      <c r="G525" s="20">
        <f t="shared" si="39"/>
        <v>2.7306025760920676</v>
      </c>
      <c r="H525" s="14">
        <f t="shared" si="44"/>
        <v>2.9496846902046214</v>
      </c>
      <c r="I525" s="19">
        <f t="shared" si="40"/>
        <v>7.089135582380634E-3</v>
      </c>
      <c r="J525" s="20">
        <f t="shared" si="45"/>
        <v>4.9736172836181503</v>
      </c>
      <c r="K525" s="19">
        <f t="shared" si="41"/>
        <v>0.74398650899285967</v>
      </c>
      <c r="L525" s="22">
        <f t="shared" si="42"/>
        <v>2.2053589686240826</v>
      </c>
      <c r="M525" s="23">
        <f t="shared" si="43"/>
        <v>119</v>
      </c>
    </row>
    <row r="526" spans="1:13" x14ac:dyDescent="0.35">
      <c r="A526" s="4" t="s">
        <v>259</v>
      </c>
      <c r="B526" s="19">
        <f t="shared" si="46"/>
        <v>0.18871359223300976</v>
      </c>
      <c r="C526" s="19">
        <f t="shared" si="46"/>
        <v>0.64583333333333337</v>
      </c>
      <c r="D526" s="19">
        <f t="shared" si="46"/>
        <v>0.17630573248407644</v>
      </c>
      <c r="E526" s="19">
        <f t="shared" si="46"/>
        <v>0.11375131214810576</v>
      </c>
      <c r="G526" s="20">
        <f t="shared" si="39"/>
        <v>2.7404441621253608</v>
      </c>
      <c r="H526" s="14">
        <f t="shared" si="44"/>
        <v>2.9686239008004609</v>
      </c>
      <c r="I526" s="19">
        <f t="shared" si="40"/>
        <v>7.1346532040379683E-3</v>
      </c>
      <c r="J526" s="20">
        <f t="shared" si="45"/>
        <v>5.0692032293125617</v>
      </c>
      <c r="K526" s="19">
        <f t="shared" si="41"/>
        <v>0.74876346607612732</v>
      </c>
      <c r="L526" s="22">
        <f t="shared" si="42"/>
        <v>2.2419984259305212</v>
      </c>
      <c r="M526" s="23">
        <f t="shared" si="43"/>
        <v>66</v>
      </c>
    </row>
    <row r="527" spans="1:13" x14ac:dyDescent="0.35">
      <c r="A527" s="4" t="s">
        <v>260</v>
      </c>
      <c r="B527" s="19">
        <f t="shared" si="46"/>
        <v>0.1847694174757282</v>
      </c>
      <c r="C527" s="19">
        <f t="shared" si="46"/>
        <v>0.62750400641025639</v>
      </c>
      <c r="D527" s="19">
        <f t="shared" si="46"/>
        <v>0.18063694267515923</v>
      </c>
      <c r="E527" s="19">
        <f t="shared" si="46"/>
        <v>0.11561217673442126</v>
      </c>
      <c r="G527" s="20">
        <f t="shared" si="39"/>
        <v>2.7401017801734682</v>
      </c>
      <c r="H527" s="14">
        <f t="shared" si="44"/>
        <v>2.9665032529067221</v>
      </c>
      <c r="I527" s="19">
        <f t="shared" si="40"/>
        <v>7.1295565370989127E-3</v>
      </c>
      <c r="J527" s="20">
        <f t="shared" si="45"/>
        <v>5.0522138318961405</v>
      </c>
      <c r="K527" s="19">
        <f t="shared" si="41"/>
        <v>0.74822858401618875</v>
      </c>
      <c r="L527" s="22">
        <f t="shared" si="42"/>
        <v>2.2356765731651524</v>
      </c>
      <c r="M527" s="23">
        <f t="shared" si="43"/>
        <v>78</v>
      </c>
    </row>
    <row r="528" spans="1:13" x14ac:dyDescent="0.35">
      <c r="A528" s="4" t="s">
        <v>261</v>
      </c>
      <c r="B528" s="19">
        <f t="shared" si="46"/>
        <v>0.16959951456310682</v>
      </c>
      <c r="C528" s="19">
        <f t="shared" si="46"/>
        <v>0.61037660256410253</v>
      </c>
      <c r="D528" s="19">
        <f t="shared" si="46"/>
        <v>0.16662420382165608</v>
      </c>
      <c r="E528" s="19">
        <f t="shared" si="46"/>
        <v>0.11041129878805232</v>
      </c>
      <c r="G528" s="20">
        <f t="shared" si="39"/>
        <v>2.7047558410530224</v>
      </c>
      <c r="H528" s="14">
        <f t="shared" si="44"/>
        <v>2.9202236568162063</v>
      </c>
      <c r="I528" s="19">
        <f t="shared" si="40"/>
        <v>7.0183302990969388E-3</v>
      </c>
      <c r="J528" s="20">
        <f t="shared" si="45"/>
        <v>4.912138556405651</v>
      </c>
      <c r="K528" s="19">
        <f t="shared" si="41"/>
        <v>0.73655567699418645</v>
      </c>
      <c r="L528" s="22">
        <f t="shared" si="42"/>
        <v>2.1791626142406137</v>
      </c>
      <c r="M528" s="23">
        <f t="shared" si="43"/>
        <v>131</v>
      </c>
    </row>
    <row r="529" spans="1:13" x14ac:dyDescent="0.35">
      <c r="A529" s="4" t="s">
        <v>262</v>
      </c>
      <c r="B529" s="19">
        <f t="shared" si="46"/>
        <v>0.18173543689320393</v>
      </c>
      <c r="C529" s="19">
        <f t="shared" si="46"/>
        <v>0.54982972756410253</v>
      </c>
      <c r="D529" s="19">
        <f t="shared" si="46"/>
        <v>0.19719745222929938</v>
      </c>
      <c r="E529" s="19">
        <f t="shared" si="46"/>
        <v>0.11398988453096673</v>
      </c>
      <c r="G529" s="20">
        <f t="shared" si="39"/>
        <v>2.7301583423873024</v>
      </c>
      <c r="H529" s="14">
        <f t="shared" si="44"/>
        <v>2.9467433494217965</v>
      </c>
      <c r="I529" s="19">
        <f t="shared" si="40"/>
        <v>7.0820665001588377E-3</v>
      </c>
      <c r="J529" s="20">
        <f t="shared" si="45"/>
        <v>4.9497993044034416</v>
      </c>
      <c r="K529" s="19">
        <f t="shared" si="41"/>
        <v>0.74324462703237781</v>
      </c>
      <c r="L529" s="22">
        <f t="shared" si="42"/>
        <v>2.1964976888567942</v>
      </c>
      <c r="M529" s="23">
        <f t="shared" si="43"/>
        <v>126</v>
      </c>
    </row>
    <row r="530" spans="1:13" x14ac:dyDescent="0.35">
      <c r="A530" s="4" t="s">
        <v>263</v>
      </c>
      <c r="B530" s="19">
        <f t="shared" ref="B530:E545" si="47">B244</f>
        <v>0.21935679611650491</v>
      </c>
      <c r="C530" s="19">
        <f t="shared" si="47"/>
        <v>0.67482972756410253</v>
      </c>
      <c r="D530" s="19">
        <f t="shared" si="47"/>
        <v>0.20764331210191084</v>
      </c>
      <c r="E530" s="19">
        <f t="shared" si="47"/>
        <v>0.11422845691382767</v>
      </c>
      <c r="G530" s="20">
        <f t="shared" si="39"/>
        <v>2.7935198145782856</v>
      </c>
      <c r="H530" s="14">
        <f t="shared" si="44"/>
        <v>3.0393156132221497</v>
      </c>
      <c r="I530" s="19">
        <f t="shared" si="40"/>
        <v>7.3045503918873073E-3</v>
      </c>
      <c r="J530" s="20">
        <f t="shared" si="45"/>
        <v>5.2907396668005777</v>
      </c>
      <c r="K530" s="19">
        <f t="shared" si="41"/>
        <v>0.7665937380757053</v>
      </c>
      <c r="L530" s="22">
        <f t="shared" si="42"/>
        <v>2.3309731107617795</v>
      </c>
      <c r="M530" s="23">
        <f t="shared" si="43"/>
        <v>14</v>
      </c>
    </row>
    <row r="531" spans="1:13" x14ac:dyDescent="0.35">
      <c r="A531" s="4" t="s">
        <v>264</v>
      </c>
      <c r="B531" s="19">
        <f t="shared" si="47"/>
        <v>0</v>
      </c>
      <c r="C531" s="19">
        <f t="shared" si="47"/>
        <v>0.65524839743589747</v>
      </c>
      <c r="D531" s="19">
        <f t="shared" si="47"/>
        <v>0</v>
      </c>
      <c r="E531" s="19">
        <f t="shared" si="47"/>
        <v>0</v>
      </c>
      <c r="G531" s="20">
        <f t="shared" si="39"/>
        <v>0.93330914286371924</v>
      </c>
      <c r="H531" s="14">
        <f t="shared" si="44"/>
        <v>1.0402882724710911</v>
      </c>
      <c r="I531" s="19">
        <f t="shared" si="40"/>
        <v>2.500180657545638E-3</v>
      </c>
      <c r="J531" s="20">
        <f t="shared" si="45"/>
        <v>2</v>
      </c>
      <c r="K531" s="19">
        <f t="shared" si="41"/>
        <v>0.26238751645291614</v>
      </c>
      <c r="L531" s="22">
        <f t="shared" si="42"/>
        <v>0.86443753998438366</v>
      </c>
      <c r="M531" s="23">
        <f t="shared" si="43"/>
        <v>140</v>
      </c>
    </row>
    <row r="532" spans="1:13" x14ac:dyDescent="0.35">
      <c r="A532" s="4" t="s">
        <v>265</v>
      </c>
      <c r="B532" s="19">
        <f t="shared" si="47"/>
        <v>0.21025485436893207</v>
      </c>
      <c r="C532" s="19">
        <f t="shared" si="47"/>
        <v>0.63952323717948723</v>
      </c>
      <c r="D532" s="19">
        <f t="shared" si="47"/>
        <v>0.1872611464968153</v>
      </c>
      <c r="E532" s="19">
        <f t="shared" si="47"/>
        <v>0.11542131882813247</v>
      </c>
      <c r="G532" s="20">
        <f t="shared" si="39"/>
        <v>2.7647049132377504</v>
      </c>
      <c r="H532" s="14">
        <f t="shared" si="44"/>
        <v>2.9987700436406719</v>
      </c>
      <c r="I532" s="19">
        <f t="shared" si="40"/>
        <v>7.2071050476501903E-3</v>
      </c>
      <c r="J532" s="20">
        <f t="shared" si="45"/>
        <v>5.1502119565359212</v>
      </c>
      <c r="K532" s="19">
        <f t="shared" si="41"/>
        <v>0.75636710033770416</v>
      </c>
      <c r="L532" s="22">
        <f t="shared" si="42"/>
        <v>2.2751915582253384</v>
      </c>
      <c r="M532" s="23">
        <f t="shared" si="43"/>
        <v>30</v>
      </c>
    </row>
    <row r="533" spans="1:13" x14ac:dyDescent="0.35">
      <c r="A533" s="4" t="s">
        <v>266</v>
      </c>
      <c r="B533" s="19">
        <f t="shared" si="47"/>
        <v>0.18143203883495151</v>
      </c>
      <c r="C533" s="19">
        <f t="shared" si="47"/>
        <v>0.55754206730769229</v>
      </c>
      <c r="D533" s="19">
        <f t="shared" si="47"/>
        <v>0.19796178343949045</v>
      </c>
      <c r="E533" s="19">
        <f t="shared" si="47"/>
        <v>0.11394217005439453</v>
      </c>
      <c r="G533" s="20">
        <f t="shared" si="39"/>
        <v>2.7325829340127652</v>
      </c>
      <c r="H533" s="14">
        <f t="shared" si="44"/>
        <v>2.9505442960552903</v>
      </c>
      <c r="I533" s="19">
        <f t="shared" si="40"/>
        <v>7.0912015192731558E-3</v>
      </c>
      <c r="J533" s="20">
        <f t="shared" si="45"/>
        <v>4.9652627888413239</v>
      </c>
      <c r="K533" s="19">
        <f t="shared" si="41"/>
        <v>0.74420332374532205</v>
      </c>
      <c r="L533" s="22">
        <f t="shared" si="42"/>
        <v>2.2025383273597021</v>
      </c>
      <c r="M533" s="23">
        <f t="shared" si="43"/>
        <v>122</v>
      </c>
    </row>
    <row r="534" spans="1:13" x14ac:dyDescent="0.35">
      <c r="A534" s="4" t="s">
        <v>267</v>
      </c>
      <c r="B534" s="19">
        <f t="shared" si="47"/>
        <v>0.18537621359223302</v>
      </c>
      <c r="C534" s="19">
        <f t="shared" si="47"/>
        <v>0.64638421474358965</v>
      </c>
      <c r="D534" s="19">
        <f t="shared" si="47"/>
        <v>0.18649681528662421</v>
      </c>
      <c r="E534" s="19">
        <f t="shared" si="47"/>
        <v>0.11418074243725548</v>
      </c>
      <c r="G534" s="20">
        <f t="shared" si="39"/>
        <v>2.7480538781950155</v>
      </c>
      <c r="H534" s="14">
        <f t="shared" si="44"/>
        <v>2.9784584965644041</v>
      </c>
      <c r="I534" s="19">
        <f t="shared" si="40"/>
        <v>7.1582892160497007E-3</v>
      </c>
      <c r="J534" s="20">
        <f t="shared" si="45"/>
        <v>5.098154032552233</v>
      </c>
      <c r="K534" s="19">
        <f t="shared" si="41"/>
        <v>0.75124400462116903</v>
      </c>
      <c r="L534" s="22">
        <f t="shared" si="42"/>
        <v>2.2537181337063732</v>
      </c>
      <c r="M534" s="23">
        <f t="shared" si="43"/>
        <v>55</v>
      </c>
    </row>
    <row r="535" spans="1:13" x14ac:dyDescent="0.35">
      <c r="A535" s="4" t="s">
        <v>268</v>
      </c>
      <c r="B535" s="19">
        <f t="shared" si="47"/>
        <v>0.24696601941747579</v>
      </c>
      <c r="C535" s="19">
        <f t="shared" si="47"/>
        <v>0.64933894230769229</v>
      </c>
      <c r="D535" s="19">
        <f t="shared" si="47"/>
        <v>0.19464968152866244</v>
      </c>
      <c r="E535" s="19">
        <f t="shared" si="47"/>
        <v>0.11551674778127687</v>
      </c>
      <c r="G535" s="20">
        <f t="shared" si="39"/>
        <v>2.7941160182575455</v>
      </c>
      <c r="H535" s="14">
        <f t="shared" si="44"/>
        <v>3.037627693653981</v>
      </c>
      <c r="I535" s="19">
        <f t="shared" si="40"/>
        <v>7.3004937241659615E-3</v>
      </c>
      <c r="J535" s="20">
        <f t="shared" si="45"/>
        <v>5.2700273622334226</v>
      </c>
      <c r="K535" s="19">
        <f t="shared" si="41"/>
        <v>0.76616800125334161</v>
      </c>
      <c r="L535" s="22">
        <f t="shared" si="42"/>
        <v>2.3234070090745993</v>
      </c>
      <c r="M535" s="23">
        <f t="shared" si="43"/>
        <v>16</v>
      </c>
    </row>
    <row r="536" spans="1:13" x14ac:dyDescent="0.35">
      <c r="A536" s="4" t="s">
        <v>269</v>
      </c>
      <c r="B536" s="19">
        <f t="shared" si="47"/>
        <v>0.2005461165048544</v>
      </c>
      <c r="C536" s="19">
        <f t="shared" si="47"/>
        <v>0.62615184294871795</v>
      </c>
      <c r="D536" s="19">
        <f t="shared" si="47"/>
        <v>0.21171974522292994</v>
      </c>
      <c r="E536" s="19">
        <f t="shared" si="47"/>
        <v>0.11666189521900946</v>
      </c>
      <c r="G536" s="20">
        <f t="shared" si="39"/>
        <v>2.7776124356704335</v>
      </c>
      <c r="H536" s="14">
        <f t="shared" si="44"/>
        <v>3.0144309252821322</v>
      </c>
      <c r="I536" s="19">
        <f t="shared" si="40"/>
        <v>7.2447436853203834E-3</v>
      </c>
      <c r="J536" s="20">
        <f t="shared" si="45"/>
        <v>5.1897791524378007</v>
      </c>
      <c r="K536" s="19">
        <f t="shared" si="41"/>
        <v>0.76031717835752544</v>
      </c>
      <c r="L536" s="22">
        <f t="shared" si="42"/>
        <v>2.2915461538371811</v>
      </c>
      <c r="M536" s="23">
        <f t="shared" si="43"/>
        <v>24</v>
      </c>
    </row>
    <row r="537" spans="1:13" x14ac:dyDescent="0.35">
      <c r="A537" s="4" t="s">
        <v>270</v>
      </c>
      <c r="B537" s="19">
        <f t="shared" si="47"/>
        <v>0.18112864077669905</v>
      </c>
      <c r="C537" s="19">
        <f t="shared" si="47"/>
        <v>0.60181290064102566</v>
      </c>
      <c r="D537" s="19">
        <f t="shared" si="47"/>
        <v>0.17324840764331212</v>
      </c>
      <c r="E537" s="19">
        <f t="shared" si="47"/>
        <v>0.11384674110125015</v>
      </c>
      <c r="G537" s="20">
        <f t="shared" si="39"/>
        <v>2.7220367415321465</v>
      </c>
      <c r="H537" s="14">
        <f t="shared" si="44"/>
        <v>2.9410832925072472</v>
      </c>
      <c r="I537" s="19">
        <f t="shared" si="40"/>
        <v>7.0684633814917883E-3</v>
      </c>
      <c r="J537" s="20">
        <f t="shared" si="45"/>
        <v>4.9641069352446276</v>
      </c>
      <c r="K537" s="19">
        <f t="shared" si="41"/>
        <v>0.74181701478672313</v>
      </c>
      <c r="L537" s="22">
        <f t="shared" si="42"/>
        <v>2.2006917536488482</v>
      </c>
      <c r="M537" s="23">
        <f t="shared" si="43"/>
        <v>124</v>
      </c>
    </row>
    <row r="538" spans="1:13" x14ac:dyDescent="0.35">
      <c r="A538" s="4" t="s">
        <v>271</v>
      </c>
      <c r="B538" s="19">
        <f t="shared" si="47"/>
        <v>0.17233009708737868</v>
      </c>
      <c r="C538" s="19">
        <f t="shared" si="47"/>
        <v>0.6592548076923076</v>
      </c>
      <c r="D538" s="19">
        <f t="shared" si="47"/>
        <v>0.11439490445859873</v>
      </c>
      <c r="E538" s="19">
        <f t="shared" si="47"/>
        <v>0.10912300792060314</v>
      </c>
      <c r="G538" s="20">
        <f t="shared" si="39"/>
        <v>2.6597029455210128</v>
      </c>
      <c r="H538" s="14">
        <f t="shared" si="44"/>
        <v>2.8702536949395112</v>
      </c>
      <c r="I538" s="19">
        <f t="shared" si="40"/>
        <v>6.8982348068680017E-3</v>
      </c>
      <c r="J538" s="20">
        <f t="shared" si="45"/>
        <v>4.8179034896252881</v>
      </c>
      <c r="K538" s="19">
        <f t="shared" si="41"/>
        <v>0.72395196459922884</v>
      </c>
      <c r="L538" s="22">
        <f t="shared" si="42"/>
        <v>2.1382769114537621</v>
      </c>
      <c r="M538" s="23">
        <f t="shared" si="43"/>
        <v>136</v>
      </c>
    </row>
    <row r="539" spans="1:13" x14ac:dyDescent="0.35">
      <c r="A539" s="4" t="s">
        <v>272</v>
      </c>
      <c r="B539" s="19">
        <f t="shared" si="47"/>
        <v>0.17870145631067966</v>
      </c>
      <c r="C539" s="19">
        <f t="shared" si="47"/>
        <v>0.63100961538461531</v>
      </c>
      <c r="D539" s="19">
        <f t="shared" si="47"/>
        <v>0.17554140127388537</v>
      </c>
      <c r="E539" s="19">
        <f t="shared" si="47"/>
        <v>0.11332188185895603</v>
      </c>
      <c r="G539" s="20">
        <f t="shared" si="39"/>
        <v>2.7288387982853184</v>
      </c>
      <c r="H539" s="14">
        <f t="shared" si="44"/>
        <v>2.9525924867249973</v>
      </c>
      <c r="I539" s="19">
        <f t="shared" si="40"/>
        <v>7.0961240458755201E-3</v>
      </c>
      <c r="J539" s="20">
        <f t="shared" si="45"/>
        <v>5.0153955633307259</v>
      </c>
      <c r="K539" s="19">
        <f t="shared" si="41"/>
        <v>0.74471993022572569</v>
      </c>
      <c r="L539" s="22">
        <f t="shared" si="42"/>
        <v>2.220557288128818</v>
      </c>
      <c r="M539" s="23">
        <f t="shared" si="43"/>
        <v>103</v>
      </c>
    </row>
    <row r="540" spans="1:13" x14ac:dyDescent="0.35">
      <c r="A540" s="4" t="s">
        <v>273</v>
      </c>
      <c r="B540" s="19">
        <f t="shared" si="47"/>
        <v>0.18992718446601944</v>
      </c>
      <c r="C540" s="19">
        <f t="shared" si="47"/>
        <v>0.62825520833333337</v>
      </c>
      <c r="D540" s="19">
        <f t="shared" si="47"/>
        <v>0.17554140127388537</v>
      </c>
      <c r="E540" s="19">
        <f t="shared" si="47"/>
        <v>0.11360816871838918</v>
      </c>
      <c r="G540" s="20">
        <f t="shared" si="39"/>
        <v>2.7361484953304953</v>
      </c>
      <c r="H540" s="14">
        <f t="shared" si="44"/>
        <v>2.9614079482558622</v>
      </c>
      <c r="I540" s="19">
        <f t="shared" si="40"/>
        <v>7.1173107178683246E-3</v>
      </c>
      <c r="J540" s="20">
        <f t="shared" si="45"/>
        <v>5.0373028952683239</v>
      </c>
      <c r="K540" s="19">
        <f t="shared" si="41"/>
        <v>0.74694341684830912</v>
      </c>
      <c r="L540" s="22">
        <f t="shared" si="42"/>
        <v>2.229635464628887</v>
      </c>
      <c r="M540" s="23">
        <f t="shared" si="43"/>
        <v>91</v>
      </c>
    </row>
    <row r="541" spans="1:13" x14ac:dyDescent="0.35">
      <c r="A541" s="4" t="s">
        <v>274</v>
      </c>
      <c r="B541" s="19">
        <f t="shared" si="47"/>
        <v>0.17870145631067963</v>
      </c>
      <c r="C541" s="19">
        <f t="shared" si="47"/>
        <v>0.52073317307692313</v>
      </c>
      <c r="D541" s="19">
        <f t="shared" si="47"/>
        <v>0.18624203821656052</v>
      </c>
      <c r="E541" s="19">
        <f t="shared" si="47"/>
        <v>0.11336959633552822</v>
      </c>
      <c r="G541" s="20">
        <f t="shared" si="39"/>
        <v>2.709804123716768</v>
      </c>
      <c r="H541" s="14">
        <f t="shared" si="44"/>
        <v>2.9181945424300078</v>
      </c>
      <c r="I541" s="19">
        <f t="shared" si="40"/>
        <v>7.0134536195509212E-3</v>
      </c>
      <c r="J541" s="20">
        <f t="shared" si="45"/>
        <v>4.8513907693074874</v>
      </c>
      <c r="K541" s="19">
        <f t="shared" si="41"/>
        <v>0.7360438820441878</v>
      </c>
      <c r="L541" s="22">
        <f t="shared" si="42"/>
        <v>2.1573888462085109</v>
      </c>
      <c r="M541" s="23">
        <f t="shared" si="43"/>
        <v>133</v>
      </c>
    </row>
    <row r="542" spans="1:13" x14ac:dyDescent="0.35">
      <c r="A542" s="4" t="s">
        <v>275</v>
      </c>
      <c r="B542" s="19">
        <f t="shared" si="47"/>
        <v>0.18658980582524276</v>
      </c>
      <c r="C542" s="19">
        <f t="shared" si="47"/>
        <v>0.62965745192307687</v>
      </c>
      <c r="D542" s="19">
        <f t="shared" si="47"/>
        <v>0.17656050955414015</v>
      </c>
      <c r="E542" s="19">
        <f t="shared" si="47"/>
        <v>0.1135127397652448</v>
      </c>
      <c r="G542" s="20">
        <f t="shared" si="39"/>
        <v>2.735066979939611</v>
      </c>
      <c r="H542" s="14">
        <f t="shared" si="44"/>
        <v>2.9602191725386109</v>
      </c>
      <c r="I542" s="19">
        <f t="shared" si="40"/>
        <v>7.1144536693625565E-3</v>
      </c>
      <c r="J542" s="20">
        <f t="shared" si="45"/>
        <v>5.0351414702241915</v>
      </c>
      <c r="K542" s="19">
        <f t="shared" si="41"/>
        <v>0.74664357697091799</v>
      </c>
      <c r="L542" s="22">
        <f t="shared" si="42"/>
        <v>2.228691234086174</v>
      </c>
      <c r="M542" s="23">
        <f t="shared" si="43"/>
        <v>97</v>
      </c>
    </row>
    <row r="543" spans="1:13" x14ac:dyDescent="0.35">
      <c r="A543" s="4" t="s">
        <v>276</v>
      </c>
      <c r="B543" s="19">
        <f t="shared" si="47"/>
        <v>0.18962378640776703</v>
      </c>
      <c r="C543" s="19">
        <f t="shared" si="47"/>
        <v>0.63586738782051277</v>
      </c>
      <c r="D543" s="19">
        <f t="shared" si="47"/>
        <v>0.18343949044585989</v>
      </c>
      <c r="E543" s="19">
        <f t="shared" si="47"/>
        <v>0.113560454241817</v>
      </c>
      <c r="G543" s="20">
        <f t="shared" si="39"/>
        <v>2.7447796874122363</v>
      </c>
      <c r="H543" s="14">
        <f t="shared" si="44"/>
        <v>2.9731461857386963</v>
      </c>
      <c r="I543" s="19">
        <f t="shared" si="40"/>
        <v>7.1455218542281979E-3</v>
      </c>
      <c r="J543" s="20">
        <f t="shared" si="45"/>
        <v>5.0755943131894909</v>
      </c>
      <c r="K543" s="19">
        <f t="shared" si="41"/>
        <v>0.74990410290251142</v>
      </c>
      <c r="L543" s="22">
        <f t="shared" si="42"/>
        <v>2.2449437967589443</v>
      </c>
      <c r="M543" s="23">
        <f t="shared" si="43"/>
        <v>62</v>
      </c>
    </row>
    <row r="544" spans="1:13" x14ac:dyDescent="0.35">
      <c r="A544" s="4" t="s">
        <v>277</v>
      </c>
      <c r="B544" s="19">
        <f t="shared" si="47"/>
        <v>0.19751213592233013</v>
      </c>
      <c r="C544" s="19">
        <f t="shared" si="47"/>
        <v>0.63241185897435892</v>
      </c>
      <c r="D544" s="19">
        <f t="shared" si="47"/>
        <v>0.16738853503184714</v>
      </c>
      <c r="E544" s="19">
        <f t="shared" si="47"/>
        <v>8.4216051149918897E-2</v>
      </c>
      <c r="G544" s="20">
        <f t="shared" si="39"/>
        <v>2.6870682704566704</v>
      </c>
      <c r="H544" s="14">
        <f t="shared" si="44"/>
        <v>2.8996514861930796</v>
      </c>
      <c r="I544" s="19">
        <f t="shared" si="40"/>
        <v>6.968888096933596E-3</v>
      </c>
      <c r="J544" s="20">
        <f t="shared" si="45"/>
        <v>4.8662229585980104</v>
      </c>
      <c r="K544" s="19">
        <f t="shared" si="41"/>
        <v>0.73136684530138474</v>
      </c>
      <c r="L544" s="22">
        <f t="shared" si="42"/>
        <v>2.1598149256017263</v>
      </c>
      <c r="M544" s="23">
        <f t="shared" si="43"/>
        <v>132</v>
      </c>
    </row>
    <row r="545" spans="1:13" x14ac:dyDescent="0.35">
      <c r="A545" s="4" t="s">
        <v>278</v>
      </c>
      <c r="B545" s="19">
        <f t="shared" si="47"/>
        <v>0.11984223300970877</v>
      </c>
      <c r="C545" s="19">
        <f t="shared" si="47"/>
        <v>0.61463341346153844</v>
      </c>
      <c r="D545" s="19">
        <f t="shared" si="47"/>
        <v>0.18191082802547773</v>
      </c>
      <c r="E545" s="19">
        <f t="shared" si="47"/>
        <v>0.12281706269682223</v>
      </c>
      <c r="G545" s="20">
        <f t="shared" si="39"/>
        <v>2.6967169139436251</v>
      </c>
      <c r="H545" s="14">
        <f t="shared" si="44"/>
        <v>2.9138165097035764</v>
      </c>
      <c r="I545" s="19">
        <f t="shared" si="40"/>
        <v>7.0029316584461166E-3</v>
      </c>
      <c r="J545" s="20">
        <f t="shared" si="45"/>
        <v>4.9187784524700398</v>
      </c>
      <c r="K545" s="19">
        <f t="shared" si="41"/>
        <v>0.73493962934381929</v>
      </c>
      <c r="L545" s="22">
        <f t="shared" si="42"/>
        <v>2.1805341965392606</v>
      </c>
      <c r="M545" s="23">
        <f t="shared" si="43"/>
        <v>129</v>
      </c>
    </row>
    <row r="546" spans="1:13" x14ac:dyDescent="0.35">
      <c r="A546" s="4" t="s">
        <v>279</v>
      </c>
      <c r="B546" s="19">
        <f t="shared" ref="B546:E561" si="48">B260</f>
        <v>0.17718446601941751</v>
      </c>
      <c r="C546" s="19">
        <f t="shared" si="48"/>
        <v>0</v>
      </c>
      <c r="D546" s="19">
        <f t="shared" si="48"/>
        <v>0.23464968152866245</v>
      </c>
      <c r="E546" s="19">
        <f t="shared" si="48"/>
        <v>0.11422845691382767</v>
      </c>
      <c r="G546" s="20">
        <f t="shared" si="39"/>
        <v>1.8496554212078251</v>
      </c>
      <c r="H546" s="14">
        <f t="shared" si="44"/>
        <v>1.9850036847675077</v>
      </c>
      <c r="I546" s="19">
        <f t="shared" si="40"/>
        <v>4.770665928996577E-3</v>
      </c>
      <c r="J546" s="20">
        <f t="shared" si="45"/>
        <v>3.2470088484564728</v>
      </c>
      <c r="K546" s="19">
        <f t="shared" si="41"/>
        <v>0.50066909411449445</v>
      </c>
      <c r="L546" s="22">
        <f t="shared" si="42"/>
        <v>1.4487581115646404</v>
      </c>
      <c r="M546" s="23">
        <f t="shared" si="43"/>
        <v>139</v>
      </c>
    </row>
    <row r="547" spans="1:13" x14ac:dyDescent="0.35">
      <c r="A547" s="4" t="s">
        <v>280</v>
      </c>
      <c r="B547" s="19">
        <f t="shared" si="48"/>
        <v>0.19660194174757287</v>
      </c>
      <c r="C547" s="19">
        <f t="shared" si="48"/>
        <v>0.68765024038461542</v>
      </c>
      <c r="D547" s="19">
        <f t="shared" si="48"/>
        <v>0.21961783439490448</v>
      </c>
      <c r="E547" s="19">
        <f t="shared" si="48"/>
        <v>0.11489645958583836</v>
      </c>
      <c r="G547" s="20">
        <f t="shared" si="39"/>
        <v>2.7929674028978861</v>
      </c>
      <c r="H547" s="14">
        <f t="shared" si="44"/>
        <v>3.0403600944025033</v>
      </c>
      <c r="I547" s="19">
        <f t="shared" si="40"/>
        <v>7.3070606495854815E-3</v>
      </c>
      <c r="J547" s="20">
        <f t="shared" si="45"/>
        <v>5.3050749256911685</v>
      </c>
      <c r="K547" s="19">
        <f t="shared" si="41"/>
        <v>0.76685718315160123</v>
      </c>
      <c r="L547" s="22">
        <f t="shared" si="42"/>
        <v>2.3361903454497455</v>
      </c>
      <c r="M547" s="23">
        <f t="shared" si="43"/>
        <v>12</v>
      </c>
    </row>
    <row r="548" spans="1:13" x14ac:dyDescent="0.35">
      <c r="A548" s="4" t="s">
        <v>281</v>
      </c>
      <c r="B548" s="19">
        <f t="shared" si="48"/>
        <v>0.19387135922330104</v>
      </c>
      <c r="C548" s="19">
        <f t="shared" si="48"/>
        <v>0.62510016025641024</v>
      </c>
      <c r="D548" s="19">
        <f t="shared" si="48"/>
        <v>0.18445859872611464</v>
      </c>
      <c r="E548" s="19">
        <f t="shared" si="48"/>
        <v>0.11327416738238383</v>
      </c>
      <c r="G548" s="20">
        <f t="shared" si="39"/>
        <v>2.7454262933807358</v>
      </c>
      <c r="H548" s="14">
        <f t="shared" si="44"/>
        <v>2.9728552436086546</v>
      </c>
      <c r="I548" s="19">
        <f t="shared" si="40"/>
        <v>7.1448226173865988E-3</v>
      </c>
      <c r="J548" s="20">
        <f t="shared" si="45"/>
        <v>5.0675232821023215</v>
      </c>
      <c r="K548" s="19">
        <f t="shared" si="41"/>
        <v>0.74983071979808424</v>
      </c>
      <c r="L548" s="22">
        <f t="shared" si="42"/>
        <v>2.2420496626052775</v>
      </c>
      <c r="M548" s="23">
        <f t="shared" si="43"/>
        <v>65</v>
      </c>
    </row>
    <row r="549" spans="1:13" x14ac:dyDescent="0.35">
      <c r="A549" s="4" t="s">
        <v>282</v>
      </c>
      <c r="B549" s="19">
        <f t="shared" si="48"/>
        <v>0.17445388349514565</v>
      </c>
      <c r="C549" s="19">
        <f t="shared" si="48"/>
        <v>0.63461538461538458</v>
      </c>
      <c r="D549" s="19">
        <f t="shared" si="48"/>
        <v>0.18267515923566879</v>
      </c>
      <c r="E549" s="19">
        <f t="shared" si="48"/>
        <v>0.1135127397652448</v>
      </c>
      <c r="G549" s="20">
        <f t="shared" si="39"/>
        <v>2.7334287159854758</v>
      </c>
      <c r="H549" s="14">
        <f t="shared" si="44"/>
        <v>2.9589064595839689</v>
      </c>
      <c r="I549" s="19">
        <f t="shared" si="40"/>
        <v>7.1112987558400679E-3</v>
      </c>
      <c r="J549" s="20">
        <f t="shared" si="45"/>
        <v>5.0364292681894938</v>
      </c>
      <c r="K549" s="19">
        <f t="shared" si="41"/>
        <v>0.74631247692769065</v>
      </c>
      <c r="L549" s="22">
        <f t="shared" si="42"/>
        <v>2.228946149621351</v>
      </c>
      <c r="M549" s="23">
        <f t="shared" si="43"/>
        <v>95</v>
      </c>
    </row>
    <row r="550" spans="1:13" x14ac:dyDescent="0.35">
      <c r="A550" s="4" t="s">
        <v>283</v>
      </c>
      <c r="B550" s="19">
        <f t="shared" si="48"/>
        <v>0.2072208737864078</v>
      </c>
      <c r="C550" s="19">
        <f t="shared" si="48"/>
        <v>0.56144831730769229</v>
      </c>
      <c r="D550" s="19">
        <f t="shared" si="48"/>
        <v>0.22038216560509555</v>
      </c>
      <c r="E550" s="19">
        <f t="shared" si="48"/>
        <v>0.11494417406241056</v>
      </c>
      <c r="G550" s="20">
        <f t="shared" si="39"/>
        <v>2.7696081393254932</v>
      </c>
      <c r="H550" s="14">
        <f t="shared" si="44"/>
        <v>2.9983378060239296</v>
      </c>
      <c r="I550" s="19">
        <f t="shared" si="40"/>
        <v>7.2060662277793524E-3</v>
      </c>
      <c r="J550" s="20">
        <f t="shared" si="45"/>
        <v>5.1055916745329952</v>
      </c>
      <c r="K550" s="19">
        <f t="shared" si="41"/>
        <v>0.7562580788695441</v>
      </c>
      <c r="L550" s="22">
        <f t="shared" si="42"/>
        <v>2.259372049983329</v>
      </c>
      <c r="M550" s="23">
        <f t="shared" si="43"/>
        <v>50</v>
      </c>
    </row>
    <row r="551" spans="1:13" x14ac:dyDescent="0.35">
      <c r="A551" s="4" t="s">
        <v>284</v>
      </c>
      <c r="B551" s="19">
        <f t="shared" si="48"/>
        <v>0.18750000000000003</v>
      </c>
      <c r="C551" s="19">
        <f t="shared" si="48"/>
        <v>0.6194911858974359</v>
      </c>
      <c r="D551" s="19">
        <f t="shared" si="48"/>
        <v>0.1867515923566879</v>
      </c>
      <c r="E551" s="19">
        <f t="shared" si="48"/>
        <v>0.11475331615612179</v>
      </c>
      <c r="G551" s="20">
        <f t="shared" si="39"/>
        <v>2.74409742321911</v>
      </c>
      <c r="H551" s="14">
        <f t="shared" si="44"/>
        <v>2.9707658741079683</v>
      </c>
      <c r="I551" s="19">
        <f t="shared" si="40"/>
        <v>7.13980112348888E-3</v>
      </c>
      <c r="J551" s="20">
        <f t="shared" si="45"/>
        <v>5.0589905986962851</v>
      </c>
      <c r="K551" s="19">
        <f t="shared" si="41"/>
        <v>0.74930372695509528</v>
      </c>
      <c r="L551" s="22">
        <f t="shared" si="42"/>
        <v>2.2387185551548807</v>
      </c>
      <c r="M551" s="23">
        <f t="shared" si="43"/>
        <v>73</v>
      </c>
    </row>
    <row r="552" spans="1:13" x14ac:dyDescent="0.35">
      <c r="A552" s="4" t="s">
        <v>285</v>
      </c>
      <c r="B552" s="19">
        <f t="shared" si="48"/>
        <v>0.18234223300970875</v>
      </c>
      <c r="C552" s="19">
        <f t="shared" si="48"/>
        <v>0.67718349358974361</v>
      </c>
      <c r="D552" s="19">
        <f t="shared" si="48"/>
        <v>0.16713375796178345</v>
      </c>
      <c r="E552" s="19">
        <f t="shared" si="48"/>
        <v>0.11146101727264054</v>
      </c>
      <c r="G552" s="20">
        <f t="shared" si="39"/>
        <v>2.7315021974281448</v>
      </c>
      <c r="H552" s="14">
        <f t="shared" si="44"/>
        <v>2.9605323478722823</v>
      </c>
      <c r="I552" s="19">
        <f t="shared" si="40"/>
        <v>7.1152063404561232E-3</v>
      </c>
      <c r="J552" s="20">
        <f t="shared" si="45"/>
        <v>5.0675716285906258</v>
      </c>
      <c r="K552" s="19">
        <f t="shared" si="41"/>
        <v>0.74672256786237656</v>
      </c>
      <c r="L552" s="22">
        <f t="shared" si="42"/>
        <v>2.2401896859959933</v>
      </c>
      <c r="M552" s="23">
        <f t="shared" si="43"/>
        <v>69</v>
      </c>
    </row>
    <row r="553" spans="1:13" x14ac:dyDescent="0.35">
      <c r="A553" s="4" t="s">
        <v>286</v>
      </c>
      <c r="B553" s="19">
        <f t="shared" si="48"/>
        <v>0.19205097087378645</v>
      </c>
      <c r="C553" s="19">
        <f t="shared" si="48"/>
        <v>0.58578725961538458</v>
      </c>
      <c r="D553" s="19">
        <f t="shared" si="48"/>
        <v>0.19694267515923569</v>
      </c>
      <c r="E553" s="19">
        <f t="shared" si="48"/>
        <v>0.11322645290581165</v>
      </c>
      <c r="G553" s="20">
        <f t="shared" si="39"/>
        <v>2.745094842298621</v>
      </c>
      <c r="H553" s="14">
        <f t="shared" si="44"/>
        <v>2.9688450424088786</v>
      </c>
      <c r="I553" s="19">
        <f t="shared" si="40"/>
        <v>7.13518468553841E-3</v>
      </c>
      <c r="J553" s="20">
        <f t="shared" si="45"/>
        <v>5.0327805972120201</v>
      </c>
      <c r="K553" s="19">
        <f t="shared" si="41"/>
        <v>0.7488192436898452</v>
      </c>
      <c r="L553" s="22">
        <f t="shared" si="42"/>
        <v>2.2291702445128716</v>
      </c>
      <c r="M553" s="23">
        <f t="shared" si="43"/>
        <v>93</v>
      </c>
    </row>
    <row r="554" spans="1:13" x14ac:dyDescent="0.35">
      <c r="A554" s="4" t="s">
        <v>287</v>
      </c>
      <c r="B554" s="19">
        <f t="shared" si="48"/>
        <v>0.17566747572815539</v>
      </c>
      <c r="C554" s="19">
        <f t="shared" si="48"/>
        <v>0.55278445512820507</v>
      </c>
      <c r="D554" s="19">
        <f t="shared" si="48"/>
        <v>0.19286624203821656</v>
      </c>
      <c r="E554" s="19">
        <f t="shared" si="48"/>
        <v>0.11503960301555494</v>
      </c>
      <c r="G554" s="20">
        <f t="shared" si="39"/>
        <v>2.7246742868223173</v>
      </c>
      <c r="H554" s="14">
        <f t="shared" si="44"/>
        <v>2.9401401859602356</v>
      </c>
      <c r="I554" s="19">
        <f t="shared" si="40"/>
        <v>7.0661967628926556E-3</v>
      </c>
      <c r="J554" s="20">
        <f t="shared" si="45"/>
        <v>4.9334623855641997</v>
      </c>
      <c r="K554" s="19">
        <f t="shared" si="41"/>
        <v>0.74157913900635597</v>
      </c>
      <c r="L554" s="22">
        <f t="shared" si="42"/>
        <v>2.18972253472892</v>
      </c>
      <c r="M554" s="23">
        <f t="shared" si="43"/>
        <v>127</v>
      </c>
    </row>
    <row r="555" spans="1:13" x14ac:dyDescent="0.35">
      <c r="A555" s="4" t="s">
        <v>288</v>
      </c>
      <c r="B555" s="19">
        <f t="shared" si="48"/>
        <v>0.20449029126213597</v>
      </c>
      <c r="C555" s="19">
        <f t="shared" si="48"/>
        <v>0.67172475961538458</v>
      </c>
      <c r="D555" s="19">
        <f t="shared" si="48"/>
        <v>0.18471337579617833</v>
      </c>
      <c r="E555" s="19">
        <f t="shared" si="48"/>
        <v>0.11432388586697206</v>
      </c>
      <c r="G555" s="20">
        <f t="shared" si="39"/>
        <v>2.7648385402892974</v>
      </c>
      <c r="H555" s="14">
        <f t="shared" si="44"/>
        <v>3.0021256289664424</v>
      </c>
      <c r="I555" s="19">
        <f t="shared" si="40"/>
        <v>7.2151697060225343E-3</v>
      </c>
      <c r="J555" s="20">
        <f t="shared" si="45"/>
        <v>5.1804727661164387</v>
      </c>
      <c r="K555" s="19">
        <f t="shared" si="41"/>
        <v>0.75721346544935098</v>
      </c>
      <c r="L555" s="22">
        <f t="shared" si="42"/>
        <v>2.2863845327606969</v>
      </c>
      <c r="M555" s="23">
        <f t="shared" si="43"/>
        <v>26</v>
      </c>
    </row>
    <row r="556" spans="1:13" x14ac:dyDescent="0.35">
      <c r="A556" s="4" t="s">
        <v>289</v>
      </c>
      <c r="B556" s="19">
        <f t="shared" si="48"/>
        <v>0.19811893203883499</v>
      </c>
      <c r="C556" s="19">
        <f t="shared" si="48"/>
        <v>0.64012419871794868</v>
      </c>
      <c r="D556" s="19">
        <f t="shared" si="48"/>
        <v>0.17936305732484076</v>
      </c>
      <c r="E556" s="19">
        <f t="shared" si="48"/>
        <v>0.1134650252886726</v>
      </c>
      <c r="G556" s="20">
        <f t="shared" si="39"/>
        <v>2.7475007387985775</v>
      </c>
      <c r="H556" s="14">
        <f t="shared" si="44"/>
        <v>2.9769099769073142</v>
      </c>
      <c r="I556" s="19">
        <f t="shared" si="40"/>
        <v>7.1545675756189298E-3</v>
      </c>
      <c r="J556" s="20">
        <f t="shared" si="45"/>
        <v>5.0882569337460026</v>
      </c>
      <c r="K556" s="19">
        <f t="shared" si="41"/>
        <v>0.75085342804950672</v>
      </c>
      <c r="L556" s="22">
        <f t="shared" si="42"/>
        <v>2.2499879648980401</v>
      </c>
      <c r="M556" s="23">
        <f t="shared" si="43"/>
        <v>56</v>
      </c>
    </row>
    <row r="557" spans="1:13" x14ac:dyDescent="0.35">
      <c r="A557" s="4" t="s">
        <v>290</v>
      </c>
      <c r="B557" s="19">
        <f t="shared" si="48"/>
        <v>0.21055825242718448</v>
      </c>
      <c r="C557" s="19">
        <f t="shared" si="48"/>
        <v>0.66396233974358965</v>
      </c>
      <c r="D557" s="19">
        <f t="shared" si="48"/>
        <v>0.18878980891719746</v>
      </c>
      <c r="E557" s="19">
        <f t="shared" si="48"/>
        <v>0.11389445557782234</v>
      </c>
      <c r="G557" s="20">
        <f t="shared" si="39"/>
        <v>2.7696632656908013</v>
      </c>
      <c r="H557" s="14">
        <f t="shared" si="44"/>
        <v>3.0074879775172096</v>
      </c>
      <c r="I557" s="19">
        <f t="shared" si="40"/>
        <v>7.2280573261951616E-3</v>
      </c>
      <c r="J557" s="20">
        <f t="shared" si="45"/>
        <v>5.1906677443840223</v>
      </c>
      <c r="K557" s="19">
        <f t="shared" si="41"/>
        <v>0.7585659879720249</v>
      </c>
      <c r="L557" s="22">
        <f t="shared" si="42"/>
        <v>2.2908008010671437</v>
      </c>
      <c r="M557" s="23">
        <f t="shared" si="43"/>
        <v>25</v>
      </c>
    </row>
    <row r="558" spans="1:13" x14ac:dyDescent="0.35">
      <c r="A558" s="4" t="s">
        <v>291</v>
      </c>
      <c r="B558" s="19">
        <f t="shared" si="48"/>
        <v>0.20418689320388356</v>
      </c>
      <c r="C558" s="19">
        <f t="shared" si="48"/>
        <v>0.62299679487179493</v>
      </c>
      <c r="D558" s="19">
        <f t="shared" si="48"/>
        <v>0.22522292993630572</v>
      </c>
      <c r="E558" s="19">
        <f t="shared" si="48"/>
        <v>0.11532588987498808</v>
      </c>
      <c r="G558" s="20">
        <f t="shared" si="39"/>
        <v>2.7875820904472675</v>
      </c>
      <c r="H558" s="14">
        <f t="shared" si="44"/>
        <v>3.0272142123260979</v>
      </c>
      <c r="I558" s="19">
        <f t="shared" si="40"/>
        <v>7.2754664453984702E-3</v>
      </c>
      <c r="J558" s="20">
        <f t="shared" si="45"/>
        <v>5.2267619609124303</v>
      </c>
      <c r="K558" s="19">
        <f t="shared" si="41"/>
        <v>0.76354145284790631</v>
      </c>
      <c r="L558" s="22">
        <f t="shared" si="42"/>
        <v>2.3065492188958303</v>
      </c>
      <c r="M558" s="23">
        <f t="shared" si="43"/>
        <v>19</v>
      </c>
    </row>
    <row r="559" spans="1:13" x14ac:dyDescent="0.35">
      <c r="A559" s="4" t="s">
        <v>292</v>
      </c>
      <c r="B559" s="19">
        <f t="shared" si="48"/>
        <v>0.19083737864077674</v>
      </c>
      <c r="C559" s="19">
        <f t="shared" si="48"/>
        <v>0.67232572115384615</v>
      </c>
      <c r="D559" s="19">
        <f t="shared" si="48"/>
        <v>0.19082802547770703</v>
      </c>
      <c r="E559" s="19">
        <f t="shared" si="48"/>
        <v>0.11451474377326083</v>
      </c>
      <c r="G559" s="20">
        <f t="shared" si="39"/>
        <v>2.7618955779966856</v>
      </c>
      <c r="H559" s="14">
        <f t="shared" si="44"/>
        <v>2.9986310015217446</v>
      </c>
      <c r="I559" s="19">
        <f t="shared" si="40"/>
        <v>7.2067708802607024E-3</v>
      </c>
      <c r="J559" s="20">
        <f t="shared" si="45"/>
        <v>5.1721627555922645</v>
      </c>
      <c r="K559" s="19">
        <f t="shared" si="41"/>
        <v>0.75633203033140584</v>
      </c>
      <c r="L559" s="22">
        <f t="shared" si="42"/>
        <v>2.282918463940641</v>
      </c>
      <c r="M559" s="23">
        <f t="shared" si="43"/>
        <v>27</v>
      </c>
    </row>
    <row r="560" spans="1:13" x14ac:dyDescent="0.35">
      <c r="A560" s="4" t="s">
        <v>293</v>
      </c>
      <c r="B560" s="19">
        <f t="shared" si="48"/>
        <v>0.17688106796116509</v>
      </c>
      <c r="C560" s="19">
        <f t="shared" si="48"/>
        <v>0.62164463141025639</v>
      </c>
      <c r="D560" s="19">
        <f t="shared" si="48"/>
        <v>0.17121019108280255</v>
      </c>
      <c r="E560" s="19">
        <f t="shared" si="48"/>
        <v>0.1111747304132074</v>
      </c>
      <c r="G560" s="20">
        <f t="shared" si="39"/>
        <v>2.7181217935825348</v>
      </c>
      <c r="H560" s="14">
        <f t="shared" si="44"/>
        <v>2.938068390654125</v>
      </c>
      <c r="I560" s="19">
        <f t="shared" si="40"/>
        <v>7.0612175060003057E-3</v>
      </c>
      <c r="J560" s="20">
        <f t="shared" si="45"/>
        <v>4.9683255262126416</v>
      </c>
      <c r="K560" s="19">
        <f t="shared" si="41"/>
        <v>0.74105657882822573</v>
      </c>
      <c r="L560" s="22">
        <f t="shared" si="42"/>
        <v>2.2017233590703991</v>
      </c>
      <c r="M560" s="23">
        <f t="shared" si="43"/>
        <v>123</v>
      </c>
    </row>
    <row r="561" spans="1:13" x14ac:dyDescent="0.35">
      <c r="A561" s="4" t="s">
        <v>294</v>
      </c>
      <c r="B561" s="19">
        <f t="shared" si="48"/>
        <v>0.19387135922330101</v>
      </c>
      <c r="C561" s="19">
        <f t="shared" si="48"/>
        <v>0.66416266025641024</v>
      </c>
      <c r="D561" s="19">
        <f t="shared" si="48"/>
        <v>0.18802547770700639</v>
      </c>
      <c r="E561" s="19">
        <f t="shared" si="48"/>
        <v>0.1135127397652448</v>
      </c>
      <c r="G561" s="20">
        <f t="shared" si="39"/>
        <v>2.7580998636056617</v>
      </c>
      <c r="H561" s="14">
        <f t="shared" si="44"/>
        <v>2.9928821196294377</v>
      </c>
      <c r="I561" s="19">
        <f t="shared" si="40"/>
        <v>7.192954283755661E-3</v>
      </c>
      <c r="J561" s="20">
        <f t="shared" si="45"/>
        <v>5.1498383503296861</v>
      </c>
      <c r="K561" s="19">
        <f t="shared" si="41"/>
        <v>0.75488201413683664</v>
      </c>
      <c r="L561" s="22">
        <f t="shared" si="42"/>
        <v>2.2741619742593384</v>
      </c>
      <c r="M561" s="23">
        <f t="shared" si="43"/>
        <v>31</v>
      </c>
    </row>
    <row r="562" spans="1:13" x14ac:dyDescent="0.35">
      <c r="A562" s="4" t="s">
        <v>295</v>
      </c>
      <c r="B562" s="19">
        <f t="shared" ref="B562:E572" si="49">B276</f>
        <v>0.19629854368932045</v>
      </c>
      <c r="C562" s="19">
        <f t="shared" si="49"/>
        <v>0.66436298076923073</v>
      </c>
      <c r="D562" s="19">
        <f t="shared" si="49"/>
        <v>0.18828025477707008</v>
      </c>
      <c r="E562" s="19">
        <f t="shared" si="49"/>
        <v>0.11313102395266728</v>
      </c>
      <c r="G562" s="20">
        <f t="shared" ref="G562:G572" si="50">(B562^$B$287)+(C562^$C$287)+(D562^$D$287)+(E562^$E$287)</f>
        <v>2.759354033259831</v>
      </c>
      <c r="H562" s="14">
        <f t="shared" si="44"/>
        <v>2.9944640709513699</v>
      </c>
      <c r="I562" s="19">
        <f t="shared" ref="I562:I572" si="51">H562/$H$573</f>
        <v>7.196756272301469E-3</v>
      </c>
      <c r="J562" s="20">
        <f t="shared" si="45"/>
        <v>5.1542461160619837</v>
      </c>
      <c r="K562" s="19">
        <f t="shared" ref="K562:K572" si="52">(($H$290*G419)+((1-$H$290)*G562))/(($H$290*$G$431)+((1-$H$290)*$G$574))</f>
        <v>0.75528102303609601</v>
      </c>
      <c r="L562" s="22">
        <f t="shared" ref="L562:L572" si="53">((I562*J562*K562)^(1/3))+((1/3)*(I562+J562+K562))</f>
        <v>2.2759590481208996</v>
      </c>
      <c r="M562" s="23">
        <f t="shared" ref="M562:M572" si="54">RANK(L562,$L$433:$L$572,0)</f>
        <v>29</v>
      </c>
    </row>
    <row r="563" spans="1:13" x14ac:dyDescent="0.35">
      <c r="A563" s="4" t="s">
        <v>296</v>
      </c>
      <c r="B563" s="19">
        <f t="shared" si="49"/>
        <v>0.17870145631067963</v>
      </c>
      <c r="C563" s="19">
        <f t="shared" si="49"/>
        <v>0.60531850961538458</v>
      </c>
      <c r="D563" s="19">
        <f t="shared" si="49"/>
        <v>0.18343949044585989</v>
      </c>
      <c r="E563" s="19">
        <f t="shared" si="49"/>
        <v>0.11499188853898275</v>
      </c>
      <c r="G563" s="20">
        <f t="shared" si="50"/>
        <v>2.7321154108674413</v>
      </c>
      <c r="H563" s="14">
        <f t="shared" ref="H563:H572" si="55">G420+G563</f>
        <v>2.9543245835986105</v>
      </c>
      <c r="I563" s="19">
        <f t="shared" si="51"/>
        <v>7.100286887286888E-3</v>
      </c>
      <c r="J563" s="20">
        <f t="shared" ref="J563:J572" si="56">(G420/$G$430)+(G563/$G$573)</f>
        <v>5.004468768365399</v>
      </c>
      <c r="K563" s="19">
        <f t="shared" si="52"/>
        <v>0.74515680970322251</v>
      </c>
      <c r="L563" s="22">
        <f t="shared" si="53"/>
        <v>2.2169618646400777</v>
      </c>
      <c r="M563" s="23">
        <f t="shared" si="54"/>
        <v>109</v>
      </c>
    </row>
    <row r="564" spans="1:13" x14ac:dyDescent="0.35">
      <c r="A564" s="4" t="s">
        <v>297</v>
      </c>
      <c r="B564" s="19">
        <f t="shared" si="49"/>
        <v>0.2551577669902913</v>
      </c>
      <c r="C564" s="19">
        <f t="shared" si="49"/>
        <v>0.63932291666666663</v>
      </c>
      <c r="D564" s="19">
        <f t="shared" si="49"/>
        <v>0.32662420382165608</v>
      </c>
      <c r="E564" s="19">
        <f t="shared" si="49"/>
        <v>0.12243534688424471</v>
      </c>
      <c r="G564" s="20">
        <f t="shared" si="50"/>
        <v>2.8965341679948691</v>
      </c>
      <c r="H564" s="14">
        <f t="shared" si="55"/>
        <v>3.1750334101291657</v>
      </c>
      <c r="I564" s="19">
        <f t="shared" si="51"/>
        <v>7.6307282597831106E-3</v>
      </c>
      <c r="J564" s="20">
        <f t="shared" si="56"/>
        <v>5.7068143346237985</v>
      </c>
      <c r="K564" s="19">
        <f t="shared" si="52"/>
        <v>0.80082526467390869</v>
      </c>
      <c r="L564" s="22">
        <f t="shared" si="53"/>
        <v>2.4984693372402491</v>
      </c>
      <c r="M564" s="23">
        <f t="shared" si="54"/>
        <v>4</v>
      </c>
    </row>
    <row r="565" spans="1:13" x14ac:dyDescent="0.35">
      <c r="A565" s="4" t="s">
        <v>298</v>
      </c>
      <c r="B565" s="19">
        <f t="shared" si="49"/>
        <v>0.18264563106796119</v>
      </c>
      <c r="C565" s="19">
        <f t="shared" si="49"/>
        <v>0.62990785256410253</v>
      </c>
      <c r="D565" s="19">
        <f t="shared" si="49"/>
        <v>0.1648407643312102</v>
      </c>
      <c r="E565" s="19">
        <f t="shared" si="49"/>
        <v>0.11279702261666193</v>
      </c>
      <c r="G565" s="20">
        <f t="shared" si="50"/>
        <v>2.7205061817877092</v>
      </c>
      <c r="H565" s="14">
        <f t="shared" si="55"/>
        <v>2.9418784325759284</v>
      </c>
      <c r="I565" s="19">
        <f t="shared" si="51"/>
        <v>7.0703743843093378E-3</v>
      </c>
      <c r="J565" s="20">
        <f t="shared" si="56"/>
        <v>4.984206759919461</v>
      </c>
      <c r="K565" s="19">
        <f t="shared" si="52"/>
        <v>0.74201756960731902</v>
      </c>
      <c r="L565" s="22">
        <f t="shared" si="53"/>
        <v>2.2079121216902831</v>
      </c>
      <c r="M565" s="23">
        <f t="shared" si="54"/>
        <v>118</v>
      </c>
    </row>
    <row r="566" spans="1:13" x14ac:dyDescent="0.35">
      <c r="A566" s="4" t="s">
        <v>299</v>
      </c>
      <c r="B566" s="19">
        <f t="shared" si="49"/>
        <v>0.17839805825242722</v>
      </c>
      <c r="C566" s="19">
        <f t="shared" si="49"/>
        <v>0.63787059294871795</v>
      </c>
      <c r="D566" s="19">
        <f t="shared" si="49"/>
        <v>0.17630573248407644</v>
      </c>
      <c r="E566" s="19">
        <f t="shared" si="49"/>
        <v>0.11508731749212714</v>
      </c>
      <c r="G566" s="20">
        <f t="shared" si="50"/>
        <v>2.7335780470424118</v>
      </c>
      <c r="H566" s="14">
        <f t="shared" si="55"/>
        <v>2.9593461563995707</v>
      </c>
      <c r="I566" s="19">
        <f t="shared" si="51"/>
        <v>7.1123555028040032E-3</v>
      </c>
      <c r="J566" s="20">
        <f t="shared" si="56"/>
        <v>5.0393034979878655</v>
      </c>
      <c r="K566" s="19">
        <f t="shared" si="52"/>
        <v>0.74642337979806905</v>
      </c>
      <c r="L566" s="22">
        <f t="shared" si="53"/>
        <v>2.2300280384978084</v>
      </c>
      <c r="M566" s="23">
        <f t="shared" si="54"/>
        <v>89</v>
      </c>
    </row>
    <row r="567" spans="1:13" x14ac:dyDescent="0.35">
      <c r="A567" s="4" t="s">
        <v>300</v>
      </c>
      <c r="B567" s="19">
        <f t="shared" si="49"/>
        <v>0.18871359223300974</v>
      </c>
      <c r="C567" s="19">
        <f t="shared" si="49"/>
        <v>0.62915665064102555</v>
      </c>
      <c r="D567" s="19">
        <f t="shared" si="49"/>
        <v>0.18063694267515923</v>
      </c>
      <c r="E567" s="19">
        <f t="shared" si="49"/>
        <v>0.11327416738238383</v>
      </c>
      <c r="G567" s="20">
        <f t="shared" si="50"/>
        <v>2.739663873379194</v>
      </c>
      <c r="H567" s="14">
        <f t="shared" si="55"/>
        <v>2.96597710775852</v>
      </c>
      <c r="I567" s="19">
        <f t="shared" si="51"/>
        <v>7.1282920242158911E-3</v>
      </c>
      <c r="J567" s="20">
        <f t="shared" si="56"/>
        <v>5.0509198154897881</v>
      </c>
      <c r="K567" s="19">
        <f t="shared" si="52"/>
        <v>0.74809587664806421</v>
      </c>
      <c r="L567" s="22">
        <f t="shared" si="53"/>
        <v>2.2351395283943263</v>
      </c>
      <c r="M567" s="23">
        <f t="shared" si="54"/>
        <v>80</v>
      </c>
    </row>
    <row r="568" spans="1:13" x14ac:dyDescent="0.35">
      <c r="A568" s="4" t="s">
        <v>301</v>
      </c>
      <c r="B568" s="19">
        <f t="shared" si="49"/>
        <v>0.18143203883495151</v>
      </c>
      <c r="C568" s="19">
        <f t="shared" si="49"/>
        <v>0.62930689102564097</v>
      </c>
      <c r="D568" s="19">
        <f t="shared" si="49"/>
        <v>0.17707006369426753</v>
      </c>
      <c r="E568" s="19">
        <f t="shared" si="49"/>
        <v>0.11336959633552822</v>
      </c>
      <c r="G568" s="20">
        <f t="shared" si="50"/>
        <v>2.7317601887355205</v>
      </c>
      <c r="H568" s="14">
        <f t="shared" si="55"/>
        <v>2.9560765058489227</v>
      </c>
      <c r="I568" s="19">
        <f t="shared" si="51"/>
        <v>7.1044973760904864E-3</v>
      </c>
      <c r="J568" s="20">
        <f t="shared" si="56"/>
        <v>5.0237849433758939</v>
      </c>
      <c r="K568" s="19">
        <f t="shared" si="52"/>
        <v>0.74559868965173537</v>
      </c>
      <c r="L568" s="22">
        <f t="shared" si="53"/>
        <v>2.2240502386314116</v>
      </c>
      <c r="M568" s="23">
        <f t="shared" si="54"/>
        <v>100</v>
      </c>
    </row>
    <row r="569" spans="1:13" x14ac:dyDescent="0.35">
      <c r="A569" s="4" t="s">
        <v>302</v>
      </c>
      <c r="B569" s="19">
        <f t="shared" si="49"/>
        <v>0.19356796116504857</v>
      </c>
      <c r="C569" s="19">
        <f t="shared" si="49"/>
        <v>0.64773637820512819</v>
      </c>
      <c r="D569" s="19">
        <f t="shared" si="49"/>
        <v>0.18828025477707008</v>
      </c>
      <c r="E569" s="19">
        <f t="shared" si="49"/>
        <v>0.113560454241817</v>
      </c>
      <c r="G569" s="20">
        <f t="shared" si="50"/>
        <v>2.7543788010182748</v>
      </c>
      <c r="H569" s="14">
        <f t="shared" si="55"/>
        <v>2.9865125292548114</v>
      </c>
      <c r="I569" s="19">
        <f t="shared" si="51"/>
        <v>7.1776459052296767E-3</v>
      </c>
      <c r="J569" s="20">
        <f t="shared" si="56"/>
        <v>5.1210939691340673</v>
      </c>
      <c r="K569" s="19">
        <f t="shared" si="52"/>
        <v>0.75327543926384433</v>
      </c>
      <c r="L569" s="22">
        <f t="shared" si="53"/>
        <v>2.2630441150235359</v>
      </c>
      <c r="M569" s="23">
        <f t="shared" si="54"/>
        <v>44</v>
      </c>
    </row>
    <row r="570" spans="1:13" x14ac:dyDescent="0.35">
      <c r="A570" s="4" t="s">
        <v>303</v>
      </c>
      <c r="B570" s="19">
        <f t="shared" si="49"/>
        <v>0.18294902912621364</v>
      </c>
      <c r="C570" s="19">
        <f t="shared" si="49"/>
        <v>0.64533253205128205</v>
      </c>
      <c r="D570" s="19">
        <f t="shared" si="49"/>
        <v>0.17834394904458598</v>
      </c>
      <c r="E570" s="19">
        <f t="shared" si="49"/>
        <v>0.11327416738238383</v>
      </c>
      <c r="G570" s="20">
        <f t="shared" si="50"/>
        <v>2.7376120656312626</v>
      </c>
      <c r="H570" s="14">
        <f t="shared" si="55"/>
        <v>2.9650635543392632</v>
      </c>
      <c r="I570" s="19">
        <f t="shared" si="51"/>
        <v>7.126096432235377E-3</v>
      </c>
      <c r="J570" s="20">
        <f t="shared" si="56"/>
        <v>5.0593613593179185</v>
      </c>
      <c r="K570" s="19">
        <f t="shared" si="52"/>
        <v>0.74786545492826872</v>
      </c>
      <c r="L570" s="22">
        <f t="shared" si="53"/>
        <v>2.237981148452739</v>
      </c>
      <c r="M570" s="23">
        <f t="shared" si="54"/>
        <v>74</v>
      </c>
    </row>
    <row r="571" spans="1:13" x14ac:dyDescent="0.35">
      <c r="A571" s="4" t="s">
        <v>304</v>
      </c>
      <c r="B571" s="19">
        <f t="shared" si="49"/>
        <v>0.18689320388349517</v>
      </c>
      <c r="C571" s="19">
        <f t="shared" si="49"/>
        <v>0.64302884615384615</v>
      </c>
      <c r="D571" s="19">
        <f t="shared" si="49"/>
        <v>0.18038216560509554</v>
      </c>
      <c r="E571" s="19">
        <f t="shared" si="49"/>
        <v>0.1128924515698063</v>
      </c>
      <c r="G571" s="20">
        <f t="shared" si="50"/>
        <v>2.7409708831029658</v>
      </c>
      <c r="H571" s="14">
        <f t="shared" si="55"/>
        <v>2.9690257690563926</v>
      </c>
      <c r="I571" s="19">
        <f t="shared" si="51"/>
        <v>7.1356190355934615E-3</v>
      </c>
      <c r="J571" s="20">
        <f t="shared" si="56"/>
        <v>5.068600512339736</v>
      </c>
      <c r="K571" s="19">
        <f t="shared" si="52"/>
        <v>0.7488648276087001</v>
      </c>
      <c r="L571" s="22">
        <f t="shared" si="53"/>
        <v>2.2418468269218219</v>
      </c>
      <c r="M571" s="23">
        <f t="shared" si="54"/>
        <v>67</v>
      </c>
    </row>
    <row r="572" spans="1:13" x14ac:dyDescent="0.35">
      <c r="A572" s="4" t="s">
        <v>305</v>
      </c>
      <c r="B572" s="19">
        <f t="shared" si="49"/>
        <v>0.20661407766990295</v>
      </c>
      <c r="C572" s="19">
        <f t="shared" si="49"/>
        <v>0.64523237179487181</v>
      </c>
      <c r="D572" s="19">
        <f t="shared" si="49"/>
        <v>0.21426751592356688</v>
      </c>
      <c r="E572" s="19">
        <f>E286</f>
        <v>0.11432388586697206</v>
      </c>
      <c r="G572" s="20">
        <f t="shared" si="50"/>
        <v>2.7844825195900862</v>
      </c>
      <c r="H572" s="14">
        <f t="shared" si="55"/>
        <v>3.0250288183664962</v>
      </c>
      <c r="I572" s="19">
        <f t="shared" si="51"/>
        <v>7.2702141707631576E-3</v>
      </c>
      <c r="J572" s="20">
        <f t="shared" si="56"/>
        <v>5.2319862821627705</v>
      </c>
      <c r="K572" s="19">
        <f t="shared" si="52"/>
        <v>0.76299024016128336</v>
      </c>
      <c r="L572" s="22">
        <f t="shared" si="53"/>
        <v>2.3080595504865182</v>
      </c>
      <c r="M572" s="23">
        <f t="shared" si="54"/>
        <v>18</v>
      </c>
    </row>
    <row r="573" spans="1:13" x14ac:dyDescent="0.35">
      <c r="F573" s="14" t="s">
        <v>325</v>
      </c>
      <c r="G573" s="24">
        <f>MIN(G433:G572)</f>
        <v>0.93330914286371924</v>
      </c>
      <c r="H573" s="21">
        <f>SUM(H433:H572)</f>
        <v>416.08524141304048</v>
      </c>
    </row>
    <row r="574" spans="1:13" x14ac:dyDescent="0.35">
      <c r="F574" s="14" t="s">
        <v>326</v>
      </c>
      <c r="G574" s="21">
        <f>MAX(G433:G572)</f>
        <v>3.3547258062614334</v>
      </c>
      <c r="H574" s="14"/>
    </row>
  </sheetData>
  <mergeCells count="3">
    <mergeCell ref="B145:E145"/>
    <mergeCell ref="B288:E288"/>
    <mergeCell ref="B431:E4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4"/>
  <sheetViews>
    <sheetView topLeftCell="A414" workbookViewId="0">
      <selection activeCell="L433" sqref="L433:L572"/>
    </sheetView>
  </sheetViews>
  <sheetFormatPr defaultColWidth="9.1796875" defaultRowHeight="14.5" x14ac:dyDescent="0.35"/>
  <cols>
    <col min="1" max="1" width="8.54296875" style="8" bestFit="1" customWidth="1"/>
    <col min="2" max="2" width="10.26953125" style="8" bestFit="1" customWidth="1"/>
    <col min="3" max="4" width="8.1796875" style="8" bestFit="1" customWidth="1"/>
    <col min="5" max="5" width="8.81640625" style="8" bestFit="1" customWidth="1"/>
    <col min="6" max="6" width="7.1796875" style="8" bestFit="1" customWidth="1"/>
    <col min="7" max="7" width="6" style="8" bestFit="1" customWidth="1"/>
    <col min="8" max="8" width="8.1796875" style="8" bestFit="1" customWidth="1"/>
    <col min="9" max="9" width="7" style="8" bestFit="1" customWidth="1"/>
    <col min="10" max="11" width="7.1796875" style="8" bestFit="1" customWidth="1"/>
    <col min="12" max="16384" width="9.1796875" style="8"/>
  </cols>
  <sheetData>
    <row r="1" spans="1:5" x14ac:dyDescent="0.35">
      <c r="A1" t="s">
        <v>5</v>
      </c>
      <c r="B1" s="25" t="s">
        <v>161</v>
      </c>
      <c r="C1" s="26" t="s">
        <v>162</v>
      </c>
      <c r="D1" s="26" t="s">
        <v>163</v>
      </c>
      <c r="E1" s="26" t="s">
        <v>164</v>
      </c>
    </row>
    <row r="2" spans="1:5" x14ac:dyDescent="0.35">
      <c r="A2" s="4" t="s">
        <v>165</v>
      </c>
      <c r="B2" s="4">
        <v>-2.3100000000000005</v>
      </c>
      <c r="C2" s="4">
        <v>-19.119999999999997</v>
      </c>
      <c r="D2" s="4">
        <v>-0.31999999999999984</v>
      </c>
      <c r="E2" s="4">
        <v>0.54</v>
      </c>
    </row>
    <row r="3" spans="1:5" x14ac:dyDescent="0.35">
      <c r="A3" s="4" t="s">
        <v>166</v>
      </c>
      <c r="B3" s="4">
        <v>-1.22</v>
      </c>
      <c r="C3" s="4">
        <v>8.94</v>
      </c>
      <c r="D3" s="4">
        <v>-0.85000000000000009</v>
      </c>
      <c r="E3" s="4">
        <v>-0.19999999999999998</v>
      </c>
    </row>
    <row r="4" spans="1:5" x14ac:dyDescent="0.35">
      <c r="A4" s="4" t="s">
        <v>167</v>
      </c>
      <c r="B4" s="4">
        <v>-0.66000000000000014</v>
      </c>
      <c r="C4" s="4">
        <v>-12.25</v>
      </c>
      <c r="D4" s="4">
        <v>-0.18000000000000005</v>
      </c>
      <c r="E4" s="4">
        <v>-4.46</v>
      </c>
    </row>
    <row r="5" spans="1:5" x14ac:dyDescent="0.35">
      <c r="A5" s="4" t="s">
        <v>168</v>
      </c>
      <c r="B5" s="4">
        <v>-8.0000000000000016E-2</v>
      </c>
      <c r="C5" s="4">
        <v>28.04</v>
      </c>
      <c r="D5" s="4">
        <v>-0.55000000000000027</v>
      </c>
      <c r="E5" s="4">
        <v>2.0700000000000003</v>
      </c>
    </row>
    <row r="6" spans="1:5" x14ac:dyDescent="0.35">
      <c r="A6" s="4" t="s">
        <v>169</v>
      </c>
      <c r="B6" s="4">
        <v>-1.4700000000000002</v>
      </c>
      <c r="C6" s="4">
        <v>-9.9700000000000006</v>
      </c>
      <c r="D6" s="4">
        <v>-0.41000000000000014</v>
      </c>
      <c r="E6" s="4">
        <v>-7.9999999999999988E-2</v>
      </c>
    </row>
    <row r="7" spans="1:5" x14ac:dyDescent="0.35">
      <c r="A7" s="4" t="s">
        <v>170</v>
      </c>
      <c r="B7" s="4">
        <v>-0.98</v>
      </c>
      <c r="C7" s="4">
        <v>-14.17</v>
      </c>
      <c r="D7" s="4">
        <v>-0.41999999999999993</v>
      </c>
      <c r="E7" s="4">
        <v>-0.33</v>
      </c>
    </row>
    <row r="8" spans="1:5" x14ac:dyDescent="0.35">
      <c r="A8" s="4" t="s">
        <v>171</v>
      </c>
      <c r="B8" s="4">
        <v>-1.87</v>
      </c>
      <c r="C8" s="4">
        <v>-2.8899999999999997</v>
      </c>
      <c r="D8" s="4">
        <v>-0.58999999999999986</v>
      </c>
      <c r="E8" s="4">
        <v>-0.66999999999999993</v>
      </c>
    </row>
    <row r="9" spans="1:5" x14ac:dyDescent="0.35">
      <c r="A9" s="4" t="s">
        <v>172</v>
      </c>
      <c r="B9" s="4">
        <v>-2.3600000000000003</v>
      </c>
      <c r="C9" s="4">
        <v>-14.01</v>
      </c>
      <c r="D9" s="4">
        <v>0.24999999999999978</v>
      </c>
      <c r="E9" s="4">
        <v>1.3499999999999999</v>
      </c>
    </row>
    <row r="10" spans="1:5" x14ac:dyDescent="0.35">
      <c r="A10" s="4" t="s">
        <v>173</v>
      </c>
      <c r="B10" s="4">
        <v>-1.63</v>
      </c>
      <c r="C10" s="4">
        <v>-27.07</v>
      </c>
      <c r="D10" s="4">
        <v>0.48999999999999977</v>
      </c>
      <c r="E10" s="4">
        <v>3.53</v>
      </c>
    </row>
    <row r="11" spans="1:5" x14ac:dyDescent="0.35">
      <c r="A11" s="4" t="s">
        <v>174</v>
      </c>
      <c r="B11" s="4">
        <v>0.44999999999999996</v>
      </c>
      <c r="C11" s="4">
        <v>3</v>
      </c>
      <c r="D11" s="4">
        <v>2.0000000000000018E-2</v>
      </c>
      <c r="E11" s="4">
        <v>25.790000000000003</v>
      </c>
    </row>
    <row r="12" spans="1:5" x14ac:dyDescent="0.35">
      <c r="A12" s="4" t="s">
        <v>175</v>
      </c>
      <c r="B12" s="4">
        <v>-0.8899999999999999</v>
      </c>
      <c r="C12" s="4">
        <v>-7.2299999999999986</v>
      </c>
      <c r="D12" s="4">
        <v>-0.52999999999999992</v>
      </c>
      <c r="E12" s="4">
        <v>-1.37</v>
      </c>
    </row>
    <row r="13" spans="1:5" x14ac:dyDescent="0.35">
      <c r="A13" s="4" t="s">
        <v>176</v>
      </c>
      <c r="B13" s="4">
        <v>-0.52</v>
      </c>
      <c r="C13" s="4">
        <v>-11.86</v>
      </c>
      <c r="D13" s="4">
        <v>-0.21000000000000008</v>
      </c>
      <c r="E13" s="4">
        <v>-3.23</v>
      </c>
    </row>
    <row r="14" spans="1:5" x14ac:dyDescent="0.35">
      <c r="A14" s="4" t="s">
        <v>177</v>
      </c>
      <c r="B14" s="4">
        <v>-0.97</v>
      </c>
      <c r="C14" s="4">
        <v>-7.1</v>
      </c>
      <c r="D14" s="4">
        <v>-0.51</v>
      </c>
      <c r="E14" s="4">
        <v>-0.98</v>
      </c>
    </row>
    <row r="15" spans="1:5" x14ac:dyDescent="0.35">
      <c r="A15" s="4" t="s">
        <v>178</v>
      </c>
      <c r="B15" s="4">
        <v>-0.82</v>
      </c>
      <c r="C15" s="4">
        <v>-2.8699999999999997</v>
      </c>
      <c r="D15" s="4">
        <v>-0.27999999999999997</v>
      </c>
      <c r="E15" s="4">
        <v>-3.23</v>
      </c>
    </row>
    <row r="16" spans="1:5" x14ac:dyDescent="0.35">
      <c r="A16" s="4" t="s">
        <v>179</v>
      </c>
      <c r="B16" s="4">
        <v>-0.7</v>
      </c>
      <c r="C16" s="4">
        <v>-27.720000000000002</v>
      </c>
      <c r="D16" s="4">
        <v>-0.81</v>
      </c>
      <c r="E16" s="4">
        <v>0.3</v>
      </c>
    </row>
    <row r="17" spans="1:5" x14ac:dyDescent="0.35">
      <c r="A17" s="4" t="s">
        <v>180</v>
      </c>
      <c r="B17" s="4">
        <v>-2.2200000000000002</v>
      </c>
      <c r="C17" s="4">
        <v>-21.83</v>
      </c>
      <c r="D17" s="4">
        <v>-0.35000000000000009</v>
      </c>
      <c r="E17" s="4">
        <v>-0.44999999999999996</v>
      </c>
    </row>
    <row r="18" spans="1:5" x14ac:dyDescent="0.35">
      <c r="A18" s="4" t="s">
        <v>181</v>
      </c>
      <c r="B18" s="4">
        <v>-0.55999999999999994</v>
      </c>
      <c r="C18" s="4">
        <v>-21.89</v>
      </c>
      <c r="D18" s="4">
        <v>-0.48</v>
      </c>
      <c r="E18" s="4">
        <v>-1.8499999999999999</v>
      </c>
    </row>
    <row r="19" spans="1:5" x14ac:dyDescent="0.35">
      <c r="A19" s="4" t="s">
        <v>182</v>
      </c>
      <c r="B19" s="4">
        <v>-0.87999999999999989</v>
      </c>
      <c r="C19" s="4">
        <v>-5.09</v>
      </c>
      <c r="D19" s="4">
        <v>-0.11999999999999988</v>
      </c>
      <c r="E19" s="4">
        <v>-0.31</v>
      </c>
    </row>
    <row r="20" spans="1:5" x14ac:dyDescent="0.35">
      <c r="A20" s="4" t="s">
        <v>183</v>
      </c>
      <c r="B20" s="4">
        <v>-1.93</v>
      </c>
      <c r="C20" s="4">
        <v>-13.25</v>
      </c>
      <c r="D20" s="4">
        <v>-0.20999999999999996</v>
      </c>
      <c r="E20" s="4">
        <v>-3.0000000000000013E-2</v>
      </c>
    </row>
    <row r="21" spans="1:5" x14ac:dyDescent="0.35">
      <c r="A21" s="4" t="s">
        <v>184</v>
      </c>
      <c r="B21" s="4">
        <v>-4.6000000000000014</v>
      </c>
      <c r="C21" s="4">
        <v>-31.97</v>
      </c>
      <c r="D21" s="4">
        <v>-4.4400000000000004</v>
      </c>
      <c r="E21" s="4">
        <v>4.8500000000000005</v>
      </c>
    </row>
    <row r="22" spans="1:5" x14ac:dyDescent="0.35">
      <c r="A22" s="4" t="s">
        <v>185</v>
      </c>
      <c r="B22" s="4">
        <v>0.32000000000000028</v>
      </c>
      <c r="C22" s="4">
        <v>-35.89</v>
      </c>
      <c r="D22" s="4">
        <v>0.43000000000000016</v>
      </c>
      <c r="E22" s="4">
        <v>0.42000000000000004</v>
      </c>
    </row>
    <row r="23" spans="1:5" x14ac:dyDescent="0.35">
      <c r="A23" s="4" t="s">
        <v>186</v>
      </c>
      <c r="B23" s="4">
        <v>-0.41000000000000014</v>
      </c>
      <c r="C23" s="4">
        <v>-7.2999999999999989</v>
      </c>
      <c r="D23" s="4">
        <v>0.14000000000000012</v>
      </c>
      <c r="E23" s="4">
        <v>0.81</v>
      </c>
    </row>
    <row r="24" spans="1:5" x14ac:dyDescent="0.35">
      <c r="A24" s="4" t="s">
        <v>187</v>
      </c>
      <c r="B24" s="4">
        <v>-0.96000000000000008</v>
      </c>
      <c r="C24" s="4">
        <v>-27.66</v>
      </c>
      <c r="D24" s="4">
        <v>-0.32000000000000006</v>
      </c>
      <c r="E24" s="4">
        <v>-0.59</v>
      </c>
    </row>
    <row r="25" spans="1:5" x14ac:dyDescent="0.35">
      <c r="A25" s="4" t="s">
        <v>188</v>
      </c>
      <c r="B25" s="4">
        <v>-0.70000000000000018</v>
      </c>
      <c r="C25" s="4">
        <v>-5.0500000000000007</v>
      </c>
      <c r="D25" s="4">
        <v>-1.02</v>
      </c>
      <c r="E25" s="4">
        <v>-0.76</v>
      </c>
    </row>
    <row r="26" spans="1:5" x14ac:dyDescent="0.35">
      <c r="A26" s="4" t="s">
        <v>189</v>
      </c>
      <c r="B26" s="4">
        <v>8.0000000000000016E-2</v>
      </c>
      <c r="C26" s="4">
        <v>13</v>
      </c>
      <c r="D26" s="4">
        <v>-8.9999999999999969E-2</v>
      </c>
      <c r="E26" s="4">
        <v>-8.129999999999999</v>
      </c>
    </row>
    <row r="27" spans="1:5" x14ac:dyDescent="0.35">
      <c r="A27" s="4" t="s">
        <v>190</v>
      </c>
      <c r="B27" s="4">
        <v>-0.83</v>
      </c>
      <c r="C27" s="4">
        <v>7.03</v>
      </c>
      <c r="D27" s="4">
        <v>-0.13000000000000012</v>
      </c>
      <c r="E27" s="4">
        <v>0.24</v>
      </c>
    </row>
    <row r="28" spans="1:5" x14ac:dyDescent="0.35">
      <c r="A28" s="4" t="s">
        <v>192</v>
      </c>
      <c r="B28" s="4">
        <v>-0.64999999999999991</v>
      </c>
      <c r="C28" s="4">
        <v>-1.7499999999999998</v>
      </c>
      <c r="D28" s="4">
        <v>-0.23000000000000004</v>
      </c>
      <c r="E28" s="4">
        <v>-2.31</v>
      </c>
    </row>
    <row r="29" spans="1:5" x14ac:dyDescent="0.35">
      <c r="A29" s="4" t="s">
        <v>193</v>
      </c>
      <c r="B29" s="4">
        <v>-0.15</v>
      </c>
      <c r="C29" s="4">
        <v>13.940000000000001</v>
      </c>
      <c r="D29" s="4">
        <v>-0.21999999999999997</v>
      </c>
      <c r="E29" s="4">
        <v>-3.41</v>
      </c>
    </row>
    <row r="30" spans="1:5" x14ac:dyDescent="0.35">
      <c r="A30" s="4" t="s">
        <v>194</v>
      </c>
      <c r="B30" s="4">
        <v>-1.21</v>
      </c>
      <c r="C30" s="4">
        <v>-5.09</v>
      </c>
      <c r="D30" s="4">
        <v>-0.32000000000000006</v>
      </c>
      <c r="E30" s="4">
        <v>-0.96000000000000008</v>
      </c>
    </row>
    <row r="31" spans="1:5" x14ac:dyDescent="0.35">
      <c r="A31" s="4" t="s">
        <v>195</v>
      </c>
      <c r="B31" s="4">
        <v>-0.37</v>
      </c>
      <c r="C31" s="4">
        <v>0.92000000000000037</v>
      </c>
      <c r="D31" s="4">
        <v>-4.9999999999999933E-2</v>
      </c>
      <c r="E31" s="4">
        <v>-4.3500000000000005</v>
      </c>
    </row>
    <row r="32" spans="1:5" x14ac:dyDescent="0.35">
      <c r="A32" s="4" t="s">
        <v>196</v>
      </c>
      <c r="B32" s="4">
        <v>-0.45000000000000018</v>
      </c>
      <c r="C32" s="4">
        <v>-4.5199999999999996</v>
      </c>
      <c r="D32" s="4">
        <v>4.7200000000000006</v>
      </c>
      <c r="E32" s="4">
        <v>47.11</v>
      </c>
    </row>
    <row r="33" spans="1:5" x14ac:dyDescent="0.35">
      <c r="A33" s="4" t="s">
        <v>197</v>
      </c>
      <c r="B33" s="4">
        <v>-0.45000000000000007</v>
      </c>
      <c r="C33" s="4">
        <v>-20.56</v>
      </c>
      <c r="D33" s="4">
        <v>-3.0000000000000027E-2</v>
      </c>
      <c r="E33" s="4">
        <v>57.96</v>
      </c>
    </row>
    <row r="34" spans="1:5" x14ac:dyDescent="0.35">
      <c r="A34" s="4" t="s">
        <v>198</v>
      </c>
      <c r="B34" s="4">
        <v>-0.96000000000000008</v>
      </c>
      <c r="C34" s="4">
        <v>-13.020000000000001</v>
      </c>
      <c r="D34" s="4">
        <v>-0.14999999999999991</v>
      </c>
      <c r="E34" s="4">
        <v>-1.27</v>
      </c>
    </row>
    <row r="35" spans="1:5" x14ac:dyDescent="0.35">
      <c r="A35" s="4" t="s">
        <v>199</v>
      </c>
      <c r="B35" s="4">
        <v>-0.85000000000000009</v>
      </c>
      <c r="C35" s="4">
        <v>19.009999999999998</v>
      </c>
      <c r="D35" s="4">
        <v>0.63999999999999968</v>
      </c>
      <c r="E35" s="4">
        <v>0.6399999999999999</v>
      </c>
    </row>
    <row r="36" spans="1:5" x14ac:dyDescent="0.35">
      <c r="A36" s="4" t="s">
        <v>200</v>
      </c>
      <c r="B36" s="4">
        <v>1.2499999999999998</v>
      </c>
      <c r="C36" s="4">
        <v>17.010000000000002</v>
      </c>
      <c r="D36" s="4">
        <v>-1.77</v>
      </c>
      <c r="E36" s="4">
        <v>-1.6800000000000002</v>
      </c>
    </row>
    <row r="37" spans="1:5" x14ac:dyDescent="0.35">
      <c r="A37" s="4" t="s">
        <v>201</v>
      </c>
      <c r="B37" s="4">
        <v>-3.8099999999999996</v>
      </c>
      <c r="C37" s="4">
        <v>-8.65</v>
      </c>
      <c r="D37" s="4">
        <v>-0.57000000000000006</v>
      </c>
      <c r="E37" s="4">
        <v>-4.9999999999999989E-2</v>
      </c>
    </row>
    <row r="38" spans="1:5" x14ac:dyDescent="0.35">
      <c r="A38" s="4" t="s">
        <v>202</v>
      </c>
      <c r="B38" s="4">
        <v>-0.49</v>
      </c>
      <c r="C38" s="4">
        <v>9.000000000000008E-2</v>
      </c>
      <c r="D38" s="4">
        <v>-0.26</v>
      </c>
      <c r="E38" s="4">
        <v>-3.2</v>
      </c>
    </row>
    <row r="39" spans="1:5" x14ac:dyDescent="0.35">
      <c r="A39" s="4" t="s">
        <v>203</v>
      </c>
      <c r="B39" s="4">
        <v>-1.4700000000000002</v>
      </c>
      <c r="C39" s="4">
        <v>-5.99</v>
      </c>
      <c r="D39" s="4">
        <v>-0.36999999999999988</v>
      </c>
      <c r="E39" s="4">
        <v>-0.23</v>
      </c>
    </row>
    <row r="40" spans="1:5" x14ac:dyDescent="0.35">
      <c r="A40" s="4" t="s">
        <v>204</v>
      </c>
      <c r="B40" s="4">
        <v>-0.92999999999999994</v>
      </c>
      <c r="C40" s="4">
        <v>6.2299999999999995</v>
      </c>
      <c r="D40" s="4">
        <v>-0.34999999999999987</v>
      </c>
      <c r="E40" s="4">
        <v>-2.08</v>
      </c>
    </row>
    <row r="41" spans="1:5" x14ac:dyDescent="0.35">
      <c r="A41" s="4" t="s">
        <v>205</v>
      </c>
      <c r="B41" s="4">
        <v>-1.1399999999999999</v>
      </c>
      <c r="C41" s="4">
        <v>-4.6399999999999997</v>
      </c>
      <c r="D41" s="4">
        <v>-0.37999999999999989</v>
      </c>
      <c r="E41" s="4">
        <v>-0.18</v>
      </c>
    </row>
    <row r="42" spans="1:5" x14ac:dyDescent="0.35">
      <c r="A42" s="4" t="s">
        <v>206</v>
      </c>
      <c r="B42" s="4">
        <v>-0.87</v>
      </c>
      <c r="C42" s="4">
        <v>-10.51</v>
      </c>
      <c r="D42" s="4">
        <v>-0.21000000000000008</v>
      </c>
      <c r="E42" s="4">
        <v>-1.93</v>
      </c>
    </row>
    <row r="43" spans="1:5" x14ac:dyDescent="0.35">
      <c r="A43" s="4" t="s">
        <v>207</v>
      </c>
      <c r="B43" s="4">
        <v>-0.74999999999999989</v>
      </c>
      <c r="C43" s="4">
        <v>9</v>
      </c>
      <c r="D43" s="4">
        <v>-0.81000000000000028</v>
      </c>
      <c r="E43" s="4">
        <v>-7.9999999999999988E-2</v>
      </c>
    </row>
    <row r="44" spans="1:5" x14ac:dyDescent="0.35">
      <c r="A44" s="4" t="s">
        <v>208</v>
      </c>
      <c r="B44" s="4">
        <v>-1.2799999999999998</v>
      </c>
      <c r="C44" s="4">
        <v>-18.37</v>
      </c>
      <c r="D44" s="4">
        <v>-0.56999999999999984</v>
      </c>
      <c r="E44" s="4">
        <v>0.12999999999999998</v>
      </c>
    </row>
    <row r="45" spans="1:5" x14ac:dyDescent="0.35">
      <c r="A45" s="4" t="s">
        <v>209</v>
      </c>
      <c r="B45" s="4">
        <v>-0.60999999999999988</v>
      </c>
      <c r="C45" s="4">
        <v>-14.19</v>
      </c>
      <c r="D45" s="4">
        <v>1.0000000000000009E-2</v>
      </c>
      <c r="E45" s="4">
        <v>0.74</v>
      </c>
    </row>
    <row r="46" spans="1:5" x14ac:dyDescent="0.35">
      <c r="A46" s="4" t="s">
        <v>210</v>
      </c>
      <c r="B46" s="4">
        <v>-1.2600000000000002</v>
      </c>
      <c r="C46" s="4">
        <v>-12.969999999999999</v>
      </c>
      <c r="D46" s="4">
        <v>0.87000000000000011</v>
      </c>
      <c r="E46" s="4">
        <v>1.7200000000000002</v>
      </c>
    </row>
    <row r="47" spans="1:5" x14ac:dyDescent="0.35">
      <c r="A47" s="4" t="s">
        <v>211</v>
      </c>
      <c r="B47" s="4">
        <v>-1.33</v>
      </c>
      <c r="C47" s="4">
        <v>-14.81</v>
      </c>
      <c r="D47" s="4">
        <v>-0.36999999999999988</v>
      </c>
      <c r="E47" s="4">
        <v>-0.73</v>
      </c>
    </row>
    <row r="48" spans="1:5" x14ac:dyDescent="0.35">
      <c r="A48" s="4" t="s">
        <v>212</v>
      </c>
      <c r="B48" s="4">
        <v>-1.87</v>
      </c>
      <c r="C48" s="4">
        <v>4.22</v>
      </c>
      <c r="D48" s="4">
        <v>-2.16</v>
      </c>
      <c r="E48" s="4">
        <v>1.33</v>
      </c>
    </row>
    <row r="49" spans="1:5" x14ac:dyDescent="0.35">
      <c r="A49" s="4" t="s">
        <v>213</v>
      </c>
      <c r="B49" s="4">
        <v>-2.8200000000000003</v>
      </c>
      <c r="C49" s="4">
        <v>8.5500000000000007</v>
      </c>
      <c r="D49" s="4">
        <v>-0.52</v>
      </c>
      <c r="E49" s="4">
        <v>41.65</v>
      </c>
    </row>
    <row r="50" spans="1:5" x14ac:dyDescent="0.35">
      <c r="A50" s="4" t="s">
        <v>214</v>
      </c>
      <c r="B50" s="4">
        <v>-1.81</v>
      </c>
      <c r="C50" s="4">
        <v>-120.05</v>
      </c>
      <c r="D50" s="4">
        <v>-21.73</v>
      </c>
      <c r="E50" s="4">
        <v>0.67000000000000037</v>
      </c>
    </row>
    <row r="51" spans="1:5" x14ac:dyDescent="0.35">
      <c r="A51" s="4" t="s">
        <v>215</v>
      </c>
      <c r="B51" s="4">
        <v>-1.04</v>
      </c>
      <c r="C51" s="4">
        <v>-23</v>
      </c>
      <c r="D51" s="4">
        <v>1.0700000000000003</v>
      </c>
      <c r="E51" s="4">
        <v>1.27</v>
      </c>
    </row>
    <row r="52" spans="1:5" x14ac:dyDescent="0.35">
      <c r="A52" s="4" t="s">
        <v>216</v>
      </c>
      <c r="B52" s="4">
        <v>-1.04</v>
      </c>
      <c r="C52" s="4">
        <v>-9.84</v>
      </c>
      <c r="D52" s="4">
        <v>-0.45000000000000018</v>
      </c>
      <c r="E52" s="4">
        <v>-0.1</v>
      </c>
    </row>
    <row r="53" spans="1:5" x14ac:dyDescent="0.35">
      <c r="A53" s="4" t="s">
        <v>217</v>
      </c>
      <c r="B53" s="4">
        <v>-2.9299999999999997</v>
      </c>
      <c r="C53" s="4">
        <v>-28.299999999999997</v>
      </c>
      <c r="D53" s="4">
        <v>-0.56000000000000005</v>
      </c>
      <c r="E53" s="4">
        <v>1.96</v>
      </c>
    </row>
    <row r="54" spans="1:5" x14ac:dyDescent="0.35">
      <c r="A54" s="4" t="s">
        <v>218</v>
      </c>
      <c r="B54" s="4">
        <v>-1.17</v>
      </c>
      <c r="C54" s="4">
        <v>-8.7199999999999989</v>
      </c>
      <c r="D54" s="4">
        <v>-0.62000000000000011</v>
      </c>
      <c r="E54" s="4">
        <v>2.0000000000000018E-2</v>
      </c>
    </row>
    <row r="55" spans="1:5" x14ac:dyDescent="0.35">
      <c r="A55" s="4" t="s">
        <v>219</v>
      </c>
      <c r="B55" s="4">
        <v>-0.82000000000000006</v>
      </c>
      <c r="C55" s="4">
        <v>-4.8899999999999997</v>
      </c>
      <c r="D55" s="4">
        <v>-0.5199999999999998</v>
      </c>
      <c r="E55" s="4">
        <v>7.0000000000000007E-2</v>
      </c>
    </row>
    <row r="56" spans="1:5" x14ac:dyDescent="0.35">
      <c r="A56" s="4" t="s">
        <v>220</v>
      </c>
      <c r="B56" s="4">
        <v>-1.0600000000000003</v>
      </c>
      <c r="C56" s="4">
        <v>-4.6399999999999997</v>
      </c>
      <c r="D56" s="4">
        <v>-0.13</v>
      </c>
      <c r="E56" s="4">
        <v>-0.95</v>
      </c>
    </row>
    <row r="57" spans="1:5" x14ac:dyDescent="0.35">
      <c r="A57" s="4" t="s">
        <v>221</v>
      </c>
      <c r="B57" s="4">
        <v>-1</v>
      </c>
      <c r="C57" s="4">
        <v>-28.979999999999997</v>
      </c>
      <c r="D57" s="4">
        <v>0.63000000000000012</v>
      </c>
      <c r="E57" s="4">
        <v>-1.4200000000000002</v>
      </c>
    </row>
    <row r="58" spans="1:5" x14ac:dyDescent="0.35">
      <c r="A58" s="4" t="s">
        <v>222</v>
      </c>
      <c r="B58" s="4">
        <v>-0.24</v>
      </c>
      <c r="C58" s="4">
        <v>4.24</v>
      </c>
      <c r="D58" s="4">
        <v>-0.15000000000000002</v>
      </c>
      <c r="E58" s="4">
        <v>-1.83</v>
      </c>
    </row>
    <row r="59" spans="1:5" x14ac:dyDescent="0.35">
      <c r="A59" s="4" t="s">
        <v>223</v>
      </c>
      <c r="B59" s="4">
        <v>-0.18000000000000016</v>
      </c>
      <c r="C59" s="4">
        <v>16.759999999999998</v>
      </c>
      <c r="D59" s="4">
        <v>-1.1600000000000001</v>
      </c>
      <c r="E59" s="4">
        <v>0.98</v>
      </c>
    </row>
    <row r="60" spans="1:5" x14ac:dyDescent="0.35">
      <c r="A60" s="4" t="s">
        <v>224</v>
      </c>
      <c r="B60" s="4">
        <v>-1.2200000000000002</v>
      </c>
      <c r="C60" s="4">
        <v>-16.59</v>
      </c>
      <c r="D60" s="4">
        <v>-0.60000000000000009</v>
      </c>
      <c r="E60" s="4">
        <v>-0.47000000000000003</v>
      </c>
    </row>
    <row r="61" spans="1:5" x14ac:dyDescent="0.35">
      <c r="A61" s="4" t="s">
        <v>225</v>
      </c>
      <c r="B61" s="4">
        <v>-1.06</v>
      </c>
      <c r="C61" s="4">
        <v>-10.57</v>
      </c>
      <c r="D61" s="4">
        <v>-0.25</v>
      </c>
      <c r="E61" s="4">
        <v>-2.1199999999999997</v>
      </c>
    </row>
    <row r="62" spans="1:5" x14ac:dyDescent="0.35">
      <c r="A62" s="4" t="s">
        <v>226</v>
      </c>
      <c r="B62" s="4">
        <v>3.08</v>
      </c>
      <c r="C62" s="4">
        <v>-6.87</v>
      </c>
      <c r="D62" s="4">
        <v>1.26</v>
      </c>
      <c r="E62" s="4">
        <v>11.79</v>
      </c>
    </row>
    <row r="63" spans="1:5" x14ac:dyDescent="0.35">
      <c r="A63" s="4" t="s">
        <v>227</v>
      </c>
      <c r="B63" s="4">
        <v>-16.04</v>
      </c>
      <c r="C63" s="4">
        <v>-28.090000000000003</v>
      </c>
      <c r="D63" s="4">
        <v>4.4599999999999991</v>
      </c>
      <c r="E63" s="4">
        <v>16.399999999999999</v>
      </c>
    </row>
    <row r="64" spans="1:5" x14ac:dyDescent="0.35">
      <c r="A64" s="4" t="s">
        <v>228</v>
      </c>
      <c r="B64" s="4">
        <v>-0.61999999999999988</v>
      </c>
      <c r="C64" s="4">
        <v>27.29</v>
      </c>
      <c r="D64" s="4">
        <v>-1.1799999999999997</v>
      </c>
      <c r="E64" s="4">
        <v>0.91999999999999993</v>
      </c>
    </row>
    <row r="65" spans="1:5" x14ac:dyDescent="0.35">
      <c r="A65" s="4" t="s">
        <v>229</v>
      </c>
      <c r="B65" s="4">
        <v>-1.0899999999999999</v>
      </c>
      <c r="C65" s="4">
        <v>-29.4</v>
      </c>
      <c r="D65" s="4">
        <v>-0.8600000000000001</v>
      </c>
      <c r="E65" s="4">
        <v>-0.29000000000000004</v>
      </c>
    </row>
    <row r="66" spans="1:5" x14ac:dyDescent="0.35">
      <c r="A66" s="4" t="s">
        <v>230</v>
      </c>
      <c r="B66" s="4">
        <v>-2.56</v>
      </c>
      <c r="C66" s="4">
        <v>-26.33</v>
      </c>
      <c r="D66" s="4">
        <v>-1.0300000000000002</v>
      </c>
      <c r="E66" s="4">
        <v>0.6100000000000001</v>
      </c>
    </row>
    <row r="67" spans="1:5" x14ac:dyDescent="0.35">
      <c r="A67" s="4" t="s">
        <v>231</v>
      </c>
      <c r="B67" s="4">
        <v>-0.75</v>
      </c>
      <c r="C67" s="4">
        <v>-12.39</v>
      </c>
      <c r="D67" s="4">
        <v>8.0000000000000071E-2</v>
      </c>
      <c r="E67" s="4">
        <v>0.31</v>
      </c>
    </row>
    <row r="68" spans="1:5" x14ac:dyDescent="0.35">
      <c r="A68" s="4" t="s">
        <v>232</v>
      </c>
      <c r="B68" s="4">
        <v>-0.98</v>
      </c>
      <c r="C68" s="4">
        <v>-0.80999999999999961</v>
      </c>
      <c r="D68" s="4">
        <v>-0.17000000000000015</v>
      </c>
      <c r="E68" s="4">
        <v>-0.28999999999999998</v>
      </c>
    </row>
    <row r="69" spans="1:5" x14ac:dyDescent="0.35">
      <c r="A69" s="4" t="s">
        <v>233</v>
      </c>
      <c r="B69" s="4">
        <v>-0.40999999999999992</v>
      </c>
      <c r="C69" s="4">
        <v>32.160000000000004</v>
      </c>
      <c r="D69" s="4">
        <v>-0.67999999999999994</v>
      </c>
      <c r="E69" s="4">
        <v>-8.0000000000000016E-2</v>
      </c>
    </row>
    <row r="70" spans="1:5" x14ac:dyDescent="0.35">
      <c r="A70" s="4" t="s">
        <v>234</v>
      </c>
      <c r="B70" s="4">
        <v>-0.62000000000000011</v>
      </c>
      <c r="C70" s="4">
        <v>-10.690000000000001</v>
      </c>
      <c r="D70" s="4">
        <v>-0.38</v>
      </c>
      <c r="E70" s="4">
        <v>-1.9200000000000004</v>
      </c>
    </row>
    <row r="71" spans="1:5" x14ac:dyDescent="0.35">
      <c r="A71" s="4" t="s">
        <v>235</v>
      </c>
      <c r="B71" s="4">
        <v>-2.81</v>
      </c>
      <c r="C71" s="4">
        <v>-27.15</v>
      </c>
      <c r="D71" s="4">
        <v>-0.20999999999999996</v>
      </c>
      <c r="E71" s="4">
        <v>-0.17</v>
      </c>
    </row>
    <row r="72" spans="1:5" x14ac:dyDescent="0.35">
      <c r="A72" s="4" t="s">
        <v>236</v>
      </c>
      <c r="B72" s="4">
        <v>1.0000000000000009E-2</v>
      </c>
      <c r="C72" s="4">
        <v>40.409999999999997</v>
      </c>
      <c r="D72" s="4">
        <v>3.29</v>
      </c>
      <c r="E72" s="4">
        <v>1.7800000000000002</v>
      </c>
    </row>
    <row r="73" spans="1:5" x14ac:dyDescent="0.35">
      <c r="A73" s="4" t="s">
        <v>237</v>
      </c>
      <c r="B73" s="4">
        <v>-0.62999999999999989</v>
      </c>
      <c r="C73" s="4">
        <v>-10.950000000000001</v>
      </c>
      <c r="D73" s="4">
        <v>1.9999999999999962E-2</v>
      </c>
      <c r="E73" s="4">
        <v>-3.84</v>
      </c>
    </row>
    <row r="74" spans="1:5" x14ac:dyDescent="0.35">
      <c r="A74" s="4" t="s">
        <v>238</v>
      </c>
      <c r="B74" s="4">
        <v>-0.29000000000000004</v>
      </c>
      <c r="C74" s="4">
        <v>-16.840000000000003</v>
      </c>
      <c r="D74" s="4">
        <v>0.39999999999999991</v>
      </c>
      <c r="E74" s="4">
        <v>3.89</v>
      </c>
    </row>
    <row r="75" spans="1:5" x14ac:dyDescent="0.35">
      <c r="A75" s="4" t="s">
        <v>239</v>
      </c>
      <c r="B75" s="4">
        <v>-0.53999999999999981</v>
      </c>
      <c r="C75" s="4">
        <v>2.96</v>
      </c>
      <c r="D75" s="4">
        <v>-0.20000000000000007</v>
      </c>
      <c r="E75" s="4">
        <v>-2.2600000000000002</v>
      </c>
    </row>
    <row r="76" spans="1:5" x14ac:dyDescent="0.35">
      <c r="A76" s="4" t="s">
        <v>240</v>
      </c>
      <c r="B76" s="4">
        <v>-4.32</v>
      </c>
      <c r="C76" s="4">
        <v>-10.58</v>
      </c>
      <c r="D76" s="4">
        <v>-0.8600000000000001</v>
      </c>
      <c r="E76" s="4">
        <v>1.5399999999999996</v>
      </c>
    </row>
    <row r="77" spans="1:5" x14ac:dyDescent="0.35">
      <c r="A77" s="4" t="s">
        <v>241</v>
      </c>
      <c r="B77" s="4">
        <v>-3.16</v>
      </c>
      <c r="C77" s="4">
        <v>-12.45</v>
      </c>
      <c r="D77" s="4">
        <v>-0.69</v>
      </c>
      <c r="E77" s="4">
        <v>4.7000000000000011</v>
      </c>
    </row>
    <row r="78" spans="1:5" x14ac:dyDescent="0.35">
      <c r="A78" s="4" t="s">
        <v>242</v>
      </c>
      <c r="B78" s="4">
        <v>-1.75</v>
      </c>
      <c r="C78" s="4">
        <v>-12.14</v>
      </c>
      <c r="D78" s="4">
        <v>-0.41999999999999993</v>
      </c>
      <c r="E78" s="4">
        <v>-0.96000000000000008</v>
      </c>
    </row>
    <row r="79" spans="1:5" x14ac:dyDescent="0.35">
      <c r="A79" s="4" t="s">
        <v>243</v>
      </c>
      <c r="B79" s="4">
        <v>-2.7600000000000002</v>
      </c>
      <c r="C79" s="4">
        <v>-18.810000000000002</v>
      </c>
      <c r="D79" s="4">
        <v>8.0000000000000071E-2</v>
      </c>
      <c r="E79" s="4">
        <v>1.63</v>
      </c>
    </row>
    <row r="80" spans="1:5" x14ac:dyDescent="0.35">
      <c r="A80" s="4" t="s">
        <v>244</v>
      </c>
      <c r="B80" s="4">
        <v>-0.66999999999999993</v>
      </c>
      <c r="C80" s="4">
        <v>12.55</v>
      </c>
      <c r="D80" s="4">
        <v>-0.20999999999999996</v>
      </c>
      <c r="E80" s="4">
        <v>0.63</v>
      </c>
    </row>
    <row r="81" spans="1:5" x14ac:dyDescent="0.35">
      <c r="A81" s="4" t="s">
        <v>245</v>
      </c>
      <c r="B81" s="4">
        <v>-0.66000000000000014</v>
      </c>
      <c r="C81" s="4">
        <v>-4.6399999999999997</v>
      </c>
      <c r="D81" s="4">
        <v>-0.41999999999999993</v>
      </c>
      <c r="E81" s="4">
        <v>-0.26</v>
      </c>
    </row>
    <row r="82" spans="1:5" x14ac:dyDescent="0.35">
      <c r="A82" s="4" t="s">
        <v>246</v>
      </c>
      <c r="B82" s="4">
        <v>-3.2799999999999994</v>
      </c>
      <c r="C82" s="4">
        <v>-13.55</v>
      </c>
      <c r="D82" s="4">
        <v>-0.43000000000000016</v>
      </c>
      <c r="E82" s="4">
        <v>1.44</v>
      </c>
    </row>
    <row r="83" spans="1:5" x14ac:dyDescent="0.35">
      <c r="A83" s="4" t="s">
        <v>247</v>
      </c>
      <c r="B83" s="4">
        <v>-0.32999999999999996</v>
      </c>
      <c r="C83" s="4">
        <v>-3.2000000000000011</v>
      </c>
      <c r="D83" s="4">
        <v>-0.68000000000000016</v>
      </c>
      <c r="E83" s="4">
        <v>-5.97</v>
      </c>
    </row>
    <row r="84" spans="1:5" x14ac:dyDescent="0.35">
      <c r="A84" s="4" t="s">
        <v>248</v>
      </c>
      <c r="B84" s="4">
        <v>-2.59</v>
      </c>
      <c r="C84" s="4">
        <v>2.3400000000000007</v>
      </c>
      <c r="D84" s="4">
        <v>-0.66999999999999993</v>
      </c>
      <c r="E84" s="4">
        <v>9.49</v>
      </c>
    </row>
    <row r="85" spans="1:5" x14ac:dyDescent="0.35">
      <c r="A85" s="4" t="s">
        <v>249</v>
      </c>
      <c r="B85" s="4">
        <v>-0.78999999999999981</v>
      </c>
      <c r="C85" s="4">
        <v>-18.63</v>
      </c>
      <c r="D85" s="4">
        <v>4.0000000000000036E-2</v>
      </c>
      <c r="E85" s="4">
        <v>0.14000000000000001</v>
      </c>
    </row>
    <row r="86" spans="1:5" x14ac:dyDescent="0.35">
      <c r="A86" s="4" t="s">
        <v>250</v>
      </c>
      <c r="B86" s="4">
        <v>-1.48</v>
      </c>
      <c r="C86" s="4">
        <v>-40.800000000000004</v>
      </c>
      <c r="D86" s="4">
        <v>-1.0500000000000003</v>
      </c>
      <c r="E86" s="4">
        <v>-1.19</v>
      </c>
    </row>
    <row r="87" spans="1:5" x14ac:dyDescent="0.35">
      <c r="A87" s="4" t="s">
        <v>251</v>
      </c>
      <c r="B87" s="4">
        <v>-0.66999999999999993</v>
      </c>
      <c r="C87" s="4">
        <v>-9.11</v>
      </c>
      <c r="D87" s="4">
        <v>-0.21999999999999997</v>
      </c>
      <c r="E87" s="4">
        <v>0.49999999999999989</v>
      </c>
    </row>
    <row r="88" spans="1:5" x14ac:dyDescent="0.35">
      <c r="A88" s="4" t="s">
        <v>252</v>
      </c>
      <c r="B88" s="4">
        <v>-4.5399999999999991</v>
      </c>
      <c r="C88" s="4">
        <v>-2.31</v>
      </c>
      <c r="D88" s="4">
        <v>-1.25</v>
      </c>
      <c r="E88" s="4">
        <v>7.4399999999999995</v>
      </c>
    </row>
    <row r="89" spans="1:5" x14ac:dyDescent="0.35">
      <c r="A89" s="4" t="s">
        <v>253</v>
      </c>
      <c r="B89" s="4">
        <v>-0.84000000000000008</v>
      </c>
      <c r="C89" s="4">
        <v>-14.09</v>
      </c>
      <c r="D89" s="4">
        <v>-0.30999999999999994</v>
      </c>
      <c r="E89" s="4">
        <v>-1.9499999999999997</v>
      </c>
    </row>
    <row r="90" spans="1:5" x14ac:dyDescent="0.35">
      <c r="A90" s="4" t="s">
        <v>254</v>
      </c>
      <c r="B90" s="4">
        <v>-0.72</v>
      </c>
      <c r="C90" s="4">
        <v>-6.43</v>
      </c>
      <c r="D90" s="4">
        <v>-0.19000000000000006</v>
      </c>
      <c r="E90" s="4">
        <v>-1.8099999999999998</v>
      </c>
    </row>
    <row r="91" spans="1:5" x14ac:dyDescent="0.35">
      <c r="A91" s="4" t="s">
        <v>255</v>
      </c>
      <c r="B91" s="4">
        <v>-0.72</v>
      </c>
      <c r="C91" s="4">
        <v>-6.43</v>
      </c>
      <c r="D91" s="4">
        <v>-0.20000000000000007</v>
      </c>
      <c r="E91" s="4">
        <v>-1.82</v>
      </c>
    </row>
    <row r="92" spans="1:5" x14ac:dyDescent="0.35">
      <c r="A92" s="4" t="s">
        <v>256</v>
      </c>
      <c r="B92" s="4">
        <v>-0.72</v>
      </c>
      <c r="C92" s="4">
        <v>-6.43</v>
      </c>
      <c r="D92" s="4">
        <v>-0.20000000000000007</v>
      </c>
      <c r="E92" s="4">
        <v>-1.82</v>
      </c>
    </row>
    <row r="93" spans="1:5" x14ac:dyDescent="0.35">
      <c r="A93" s="4" t="s">
        <v>257</v>
      </c>
      <c r="B93" s="4">
        <v>-1.0500000000000003</v>
      </c>
      <c r="C93" s="4">
        <v>0.64</v>
      </c>
      <c r="D93" s="4">
        <v>-0.18999999999999995</v>
      </c>
      <c r="E93" s="4">
        <v>-0.37</v>
      </c>
    </row>
    <row r="94" spans="1:5" x14ac:dyDescent="0.35">
      <c r="A94" s="4" t="s">
        <v>258</v>
      </c>
      <c r="B94" s="4">
        <v>-0.66999999999999993</v>
      </c>
      <c r="C94" s="4">
        <v>0.40000000000000036</v>
      </c>
      <c r="D94" s="4">
        <v>-0.74</v>
      </c>
      <c r="E94" s="4">
        <v>-2.16</v>
      </c>
    </row>
    <row r="95" spans="1:5" x14ac:dyDescent="0.35">
      <c r="A95" s="4" t="s">
        <v>259</v>
      </c>
      <c r="B95" s="4">
        <v>-0.99</v>
      </c>
      <c r="C95" s="4">
        <v>-12.08</v>
      </c>
      <c r="D95" s="4">
        <v>1.0000000000000009E-2</v>
      </c>
      <c r="E95" s="4">
        <v>-1.27</v>
      </c>
    </row>
    <row r="96" spans="1:5" x14ac:dyDescent="0.35">
      <c r="A96" s="4" t="s">
        <v>260</v>
      </c>
      <c r="B96" s="4">
        <v>-0.77000000000000013</v>
      </c>
      <c r="C96" s="4">
        <v>-12.44</v>
      </c>
      <c r="D96" s="4">
        <v>-0.14000000000000001</v>
      </c>
      <c r="E96" s="4">
        <v>-2.77</v>
      </c>
    </row>
    <row r="97" spans="1:5" x14ac:dyDescent="0.35">
      <c r="A97" s="4" t="s">
        <v>261</v>
      </c>
      <c r="B97" s="4">
        <v>-2.4200000000000004</v>
      </c>
      <c r="C97" s="4">
        <v>-5.1300000000000008</v>
      </c>
      <c r="D97" s="4">
        <v>-1.1000000000000001</v>
      </c>
      <c r="E97" s="4">
        <v>2.04</v>
      </c>
    </row>
    <row r="98" spans="1:5" x14ac:dyDescent="0.35">
      <c r="A98" s="4" t="s">
        <v>262</v>
      </c>
      <c r="B98" s="4">
        <v>-0.94</v>
      </c>
      <c r="C98" s="4">
        <v>-54.589999999999996</v>
      </c>
      <c r="D98" s="4">
        <v>0.79</v>
      </c>
      <c r="E98" s="4">
        <v>-1.06</v>
      </c>
    </row>
    <row r="99" spans="1:5" x14ac:dyDescent="0.35">
      <c r="A99" s="4" t="s">
        <v>263</v>
      </c>
      <c r="B99" s="4">
        <v>-1.9400000000000002</v>
      </c>
      <c r="C99" s="4">
        <v>-12.280000000000001</v>
      </c>
      <c r="D99" s="4">
        <v>-1.04</v>
      </c>
      <c r="E99" s="4">
        <v>1.6799999999999997</v>
      </c>
    </row>
    <row r="100" spans="1:5" x14ac:dyDescent="0.35">
      <c r="A100" s="4" t="s">
        <v>264</v>
      </c>
      <c r="B100" s="4">
        <v>-1.7800000000000002</v>
      </c>
      <c r="C100" s="4">
        <v>-1.6700000000000002</v>
      </c>
      <c r="D100" s="4">
        <v>-0.2799999999999998</v>
      </c>
      <c r="E100" s="4">
        <v>57.61</v>
      </c>
    </row>
    <row r="101" spans="1:5" x14ac:dyDescent="0.35">
      <c r="A101" s="4" t="s">
        <v>265</v>
      </c>
      <c r="B101" s="4">
        <v>-0.92999999999999994</v>
      </c>
      <c r="C101" s="4">
        <v>-7.98</v>
      </c>
      <c r="D101" s="4">
        <v>-0.40999999999999992</v>
      </c>
      <c r="E101" s="4">
        <v>-0.57000000000000006</v>
      </c>
    </row>
    <row r="102" spans="1:5" x14ac:dyDescent="0.35">
      <c r="A102" s="4" t="s">
        <v>266</v>
      </c>
      <c r="B102" s="4">
        <v>0.41999999999999993</v>
      </c>
      <c r="C102" s="4">
        <v>32.25</v>
      </c>
      <c r="D102" s="4">
        <v>0.49000000000000021</v>
      </c>
      <c r="E102" s="4">
        <v>2.0099999999999998</v>
      </c>
    </row>
    <row r="103" spans="1:5" x14ac:dyDescent="0.35">
      <c r="A103" s="4" t="s">
        <v>267</v>
      </c>
      <c r="B103" s="4">
        <v>-1.7699999999999998</v>
      </c>
      <c r="C103" s="4">
        <v>-50.28</v>
      </c>
      <c r="D103" s="4">
        <v>-0.5600000000000005</v>
      </c>
      <c r="E103" s="4">
        <v>0.36</v>
      </c>
    </row>
    <row r="104" spans="1:5" x14ac:dyDescent="0.35">
      <c r="A104" s="4" t="s">
        <v>268</v>
      </c>
      <c r="B104" s="4">
        <v>-4.5999999999999996</v>
      </c>
      <c r="C104" s="4">
        <v>-14.24</v>
      </c>
      <c r="D104" s="4">
        <v>-0.39000000000000012</v>
      </c>
      <c r="E104" s="4">
        <v>7.9</v>
      </c>
    </row>
    <row r="105" spans="1:5" x14ac:dyDescent="0.35">
      <c r="A105" s="4" t="s">
        <v>269</v>
      </c>
      <c r="B105" s="4">
        <v>-4.0000000000000036E-2</v>
      </c>
      <c r="C105" s="4">
        <v>-6.24</v>
      </c>
      <c r="D105" s="4">
        <v>-0.48</v>
      </c>
      <c r="E105" s="4">
        <v>1.1499999999999999</v>
      </c>
    </row>
    <row r="106" spans="1:5" x14ac:dyDescent="0.35">
      <c r="A106" s="4" t="s">
        <v>270</v>
      </c>
      <c r="B106" s="4">
        <v>-0.40999999999999992</v>
      </c>
      <c r="C106" s="4">
        <v>0.41000000000000014</v>
      </c>
      <c r="D106" s="4">
        <v>-0.83000000000000007</v>
      </c>
      <c r="E106" s="4">
        <v>-4.71</v>
      </c>
    </row>
    <row r="107" spans="1:5" x14ac:dyDescent="0.35">
      <c r="A107" s="4" t="s">
        <v>271</v>
      </c>
      <c r="B107" s="4">
        <v>-4.9999999999999933E-2</v>
      </c>
      <c r="C107" s="4">
        <v>0.29000000000000004</v>
      </c>
      <c r="D107" s="4">
        <v>0.57999999999999996</v>
      </c>
      <c r="E107" s="4">
        <v>0.62</v>
      </c>
    </row>
    <row r="108" spans="1:5" x14ac:dyDescent="0.35">
      <c r="A108" s="4" t="s">
        <v>272</v>
      </c>
      <c r="B108" s="4">
        <v>-0.85000000000000009</v>
      </c>
      <c r="C108" s="4">
        <v>-15.93</v>
      </c>
      <c r="D108" s="4">
        <v>-0.31999999999999984</v>
      </c>
      <c r="E108" s="4">
        <v>-1.31</v>
      </c>
    </row>
    <row r="109" spans="1:5" x14ac:dyDescent="0.35">
      <c r="A109" s="4" t="s">
        <v>273</v>
      </c>
      <c r="B109" s="4">
        <v>-1.05</v>
      </c>
      <c r="C109" s="4">
        <v>-3.1499999999999995</v>
      </c>
      <c r="D109" s="4">
        <v>7.999999999999996E-2</v>
      </c>
      <c r="E109" s="4">
        <v>-0.89000000000000012</v>
      </c>
    </row>
    <row r="110" spans="1:5" x14ac:dyDescent="0.35">
      <c r="A110" s="4" t="s">
        <v>274</v>
      </c>
      <c r="B110" s="4">
        <v>-0.41000000000000003</v>
      </c>
      <c r="C110" s="4">
        <v>22.729999999999997</v>
      </c>
      <c r="D110" s="4">
        <v>1.9000000000000004</v>
      </c>
      <c r="E110" s="4">
        <v>0.45</v>
      </c>
    </row>
    <row r="111" spans="1:5" x14ac:dyDescent="0.35">
      <c r="A111" s="4" t="s">
        <v>275</v>
      </c>
      <c r="B111" s="4">
        <v>-0.86</v>
      </c>
      <c r="C111" s="4">
        <v>-0.86999999999999966</v>
      </c>
      <c r="D111" s="4">
        <v>-2.0000000000000018E-2</v>
      </c>
      <c r="E111" s="4">
        <v>-0.8</v>
      </c>
    </row>
    <row r="112" spans="1:5" x14ac:dyDescent="0.35">
      <c r="A112" s="4" t="s">
        <v>276</v>
      </c>
      <c r="B112" s="4">
        <v>-1.3099999999999998</v>
      </c>
      <c r="C112" s="4">
        <v>-7.0900000000000007</v>
      </c>
      <c r="D112" s="4">
        <v>0.30000000000000004</v>
      </c>
      <c r="E112" s="4">
        <v>0.65</v>
      </c>
    </row>
    <row r="113" spans="1:5" x14ac:dyDescent="0.35">
      <c r="A113" s="4" t="s">
        <v>277</v>
      </c>
      <c r="B113" s="4">
        <v>3.2200000000000006</v>
      </c>
      <c r="C113" s="4">
        <v>-8.0000000000000071E-2</v>
      </c>
      <c r="D113" s="4">
        <v>0.20999999999999996</v>
      </c>
      <c r="E113" s="4">
        <v>37.059999999999995</v>
      </c>
    </row>
    <row r="114" spans="1:5" x14ac:dyDescent="0.35">
      <c r="A114" s="4" t="s">
        <v>278</v>
      </c>
      <c r="B114" s="4">
        <v>0.75999999999999979</v>
      </c>
      <c r="C114" s="4">
        <v>5.8199999999999994</v>
      </c>
      <c r="D114" s="4">
        <v>1.4400000000000002</v>
      </c>
      <c r="E114" s="4">
        <v>6.08</v>
      </c>
    </row>
    <row r="115" spans="1:5" x14ac:dyDescent="0.35">
      <c r="A115" s="4" t="s">
        <v>279</v>
      </c>
      <c r="B115" s="4">
        <v>-0.60000000000000009</v>
      </c>
      <c r="C115" s="4">
        <v>146.32</v>
      </c>
      <c r="D115" s="4">
        <v>-0.56000000000000005</v>
      </c>
      <c r="E115" s="4">
        <v>0.15000000000000002</v>
      </c>
    </row>
    <row r="116" spans="1:5" x14ac:dyDescent="0.35">
      <c r="A116" s="4" t="s">
        <v>280</v>
      </c>
      <c r="B116" s="4">
        <v>-1.02</v>
      </c>
      <c r="C116" s="4">
        <v>-14.419999999999998</v>
      </c>
      <c r="D116" s="4">
        <v>-0.30000000000000027</v>
      </c>
      <c r="E116" s="4">
        <v>0.59000000000000008</v>
      </c>
    </row>
    <row r="117" spans="1:5" x14ac:dyDescent="0.35">
      <c r="A117" s="4" t="s">
        <v>281</v>
      </c>
      <c r="B117" s="4">
        <v>-2.0099999999999998</v>
      </c>
      <c r="C117" s="4">
        <v>-12.129999999999999</v>
      </c>
      <c r="D117" s="4">
        <v>-6.999999999999984E-2</v>
      </c>
      <c r="E117" s="4">
        <v>-0.14000000000000001</v>
      </c>
    </row>
    <row r="118" spans="1:5" x14ac:dyDescent="0.35">
      <c r="A118" s="4" t="s">
        <v>282</v>
      </c>
      <c r="B118" s="4">
        <v>-0.30999999999999994</v>
      </c>
      <c r="C118" s="4">
        <v>-38.520000000000003</v>
      </c>
      <c r="D118" s="4">
        <v>0.27</v>
      </c>
      <c r="E118" s="4">
        <v>1.93</v>
      </c>
    </row>
    <row r="119" spans="1:5" x14ac:dyDescent="0.35">
      <c r="A119" s="4" t="s">
        <v>283</v>
      </c>
      <c r="B119" s="4">
        <v>-0.71999999999999975</v>
      </c>
      <c r="C119" s="4">
        <v>2.65</v>
      </c>
      <c r="D119" s="4">
        <v>0.68000000000000016</v>
      </c>
      <c r="E119" s="4">
        <v>0.8600000000000001</v>
      </c>
    </row>
    <row r="120" spans="1:5" x14ac:dyDescent="0.35">
      <c r="A120" s="4" t="s">
        <v>284</v>
      </c>
      <c r="B120" s="4">
        <v>-0.80999999999999994</v>
      </c>
      <c r="C120" s="4">
        <v>-4.17</v>
      </c>
      <c r="D120" s="4">
        <v>-0.20000000000000007</v>
      </c>
      <c r="E120" s="4">
        <v>-0.96</v>
      </c>
    </row>
    <row r="121" spans="1:5" x14ac:dyDescent="0.35">
      <c r="A121" s="4" t="s">
        <v>285</v>
      </c>
      <c r="B121" s="4">
        <v>-0.98</v>
      </c>
      <c r="C121" s="4">
        <v>-12.63</v>
      </c>
      <c r="D121" s="4">
        <v>-7.999999999999996E-2</v>
      </c>
      <c r="E121" s="4">
        <v>-9.3099999999999987</v>
      </c>
    </row>
    <row r="122" spans="1:5" x14ac:dyDescent="0.35">
      <c r="A122" s="4" t="s">
        <v>286</v>
      </c>
      <c r="B122" s="4">
        <v>-1.3</v>
      </c>
      <c r="C122" s="4">
        <v>13.63</v>
      </c>
      <c r="D122" s="4">
        <v>-0.52</v>
      </c>
      <c r="E122" s="4">
        <v>-0.08</v>
      </c>
    </row>
    <row r="123" spans="1:5" x14ac:dyDescent="0.35">
      <c r="A123" s="4" t="s">
        <v>287</v>
      </c>
      <c r="B123" s="4">
        <v>-0.55000000000000004</v>
      </c>
      <c r="C123" s="4">
        <v>-60.879999999999995</v>
      </c>
      <c r="D123" s="4">
        <v>1.3</v>
      </c>
      <c r="E123" s="4">
        <v>-2</v>
      </c>
    </row>
    <row r="124" spans="1:5" x14ac:dyDescent="0.35">
      <c r="A124" s="4" t="s">
        <v>288</v>
      </c>
      <c r="B124" s="4">
        <v>-0.66000000000000014</v>
      </c>
      <c r="C124" s="4">
        <v>-23.45</v>
      </c>
      <c r="D124" s="4">
        <v>-0.25</v>
      </c>
      <c r="E124" s="4">
        <v>4.92</v>
      </c>
    </row>
    <row r="125" spans="1:5" x14ac:dyDescent="0.35">
      <c r="A125" s="4" t="s">
        <v>289</v>
      </c>
      <c r="B125" s="4">
        <v>-0.81</v>
      </c>
      <c r="C125" s="4">
        <v>-6.660000000000001</v>
      </c>
      <c r="D125" s="4">
        <v>1.0000000000000009E-2</v>
      </c>
      <c r="E125" s="4">
        <v>1.0000000000000009E-2</v>
      </c>
    </row>
    <row r="126" spans="1:5" x14ac:dyDescent="0.35">
      <c r="A126" s="4" t="s">
        <v>290</v>
      </c>
      <c r="B126" s="4">
        <v>-1.6099999999999999</v>
      </c>
      <c r="C126" s="4">
        <v>-32.79</v>
      </c>
      <c r="D126" s="4">
        <v>0.22999999999999998</v>
      </c>
      <c r="E126" s="4">
        <v>6.52</v>
      </c>
    </row>
    <row r="127" spans="1:5" x14ac:dyDescent="0.35">
      <c r="A127" s="4" t="s">
        <v>291</v>
      </c>
      <c r="B127" s="4">
        <v>-0.4700000000000002</v>
      </c>
      <c r="C127" s="4">
        <v>9.14</v>
      </c>
      <c r="D127" s="4">
        <v>1.6</v>
      </c>
      <c r="E127" s="4">
        <v>3.28</v>
      </c>
    </row>
    <row r="128" spans="1:5" x14ac:dyDescent="0.35">
      <c r="A128" s="4" t="s">
        <v>292</v>
      </c>
      <c r="B128" s="4">
        <v>-1.1200000000000001</v>
      </c>
      <c r="C128" s="4">
        <v>-44.64</v>
      </c>
      <c r="D128" s="4">
        <v>2.0000000000000018E-2</v>
      </c>
      <c r="E128" s="4">
        <v>1.23</v>
      </c>
    </row>
    <row r="129" spans="1:5" x14ac:dyDescent="0.35">
      <c r="A129" s="4" t="s">
        <v>293</v>
      </c>
      <c r="B129" s="4">
        <v>-0.47</v>
      </c>
      <c r="C129" s="4">
        <v>3.4800000000000004</v>
      </c>
      <c r="D129" s="4">
        <v>-0.32000000000000006</v>
      </c>
      <c r="E129" s="4">
        <v>-2.69</v>
      </c>
    </row>
    <row r="130" spans="1:5" x14ac:dyDescent="0.35">
      <c r="A130" s="4" t="s">
        <v>294</v>
      </c>
      <c r="B130" s="4">
        <v>-1.8599999999999999</v>
      </c>
      <c r="C130" s="4">
        <v>-24</v>
      </c>
      <c r="D130" s="4">
        <v>-0.66999999999999993</v>
      </c>
      <c r="E130" s="4">
        <v>-7.999999999999996E-2</v>
      </c>
    </row>
    <row r="131" spans="1:5" x14ac:dyDescent="0.35">
      <c r="A131" s="4" t="s">
        <v>295</v>
      </c>
      <c r="B131" s="4">
        <v>-1.37</v>
      </c>
      <c r="C131" s="4">
        <v>-3.4000000000000004</v>
      </c>
      <c r="D131" s="4">
        <v>-1.0300000000000002</v>
      </c>
      <c r="E131" s="4">
        <v>7.0000000000000007E-2</v>
      </c>
    </row>
    <row r="132" spans="1:5" x14ac:dyDescent="0.35">
      <c r="A132" s="4" t="s">
        <v>296</v>
      </c>
      <c r="B132" s="4">
        <v>-0.54999999999999993</v>
      </c>
      <c r="C132" s="4">
        <v>-1.1399999999999999</v>
      </c>
      <c r="D132" s="4">
        <v>-4.0000000000000036E-2</v>
      </c>
      <c r="E132" s="4">
        <v>-1.39</v>
      </c>
    </row>
    <row r="133" spans="1:5" x14ac:dyDescent="0.35">
      <c r="A133" s="4" t="s">
        <v>297</v>
      </c>
      <c r="B133" s="4">
        <v>-1.6399999999999997</v>
      </c>
      <c r="C133" s="4">
        <v>-29.869999999999997</v>
      </c>
      <c r="D133" s="4">
        <v>-4.33</v>
      </c>
      <c r="E133" s="4">
        <v>4.26</v>
      </c>
    </row>
    <row r="134" spans="1:5" x14ac:dyDescent="0.35">
      <c r="A134" s="4" t="s">
        <v>298</v>
      </c>
      <c r="B134" s="4">
        <v>-1.65</v>
      </c>
      <c r="C134" s="4">
        <v>-25.71</v>
      </c>
      <c r="D134" s="4">
        <v>-0.67000000000000015</v>
      </c>
      <c r="E134" s="4">
        <v>-0.48</v>
      </c>
    </row>
    <row r="135" spans="1:5" x14ac:dyDescent="0.35">
      <c r="A135" s="4" t="s">
        <v>299</v>
      </c>
      <c r="B135" s="4">
        <v>-0.89999999999999991</v>
      </c>
      <c r="C135" s="4">
        <v>-23.94</v>
      </c>
      <c r="D135" s="4">
        <v>-0.16999999999999993</v>
      </c>
      <c r="E135" s="4">
        <v>0.12000000000000002</v>
      </c>
    </row>
    <row r="136" spans="1:5" x14ac:dyDescent="0.35">
      <c r="A136" s="4" t="s">
        <v>300</v>
      </c>
      <c r="B136" s="4">
        <v>-1.8299999999999998</v>
      </c>
      <c r="C136" s="4">
        <v>-4.0300000000000011</v>
      </c>
      <c r="D136" s="4">
        <v>-8.9999999999999858E-2</v>
      </c>
      <c r="E136" s="4">
        <v>-0.14000000000000001</v>
      </c>
    </row>
    <row r="137" spans="1:5" x14ac:dyDescent="0.35">
      <c r="A137" s="4" t="s">
        <v>301</v>
      </c>
      <c r="B137" s="4">
        <v>-0.36</v>
      </c>
      <c r="C137" s="4">
        <v>-3.54</v>
      </c>
      <c r="D137" s="4">
        <v>-0.18999999999999995</v>
      </c>
      <c r="E137" s="4">
        <v>-2.0699999999999998</v>
      </c>
    </row>
    <row r="138" spans="1:5" x14ac:dyDescent="0.35">
      <c r="A138" s="4" t="s">
        <v>302</v>
      </c>
      <c r="B138" s="4">
        <v>-1.5999999999999999</v>
      </c>
      <c r="C138" s="4">
        <v>-24.48</v>
      </c>
      <c r="D138" s="4">
        <v>-0.69</v>
      </c>
      <c r="E138" s="4">
        <v>0.25000000000000006</v>
      </c>
    </row>
    <row r="139" spans="1:5" x14ac:dyDescent="0.35">
      <c r="A139" s="4" t="s">
        <v>303</v>
      </c>
      <c r="B139" s="4">
        <v>-0.67</v>
      </c>
      <c r="C139" s="4">
        <v>-3.5399999999999991</v>
      </c>
      <c r="D139" s="4">
        <v>-0.24999999999999989</v>
      </c>
      <c r="E139" s="4">
        <v>-0.62</v>
      </c>
    </row>
    <row r="140" spans="1:5" x14ac:dyDescent="0.35">
      <c r="A140" s="4" t="s">
        <v>304</v>
      </c>
      <c r="B140" s="4">
        <v>-1.58</v>
      </c>
      <c r="C140" s="4">
        <v>-17.689999999999998</v>
      </c>
      <c r="D140" s="4">
        <v>-0.8899999999999999</v>
      </c>
      <c r="E140" s="4">
        <v>7.0000000000000062E-2</v>
      </c>
    </row>
    <row r="141" spans="1:5" x14ac:dyDescent="0.35">
      <c r="A141" s="4" t="s">
        <v>305</v>
      </c>
      <c r="B141" s="4">
        <v>-1.0299999999999998</v>
      </c>
      <c r="C141" s="4">
        <v>0.73000000000000043</v>
      </c>
      <c r="D141" s="4">
        <v>-0.60999999999999988</v>
      </c>
      <c r="E141" s="4">
        <v>0.47</v>
      </c>
    </row>
    <row r="142" spans="1:5" x14ac:dyDescent="0.35">
      <c r="A142" s="10" t="s">
        <v>307</v>
      </c>
      <c r="B142" s="11">
        <f>MAX(B2:B141)</f>
        <v>3.2200000000000006</v>
      </c>
      <c r="C142" s="11">
        <f>MAX(C2:C141)</f>
        <v>146.32</v>
      </c>
      <c r="D142" s="11">
        <f>MAX(D2:D141)</f>
        <v>4.7200000000000006</v>
      </c>
      <c r="E142" s="11">
        <f>MAX(E2:E141)</f>
        <v>57.96</v>
      </c>
    </row>
    <row r="143" spans="1:5" ht="15" thickBot="1" x14ac:dyDescent="0.4">
      <c r="A143" s="10" t="s">
        <v>308</v>
      </c>
      <c r="B143" s="11">
        <f>MIN(B2:B141)</f>
        <v>-16.04</v>
      </c>
      <c r="C143" s="11">
        <f>MIN(C2:C141)</f>
        <v>-120.05</v>
      </c>
      <c r="D143" s="11">
        <f>MIN(D2:D141)</f>
        <v>-21.73</v>
      </c>
      <c r="E143" s="11">
        <f>MIN(E2:E141)</f>
        <v>-9.3099999999999987</v>
      </c>
    </row>
    <row r="144" spans="1:5" ht="15" thickBot="1" x14ac:dyDescent="0.4">
      <c r="A144" s="5"/>
      <c r="B144" s="12">
        <v>1</v>
      </c>
      <c r="C144" s="12">
        <v>1</v>
      </c>
      <c r="D144" s="12">
        <v>1</v>
      </c>
      <c r="E144" s="12">
        <v>1</v>
      </c>
    </row>
    <row r="145" spans="1:13" x14ac:dyDescent="0.35">
      <c r="B145" s="32" t="s">
        <v>309</v>
      </c>
      <c r="C145" s="32"/>
      <c r="D145" s="32"/>
      <c r="E145" s="32"/>
    </row>
    <row r="146" spans="1:13" ht="17" x14ac:dyDescent="0.35">
      <c r="B146" s="25" t="s">
        <v>306</v>
      </c>
      <c r="C146" s="26" t="s">
        <v>162</v>
      </c>
      <c r="D146" s="26" t="s">
        <v>163</v>
      </c>
      <c r="E146" s="9" t="s">
        <v>164</v>
      </c>
    </row>
    <row r="147" spans="1:13" x14ac:dyDescent="0.35">
      <c r="A147" s="4" t="s">
        <v>165</v>
      </c>
      <c r="B147" s="13">
        <f>IF($B$144=0,(B2-$B$142)/($B$143-$B$142),(B2-$B$143)/($B$142-$B$143))</f>
        <v>0.71287642782969884</v>
      </c>
      <c r="C147" s="13">
        <f>IF($C$144=0,(C2-$C$142)/($C$143-$C$142),(C2-$C$143)/($C$142-$C$143))</f>
        <v>0.37890903630288697</v>
      </c>
      <c r="D147" s="13">
        <f>IF($D$144=0,(D2-$D$142)/($D$143-$D$142),(D2-$D$143)/($D$142-$D$143))</f>
        <v>0.80945179584120974</v>
      </c>
      <c r="E147" s="13">
        <f>IF($E$144=0,(E2-$E$142)/($E$143-$E$142),(E2-$E$143)/($E$142-$E$143))</f>
        <v>0.14642485506169167</v>
      </c>
      <c r="F147" s="14"/>
      <c r="G147" s="14"/>
      <c r="H147" s="14"/>
      <c r="I147" s="14"/>
      <c r="J147" s="14"/>
      <c r="K147" s="14"/>
      <c r="L147" s="14"/>
      <c r="M147" s="14"/>
    </row>
    <row r="148" spans="1:13" x14ac:dyDescent="0.35">
      <c r="A148" s="4" t="s">
        <v>166</v>
      </c>
      <c r="B148" s="13">
        <f t="shared" ref="B148:B211" si="0">IF($B$144=0,(B3-$B$142)/($B$143-$B$142),(B3-$B$143)/($B$142-$B$143))</f>
        <v>0.76947040498442365</v>
      </c>
      <c r="C148" s="13">
        <f t="shared" ref="C148:C211" si="1">IF($C$144=0,(C3-$C$142)/($C$143-$C$142),(C3-$C$143)/($C$142-$C$143))</f>
        <v>0.4842512294928108</v>
      </c>
      <c r="D148" s="13">
        <f t="shared" ref="D148:D211" si="2">IF($D$144=0,(D3-$D$142)/($D$143-$D$142),(D3-$D$143)/($D$142-$D$143))</f>
        <v>0.78941398865784485</v>
      </c>
      <c r="E148" s="13">
        <f t="shared" ref="E148:E211" si="3">IF($E$144=0,(E3-$E$142)/($E$143-$E$142),(E3-$E$143)/($E$142-$E$143))</f>
        <v>0.13542440909766612</v>
      </c>
      <c r="F148" s="14"/>
      <c r="G148" s="14"/>
      <c r="H148" s="14"/>
      <c r="I148" s="14"/>
      <c r="J148" s="14"/>
      <c r="K148" s="14"/>
      <c r="L148" s="14"/>
      <c r="M148" s="14"/>
    </row>
    <row r="149" spans="1:13" x14ac:dyDescent="0.35">
      <c r="A149" s="4" t="s">
        <v>167</v>
      </c>
      <c r="B149" s="13">
        <f t="shared" si="0"/>
        <v>0.79854620976116308</v>
      </c>
      <c r="C149" s="13">
        <f t="shared" si="1"/>
        <v>0.40470022900476776</v>
      </c>
      <c r="D149" s="13">
        <f t="shared" si="2"/>
        <v>0.81474480151228723</v>
      </c>
      <c r="E149" s="13">
        <f t="shared" si="3"/>
        <v>7.2097517466924319E-2</v>
      </c>
      <c r="F149" s="14"/>
      <c r="G149" s="14"/>
      <c r="H149" s="14"/>
      <c r="I149" s="14"/>
      <c r="J149" s="14"/>
      <c r="K149" s="14"/>
      <c r="L149" s="14"/>
      <c r="M149" s="14"/>
    </row>
    <row r="150" spans="1:13" x14ac:dyDescent="0.35">
      <c r="A150" s="4" t="s">
        <v>168</v>
      </c>
      <c r="B150" s="13">
        <f t="shared" si="0"/>
        <v>0.82866043613707174</v>
      </c>
      <c r="C150" s="13">
        <f t="shared" si="1"/>
        <v>0.55595600105116938</v>
      </c>
      <c r="D150" s="13">
        <f t="shared" si="2"/>
        <v>0.80075614366729664</v>
      </c>
      <c r="E150" s="13">
        <f t="shared" si="3"/>
        <v>0.16916902036569051</v>
      </c>
      <c r="F150" s="14"/>
      <c r="G150" s="14"/>
      <c r="H150" s="14"/>
      <c r="I150" s="14"/>
      <c r="J150" s="14"/>
      <c r="K150" s="14"/>
      <c r="L150" s="14"/>
      <c r="M150" s="14"/>
    </row>
    <row r="151" spans="1:13" x14ac:dyDescent="0.35">
      <c r="A151" s="4" t="s">
        <v>169</v>
      </c>
      <c r="B151" s="13">
        <f t="shared" si="0"/>
        <v>0.75649013499480788</v>
      </c>
      <c r="C151" s="13">
        <f t="shared" si="1"/>
        <v>0.41325975147351429</v>
      </c>
      <c r="D151" s="13">
        <f t="shared" si="2"/>
        <v>0.80604914933837424</v>
      </c>
      <c r="E151" s="13">
        <f t="shared" si="3"/>
        <v>0.13720826519994053</v>
      </c>
      <c r="F151" s="14"/>
      <c r="G151" s="14"/>
      <c r="H151" s="14"/>
      <c r="I151" s="14"/>
      <c r="J151" s="14"/>
      <c r="K151" s="14"/>
      <c r="L151" s="14"/>
      <c r="M151" s="14"/>
    </row>
    <row r="152" spans="1:13" x14ac:dyDescent="0.35">
      <c r="A152" s="4" t="s">
        <v>170</v>
      </c>
      <c r="B152" s="13">
        <f t="shared" si="0"/>
        <v>0.7819314641744548</v>
      </c>
      <c r="C152" s="13">
        <f t="shared" si="1"/>
        <v>0.3974922100837181</v>
      </c>
      <c r="D152" s="13">
        <f t="shared" si="2"/>
        <v>0.80567107750472589</v>
      </c>
      <c r="E152" s="13">
        <f t="shared" si="3"/>
        <v>0.13349189832020217</v>
      </c>
      <c r="F152" s="14"/>
      <c r="G152" s="14"/>
      <c r="H152" s="14"/>
      <c r="I152" s="14"/>
      <c r="J152" s="14"/>
      <c r="K152" s="14"/>
      <c r="L152" s="14"/>
      <c r="M152" s="14"/>
    </row>
    <row r="153" spans="1:13" x14ac:dyDescent="0.35">
      <c r="A153" s="4" t="s">
        <v>171</v>
      </c>
      <c r="B153" s="13">
        <f t="shared" si="0"/>
        <v>0.73572170301142259</v>
      </c>
      <c r="C153" s="13">
        <f t="shared" si="1"/>
        <v>0.4398393212448849</v>
      </c>
      <c r="D153" s="13">
        <f t="shared" si="2"/>
        <v>0.79924385633270312</v>
      </c>
      <c r="E153" s="13">
        <f t="shared" si="3"/>
        <v>0.12843763936375799</v>
      </c>
      <c r="F153" s="14"/>
      <c r="G153" s="14"/>
      <c r="H153" s="14"/>
      <c r="I153" s="14"/>
      <c r="J153" s="14"/>
      <c r="K153" s="14"/>
      <c r="L153" s="14"/>
      <c r="M153" s="14"/>
    </row>
    <row r="154" spans="1:13" x14ac:dyDescent="0.35">
      <c r="A154" s="4" t="s">
        <v>172</v>
      </c>
      <c r="B154" s="13">
        <f t="shared" si="0"/>
        <v>0.71028037383177578</v>
      </c>
      <c r="C154" s="13">
        <f t="shared" si="1"/>
        <v>0.39809287832713891</v>
      </c>
      <c r="D154" s="13">
        <f t="shared" si="2"/>
        <v>0.83100189035916816</v>
      </c>
      <c r="E154" s="13">
        <f t="shared" si="3"/>
        <v>0.15846588375204398</v>
      </c>
      <c r="F154" s="14"/>
      <c r="G154" s="14"/>
      <c r="H154" s="14"/>
      <c r="I154" s="14"/>
      <c r="J154" s="14"/>
      <c r="K154" s="14"/>
      <c r="L154" s="14"/>
      <c r="M154" s="14"/>
    </row>
    <row r="155" spans="1:13" x14ac:dyDescent="0.35">
      <c r="A155" s="4" t="s">
        <v>173</v>
      </c>
      <c r="B155" s="13">
        <f t="shared" si="0"/>
        <v>0.74818276220145385</v>
      </c>
      <c r="C155" s="13">
        <f t="shared" si="1"/>
        <v>0.34906333295791564</v>
      </c>
      <c r="D155" s="13">
        <f t="shared" si="2"/>
        <v>0.84007561436672951</v>
      </c>
      <c r="E155" s="13">
        <f t="shared" si="3"/>
        <v>0.19087260294336256</v>
      </c>
      <c r="F155" s="14"/>
      <c r="G155" s="14"/>
      <c r="H155" s="14"/>
      <c r="I155" s="14"/>
      <c r="J155" s="14"/>
      <c r="K155" s="14"/>
      <c r="L155" s="14"/>
      <c r="M155" s="14"/>
    </row>
    <row r="156" spans="1:13" x14ac:dyDescent="0.35">
      <c r="A156" s="4" t="s">
        <v>174</v>
      </c>
      <c r="B156" s="13">
        <f t="shared" si="0"/>
        <v>0.85617860851505712</v>
      </c>
      <c r="C156" s="13">
        <f t="shared" si="1"/>
        <v>0.46195142095581332</v>
      </c>
      <c r="D156" s="13">
        <f t="shared" si="2"/>
        <v>0.82230623818525506</v>
      </c>
      <c r="E156" s="13">
        <f t="shared" si="3"/>
        <v>0.52177790991526685</v>
      </c>
      <c r="F156" s="14"/>
      <c r="G156" s="14"/>
      <c r="H156" s="14"/>
      <c r="I156" s="14"/>
      <c r="J156" s="14"/>
      <c r="K156" s="14"/>
      <c r="L156" s="14"/>
      <c r="M156" s="14"/>
    </row>
    <row r="157" spans="1:13" x14ac:dyDescent="0.35">
      <c r="A157" s="4" t="s">
        <v>175</v>
      </c>
      <c r="B157" s="13">
        <f t="shared" si="0"/>
        <v>0.78660436137071654</v>
      </c>
      <c r="C157" s="13">
        <f t="shared" si="1"/>
        <v>0.42354619514209557</v>
      </c>
      <c r="D157" s="13">
        <f t="shared" si="2"/>
        <v>0.80151228733459345</v>
      </c>
      <c r="E157" s="13">
        <f t="shared" si="3"/>
        <v>0.11803181210049055</v>
      </c>
      <c r="F157" s="14"/>
      <c r="G157" s="14"/>
      <c r="H157" s="14"/>
      <c r="I157" s="14"/>
      <c r="J157" s="14"/>
      <c r="K157" s="14"/>
      <c r="L157" s="14"/>
      <c r="M157" s="14"/>
    </row>
    <row r="158" spans="1:13" x14ac:dyDescent="0.35">
      <c r="A158" s="4" t="s">
        <v>176</v>
      </c>
      <c r="B158" s="13">
        <f t="shared" si="0"/>
        <v>0.80581516095534789</v>
      </c>
      <c r="C158" s="13">
        <f t="shared" si="1"/>
        <v>0.40616435784810601</v>
      </c>
      <c r="D158" s="13">
        <f t="shared" si="2"/>
        <v>0.81361058601134206</v>
      </c>
      <c r="E158" s="13">
        <f t="shared" si="3"/>
        <v>9.0382042515237085E-2</v>
      </c>
      <c r="F158" s="14"/>
      <c r="G158" s="14"/>
      <c r="H158" s="14"/>
      <c r="I158" s="14"/>
      <c r="J158" s="14"/>
      <c r="K158" s="14"/>
      <c r="L158" s="14"/>
      <c r="M158" s="14"/>
    </row>
    <row r="159" spans="1:13" x14ac:dyDescent="0.35">
      <c r="A159" s="4" t="s">
        <v>177</v>
      </c>
      <c r="B159" s="13">
        <f t="shared" si="0"/>
        <v>0.78245067497403942</v>
      </c>
      <c r="C159" s="13">
        <f t="shared" si="1"/>
        <v>0.424034238089875</v>
      </c>
      <c r="D159" s="13">
        <f t="shared" si="2"/>
        <v>0.80226843100189027</v>
      </c>
      <c r="E159" s="13">
        <f t="shared" si="3"/>
        <v>0.12382934443288239</v>
      </c>
      <c r="F159" s="14"/>
      <c r="G159" s="14"/>
      <c r="H159" s="14"/>
      <c r="I159" s="14"/>
      <c r="J159" s="14"/>
      <c r="K159" s="14"/>
      <c r="L159" s="14"/>
      <c r="M159" s="14"/>
    </row>
    <row r="160" spans="1:13" x14ac:dyDescent="0.35">
      <c r="A160" s="4" t="s">
        <v>178</v>
      </c>
      <c r="B160" s="13">
        <f t="shared" si="0"/>
        <v>0.79023883696780894</v>
      </c>
      <c r="C160" s="13">
        <f t="shared" si="1"/>
        <v>0.43991440477531252</v>
      </c>
      <c r="D160" s="13">
        <f t="shared" si="2"/>
        <v>0.81096408317580326</v>
      </c>
      <c r="E160" s="13">
        <f t="shared" si="3"/>
        <v>9.0382042515237085E-2</v>
      </c>
      <c r="F160" s="14"/>
      <c r="G160" s="14"/>
      <c r="H160" s="14"/>
      <c r="I160" s="14"/>
      <c r="J160" s="14"/>
      <c r="K160" s="14"/>
      <c r="L160" s="14"/>
      <c r="M160" s="14"/>
    </row>
    <row r="161" spans="1:13" x14ac:dyDescent="0.35">
      <c r="A161" s="4" t="s">
        <v>179</v>
      </c>
      <c r="B161" s="13">
        <f t="shared" si="0"/>
        <v>0.79646936656282463</v>
      </c>
      <c r="C161" s="13">
        <f t="shared" si="1"/>
        <v>0.34662311821901864</v>
      </c>
      <c r="D161" s="13">
        <f t="shared" si="2"/>
        <v>0.79092627599243859</v>
      </c>
      <c r="E161" s="13">
        <f t="shared" si="3"/>
        <v>0.14285714285714285</v>
      </c>
      <c r="F161" s="14"/>
      <c r="G161" s="14"/>
      <c r="H161" s="14"/>
      <c r="I161" s="14"/>
      <c r="J161" s="14"/>
      <c r="K161" s="14"/>
      <c r="L161" s="14"/>
      <c r="M161" s="14"/>
    </row>
    <row r="162" spans="1:13" x14ac:dyDescent="0.35">
      <c r="A162" s="4" t="s">
        <v>180</v>
      </c>
      <c r="B162" s="13">
        <f t="shared" si="0"/>
        <v>0.71754932502596058</v>
      </c>
      <c r="C162" s="13">
        <f t="shared" si="1"/>
        <v>0.36873521792994707</v>
      </c>
      <c r="D162" s="13">
        <f t="shared" si="2"/>
        <v>0.80831758034026457</v>
      </c>
      <c r="E162" s="13">
        <f t="shared" si="3"/>
        <v>0.13170804221792776</v>
      </c>
      <c r="F162" s="14"/>
      <c r="G162" s="14"/>
      <c r="H162" s="14"/>
      <c r="I162" s="14"/>
      <c r="J162" s="14"/>
      <c r="K162" s="14"/>
      <c r="L162" s="14"/>
      <c r="M162" s="14"/>
    </row>
    <row r="163" spans="1:13" x14ac:dyDescent="0.35">
      <c r="A163" s="4" t="s">
        <v>181</v>
      </c>
      <c r="B163" s="13">
        <f t="shared" si="0"/>
        <v>0.80373831775700932</v>
      </c>
      <c r="C163" s="13">
        <f t="shared" si="1"/>
        <v>0.36850996733866426</v>
      </c>
      <c r="D163" s="13">
        <f t="shared" si="2"/>
        <v>0.80340264650283544</v>
      </c>
      <c r="E163" s="13">
        <f t="shared" si="3"/>
        <v>0.11089638769139289</v>
      </c>
      <c r="F163" s="14"/>
      <c r="G163" s="14"/>
      <c r="H163" s="14"/>
      <c r="I163" s="14"/>
      <c r="J163" s="14"/>
      <c r="K163" s="14"/>
      <c r="L163" s="14"/>
      <c r="M163" s="14"/>
    </row>
    <row r="164" spans="1:13" x14ac:dyDescent="0.35">
      <c r="A164" s="4" t="s">
        <v>182</v>
      </c>
      <c r="B164" s="13">
        <f t="shared" si="0"/>
        <v>0.78712357217030127</v>
      </c>
      <c r="C164" s="13">
        <f t="shared" si="1"/>
        <v>0.4315801328978488</v>
      </c>
      <c r="D164" s="13">
        <f t="shared" si="2"/>
        <v>0.81701323251417757</v>
      </c>
      <c r="E164" s="13">
        <f t="shared" si="3"/>
        <v>0.13378920767058122</v>
      </c>
      <c r="F164" s="14"/>
      <c r="G164" s="14"/>
      <c r="H164" s="14"/>
      <c r="I164" s="14"/>
      <c r="J164" s="14"/>
      <c r="K164" s="14"/>
      <c r="L164" s="14"/>
      <c r="M164" s="14"/>
    </row>
    <row r="165" spans="1:13" x14ac:dyDescent="0.35">
      <c r="A165" s="4" t="s">
        <v>183</v>
      </c>
      <c r="B165" s="13">
        <f t="shared" si="0"/>
        <v>0.73260643821391491</v>
      </c>
      <c r="C165" s="13">
        <f t="shared" si="1"/>
        <v>0.40094605248338777</v>
      </c>
      <c r="D165" s="13">
        <f t="shared" si="2"/>
        <v>0.81361058601134206</v>
      </c>
      <c r="E165" s="13">
        <f t="shared" si="3"/>
        <v>0.13795153857588821</v>
      </c>
      <c r="F165" s="14"/>
      <c r="G165" s="14"/>
      <c r="H165" s="14"/>
      <c r="I165" s="14"/>
      <c r="J165" s="14"/>
      <c r="K165" s="14"/>
      <c r="L165" s="14"/>
      <c r="M165" s="14"/>
    </row>
    <row r="166" spans="1:13" x14ac:dyDescent="0.35">
      <c r="A166" s="4" t="s">
        <v>184</v>
      </c>
      <c r="B166" s="13">
        <f t="shared" si="0"/>
        <v>0.59397715472481827</v>
      </c>
      <c r="C166" s="13">
        <f t="shared" si="1"/>
        <v>0.33066786800315351</v>
      </c>
      <c r="D166" s="13">
        <f t="shared" si="2"/>
        <v>0.65368620037807168</v>
      </c>
      <c r="E166" s="13">
        <f t="shared" si="3"/>
        <v>0.21049502006838117</v>
      </c>
      <c r="F166" s="14"/>
      <c r="G166" s="14"/>
      <c r="H166" s="14"/>
      <c r="I166" s="14"/>
      <c r="J166" s="14"/>
      <c r="K166" s="14"/>
      <c r="L166" s="14"/>
      <c r="M166" s="14"/>
    </row>
    <row r="167" spans="1:13" x14ac:dyDescent="0.35">
      <c r="A167" s="4" t="s">
        <v>185</v>
      </c>
      <c r="B167" s="13">
        <f t="shared" si="0"/>
        <v>0.84942886812045693</v>
      </c>
      <c r="C167" s="13">
        <f t="shared" si="1"/>
        <v>0.31595149603934375</v>
      </c>
      <c r="D167" s="13">
        <f t="shared" si="2"/>
        <v>0.83780718336483928</v>
      </c>
      <c r="E167" s="13">
        <f t="shared" si="3"/>
        <v>0.14464099895941726</v>
      </c>
      <c r="F167" s="14"/>
      <c r="G167" s="14"/>
      <c r="H167" s="14"/>
      <c r="I167" s="14"/>
      <c r="J167" s="14"/>
      <c r="K167" s="14"/>
      <c r="L167" s="14"/>
      <c r="M167" s="14"/>
    </row>
    <row r="168" spans="1:13" x14ac:dyDescent="0.35">
      <c r="A168" s="4" t="s">
        <v>186</v>
      </c>
      <c r="B168" s="13">
        <f t="shared" si="0"/>
        <v>0.81152647975077885</v>
      </c>
      <c r="C168" s="13">
        <f t="shared" si="1"/>
        <v>0.42328340278559895</v>
      </c>
      <c r="D168" s="13">
        <f t="shared" si="2"/>
        <v>0.82684310018903584</v>
      </c>
      <c r="E168" s="13">
        <f t="shared" si="3"/>
        <v>0.15043853129180912</v>
      </c>
      <c r="F168" s="14"/>
      <c r="G168" s="14"/>
      <c r="H168" s="14"/>
      <c r="I168" s="14"/>
      <c r="J168" s="14"/>
      <c r="K168" s="14"/>
      <c r="L168" s="14"/>
      <c r="M168" s="14"/>
    </row>
    <row r="169" spans="1:13" x14ac:dyDescent="0.35">
      <c r="A169" s="4" t="s">
        <v>187</v>
      </c>
      <c r="B169" s="13">
        <f t="shared" si="0"/>
        <v>0.78296988577362403</v>
      </c>
      <c r="C169" s="13">
        <f t="shared" si="1"/>
        <v>0.34684836881030146</v>
      </c>
      <c r="D169" s="13">
        <f t="shared" si="2"/>
        <v>0.80945179584120974</v>
      </c>
      <c r="E169" s="13">
        <f t="shared" si="3"/>
        <v>0.12962687676527426</v>
      </c>
      <c r="F169" s="14"/>
      <c r="G169" s="14"/>
      <c r="H169" s="14"/>
      <c r="I169" s="14"/>
      <c r="J169" s="14"/>
      <c r="K169" s="14"/>
      <c r="L169" s="14"/>
      <c r="M169" s="14"/>
    </row>
    <row r="170" spans="1:13" x14ac:dyDescent="0.35">
      <c r="A170" s="4" t="s">
        <v>188</v>
      </c>
      <c r="B170" s="13">
        <f t="shared" si="0"/>
        <v>0.79646936656282463</v>
      </c>
      <c r="C170" s="13">
        <f t="shared" si="1"/>
        <v>0.43173029995870404</v>
      </c>
      <c r="D170" s="13">
        <f t="shared" si="2"/>
        <v>0.7829867674858223</v>
      </c>
      <c r="E170" s="13">
        <f t="shared" si="3"/>
        <v>0.12709974728705217</v>
      </c>
      <c r="F170" s="14"/>
      <c r="G170" s="14"/>
      <c r="H170" s="14"/>
      <c r="I170" s="14"/>
      <c r="J170" s="14"/>
      <c r="K170" s="14"/>
      <c r="L170" s="14"/>
      <c r="M170" s="14"/>
    </row>
    <row r="171" spans="1:13" x14ac:dyDescent="0.35">
      <c r="A171" s="4" t="s">
        <v>189</v>
      </c>
      <c r="B171" s="13">
        <f t="shared" si="0"/>
        <v>0.83696780893042566</v>
      </c>
      <c r="C171" s="13">
        <f t="shared" si="1"/>
        <v>0.49949318616961375</v>
      </c>
      <c r="D171" s="13">
        <f t="shared" si="2"/>
        <v>0.81814744801512285</v>
      </c>
      <c r="E171" s="13">
        <f t="shared" si="3"/>
        <v>1.7541251672365091E-2</v>
      </c>
      <c r="F171" s="14"/>
      <c r="G171" s="14"/>
      <c r="H171" s="14"/>
      <c r="I171" s="14"/>
      <c r="J171" s="14"/>
      <c r="K171" s="14"/>
      <c r="L171" s="14"/>
      <c r="M171" s="14"/>
    </row>
    <row r="172" spans="1:13" x14ac:dyDescent="0.35">
      <c r="A172" s="4" t="s">
        <v>190</v>
      </c>
      <c r="B172" s="13">
        <f t="shared" si="0"/>
        <v>0.78971962616822433</v>
      </c>
      <c r="C172" s="13">
        <f t="shared" si="1"/>
        <v>0.47708075233697489</v>
      </c>
      <c r="D172" s="13">
        <f t="shared" si="2"/>
        <v>0.81663516068052922</v>
      </c>
      <c r="E172" s="13">
        <f t="shared" si="3"/>
        <v>0.14196521480600563</v>
      </c>
      <c r="F172" s="14"/>
      <c r="G172" s="14"/>
      <c r="H172" s="14"/>
      <c r="I172" s="14"/>
      <c r="J172" s="14"/>
      <c r="K172" s="14"/>
      <c r="L172" s="14"/>
      <c r="M172" s="14"/>
    </row>
    <row r="173" spans="1:13" x14ac:dyDescent="0.35">
      <c r="A173" s="4" t="s">
        <v>192</v>
      </c>
      <c r="B173" s="13">
        <f t="shared" si="0"/>
        <v>0.7990654205607477</v>
      </c>
      <c r="C173" s="13">
        <f t="shared" si="1"/>
        <v>0.44411908247925813</v>
      </c>
      <c r="D173" s="13">
        <f t="shared" si="2"/>
        <v>0.81285444234404525</v>
      </c>
      <c r="E173" s="13">
        <f t="shared" si="3"/>
        <v>0.10405827263267428</v>
      </c>
      <c r="F173" s="14"/>
      <c r="G173" s="14"/>
      <c r="H173" s="14"/>
      <c r="I173" s="14"/>
      <c r="J173" s="14"/>
      <c r="K173" s="14"/>
      <c r="L173" s="14"/>
      <c r="M173" s="14"/>
    </row>
    <row r="174" spans="1:13" x14ac:dyDescent="0.35">
      <c r="A174" s="4" t="s">
        <v>193</v>
      </c>
      <c r="B174" s="13">
        <f t="shared" si="0"/>
        <v>0.82502596053997923</v>
      </c>
      <c r="C174" s="13">
        <f t="shared" si="1"/>
        <v>0.50302211209971093</v>
      </c>
      <c r="D174" s="13">
        <f t="shared" si="2"/>
        <v>0.81323251417769371</v>
      </c>
      <c r="E174" s="13">
        <f t="shared" si="3"/>
        <v>8.7706258361825468E-2</v>
      </c>
      <c r="F174" s="14"/>
      <c r="G174" s="14"/>
      <c r="H174" s="14"/>
      <c r="I174" s="14"/>
      <c r="J174" s="14"/>
      <c r="K174" s="14"/>
      <c r="L174" s="14"/>
      <c r="M174" s="14"/>
    </row>
    <row r="175" spans="1:13" x14ac:dyDescent="0.35">
      <c r="A175" s="4" t="s">
        <v>194</v>
      </c>
      <c r="B175" s="13">
        <f t="shared" si="0"/>
        <v>0.76998961578400826</v>
      </c>
      <c r="C175" s="13">
        <f t="shared" si="1"/>
        <v>0.4315801328978488</v>
      </c>
      <c r="D175" s="13">
        <f t="shared" si="2"/>
        <v>0.80945179584120974</v>
      </c>
      <c r="E175" s="13">
        <f t="shared" si="3"/>
        <v>0.12412665378326146</v>
      </c>
      <c r="F175" s="14"/>
      <c r="G175" s="14"/>
      <c r="H175" s="14"/>
      <c r="I175" s="14"/>
      <c r="J175" s="14"/>
      <c r="K175" s="14"/>
      <c r="L175" s="14"/>
      <c r="M175" s="14"/>
    </row>
    <row r="176" spans="1:13" x14ac:dyDescent="0.35">
      <c r="A176" s="4" t="s">
        <v>195</v>
      </c>
      <c r="B176" s="13">
        <f t="shared" si="0"/>
        <v>0.81360332294911741</v>
      </c>
      <c r="C176" s="13">
        <f t="shared" si="1"/>
        <v>0.45414273379134285</v>
      </c>
      <c r="D176" s="13">
        <f t="shared" si="2"/>
        <v>0.81965973534971637</v>
      </c>
      <c r="E176" s="13">
        <f t="shared" si="3"/>
        <v>7.3732718894009189E-2</v>
      </c>
      <c r="F176" s="14"/>
      <c r="G176" s="14"/>
      <c r="H176" s="14"/>
      <c r="I176" s="14"/>
      <c r="J176" s="14"/>
      <c r="K176" s="14"/>
      <c r="L176" s="14"/>
      <c r="M176" s="14"/>
    </row>
    <row r="177" spans="1:13" x14ac:dyDescent="0.35">
      <c r="A177" s="4" t="s">
        <v>196</v>
      </c>
      <c r="B177" s="13">
        <f t="shared" si="0"/>
        <v>0.8094496365524404</v>
      </c>
      <c r="C177" s="13">
        <f t="shared" si="1"/>
        <v>0.43372001351503547</v>
      </c>
      <c r="D177" s="13">
        <f t="shared" si="2"/>
        <v>1</v>
      </c>
      <c r="E177" s="13">
        <f t="shared" si="3"/>
        <v>0.83870967741935487</v>
      </c>
      <c r="F177" s="14"/>
      <c r="G177" s="14"/>
      <c r="H177" s="14"/>
      <c r="I177" s="14"/>
      <c r="J177" s="14"/>
      <c r="K177" s="14"/>
      <c r="L177" s="14"/>
      <c r="M177" s="14"/>
    </row>
    <row r="178" spans="1:13" x14ac:dyDescent="0.35">
      <c r="A178" s="4" t="s">
        <v>197</v>
      </c>
      <c r="B178" s="13">
        <f t="shared" si="0"/>
        <v>0.8094496365524404</v>
      </c>
      <c r="C178" s="13">
        <f t="shared" si="1"/>
        <v>0.37350302211209968</v>
      </c>
      <c r="D178" s="13">
        <f t="shared" si="2"/>
        <v>0.82041587901701307</v>
      </c>
      <c r="E178" s="13">
        <f t="shared" si="3"/>
        <v>1</v>
      </c>
      <c r="F178" s="14"/>
      <c r="G178" s="14"/>
      <c r="H178" s="14"/>
      <c r="I178" s="14"/>
      <c r="J178" s="14"/>
      <c r="K178" s="14"/>
      <c r="L178" s="14"/>
      <c r="M178" s="14"/>
    </row>
    <row r="179" spans="1:13" x14ac:dyDescent="0.35">
      <c r="A179" s="4" t="s">
        <v>198</v>
      </c>
      <c r="B179" s="13">
        <f t="shared" si="0"/>
        <v>0.78296988577362403</v>
      </c>
      <c r="C179" s="13">
        <f t="shared" si="1"/>
        <v>0.40180951308330515</v>
      </c>
      <c r="D179" s="13">
        <f t="shared" si="2"/>
        <v>0.81587901701323251</v>
      </c>
      <c r="E179" s="13">
        <f t="shared" si="3"/>
        <v>0.1195183588523859</v>
      </c>
      <c r="F179" s="14"/>
      <c r="G179" s="14"/>
      <c r="H179" s="14"/>
      <c r="I179" s="14"/>
      <c r="J179" s="14"/>
      <c r="K179" s="14"/>
      <c r="L179" s="14"/>
      <c r="M179" s="14"/>
    </row>
    <row r="180" spans="1:13" x14ac:dyDescent="0.35">
      <c r="A180" s="4" t="s">
        <v>199</v>
      </c>
      <c r="B180" s="13">
        <f t="shared" si="0"/>
        <v>0.78868120456905511</v>
      </c>
      <c r="C180" s="13">
        <f t="shared" si="1"/>
        <v>0.52205578706310773</v>
      </c>
      <c r="D180" s="13">
        <f t="shared" si="2"/>
        <v>0.84574669187145557</v>
      </c>
      <c r="E180" s="13">
        <f t="shared" si="3"/>
        <v>0.14791140181358703</v>
      </c>
      <c r="F180" s="14"/>
      <c r="G180" s="14"/>
      <c r="H180" s="14"/>
      <c r="I180" s="14"/>
      <c r="J180" s="14"/>
      <c r="K180" s="14"/>
      <c r="L180" s="14"/>
      <c r="M180" s="14"/>
    </row>
    <row r="181" spans="1:13" x14ac:dyDescent="0.35">
      <c r="A181" s="4" t="s">
        <v>200</v>
      </c>
      <c r="B181" s="13">
        <f t="shared" si="0"/>
        <v>0.8977154724818277</v>
      </c>
      <c r="C181" s="13">
        <f t="shared" si="1"/>
        <v>0.51454743402034764</v>
      </c>
      <c r="D181" s="13">
        <f t="shared" si="2"/>
        <v>0.75463137996219276</v>
      </c>
      <c r="E181" s="13">
        <f t="shared" si="3"/>
        <v>0.11342351716961498</v>
      </c>
      <c r="F181" s="14"/>
      <c r="G181" s="14"/>
      <c r="H181" s="14"/>
      <c r="I181" s="14"/>
      <c r="J181" s="14"/>
      <c r="K181" s="14"/>
      <c r="L181" s="14"/>
      <c r="M181" s="14"/>
    </row>
    <row r="182" spans="1:13" x14ac:dyDescent="0.35">
      <c r="A182" s="4" t="s">
        <v>201</v>
      </c>
      <c r="B182" s="13">
        <f t="shared" si="0"/>
        <v>0.63499480789200424</v>
      </c>
      <c r="C182" s="13">
        <f t="shared" si="1"/>
        <v>0.4182152644817359</v>
      </c>
      <c r="D182" s="13">
        <f t="shared" si="2"/>
        <v>0.79999999999999993</v>
      </c>
      <c r="E182" s="13">
        <f t="shared" si="3"/>
        <v>0.13765422922550913</v>
      </c>
      <c r="F182" s="14"/>
      <c r="G182" s="14"/>
      <c r="H182" s="14"/>
      <c r="I182" s="14"/>
      <c r="J182" s="14"/>
      <c r="K182" s="14"/>
      <c r="L182" s="14"/>
      <c r="M182" s="14"/>
    </row>
    <row r="183" spans="1:13" x14ac:dyDescent="0.35">
      <c r="A183" s="4" t="s">
        <v>202</v>
      </c>
      <c r="B183" s="13">
        <f t="shared" si="0"/>
        <v>0.80737279335410184</v>
      </c>
      <c r="C183" s="13">
        <f t="shared" si="1"/>
        <v>0.45102676727859742</v>
      </c>
      <c r="D183" s="13">
        <f t="shared" si="2"/>
        <v>0.81172022684310008</v>
      </c>
      <c r="E183" s="13">
        <f t="shared" si="3"/>
        <v>9.0828006540805695E-2</v>
      </c>
      <c r="F183" s="14"/>
      <c r="G183" s="14"/>
      <c r="H183" s="14"/>
      <c r="I183" s="14"/>
      <c r="J183" s="14"/>
      <c r="K183" s="14"/>
      <c r="L183" s="14"/>
      <c r="M183" s="14"/>
    </row>
    <row r="184" spans="1:13" x14ac:dyDescent="0.35">
      <c r="A184" s="4" t="s">
        <v>203</v>
      </c>
      <c r="B184" s="13">
        <f t="shared" si="0"/>
        <v>0.75649013499480788</v>
      </c>
      <c r="C184" s="13">
        <f t="shared" si="1"/>
        <v>0.42820137402860681</v>
      </c>
      <c r="D184" s="13">
        <f t="shared" si="2"/>
        <v>0.80756143667296776</v>
      </c>
      <c r="E184" s="13">
        <f t="shared" si="3"/>
        <v>0.1349784450720975</v>
      </c>
      <c r="F184" s="14"/>
      <c r="G184" s="14"/>
      <c r="H184" s="14"/>
      <c r="I184" s="14"/>
      <c r="J184" s="14"/>
      <c r="K184" s="14"/>
      <c r="L184" s="14"/>
      <c r="M184" s="14"/>
    </row>
    <row r="185" spans="1:13" x14ac:dyDescent="0.35">
      <c r="A185" s="4" t="s">
        <v>204</v>
      </c>
      <c r="B185" s="13">
        <f t="shared" si="0"/>
        <v>0.78452751817237809</v>
      </c>
      <c r="C185" s="13">
        <f t="shared" si="1"/>
        <v>0.47407741111987084</v>
      </c>
      <c r="D185" s="13">
        <f t="shared" si="2"/>
        <v>0.80831758034026457</v>
      </c>
      <c r="E185" s="13">
        <f t="shared" si="3"/>
        <v>0.10747733016203358</v>
      </c>
      <c r="F185" s="14"/>
      <c r="G185" s="14"/>
      <c r="H185" s="14"/>
      <c r="I185" s="14"/>
      <c r="J185" s="14"/>
      <c r="K185" s="14"/>
      <c r="L185" s="14"/>
      <c r="M185" s="14"/>
    </row>
    <row r="186" spans="1:13" x14ac:dyDescent="0.35">
      <c r="A186" s="4" t="s">
        <v>205</v>
      </c>
      <c r="B186" s="13">
        <f t="shared" si="0"/>
        <v>0.77362409138110078</v>
      </c>
      <c r="C186" s="13">
        <f t="shared" si="1"/>
        <v>0.43326951233246985</v>
      </c>
      <c r="D186" s="13">
        <f t="shared" si="2"/>
        <v>0.80718336483931941</v>
      </c>
      <c r="E186" s="13">
        <f t="shared" si="3"/>
        <v>0.13572171844804518</v>
      </c>
      <c r="F186" s="14"/>
      <c r="G186" s="14"/>
      <c r="H186" s="14"/>
      <c r="I186" s="14"/>
      <c r="J186" s="14"/>
      <c r="K186" s="14"/>
      <c r="L186" s="14"/>
      <c r="M186" s="14"/>
    </row>
    <row r="187" spans="1:13" x14ac:dyDescent="0.35">
      <c r="A187" s="4" t="s">
        <v>206</v>
      </c>
      <c r="B187" s="13">
        <f t="shared" si="0"/>
        <v>0.78764278296988588</v>
      </c>
      <c r="C187" s="13">
        <f t="shared" si="1"/>
        <v>0.41123249615196905</v>
      </c>
      <c r="D187" s="13">
        <f t="shared" si="2"/>
        <v>0.81361058601134206</v>
      </c>
      <c r="E187" s="13">
        <f t="shared" si="3"/>
        <v>0.10970715028987661</v>
      </c>
      <c r="F187" s="14"/>
      <c r="G187" s="14"/>
      <c r="H187" s="14"/>
      <c r="I187" s="14"/>
      <c r="J187" s="14"/>
      <c r="K187" s="14"/>
      <c r="L187" s="14"/>
      <c r="M187" s="14"/>
    </row>
    <row r="188" spans="1:13" x14ac:dyDescent="0.35">
      <c r="A188" s="4" t="s">
        <v>207</v>
      </c>
      <c r="B188" s="13">
        <f t="shared" si="0"/>
        <v>0.79387331256490135</v>
      </c>
      <c r="C188" s="13">
        <f t="shared" si="1"/>
        <v>0.48447648008409361</v>
      </c>
      <c r="D188" s="13">
        <f t="shared" si="2"/>
        <v>0.79092627599243859</v>
      </c>
      <c r="E188" s="13">
        <f t="shared" si="3"/>
        <v>0.13720826519994053</v>
      </c>
      <c r="F188" s="14"/>
      <c r="G188" s="14"/>
      <c r="H188" s="14"/>
      <c r="I188" s="14"/>
      <c r="J188" s="14"/>
      <c r="K188" s="14"/>
      <c r="L188" s="14"/>
      <c r="M188" s="14"/>
    </row>
    <row r="189" spans="1:13" x14ac:dyDescent="0.35">
      <c r="A189" s="4" t="s">
        <v>208</v>
      </c>
      <c r="B189" s="13">
        <f t="shared" si="0"/>
        <v>0.76635514018691597</v>
      </c>
      <c r="C189" s="13">
        <f t="shared" si="1"/>
        <v>0.38172466869392196</v>
      </c>
      <c r="D189" s="13">
        <f t="shared" si="2"/>
        <v>0.79999999999999993</v>
      </c>
      <c r="E189" s="13">
        <f t="shared" si="3"/>
        <v>0.14033001337892076</v>
      </c>
      <c r="F189" s="14"/>
      <c r="G189" s="14"/>
      <c r="H189" s="14"/>
      <c r="I189" s="14"/>
      <c r="J189" s="14"/>
      <c r="K189" s="14"/>
      <c r="L189" s="14"/>
      <c r="M189" s="14"/>
    </row>
    <row r="190" spans="1:13" x14ac:dyDescent="0.35">
      <c r="A190" s="4" t="s">
        <v>209</v>
      </c>
      <c r="B190" s="13">
        <f t="shared" si="0"/>
        <v>0.80114226375908626</v>
      </c>
      <c r="C190" s="13">
        <f t="shared" si="1"/>
        <v>0.39741712655329053</v>
      </c>
      <c r="D190" s="13">
        <f t="shared" si="2"/>
        <v>0.82192816635160681</v>
      </c>
      <c r="E190" s="13">
        <f t="shared" si="3"/>
        <v>0.14939794856548239</v>
      </c>
      <c r="F190" s="14"/>
      <c r="G190" s="14"/>
      <c r="H190" s="14"/>
      <c r="I190" s="14"/>
      <c r="J190" s="14"/>
      <c r="K190" s="14"/>
      <c r="L190" s="14"/>
      <c r="M190" s="14"/>
    </row>
    <row r="191" spans="1:13" x14ac:dyDescent="0.35">
      <c r="A191" s="4" t="s">
        <v>210</v>
      </c>
      <c r="B191" s="13">
        <f t="shared" si="0"/>
        <v>0.7673935617860852</v>
      </c>
      <c r="C191" s="13">
        <f t="shared" si="1"/>
        <v>0.40199722190937415</v>
      </c>
      <c r="D191" s="13">
        <f t="shared" si="2"/>
        <v>0.85444234404536856</v>
      </c>
      <c r="E191" s="13">
        <f t="shared" si="3"/>
        <v>0.16396610673405679</v>
      </c>
      <c r="F191" s="14"/>
      <c r="G191" s="14"/>
      <c r="H191" s="14"/>
      <c r="I191" s="14"/>
      <c r="J191" s="14"/>
      <c r="K191" s="14"/>
      <c r="L191" s="14"/>
      <c r="M191" s="14"/>
    </row>
    <row r="192" spans="1:13" x14ac:dyDescent="0.35">
      <c r="A192" s="4" t="s">
        <v>211</v>
      </c>
      <c r="B192" s="13">
        <f t="shared" si="0"/>
        <v>0.7637590861889928</v>
      </c>
      <c r="C192" s="13">
        <f t="shared" si="1"/>
        <v>0.39508953711003486</v>
      </c>
      <c r="D192" s="13">
        <f t="shared" si="2"/>
        <v>0.80756143667296776</v>
      </c>
      <c r="E192" s="13">
        <f t="shared" si="3"/>
        <v>0.12754571131262077</v>
      </c>
      <c r="F192" s="14"/>
      <c r="G192" s="14"/>
      <c r="H192" s="14"/>
      <c r="I192" s="14"/>
      <c r="J192" s="14"/>
      <c r="K192" s="14"/>
      <c r="L192" s="14"/>
      <c r="M192" s="14"/>
    </row>
    <row r="193" spans="1:13" x14ac:dyDescent="0.35">
      <c r="A193" s="4" t="s">
        <v>212</v>
      </c>
      <c r="B193" s="13">
        <f t="shared" si="0"/>
        <v>0.73572170301142259</v>
      </c>
      <c r="C193" s="13">
        <f t="shared" si="1"/>
        <v>0.46653151631189699</v>
      </c>
      <c r="D193" s="13">
        <f t="shared" si="2"/>
        <v>0.73988657844990546</v>
      </c>
      <c r="E193" s="13">
        <f t="shared" si="3"/>
        <v>0.15816857440166493</v>
      </c>
      <c r="F193" s="14"/>
      <c r="G193" s="14"/>
      <c r="H193" s="14"/>
      <c r="I193" s="14"/>
      <c r="J193" s="14"/>
      <c r="K193" s="14"/>
      <c r="L193" s="14"/>
      <c r="M193" s="14"/>
    </row>
    <row r="194" spans="1:13" x14ac:dyDescent="0.35">
      <c r="A194" s="4" t="s">
        <v>213</v>
      </c>
      <c r="B194" s="13">
        <f t="shared" si="0"/>
        <v>0.6863966770508827</v>
      </c>
      <c r="C194" s="13">
        <f t="shared" si="1"/>
        <v>0.4827871006494725</v>
      </c>
      <c r="D194" s="13">
        <f t="shared" si="2"/>
        <v>0.80189035916824192</v>
      </c>
      <c r="E194" s="13">
        <f t="shared" si="3"/>
        <v>0.7575442247658688</v>
      </c>
      <c r="F194" s="14"/>
      <c r="G194" s="14"/>
      <c r="H194" s="14"/>
      <c r="I194" s="14"/>
      <c r="J194" s="14"/>
      <c r="K194" s="14"/>
      <c r="L194" s="14"/>
      <c r="M194" s="14"/>
    </row>
    <row r="195" spans="1:13" x14ac:dyDescent="0.35">
      <c r="A195" s="4" t="s">
        <v>214</v>
      </c>
      <c r="B195" s="13">
        <f t="shared" si="0"/>
        <v>0.73883696780893038</v>
      </c>
      <c r="C195" s="13">
        <f t="shared" si="1"/>
        <v>0</v>
      </c>
      <c r="D195" s="13">
        <f t="shared" si="2"/>
        <v>0</v>
      </c>
      <c r="E195" s="13">
        <f t="shared" si="3"/>
        <v>0.14835736583915562</v>
      </c>
      <c r="F195" s="14"/>
      <c r="G195" s="14"/>
      <c r="H195" s="14"/>
      <c r="I195" s="14"/>
      <c r="J195" s="14"/>
      <c r="K195" s="14"/>
      <c r="L195" s="14"/>
      <c r="M195" s="14"/>
    </row>
    <row r="196" spans="1:13" x14ac:dyDescent="0.35">
      <c r="A196" s="4" t="s">
        <v>215</v>
      </c>
      <c r="B196" s="13">
        <f t="shared" si="0"/>
        <v>0.77881619937694713</v>
      </c>
      <c r="C196" s="13">
        <f t="shared" si="1"/>
        <v>0.3643428313999324</v>
      </c>
      <c r="D196" s="13">
        <f t="shared" si="2"/>
        <v>0.86200378071833639</v>
      </c>
      <c r="E196" s="13">
        <f t="shared" si="3"/>
        <v>0.15727664635052771</v>
      </c>
      <c r="F196" s="14"/>
      <c r="G196" s="14"/>
      <c r="H196" s="14"/>
      <c r="I196" s="14"/>
      <c r="J196" s="14"/>
      <c r="K196" s="14"/>
      <c r="L196" s="14"/>
      <c r="M196" s="14"/>
    </row>
    <row r="197" spans="1:13" x14ac:dyDescent="0.35">
      <c r="A197" s="4" t="s">
        <v>216</v>
      </c>
      <c r="B197" s="13">
        <f t="shared" si="0"/>
        <v>0.77881619937694713</v>
      </c>
      <c r="C197" s="13">
        <f t="shared" si="1"/>
        <v>0.41374779442129367</v>
      </c>
      <c r="D197" s="13">
        <f t="shared" si="2"/>
        <v>0.80453686200378072</v>
      </c>
      <c r="E197" s="13">
        <f t="shared" si="3"/>
        <v>0.13691095584956145</v>
      </c>
      <c r="F197" s="14"/>
      <c r="G197" s="14"/>
      <c r="H197" s="14"/>
      <c r="I197" s="14"/>
      <c r="J197" s="14"/>
      <c r="K197" s="14"/>
      <c r="L197" s="14"/>
      <c r="M197" s="14"/>
    </row>
    <row r="198" spans="1:13" x14ac:dyDescent="0.35">
      <c r="A198" s="4" t="s">
        <v>217</v>
      </c>
      <c r="B198" s="13">
        <f t="shared" si="0"/>
        <v>0.68068535825545173</v>
      </c>
      <c r="C198" s="13">
        <f t="shared" si="1"/>
        <v>0.34444569583661822</v>
      </c>
      <c r="D198" s="13">
        <f t="shared" si="2"/>
        <v>0.8003780718336484</v>
      </c>
      <c r="E198" s="13">
        <f t="shared" si="3"/>
        <v>0.16753381893860561</v>
      </c>
      <c r="F198" s="14"/>
      <c r="G198" s="14"/>
      <c r="H198" s="14"/>
      <c r="I198" s="14"/>
      <c r="J198" s="14"/>
      <c r="K198" s="14"/>
      <c r="L198" s="14"/>
      <c r="M198" s="14"/>
    </row>
    <row r="199" spans="1:13" x14ac:dyDescent="0.35">
      <c r="A199" s="4" t="s">
        <v>218</v>
      </c>
      <c r="B199" s="13">
        <f t="shared" si="0"/>
        <v>0.77206645898234683</v>
      </c>
      <c r="C199" s="13">
        <f t="shared" si="1"/>
        <v>0.41795247212523934</v>
      </c>
      <c r="D199" s="13">
        <f t="shared" si="2"/>
        <v>0.79810964083175795</v>
      </c>
      <c r="E199" s="13">
        <f t="shared" si="3"/>
        <v>0.13869481195183586</v>
      </c>
      <c r="F199" s="14"/>
      <c r="G199" s="14"/>
      <c r="H199" s="14"/>
      <c r="I199" s="14"/>
      <c r="J199" s="14"/>
      <c r="K199" s="14"/>
      <c r="L199" s="14"/>
      <c r="M199" s="14"/>
    </row>
    <row r="200" spans="1:13" x14ac:dyDescent="0.35">
      <c r="A200" s="4" t="s">
        <v>219</v>
      </c>
      <c r="B200" s="13">
        <f t="shared" si="0"/>
        <v>0.79023883696780894</v>
      </c>
      <c r="C200" s="13">
        <f t="shared" si="1"/>
        <v>0.43233096820212485</v>
      </c>
      <c r="D200" s="13">
        <f t="shared" si="2"/>
        <v>0.80189035916824192</v>
      </c>
      <c r="E200" s="13">
        <f t="shared" si="3"/>
        <v>0.13943808532778354</v>
      </c>
      <c r="F200" s="14"/>
      <c r="G200" s="14"/>
      <c r="H200" s="14"/>
      <c r="I200" s="14"/>
      <c r="J200" s="14"/>
      <c r="K200" s="14"/>
      <c r="L200" s="14"/>
      <c r="M200" s="14"/>
    </row>
    <row r="201" spans="1:13" x14ac:dyDescent="0.35">
      <c r="A201" s="4" t="s">
        <v>220</v>
      </c>
      <c r="B201" s="13">
        <f t="shared" si="0"/>
        <v>0.77777777777777779</v>
      </c>
      <c r="C201" s="13">
        <f t="shared" si="1"/>
        <v>0.43326951233246985</v>
      </c>
      <c r="D201" s="13">
        <f t="shared" si="2"/>
        <v>0.81663516068052922</v>
      </c>
      <c r="E201" s="13">
        <f t="shared" si="3"/>
        <v>0.12427530845845101</v>
      </c>
      <c r="F201" s="14"/>
      <c r="G201" s="14"/>
      <c r="H201" s="14"/>
      <c r="I201" s="14"/>
      <c r="J201" s="14"/>
      <c r="K201" s="14"/>
      <c r="L201" s="14"/>
      <c r="M201" s="14"/>
    </row>
    <row r="202" spans="1:13" x14ac:dyDescent="0.35">
      <c r="A202" s="4" t="s">
        <v>221</v>
      </c>
      <c r="B202" s="13">
        <f t="shared" si="0"/>
        <v>0.78089304257528558</v>
      </c>
      <c r="C202" s="13">
        <f t="shared" si="1"/>
        <v>0.34189285580207979</v>
      </c>
      <c r="D202" s="13">
        <f t="shared" si="2"/>
        <v>0.84536862003780711</v>
      </c>
      <c r="E202" s="13">
        <f t="shared" si="3"/>
        <v>0.11728853872454288</v>
      </c>
      <c r="F202" s="14"/>
      <c r="G202" s="14"/>
      <c r="H202" s="14"/>
      <c r="I202" s="14"/>
      <c r="J202" s="14"/>
      <c r="K202" s="14"/>
      <c r="L202" s="14"/>
      <c r="M202" s="14"/>
    </row>
    <row r="203" spans="1:13" x14ac:dyDescent="0.35">
      <c r="A203" s="4" t="s">
        <v>222</v>
      </c>
      <c r="B203" s="13">
        <f t="shared" si="0"/>
        <v>0.8203530633437176</v>
      </c>
      <c r="C203" s="13">
        <f t="shared" si="1"/>
        <v>0.46660659984232455</v>
      </c>
      <c r="D203" s="13">
        <f t="shared" si="2"/>
        <v>0.81587901701323251</v>
      </c>
      <c r="E203" s="13">
        <f t="shared" si="3"/>
        <v>0.11119369704177196</v>
      </c>
      <c r="F203" s="14"/>
      <c r="G203" s="14"/>
      <c r="H203" s="14"/>
      <c r="I203" s="14"/>
      <c r="J203" s="14"/>
      <c r="K203" s="14"/>
      <c r="L203" s="14"/>
      <c r="M203" s="14"/>
    </row>
    <row r="204" spans="1:13" x14ac:dyDescent="0.35">
      <c r="A204" s="4" t="s">
        <v>223</v>
      </c>
      <c r="B204" s="13">
        <f t="shared" si="0"/>
        <v>0.82346832814122539</v>
      </c>
      <c r="C204" s="13">
        <f t="shared" si="1"/>
        <v>0.51360888989000264</v>
      </c>
      <c r="D204" s="13">
        <f t="shared" si="2"/>
        <v>0.7776937618147447</v>
      </c>
      <c r="E204" s="13">
        <f t="shared" si="3"/>
        <v>0.15296566077003121</v>
      </c>
      <c r="F204" s="14"/>
      <c r="G204" s="14"/>
      <c r="H204" s="14"/>
      <c r="I204" s="14"/>
      <c r="J204" s="14"/>
      <c r="K204" s="14"/>
      <c r="L204" s="14"/>
      <c r="M204" s="14"/>
    </row>
    <row r="205" spans="1:13" x14ac:dyDescent="0.35">
      <c r="A205" s="4" t="s">
        <v>224</v>
      </c>
      <c r="B205" s="13">
        <f t="shared" si="0"/>
        <v>0.76947040498442365</v>
      </c>
      <c r="C205" s="13">
        <f t="shared" si="1"/>
        <v>0.38840710290197844</v>
      </c>
      <c r="D205" s="13">
        <f t="shared" si="2"/>
        <v>0.79886578449905465</v>
      </c>
      <c r="E205" s="13">
        <f t="shared" si="3"/>
        <v>0.13141073286754867</v>
      </c>
      <c r="F205" s="14"/>
      <c r="G205" s="14"/>
      <c r="H205" s="14"/>
      <c r="I205" s="14"/>
      <c r="J205" s="14"/>
      <c r="K205" s="14"/>
      <c r="L205" s="14"/>
      <c r="M205" s="14"/>
    </row>
    <row r="206" spans="1:13" x14ac:dyDescent="0.35">
      <c r="A206" s="4" t="s">
        <v>225</v>
      </c>
      <c r="B206" s="13">
        <f t="shared" si="0"/>
        <v>0.77777777777777779</v>
      </c>
      <c r="C206" s="13">
        <f t="shared" si="1"/>
        <v>0.41100724556068624</v>
      </c>
      <c r="D206" s="13">
        <f t="shared" si="2"/>
        <v>0.81209829867674854</v>
      </c>
      <c r="E206" s="13">
        <f t="shared" si="3"/>
        <v>0.10688271146127545</v>
      </c>
      <c r="F206" s="14"/>
      <c r="G206" s="14"/>
      <c r="H206" s="14"/>
      <c r="I206" s="14"/>
      <c r="J206" s="14"/>
      <c r="K206" s="14"/>
      <c r="L206" s="14"/>
      <c r="M206" s="14"/>
    </row>
    <row r="207" spans="1:13" x14ac:dyDescent="0.35">
      <c r="A207" s="4" t="s">
        <v>226</v>
      </c>
      <c r="B207" s="13">
        <f t="shared" si="0"/>
        <v>0.99273104880581509</v>
      </c>
      <c r="C207" s="13">
        <f t="shared" si="1"/>
        <v>0.42489769868979238</v>
      </c>
      <c r="D207" s="13">
        <f t="shared" si="2"/>
        <v>0.86918714555765597</v>
      </c>
      <c r="E207" s="13">
        <f t="shared" si="3"/>
        <v>0.31366136464991823</v>
      </c>
      <c r="F207" s="14"/>
      <c r="G207" s="14"/>
      <c r="H207" s="14"/>
      <c r="I207" s="14"/>
      <c r="J207" s="14"/>
      <c r="K207" s="14"/>
      <c r="L207" s="14"/>
      <c r="M207" s="14"/>
    </row>
    <row r="208" spans="1:13" x14ac:dyDescent="0.35">
      <c r="A208" s="4" t="s">
        <v>227</v>
      </c>
      <c r="B208" s="13">
        <f t="shared" si="0"/>
        <v>0</v>
      </c>
      <c r="C208" s="13">
        <f t="shared" si="1"/>
        <v>0.34523407290610802</v>
      </c>
      <c r="D208" s="13">
        <f t="shared" si="2"/>
        <v>0.99017013232514162</v>
      </c>
      <c r="E208" s="13">
        <f t="shared" si="3"/>
        <v>0.38219116991229374</v>
      </c>
      <c r="F208" s="14"/>
      <c r="G208" s="14"/>
      <c r="H208" s="14"/>
      <c r="I208" s="14"/>
      <c r="J208" s="14"/>
      <c r="K208" s="14"/>
      <c r="L208" s="14"/>
      <c r="M208" s="14"/>
    </row>
    <row r="209" spans="1:13" x14ac:dyDescent="0.35">
      <c r="A209" s="4" t="s">
        <v>228</v>
      </c>
      <c r="B209" s="13">
        <f t="shared" si="0"/>
        <v>0.80062305295950165</v>
      </c>
      <c r="C209" s="13">
        <f t="shared" si="1"/>
        <v>0.55314036866013438</v>
      </c>
      <c r="D209" s="13">
        <f t="shared" si="2"/>
        <v>0.77693761814744799</v>
      </c>
      <c r="E209" s="13">
        <f t="shared" si="3"/>
        <v>0.15207373271889399</v>
      </c>
      <c r="F209" s="14"/>
      <c r="G209" s="14"/>
      <c r="H209" s="14"/>
      <c r="I209" s="14"/>
      <c r="J209" s="14"/>
      <c r="K209" s="14"/>
      <c r="L209" s="14"/>
      <c r="M209" s="14"/>
    </row>
    <row r="210" spans="1:13" x14ac:dyDescent="0.35">
      <c r="A210" s="4" t="s">
        <v>229</v>
      </c>
      <c r="B210" s="13">
        <f t="shared" si="0"/>
        <v>0.77622014537902395</v>
      </c>
      <c r="C210" s="13">
        <f t="shared" si="1"/>
        <v>0.34031610166310022</v>
      </c>
      <c r="D210" s="13">
        <f t="shared" si="2"/>
        <v>0.7890359168241966</v>
      </c>
      <c r="E210" s="13">
        <f t="shared" si="3"/>
        <v>0.13408651702096031</v>
      </c>
      <c r="F210" s="14"/>
      <c r="G210" s="14"/>
      <c r="H210" s="14"/>
      <c r="I210" s="14"/>
      <c r="J210" s="14"/>
      <c r="K210" s="14"/>
      <c r="L210" s="14"/>
      <c r="M210" s="14"/>
    </row>
    <row r="211" spans="1:13" x14ac:dyDescent="0.35">
      <c r="A211" s="4" t="s">
        <v>230</v>
      </c>
      <c r="B211" s="13">
        <f t="shared" si="0"/>
        <v>0.69989615784008308</v>
      </c>
      <c r="C211" s="13">
        <f t="shared" si="1"/>
        <v>0.35184142358373688</v>
      </c>
      <c r="D211" s="13">
        <f t="shared" si="2"/>
        <v>0.78260869565217384</v>
      </c>
      <c r="E211" s="13">
        <f t="shared" si="3"/>
        <v>0.14746543778801841</v>
      </c>
      <c r="F211" s="14"/>
      <c r="G211" s="14"/>
      <c r="H211" s="14"/>
      <c r="I211" s="14"/>
      <c r="J211" s="14"/>
      <c r="K211" s="14"/>
      <c r="L211" s="14"/>
      <c r="M211" s="14"/>
    </row>
    <row r="212" spans="1:13" x14ac:dyDescent="0.35">
      <c r="A212" s="4" t="s">
        <v>231</v>
      </c>
      <c r="B212" s="13">
        <f t="shared" ref="B212:B275" si="4">IF($B$144=0,(B67-$B$142)/($B$143-$B$142),(B67-$B$143)/($B$142-$B$143))</f>
        <v>0.79387331256490135</v>
      </c>
      <c r="C212" s="13">
        <f t="shared" ref="C212:C275" si="5">IF($C$144=0,(C67-$C$142)/($C$143-$C$142),(C67-$C$143)/($C$142-$C$143))</f>
        <v>0.40417464429177458</v>
      </c>
      <c r="D212" s="13">
        <f t="shared" ref="D212:D275" si="6">IF($D$144=0,(D67-$D$142)/($D$143-$D$142),(D67-$D$143)/($D$142-$D$143))</f>
        <v>0.8245746691871455</v>
      </c>
      <c r="E212" s="13">
        <f t="shared" ref="E212:E275" si="7">IF($E$144=0,(E67-$E$142)/($E$143-$E$142),(E67-$E$143)/($E$142-$E$143))</f>
        <v>0.14300579753233239</v>
      </c>
      <c r="F212" s="14"/>
      <c r="G212" s="14"/>
      <c r="H212" s="14"/>
      <c r="I212" s="14"/>
      <c r="J212" s="14"/>
      <c r="K212" s="14"/>
      <c r="L212" s="14"/>
      <c r="M212" s="14"/>
    </row>
    <row r="213" spans="1:13" x14ac:dyDescent="0.35">
      <c r="A213" s="4" t="s">
        <v>232</v>
      </c>
      <c r="B213" s="13">
        <f t="shared" si="4"/>
        <v>0.7819314641744548</v>
      </c>
      <c r="C213" s="13">
        <f t="shared" si="5"/>
        <v>0.44764800840935537</v>
      </c>
      <c r="D213" s="13">
        <f t="shared" si="6"/>
        <v>0.81512287334593558</v>
      </c>
      <c r="E213" s="13">
        <f t="shared" si="7"/>
        <v>0.13408651702096031</v>
      </c>
      <c r="F213" s="14"/>
      <c r="G213" s="14"/>
      <c r="H213" s="14"/>
      <c r="I213" s="14"/>
      <c r="J213" s="14"/>
      <c r="K213" s="14"/>
      <c r="L213" s="14"/>
      <c r="M213" s="14"/>
    </row>
    <row r="214" spans="1:13" x14ac:dyDescent="0.35">
      <c r="A214" s="4" t="s">
        <v>233</v>
      </c>
      <c r="B214" s="13">
        <f t="shared" si="4"/>
        <v>0.81152647975077885</v>
      </c>
      <c r="C214" s="13">
        <f t="shared" si="5"/>
        <v>0.57142320831925519</v>
      </c>
      <c r="D214" s="13">
        <f t="shared" si="6"/>
        <v>0.79584120982986761</v>
      </c>
      <c r="E214" s="13">
        <f t="shared" si="7"/>
        <v>0.13720826519994053</v>
      </c>
      <c r="F214" s="14"/>
      <c r="G214" s="14"/>
      <c r="H214" s="14"/>
      <c r="I214" s="14"/>
      <c r="J214" s="14"/>
      <c r="K214" s="14"/>
      <c r="L214" s="14"/>
      <c r="M214" s="14"/>
    </row>
    <row r="215" spans="1:13" x14ac:dyDescent="0.35">
      <c r="A215" s="4" t="s">
        <v>234</v>
      </c>
      <c r="B215" s="13">
        <f t="shared" si="4"/>
        <v>0.80062305295950154</v>
      </c>
      <c r="C215" s="13">
        <f t="shared" si="5"/>
        <v>0.41055674437812067</v>
      </c>
      <c r="D215" s="13">
        <f t="shared" si="6"/>
        <v>0.80718336483931941</v>
      </c>
      <c r="E215" s="13">
        <f t="shared" si="7"/>
        <v>0.10985580496506614</v>
      </c>
      <c r="F215" s="14"/>
      <c r="G215" s="14"/>
      <c r="H215" s="14"/>
      <c r="I215" s="14"/>
      <c r="J215" s="14"/>
      <c r="K215" s="14"/>
      <c r="L215" s="14"/>
      <c r="M215" s="14"/>
    </row>
    <row r="216" spans="1:13" x14ac:dyDescent="0.35">
      <c r="A216" s="4" t="s">
        <v>235</v>
      </c>
      <c r="B216" s="13">
        <f t="shared" si="4"/>
        <v>0.68691588785046731</v>
      </c>
      <c r="C216" s="13">
        <f t="shared" si="5"/>
        <v>0.34876299883620532</v>
      </c>
      <c r="D216" s="13">
        <f t="shared" si="6"/>
        <v>0.81361058601134206</v>
      </c>
      <c r="E216" s="13">
        <f t="shared" si="7"/>
        <v>0.13587037312323472</v>
      </c>
      <c r="F216" s="14"/>
      <c r="G216" s="14"/>
      <c r="H216" s="14"/>
      <c r="I216" s="14"/>
      <c r="J216" s="14"/>
      <c r="K216" s="14"/>
      <c r="L216" s="14"/>
      <c r="M216" s="14"/>
    </row>
    <row r="217" spans="1:13" x14ac:dyDescent="0.35">
      <c r="A217" s="4" t="s">
        <v>236</v>
      </c>
      <c r="B217" s="13">
        <f t="shared" si="4"/>
        <v>0.83333333333333348</v>
      </c>
      <c r="C217" s="13">
        <f t="shared" si="5"/>
        <v>0.60239516462064036</v>
      </c>
      <c r="D217" s="13">
        <f t="shared" si="6"/>
        <v>0.94593572778827961</v>
      </c>
      <c r="E217" s="13">
        <f t="shared" si="7"/>
        <v>0.16485803478519401</v>
      </c>
      <c r="F217" s="14"/>
      <c r="G217" s="14"/>
      <c r="H217" s="14"/>
      <c r="I217" s="14"/>
      <c r="J217" s="14"/>
      <c r="K217" s="14"/>
      <c r="L217" s="14"/>
      <c r="M217" s="14"/>
    </row>
    <row r="218" spans="1:13" x14ac:dyDescent="0.35">
      <c r="A218" s="4" t="s">
        <v>237</v>
      </c>
      <c r="B218" s="13">
        <f t="shared" si="4"/>
        <v>0.80010384215991703</v>
      </c>
      <c r="C218" s="13">
        <f t="shared" si="5"/>
        <v>0.40958065848256181</v>
      </c>
      <c r="D218" s="13">
        <f t="shared" si="6"/>
        <v>0.82230623818525506</v>
      </c>
      <c r="E218" s="13">
        <f t="shared" si="7"/>
        <v>8.1314107328675472E-2</v>
      </c>
      <c r="F218" s="14"/>
      <c r="G218" s="14"/>
      <c r="H218" s="14"/>
      <c r="I218" s="14"/>
      <c r="J218" s="14"/>
      <c r="K218" s="14"/>
      <c r="L218" s="14"/>
      <c r="M218" s="14"/>
    </row>
    <row r="219" spans="1:13" x14ac:dyDescent="0.35">
      <c r="A219" s="4" t="s">
        <v>238</v>
      </c>
      <c r="B219" s="13">
        <f t="shared" si="4"/>
        <v>0.81775700934579443</v>
      </c>
      <c r="C219" s="13">
        <f t="shared" si="5"/>
        <v>0.38746855877163339</v>
      </c>
      <c r="D219" s="13">
        <f t="shared" si="6"/>
        <v>0.836672967863894</v>
      </c>
      <c r="E219" s="13">
        <f t="shared" si="7"/>
        <v>0.19622417125018582</v>
      </c>
      <c r="F219" s="14"/>
      <c r="G219" s="14"/>
      <c r="H219" s="14"/>
      <c r="I219" s="14"/>
      <c r="J219" s="14"/>
      <c r="K219" s="14"/>
      <c r="L219" s="14"/>
      <c r="M219" s="14"/>
    </row>
    <row r="220" spans="1:13" x14ac:dyDescent="0.35">
      <c r="A220" s="4" t="s">
        <v>239</v>
      </c>
      <c r="B220" s="13">
        <f t="shared" si="4"/>
        <v>0.80477673935617866</v>
      </c>
      <c r="C220" s="13">
        <f t="shared" si="5"/>
        <v>0.46180125389495807</v>
      </c>
      <c r="D220" s="13">
        <f t="shared" si="6"/>
        <v>0.81398865784499053</v>
      </c>
      <c r="E220" s="13">
        <f t="shared" si="7"/>
        <v>0.10480154600862196</v>
      </c>
      <c r="F220" s="14"/>
      <c r="G220" s="14"/>
      <c r="H220" s="14"/>
      <c r="I220" s="14"/>
      <c r="J220" s="14"/>
      <c r="K220" s="14"/>
      <c r="L220" s="14"/>
      <c r="M220" s="14"/>
    </row>
    <row r="221" spans="1:13" x14ac:dyDescent="0.35">
      <c r="A221" s="4" t="s">
        <v>240</v>
      </c>
      <c r="B221" s="13">
        <f t="shared" si="4"/>
        <v>0.60851505711318798</v>
      </c>
      <c r="C221" s="13">
        <f t="shared" si="5"/>
        <v>0.41096970379547243</v>
      </c>
      <c r="D221" s="13">
        <f t="shared" si="6"/>
        <v>0.7890359168241966</v>
      </c>
      <c r="E221" s="13">
        <f t="shared" si="7"/>
        <v>0.16129032258064513</v>
      </c>
      <c r="F221" s="14"/>
      <c r="G221" s="14"/>
      <c r="H221" s="14"/>
      <c r="I221" s="14"/>
      <c r="J221" s="14"/>
      <c r="K221" s="14"/>
      <c r="L221" s="14"/>
      <c r="M221" s="14"/>
    </row>
    <row r="222" spans="1:13" x14ac:dyDescent="0.35">
      <c r="A222" s="4" t="s">
        <v>241</v>
      </c>
      <c r="B222" s="13">
        <f t="shared" si="4"/>
        <v>0.66874350986500519</v>
      </c>
      <c r="C222" s="13">
        <f t="shared" si="5"/>
        <v>0.40394939370049177</v>
      </c>
      <c r="D222" s="13">
        <f t="shared" si="6"/>
        <v>0.79546313799621915</v>
      </c>
      <c r="E222" s="13">
        <f t="shared" si="7"/>
        <v>0.20826519994053813</v>
      </c>
      <c r="F222" s="14"/>
      <c r="G222" s="14"/>
      <c r="H222" s="14"/>
      <c r="I222" s="14"/>
      <c r="J222" s="14"/>
      <c r="K222" s="14"/>
      <c r="L222" s="14"/>
      <c r="M222" s="14"/>
    </row>
    <row r="223" spans="1:13" x14ac:dyDescent="0.35">
      <c r="A223" s="4" t="s">
        <v>242</v>
      </c>
      <c r="B223" s="13">
        <f t="shared" si="4"/>
        <v>0.74195223260643828</v>
      </c>
      <c r="C223" s="13">
        <f t="shared" si="5"/>
        <v>0.40511318842211957</v>
      </c>
      <c r="D223" s="13">
        <f t="shared" si="6"/>
        <v>0.80567107750472589</v>
      </c>
      <c r="E223" s="13">
        <f t="shared" si="7"/>
        <v>0.12412665378326146</v>
      </c>
      <c r="F223" s="14"/>
      <c r="G223" s="14"/>
      <c r="H223" s="14"/>
      <c r="I223" s="14"/>
      <c r="J223" s="14"/>
      <c r="K223" s="14"/>
      <c r="L223" s="14"/>
      <c r="M223" s="14"/>
    </row>
    <row r="224" spans="1:13" x14ac:dyDescent="0.35">
      <c r="A224" s="4" t="s">
        <v>243</v>
      </c>
      <c r="B224" s="13">
        <f t="shared" si="4"/>
        <v>0.68951194184839049</v>
      </c>
      <c r="C224" s="13">
        <f t="shared" si="5"/>
        <v>0.38007283102451472</v>
      </c>
      <c r="D224" s="13">
        <f t="shared" si="6"/>
        <v>0.8245746691871455</v>
      </c>
      <c r="E224" s="13">
        <f t="shared" si="7"/>
        <v>0.16262821465735094</v>
      </c>
      <c r="F224" s="14"/>
      <c r="G224" s="14"/>
      <c r="H224" s="14"/>
      <c r="I224" s="14"/>
      <c r="J224" s="14"/>
      <c r="K224" s="14"/>
      <c r="L224" s="14"/>
      <c r="M224" s="14"/>
    </row>
    <row r="225" spans="1:13" x14ac:dyDescent="0.35">
      <c r="A225" s="4" t="s">
        <v>244</v>
      </c>
      <c r="B225" s="13">
        <f t="shared" si="4"/>
        <v>0.79802699896157847</v>
      </c>
      <c r="C225" s="13">
        <f t="shared" si="5"/>
        <v>0.49780380673499264</v>
      </c>
      <c r="D225" s="13">
        <f t="shared" si="6"/>
        <v>0.81361058601134206</v>
      </c>
      <c r="E225" s="13">
        <f t="shared" si="7"/>
        <v>0.14776274713839752</v>
      </c>
      <c r="F225" s="14"/>
      <c r="G225" s="14"/>
      <c r="H225" s="14"/>
      <c r="I225" s="14"/>
      <c r="J225" s="14"/>
      <c r="K225" s="14"/>
      <c r="L225" s="14"/>
      <c r="M225" s="14"/>
    </row>
    <row r="226" spans="1:13" x14ac:dyDescent="0.35">
      <c r="A226" s="4" t="s">
        <v>245</v>
      </c>
      <c r="B226" s="13">
        <f t="shared" si="4"/>
        <v>0.79854620976116308</v>
      </c>
      <c r="C226" s="13">
        <f t="shared" si="5"/>
        <v>0.43326951233246985</v>
      </c>
      <c r="D226" s="13">
        <f t="shared" si="6"/>
        <v>0.80567107750472589</v>
      </c>
      <c r="E226" s="13">
        <f t="shared" si="7"/>
        <v>0.1345324810465289</v>
      </c>
      <c r="F226" s="14"/>
      <c r="G226" s="14"/>
      <c r="H226" s="14"/>
      <c r="I226" s="14"/>
      <c r="J226" s="14"/>
      <c r="K226" s="14"/>
      <c r="L226" s="14"/>
      <c r="M226" s="14"/>
    </row>
    <row r="227" spans="1:13" x14ac:dyDescent="0.35">
      <c r="A227" s="4" t="s">
        <v>246</v>
      </c>
      <c r="B227" s="13">
        <f t="shared" si="4"/>
        <v>0.66251298026998973</v>
      </c>
      <c r="C227" s="13">
        <f t="shared" si="5"/>
        <v>0.39981979952697377</v>
      </c>
      <c r="D227" s="13">
        <f t="shared" si="6"/>
        <v>0.80529300567107742</v>
      </c>
      <c r="E227" s="13">
        <f t="shared" si="7"/>
        <v>0.1598037758287498</v>
      </c>
      <c r="F227" s="14"/>
      <c r="G227" s="14"/>
      <c r="H227" s="14"/>
      <c r="I227" s="14"/>
      <c r="J227" s="14"/>
      <c r="K227" s="14"/>
      <c r="L227" s="14"/>
      <c r="M227" s="14"/>
    </row>
    <row r="228" spans="1:13" x14ac:dyDescent="0.35">
      <c r="A228" s="4" t="s">
        <v>247</v>
      </c>
      <c r="B228" s="13">
        <f t="shared" si="4"/>
        <v>0.81568016614745587</v>
      </c>
      <c r="C228" s="13">
        <f t="shared" si="5"/>
        <v>0.43867552652325709</v>
      </c>
      <c r="D228" s="13">
        <f t="shared" si="6"/>
        <v>0.79584120982986761</v>
      </c>
      <c r="E228" s="13">
        <f t="shared" si="7"/>
        <v>4.9650661513304578E-2</v>
      </c>
      <c r="F228" s="14"/>
      <c r="G228" s="14"/>
      <c r="H228" s="14"/>
      <c r="I228" s="14"/>
      <c r="J228" s="14"/>
      <c r="K228" s="14"/>
      <c r="L228" s="14"/>
      <c r="M228" s="14"/>
    </row>
    <row r="229" spans="1:13" x14ac:dyDescent="0.35">
      <c r="A229" s="4" t="s">
        <v>248</v>
      </c>
      <c r="B229" s="13">
        <f t="shared" si="4"/>
        <v>0.69833852544132924</v>
      </c>
      <c r="C229" s="13">
        <f t="shared" si="5"/>
        <v>0.45947366445170251</v>
      </c>
      <c r="D229" s="13">
        <f t="shared" si="6"/>
        <v>0.79621928166351608</v>
      </c>
      <c r="E229" s="13">
        <f t="shared" si="7"/>
        <v>0.27947078935632524</v>
      </c>
      <c r="F229" s="14"/>
      <c r="G229" s="14"/>
      <c r="H229" s="14"/>
      <c r="I229" s="14"/>
      <c r="J229" s="14"/>
      <c r="K229" s="14"/>
      <c r="L229" s="14"/>
      <c r="M229" s="14"/>
    </row>
    <row r="230" spans="1:13" x14ac:dyDescent="0.35">
      <c r="A230" s="4" t="s">
        <v>249</v>
      </c>
      <c r="B230" s="13">
        <f t="shared" si="4"/>
        <v>0.79179646936656289</v>
      </c>
      <c r="C230" s="13">
        <f t="shared" si="5"/>
        <v>0.38074858279836316</v>
      </c>
      <c r="D230" s="13">
        <f t="shared" si="6"/>
        <v>0.82306238185255187</v>
      </c>
      <c r="E230" s="13">
        <f t="shared" si="7"/>
        <v>0.1404786680541103</v>
      </c>
      <c r="F230" s="14"/>
      <c r="G230" s="14"/>
      <c r="H230" s="14"/>
      <c r="I230" s="14"/>
      <c r="J230" s="14"/>
      <c r="K230" s="14"/>
      <c r="L230" s="14"/>
      <c r="M230" s="14"/>
    </row>
    <row r="231" spans="1:13" x14ac:dyDescent="0.35">
      <c r="A231" s="4" t="s">
        <v>250</v>
      </c>
      <c r="B231" s="13">
        <f t="shared" si="4"/>
        <v>0.75597092419522327</v>
      </c>
      <c r="C231" s="13">
        <f t="shared" si="5"/>
        <v>0.29751848931936781</v>
      </c>
      <c r="D231" s="13">
        <f t="shared" si="6"/>
        <v>0.78185255198487702</v>
      </c>
      <c r="E231" s="13">
        <f t="shared" si="7"/>
        <v>0.12070759625390218</v>
      </c>
      <c r="F231" s="14"/>
      <c r="G231" s="14"/>
      <c r="H231" s="14"/>
      <c r="I231" s="14"/>
      <c r="J231" s="14"/>
      <c r="K231" s="14"/>
      <c r="L231" s="14"/>
      <c r="M231" s="14"/>
    </row>
    <row r="232" spans="1:13" x14ac:dyDescent="0.35">
      <c r="A232" s="4" t="s">
        <v>251</v>
      </c>
      <c r="B232" s="13">
        <f t="shared" si="4"/>
        <v>0.79802699896157847</v>
      </c>
      <c r="C232" s="13">
        <f t="shared" si="5"/>
        <v>0.4164883432819011</v>
      </c>
      <c r="D232" s="13">
        <f t="shared" si="6"/>
        <v>0.81323251417769371</v>
      </c>
      <c r="E232" s="13">
        <f t="shared" si="7"/>
        <v>0.14583023636093354</v>
      </c>
      <c r="F232" s="14"/>
      <c r="G232" s="14"/>
      <c r="H232" s="14"/>
      <c r="I232" s="14"/>
      <c r="J232" s="14"/>
      <c r="K232" s="14"/>
      <c r="L232" s="14"/>
      <c r="M232" s="14"/>
    </row>
    <row r="233" spans="1:13" x14ac:dyDescent="0.35">
      <c r="A233" s="4" t="s">
        <v>252</v>
      </c>
      <c r="B233" s="13">
        <f t="shared" si="4"/>
        <v>0.59709241952232617</v>
      </c>
      <c r="C233" s="13">
        <f t="shared" si="5"/>
        <v>0.44201674362728532</v>
      </c>
      <c r="D233" s="13">
        <f t="shared" si="6"/>
        <v>0.77429111531190919</v>
      </c>
      <c r="E233" s="13">
        <f t="shared" si="7"/>
        <v>0.24899658094247065</v>
      </c>
      <c r="F233" s="14"/>
      <c r="G233" s="14"/>
      <c r="H233" s="14"/>
      <c r="I233" s="14"/>
      <c r="J233" s="14"/>
      <c r="K233" s="14"/>
      <c r="L233" s="14"/>
      <c r="M233" s="14"/>
    </row>
    <row r="234" spans="1:13" x14ac:dyDescent="0.35">
      <c r="A234" s="4" t="s">
        <v>253</v>
      </c>
      <c r="B234" s="13">
        <f t="shared" si="4"/>
        <v>0.78920041536863972</v>
      </c>
      <c r="C234" s="13">
        <f t="shared" si="5"/>
        <v>0.39779254420542853</v>
      </c>
      <c r="D234" s="13">
        <f t="shared" si="6"/>
        <v>0.80982986767485821</v>
      </c>
      <c r="E234" s="13">
        <f t="shared" si="7"/>
        <v>0.10940984093949754</v>
      </c>
      <c r="F234" s="14"/>
      <c r="G234" s="14"/>
      <c r="H234" s="14"/>
      <c r="I234" s="14"/>
      <c r="J234" s="14"/>
      <c r="K234" s="14"/>
      <c r="L234" s="14"/>
      <c r="M234" s="14"/>
    </row>
    <row r="235" spans="1:13" x14ac:dyDescent="0.35">
      <c r="A235" s="4" t="s">
        <v>254</v>
      </c>
      <c r="B235" s="13">
        <f t="shared" si="4"/>
        <v>0.7954309449636553</v>
      </c>
      <c r="C235" s="13">
        <f t="shared" si="5"/>
        <v>0.42654953635919962</v>
      </c>
      <c r="D235" s="13">
        <f t="shared" si="6"/>
        <v>0.81436672967863877</v>
      </c>
      <c r="E235" s="13">
        <f t="shared" si="7"/>
        <v>0.11149100639215102</v>
      </c>
      <c r="F235" s="14"/>
      <c r="G235" s="14"/>
      <c r="H235" s="14"/>
      <c r="I235" s="14"/>
      <c r="J235" s="14"/>
      <c r="K235" s="14"/>
      <c r="L235" s="14"/>
      <c r="M235" s="14"/>
    </row>
    <row r="236" spans="1:13" x14ac:dyDescent="0.35">
      <c r="A236" s="4" t="s">
        <v>255</v>
      </c>
      <c r="B236" s="13">
        <f t="shared" si="4"/>
        <v>0.7954309449636553</v>
      </c>
      <c r="C236" s="13">
        <f t="shared" si="5"/>
        <v>0.42654953635919962</v>
      </c>
      <c r="D236" s="13">
        <f t="shared" si="6"/>
        <v>0.81398865784499053</v>
      </c>
      <c r="E236" s="13">
        <f t="shared" si="7"/>
        <v>0.11134235171696148</v>
      </c>
      <c r="F236" s="14"/>
      <c r="G236" s="14"/>
      <c r="H236" s="14"/>
      <c r="I236" s="14"/>
      <c r="J236" s="14"/>
      <c r="K236" s="14"/>
      <c r="L236" s="14"/>
      <c r="M236" s="14"/>
    </row>
    <row r="237" spans="1:13" x14ac:dyDescent="0.35">
      <c r="A237" s="4" t="s">
        <v>256</v>
      </c>
      <c r="B237" s="13">
        <f t="shared" si="4"/>
        <v>0.7954309449636553</v>
      </c>
      <c r="C237" s="13">
        <f t="shared" si="5"/>
        <v>0.42654953635919962</v>
      </c>
      <c r="D237" s="13">
        <f t="shared" si="6"/>
        <v>0.81398865784499053</v>
      </c>
      <c r="E237" s="13">
        <f t="shared" si="7"/>
        <v>0.11134235171696148</v>
      </c>
      <c r="F237" s="14"/>
      <c r="G237" s="14"/>
      <c r="H237" s="14"/>
      <c r="I237" s="14"/>
      <c r="J237" s="14"/>
      <c r="K237" s="14"/>
      <c r="L237" s="14"/>
      <c r="M237" s="14"/>
    </row>
    <row r="238" spans="1:13" x14ac:dyDescent="0.35">
      <c r="A238" s="4" t="s">
        <v>257</v>
      </c>
      <c r="B238" s="13">
        <f t="shared" si="4"/>
        <v>0.7782969885773624</v>
      </c>
      <c r="C238" s="13">
        <f t="shared" si="5"/>
        <v>0.45309156436535647</v>
      </c>
      <c r="D238" s="13">
        <f t="shared" si="6"/>
        <v>0.81436672967863877</v>
      </c>
      <c r="E238" s="13">
        <f t="shared" si="7"/>
        <v>0.13289727961944403</v>
      </c>
      <c r="F238" s="14"/>
      <c r="G238" s="14"/>
      <c r="H238" s="14"/>
      <c r="I238" s="14"/>
      <c r="J238" s="14"/>
      <c r="K238" s="14"/>
      <c r="L238" s="14"/>
      <c r="M238" s="14"/>
    </row>
    <row r="239" spans="1:13" x14ac:dyDescent="0.35">
      <c r="A239" s="4" t="s">
        <v>258</v>
      </c>
      <c r="B239" s="13">
        <f t="shared" si="4"/>
        <v>0.79802699896157847</v>
      </c>
      <c r="C239" s="13">
        <f t="shared" si="5"/>
        <v>0.45219056200022523</v>
      </c>
      <c r="D239" s="13">
        <f t="shared" si="6"/>
        <v>0.79357277882797728</v>
      </c>
      <c r="E239" s="13">
        <f t="shared" si="7"/>
        <v>0.1062880927605173</v>
      </c>
      <c r="F239" s="14"/>
      <c r="G239" s="14"/>
      <c r="H239" s="14"/>
      <c r="I239" s="14"/>
      <c r="J239" s="14"/>
      <c r="K239" s="14"/>
      <c r="L239" s="14"/>
      <c r="M239" s="14"/>
    </row>
    <row r="240" spans="1:13" x14ac:dyDescent="0.35">
      <c r="A240" s="4" t="s">
        <v>259</v>
      </c>
      <c r="B240" s="13">
        <f t="shared" si="4"/>
        <v>0.78141225337487019</v>
      </c>
      <c r="C240" s="13">
        <f t="shared" si="5"/>
        <v>0.40533843901340239</v>
      </c>
      <c r="D240" s="13">
        <f t="shared" si="6"/>
        <v>0.82192816635160681</v>
      </c>
      <c r="E240" s="13">
        <f t="shared" si="7"/>
        <v>0.1195183588523859</v>
      </c>
      <c r="F240" s="14"/>
      <c r="G240" s="14"/>
      <c r="H240" s="14"/>
      <c r="I240" s="14"/>
      <c r="J240" s="14"/>
      <c r="K240" s="14"/>
      <c r="L240" s="14"/>
      <c r="M240" s="14"/>
    </row>
    <row r="241" spans="1:13" x14ac:dyDescent="0.35">
      <c r="A241" s="4" t="s">
        <v>260</v>
      </c>
      <c r="B241" s="13">
        <f t="shared" si="4"/>
        <v>0.79283489096573212</v>
      </c>
      <c r="C241" s="13">
        <f t="shared" si="5"/>
        <v>0.40398693546570558</v>
      </c>
      <c r="D241" s="13">
        <f t="shared" si="6"/>
        <v>0.81625708884688086</v>
      </c>
      <c r="E241" s="13">
        <f t="shared" si="7"/>
        <v>9.722015757395569E-2</v>
      </c>
      <c r="F241" s="14"/>
      <c r="G241" s="14"/>
      <c r="H241" s="14"/>
      <c r="I241" s="14"/>
      <c r="J241" s="14"/>
      <c r="K241" s="14"/>
      <c r="L241" s="14"/>
      <c r="M241" s="14"/>
    </row>
    <row r="242" spans="1:13" x14ac:dyDescent="0.35">
      <c r="A242" s="4" t="s">
        <v>261</v>
      </c>
      <c r="B242" s="13">
        <f t="shared" si="4"/>
        <v>0.70716510903426799</v>
      </c>
      <c r="C242" s="13">
        <f t="shared" si="5"/>
        <v>0.43142996583699367</v>
      </c>
      <c r="D242" s="13">
        <f t="shared" si="6"/>
        <v>0.77996219281663504</v>
      </c>
      <c r="E242" s="13">
        <f t="shared" si="7"/>
        <v>0.16872305634012189</v>
      </c>
      <c r="F242" s="14"/>
      <c r="G242" s="14"/>
      <c r="H242" s="14"/>
      <c r="I242" s="14"/>
      <c r="J242" s="14"/>
      <c r="K242" s="14"/>
      <c r="L242" s="14"/>
      <c r="M242" s="14"/>
    </row>
    <row r="243" spans="1:13" x14ac:dyDescent="0.35">
      <c r="A243" s="4" t="s">
        <v>262</v>
      </c>
      <c r="B243" s="13">
        <f t="shared" si="4"/>
        <v>0.78400830737279337</v>
      </c>
      <c r="C243" s="13">
        <f t="shared" si="5"/>
        <v>0.24574839508953714</v>
      </c>
      <c r="D243" s="13">
        <f t="shared" si="6"/>
        <v>0.85141776937618141</v>
      </c>
      <c r="E243" s="13">
        <f t="shared" si="7"/>
        <v>0.12264010703136612</v>
      </c>
      <c r="F243" s="14"/>
      <c r="G243" s="14"/>
      <c r="H243" s="14"/>
      <c r="I243" s="14"/>
      <c r="J243" s="14"/>
      <c r="K243" s="14"/>
      <c r="L243" s="14"/>
      <c r="M243" s="14"/>
    </row>
    <row r="244" spans="1:13" x14ac:dyDescent="0.35">
      <c r="A244" s="4" t="s">
        <v>263</v>
      </c>
      <c r="B244" s="13">
        <f t="shared" si="4"/>
        <v>0.7320872274143303</v>
      </c>
      <c r="C244" s="13">
        <f t="shared" si="5"/>
        <v>0.40458760370912639</v>
      </c>
      <c r="D244" s="13">
        <f t="shared" si="6"/>
        <v>0.78223062381852548</v>
      </c>
      <c r="E244" s="13">
        <f t="shared" si="7"/>
        <v>0.16337148803329862</v>
      </c>
      <c r="F244" s="14"/>
      <c r="G244" s="14"/>
      <c r="H244" s="14"/>
      <c r="I244" s="14"/>
      <c r="J244" s="14"/>
      <c r="K244" s="14"/>
      <c r="L244" s="14"/>
      <c r="M244" s="14"/>
    </row>
    <row r="245" spans="1:13" x14ac:dyDescent="0.35">
      <c r="A245" s="4" t="s">
        <v>264</v>
      </c>
      <c r="B245" s="13">
        <f t="shared" si="4"/>
        <v>0.74039460020768433</v>
      </c>
      <c r="C245" s="13">
        <f t="shared" si="5"/>
        <v>0.44441941660096856</v>
      </c>
      <c r="D245" s="13">
        <f t="shared" si="6"/>
        <v>0.81096408317580326</v>
      </c>
      <c r="E245" s="13">
        <f t="shared" si="7"/>
        <v>0.99479708636836639</v>
      </c>
      <c r="F245" s="14"/>
      <c r="G245" s="14"/>
      <c r="H245" s="14"/>
      <c r="I245" s="14"/>
      <c r="J245" s="14"/>
      <c r="K245" s="14"/>
      <c r="L245" s="14"/>
      <c r="M245" s="14"/>
    </row>
    <row r="246" spans="1:13" x14ac:dyDescent="0.35">
      <c r="A246" s="4" t="s">
        <v>265</v>
      </c>
      <c r="B246" s="13">
        <f t="shared" si="4"/>
        <v>0.78452751817237809</v>
      </c>
      <c r="C246" s="13">
        <f t="shared" si="5"/>
        <v>0.42073056275106052</v>
      </c>
      <c r="D246" s="13">
        <f t="shared" si="6"/>
        <v>0.80604914933837424</v>
      </c>
      <c r="E246" s="13">
        <f t="shared" si="7"/>
        <v>0.12992418611565332</v>
      </c>
      <c r="F246" s="14"/>
      <c r="G246" s="14"/>
      <c r="H246" s="14"/>
      <c r="I246" s="14"/>
      <c r="J246" s="14"/>
      <c r="K246" s="14"/>
      <c r="L246" s="14"/>
      <c r="M246" s="14"/>
    </row>
    <row r="247" spans="1:13" x14ac:dyDescent="0.35">
      <c r="A247" s="4" t="s">
        <v>266</v>
      </c>
      <c r="B247" s="13">
        <f t="shared" si="4"/>
        <v>0.85462097611630339</v>
      </c>
      <c r="C247" s="13">
        <f t="shared" si="5"/>
        <v>0.57176108420617944</v>
      </c>
      <c r="D247" s="13">
        <f t="shared" si="6"/>
        <v>0.84007561436672951</v>
      </c>
      <c r="E247" s="13">
        <f t="shared" si="7"/>
        <v>0.16827709231455329</v>
      </c>
      <c r="F247" s="14"/>
      <c r="G247" s="14"/>
      <c r="H247" s="14"/>
      <c r="I247" s="14"/>
      <c r="J247" s="14"/>
      <c r="K247" s="14"/>
      <c r="L247" s="14"/>
      <c r="M247" s="14"/>
    </row>
    <row r="248" spans="1:13" x14ac:dyDescent="0.35">
      <c r="A248" s="4" t="s">
        <v>267</v>
      </c>
      <c r="B248" s="13">
        <f t="shared" si="4"/>
        <v>0.74091381100726905</v>
      </c>
      <c r="C248" s="13">
        <f t="shared" si="5"/>
        <v>0.26192889589668505</v>
      </c>
      <c r="D248" s="13">
        <f t="shared" si="6"/>
        <v>0.8003780718336484</v>
      </c>
      <c r="E248" s="13">
        <f t="shared" si="7"/>
        <v>0.14374907090828004</v>
      </c>
      <c r="F248" s="14"/>
      <c r="G248" s="14"/>
      <c r="H248" s="14"/>
      <c r="I248" s="14"/>
      <c r="J248" s="14"/>
      <c r="K248" s="14"/>
      <c r="L248" s="14"/>
      <c r="M248" s="14"/>
    </row>
    <row r="249" spans="1:13" x14ac:dyDescent="0.35">
      <c r="A249" s="4" t="s">
        <v>268</v>
      </c>
      <c r="B249" s="13">
        <f t="shared" si="4"/>
        <v>0.59397715472481827</v>
      </c>
      <c r="C249" s="13">
        <f t="shared" si="5"/>
        <v>0.39722941772722153</v>
      </c>
      <c r="D249" s="13">
        <f t="shared" si="6"/>
        <v>0.80680529300567094</v>
      </c>
      <c r="E249" s="13">
        <f t="shared" si="7"/>
        <v>0.25583469600118924</v>
      </c>
      <c r="F249" s="14"/>
      <c r="G249" s="14"/>
      <c r="H249" s="14"/>
      <c r="I249" s="14"/>
      <c r="J249" s="14"/>
      <c r="K249" s="14"/>
      <c r="L249" s="14"/>
      <c r="M249" s="14"/>
    </row>
    <row r="250" spans="1:13" x14ac:dyDescent="0.35">
      <c r="A250" s="4" t="s">
        <v>269</v>
      </c>
      <c r="B250" s="13">
        <f t="shared" si="4"/>
        <v>0.83073727933541031</v>
      </c>
      <c r="C250" s="13">
        <f t="shared" si="5"/>
        <v>0.42726282989826181</v>
      </c>
      <c r="D250" s="13">
        <f t="shared" si="6"/>
        <v>0.80340264650283544</v>
      </c>
      <c r="E250" s="13">
        <f t="shared" si="7"/>
        <v>0.1554927902482533</v>
      </c>
      <c r="F250" s="14"/>
      <c r="G250" s="14"/>
      <c r="H250" s="14"/>
      <c r="I250" s="14"/>
      <c r="J250" s="14"/>
      <c r="K250" s="14"/>
      <c r="L250" s="14"/>
      <c r="M250" s="14"/>
    </row>
    <row r="251" spans="1:13" x14ac:dyDescent="0.35">
      <c r="A251" s="4" t="s">
        <v>270</v>
      </c>
      <c r="B251" s="13">
        <f t="shared" si="4"/>
        <v>0.81152647975077885</v>
      </c>
      <c r="C251" s="13">
        <f t="shared" si="5"/>
        <v>0.45222810376543904</v>
      </c>
      <c r="D251" s="13">
        <f t="shared" si="6"/>
        <v>0.79017013232514166</v>
      </c>
      <c r="E251" s="13">
        <f t="shared" si="7"/>
        <v>6.8381150587185954E-2</v>
      </c>
      <c r="F251" s="14"/>
      <c r="G251" s="14"/>
      <c r="H251" s="14"/>
      <c r="I251" s="14"/>
      <c r="J251" s="14"/>
      <c r="K251" s="14"/>
      <c r="L251" s="14"/>
      <c r="M251" s="14"/>
    </row>
    <row r="252" spans="1:13" x14ac:dyDescent="0.35">
      <c r="A252" s="4" t="s">
        <v>271</v>
      </c>
      <c r="B252" s="13">
        <f t="shared" si="4"/>
        <v>0.83021806853582558</v>
      </c>
      <c r="C252" s="13">
        <f t="shared" si="5"/>
        <v>0.45177760258287347</v>
      </c>
      <c r="D252" s="13">
        <f t="shared" si="6"/>
        <v>0.84347826086956512</v>
      </c>
      <c r="E252" s="13">
        <f t="shared" si="7"/>
        <v>0.14761409246320795</v>
      </c>
      <c r="F252" s="14"/>
      <c r="G252" s="14"/>
      <c r="H252" s="14"/>
      <c r="I252" s="14"/>
      <c r="J252" s="14"/>
      <c r="K252" s="14"/>
      <c r="L252" s="14"/>
      <c r="M252" s="14"/>
    </row>
    <row r="253" spans="1:13" x14ac:dyDescent="0.35">
      <c r="A253" s="4" t="s">
        <v>272</v>
      </c>
      <c r="B253" s="13">
        <f t="shared" si="4"/>
        <v>0.78868120456905511</v>
      </c>
      <c r="C253" s="13">
        <f t="shared" si="5"/>
        <v>0.3908848594060893</v>
      </c>
      <c r="D253" s="13">
        <f t="shared" si="6"/>
        <v>0.80945179584120974</v>
      </c>
      <c r="E253" s="13">
        <f t="shared" si="7"/>
        <v>0.11892374015162775</v>
      </c>
      <c r="F253" s="14"/>
      <c r="G253" s="14"/>
      <c r="H253" s="14"/>
      <c r="I253" s="14"/>
      <c r="J253" s="14"/>
      <c r="K253" s="14"/>
      <c r="L253" s="14"/>
      <c r="M253" s="14"/>
    </row>
    <row r="254" spans="1:13" x14ac:dyDescent="0.35">
      <c r="A254" s="4" t="s">
        <v>273</v>
      </c>
      <c r="B254" s="13">
        <f t="shared" si="4"/>
        <v>0.7782969885773624</v>
      </c>
      <c r="C254" s="13">
        <f t="shared" si="5"/>
        <v>0.43886323534932609</v>
      </c>
      <c r="D254" s="13">
        <f t="shared" si="6"/>
        <v>0.82457466918714539</v>
      </c>
      <c r="E254" s="13">
        <f t="shared" si="7"/>
        <v>0.12516723650958822</v>
      </c>
      <c r="F254" s="14"/>
      <c r="G254" s="14"/>
      <c r="H254" s="14"/>
      <c r="I254" s="14"/>
      <c r="J254" s="14"/>
      <c r="K254" s="14"/>
      <c r="L254" s="14"/>
      <c r="M254" s="14"/>
    </row>
    <row r="255" spans="1:13" x14ac:dyDescent="0.35">
      <c r="A255" s="4" t="s">
        <v>274</v>
      </c>
      <c r="B255" s="13">
        <f t="shared" si="4"/>
        <v>0.81152647975077885</v>
      </c>
      <c r="C255" s="13">
        <f t="shared" si="5"/>
        <v>0.53602132372264144</v>
      </c>
      <c r="D255" s="13">
        <f t="shared" si="6"/>
        <v>0.89338374291115308</v>
      </c>
      <c r="E255" s="13">
        <f t="shared" si="7"/>
        <v>0.14508696298498586</v>
      </c>
      <c r="F255" s="14"/>
      <c r="G255" s="14"/>
      <c r="H255" s="14"/>
      <c r="I255" s="14"/>
      <c r="J255" s="14"/>
      <c r="K255" s="14"/>
      <c r="L255" s="14"/>
      <c r="M255" s="14"/>
    </row>
    <row r="256" spans="1:13" x14ac:dyDescent="0.35">
      <c r="A256" s="4" t="s">
        <v>275</v>
      </c>
      <c r="B256" s="13">
        <f t="shared" si="4"/>
        <v>0.78816199376947049</v>
      </c>
      <c r="C256" s="13">
        <f t="shared" si="5"/>
        <v>0.44742275781807256</v>
      </c>
      <c r="D256" s="13">
        <f t="shared" si="6"/>
        <v>0.82079395085066154</v>
      </c>
      <c r="E256" s="13">
        <f t="shared" si="7"/>
        <v>0.12650512858629401</v>
      </c>
      <c r="F256" s="14"/>
      <c r="G256" s="14"/>
      <c r="H256" s="14"/>
      <c r="I256" s="14"/>
      <c r="J256" s="14"/>
      <c r="K256" s="14"/>
      <c r="L256" s="14"/>
      <c r="M256" s="14"/>
    </row>
    <row r="257" spans="1:13" x14ac:dyDescent="0.35">
      <c r="A257" s="4" t="s">
        <v>276</v>
      </c>
      <c r="B257" s="13">
        <f t="shared" si="4"/>
        <v>0.76479750778816202</v>
      </c>
      <c r="C257" s="13">
        <f t="shared" si="5"/>
        <v>0.42407177985508876</v>
      </c>
      <c r="D257" s="13">
        <f t="shared" si="6"/>
        <v>0.83289224952741014</v>
      </c>
      <c r="E257" s="13">
        <f t="shared" si="7"/>
        <v>0.14806005648877657</v>
      </c>
      <c r="F257" s="14"/>
      <c r="G257" s="14"/>
      <c r="H257" s="14"/>
      <c r="I257" s="14"/>
      <c r="J257" s="14"/>
      <c r="K257" s="14"/>
      <c r="L257" s="14"/>
      <c r="M257" s="14"/>
    </row>
    <row r="258" spans="1:13" x14ac:dyDescent="0.35">
      <c r="A258" s="4" t="s">
        <v>277</v>
      </c>
      <c r="B258" s="13">
        <f t="shared" si="4"/>
        <v>1</v>
      </c>
      <c r="C258" s="13">
        <f t="shared" si="5"/>
        <v>0.4503885572699628</v>
      </c>
      <c r="D258" s="13">
        <f t="shared" si="6"/>
        <v>0.82948960302457464</v>
      </c>
      <c r="E258" s="13">
        <f t="shared" si="7"/>
        <v>0.68931172885387237</v>
      </c>
      <c r="F258" s="14"/>
      <c r="G258" s="14"/>
      <c r="H258" s="14"/>
      <c r="I258" s="14"/>
      <c r="J258" s="14"/>
      <c r="K258" s="14"/>
      <c r="L258" s="14"/>
      <c r="M258" s="14"/>
    </row>
    <row r="259" spans="1:13" x14ac:dyDescent="0.35">
      <c r="A259" s="4" t="s">
        <v>278</v>
      </c>
      <c r="B259" s="13">
        <f t="shared" si="4"/>
        <v>0.87227414330218067</v>
      </c>
      <c r="C259" s="13">
        <f t="shared" si="5"/>
        <v>0.47253819874610498</v>
      </c>
      <c r="D259" s="13">
        <f t="shared" si="6"/>
        <v>0.87599243856332698</v>
      </c>
      <c r="E259" s="13">
        <f t="shared" si="7"/>
        <v>0.22877954511669391</v>
      </c>
      <c r="F259" s="14"/>
      <c r="G259" s="14"/>
      <c r="H259" s="14"/>
      <c r="I259" s="14"/>
      <c r="J259" s="14"/>
      <c r="K259" s="14"/>
      <c r="L259" s="14"/>
      <c r="M259" s="14"/>
    </row>
    <row r="260" spans="1:13" x14ac:dyDescent="0.35">
      <c r="A260" s="4" t="s">
        <v>279</v>
      </c>
      <c r="B260" s="13">
        <f t="shared" si="4"/>
        <v>0.80166147455867087</v>
      </c>
      <c r="C260" s="13">
        <f t="shared" si="5"/>
        <v>1</v>
      </c>
      <c r="D260" s="13">
        <f t="shared" si="6"/>
        <v>0.8003780718336484</v>
      </c>
      <c r="E260" s="13">
        <f t="shared" si="7"/>
        <v>0.14062732272929984</v>
      </c>
      <c r="F260" s="14"/>
      <c r="G260" s="14"/>
      <c r="H260" s="14"/>
      <c r="I260" s="14"/>
      <c r="J260" s="14"/>
      <c r="K260" s="14"/>
      <c r="L260" s="14"/>
      <c r="M260" s="14"/>
    </row>
    <row r="261" spans="1:13" x14ac:dyDescent="0.35">
      <c r="A261" s="4" t="s">
        <v>280</v>
      </c>
      <c r="B261" s="13">
        <f t="shared" si="4"/>
        <v>0.77985462097611635</v>
      </c>
      <c r="C261" s="13">
        <f t="shared" si="5"/>
        <v>0.3965536659533731</v>
      </c>
      <c r="D261" s="13">
        <f t="shared" si="6"/>
        <v>0.81020793950850656</v>
      </c>
      <c r="E261" s="13">
        <f t="shared" si="7"/>
        <v>0.14716812843763935</v>
      </c>
      <c r="F261" s="14"/>
      <c r="G261" s="14"/>
      <c r="H261" s="14"/>
      <c r="I261" s="14"/>
      <c r="J261" s="14"/>
      <c r="K261" s="14"/>
      <c r="L261" s="14"/>
      <c r="M261" s="14"/>
    </row>
    <row r="262" spans="1:13" x14ac:dyDescent="0.35">
      <c r="A262" s="4" t="s">
        <v>281</v>
      </c>
      <c r="B262" s="13">
        <f t="shared" si="4"/>
        <v>0.72845275181723779</v>
      </c>
      <c r="C262" s="13">
        <f t="shared" si="5"/>
        <v>0.40515073018733339</v>
      </c>
      <c r="D262" s="13">
        <f t="shared" si="6"/>
        <v>0.81890359168241955</v>
      </c>
      <c r="E262" s="13">
        <f t="shared" si="7"/>
        <v>0.13631633714880331</v>
      </c>
      <c r="F262" s="14"/>
      <c r="G262" s="14"/>
      <c r="H262" s="14"/>
      <c r="I262" s="14"/>
      <c r="J262" s="14"/>
      <c r="K262" s="14"/>
      <c r="L262" s="14"/>
      <c r="M262" s="14"/>
    </row>
    <row r="263" spans="1:13" x14ac:dyDescent="0.35">
      <c r="A263" s="4" t="s">
        <v>282</v>
      </c>
      <c r="B263" s="13">
        <f t="shared" si="4"/>
        <v>0.81671858774662509</v>
      </c>
      <c r="C263" s="13">
        <f t="shared" si="5"/>
        <v>0.30607801178811428</v>
      </c>
      <c r="D263" s="13">
        <f t="shared" si="6"/>
        <v>0.83175803402646498</v>
      </c>
      <c r="E263" s="13">
        <f t="shared" si="7"/>
        <v>0.16708785491303701</v>
      </c>
      <c r="F263" s="14"/>
      <c r="G263" s="14"/>
      <c r="H263" s="14"/>
      <c r="I263" s="14"/>
      <c r="J263" s="14"/>
      <c r="K263" s="14"/>
      <c r="L263" s="14"/>
      <c r="M263" s="14"/>
    </row>
    <row r="264" spans="1:13" x14ac:dyDescent="0.35">
      <c r="A264" s="4" t="s">
        <v>283</v>
      </c>
      <c r="B264" s="13">
        <f t="shared" si="4"/>
        <v>0.7954309449636553</v>
      </c>
      <c r="C264" s="13">
        <f t="shared" si="5"/>
        <v>0.46063745917333032</v>
      </c>
      <c r="D264" s="13">
        <f t="shared" si="6"/>
        <v>0.84725897920604909</v>
      </c>
      <c r="E264" s="13">
        <f t="shared" si="7"/>
        <v>0.15118180466775677</v>
      </c>
      <c r="F264" s="14"/>
      <c r="G264" s="14"/>
      <c r="H264" s="14"/>
      <c r="I264" s="14"/>
      <c r="J264" s="14"/>
      <c r="K264" s="14"/>
      <c r="L264" s="14"/>
      <c r="M264" s="14"/>
    </row>
    <row r="265" spans="1:13" x14ac:dyDescent="0.35">
      <c r="A265" s="4" t="s">
        <v>284</v>
      </c>
      <c r="B265" s="13">
        <f t="shared" si="4"/>
        <v>0.79075804776739356</v>
      </c>
      <c r="C265" s="13">
        <f t="shared" si="5"/>
        <v>0.43503397529751847</v>
      </c>
      <c r="D265" s="13">
        <f t="shared" si="6"/>
        <v>0.81398865784499053</v>
      </c>
      <c r="E265" s="13">
        <f t="shared" si="7"/>
        <v>0.12412665378326146</v>
      </c>
      <c r="F265" s="14"/>
      <c r="G265" s="14"/>
      <c r="H265" s="14"/>
      <c r="I265" s="14"/>
      <c r="J265" s="14"/>
      <c r="K265" s="14"/>
      <c r="L265" s="14"/>
      <c r="M265" s="14"/>
    </row>
    <row r="266" spans="1:13" x14ac:dyDescent="0.35">
      <c r="A266" s="4" t="s">
        <v>285</v>
      </c>
      <c r="B266" s="13">
        <f t="shared" si="4"/>
        <v>0.7819314641744548</v>
      </c>
      <c r="C266" s="13">
        <f t="shared" si="5"/>
        <v>0.40327364192664339</v>
      </c>
      <c r="D266" s="13">
        <f t="shared" si="6"/>
        <v>0.81852551984877131</v>
      </c>
      <c r="E266" s="13">
        <f t="shared" si="7"/>
        <v>0</v>
      </c>
      <c r="F266" s="14"/>
      <c r="G266" s="14"/>
      <c r="H266" s="14"/>
      <c r="I266" s="14"/>
      <c r="J266" s="14"/>
      <c r="K266" s="14"/>
      <c r="L266" s="14"/>
      <c r="M266" s="14"/>
    </row>
    <row r="267" spans="1:13" x14ac:dyDescent="0.35">
      <c r="A267" s="4" t="s">
        <v>286</v>
      </c>
      <c r="B267" s="13">
        <f t="shared" si="4"/>
        <v>0.76531671858774664</v>
      </c>
      <c r="C267" s="13">
        <f t="shared" si="5"/>
        <v>0.50185831737808317</v>
      </c>
      <c r="D267" s="13">
        <f t="shared" si="6"/>
        <v>0.80189035916824192</v>
      </c>
      <c r="E267" s="13">
        <f t="shared" si="7"/>
        <v>0.13720826519994053</v>
      </c>
      <c r="F267" s="14"/>
      <c r="G267" s="14"/>
      <c r="H267" s="14"/>
      <c r="I267" s="14"/>
      <c r="J267" s="14"/>
      <c r="K267" s="14"/>
      <c r="L267" s="14"/>
      <c r="M267" s="14"/>
    </row>
    <row r="268" spans="1:13" x14ac:dyDescent="0.35">
      <c r="A268" s="4" t="s">
        <v>287</v>
      </c>
      <c r="B268" s="13">
        <f t="shared" si="4"/>
        <v>0.80425752855659394</v>
      </c>
      <c r="C268" s="13">
        <f t="shared" si="5"/>
        <v>0.22213462477005669</v>
      </c>
      <c r="D268" s="13">
        <f t="shared" si="6"/>
        <v>0.87069943289224949</v>
      </c>
      <c r="E268" s="13">
        <f t="shared" si="7"/>
        <v>0.10866656756354987</v>
      </c>
      <c r="F268" s="14"/>
      <c r="G268" s="14"/>
      <c r="H268" s="14"/>
      <c r="I268" s="14"/>
      <c r="J268" s="14"/>
      <c r="K268" s="14"/>
      <c r="L268" s="14"/>
      <c r="M268" s="14"/>
    </row>
    <row r="269" spans="1:13" x14ac:dyDescent="0.35">
      <c r="A269" s="4" t="s">
        <v>288</v>
      </c>
      <c r="B269" s="13">
        <f t="shared" si="4"/>
        <v>0.79854620976116308</v>
      </c>
      <c r="C269" s="13">
        <f t="shared" si="5"/>
        <v>0.3626534519653114</v>
      </c>
      <c r="D269" s="13">
        <f t="shared" si="6"/>
        <v>0.81209829867674854</v>
      </c>
      <c r="E269" s="13">
        <f t="shared" si="7"/>
        <v>0.2115356027947079</v>
      </c>
      <c r="F269" s="14"/>
      <c r="G269" s="14"/>
      <c r="H269" s="14"/>
      <c r="I269" s="14"/>
      <c r="J269" s="14"/>
      <c r="K269" s="14"/>
      <c r="L269" s="14"/>
      <c r="M269" s="14"/>
    </row>
    <row r="270" spans="1:13" x14ac:dyDescent="0.35">
      <c r="A270" s="4" t="s">
        <v>289</v>
      </c>
      <c r="B270" s="13">
        <f t="shared" si="4"/>
        <v>0.79075804776739356</v>
      </c>
      <c r="C270" s="13">
        <f t="shared" si="5"/>
        <v>0.42568607575928219</v>
      </c>
      <c r="D270" s="13">
        <f t="shared" si="6"/>
        <v>0.82192816635160681</v>
      </c>
      <c r="E270" s="13">
        <f t="shared" si="7"/>
        <v>0.13854615727664635</v>
      </c>
      <c r="F270" s="14"/>
      <c r="G270" s="14"/>
      <c r="H270" s="14"/>
      <c r="I270" s="14"/>
      <c r="J270" s="14"/>
      <c r="K270" s="14"/>
      <c r="L270" s="14"/>
      <c r="M270" s="14"/>
    </row>
    <row r="271" spans="1:13" x14ac:dyDescent="0.35">
      <c r="A271" s="4" t="s">
        <v>290</v>
      </c>
      <c r="B271" s="13">
        <f t="shared" si="4"/>
        <v>0.74922118380062308</v>
      </c>
      <c r="C271" s="13">
        <f t="shared" si="5"/>
        <v>0.32758944325562184</v>
      </c>
      <c r="D271" s="13">
        <f t="shared" si="6"/>
        <v>0.83024574669187134</v>
      </c>
      <c r="E271" s="13">
        <f t="shared" si="7"/>
        <v>0.23532035082503344</v>
      </c>
      <c r="F271" s="14"/>
      <c r="G271" s="14"/>
      <c r="H271" s="14"/>
      <c r="I271" s="14"/>
      <c r="J271" s="14"/>
      <c r="K271" s="14"/>
      <c r="L271" s="14"/>
      <c r="M271" s="14"/>
    </row>
    <row r="272" spans="1:13" x14ac:dyDescent="0.35">
      <c r="A272" s="4" t="s">
        <v>291</v>
      </c>
      <c r="B272" s="13">
        <f t="shared" si="4"/>
        <v>0.80841121495327106</v>
      </c>
      <c r="C272" s="13">
        <f t="shared" si="5"/>
        <v>0.48500206479708674</v>
      </c>
      <c r="D272" s="13">
        <f t="shared" si="6"/>
        <v>0.88204158790170129</v>
      </c>
      <c r="E272" s="13">
        <f t="shared" si="7"/>
        <v>0.18715623606362419</v>
      </c>
      <c r="F272" s="14"/>
      <c r="G272" s="14"/>
      <c r="H272" s="14"/>
      <c r="I272" s="14"/>
      <c r="J272" s="14"/>
      <c r="K272" s="14"/>
      <c r="L272" s="14"/>
      <c r="M272" s="14"/>
    </row>
    <row r="273" spans="1:13" x14ac:dyDescent="0.35">
      <c r="A273" s="4" t="s">
        <v>292</v>
      </c>
      <c r="B273" s="13">
        <f t="shared" si="4"/>
        <v>0.77466251298027</v>
      </c>
      <c r="C273" s="13">
        <f t="shared" si="5"/>
        <v>0.28310245147726842</v>
      </c>
      <c r="D273" s="13">
        <f t="shared" si="6"/>
        <v>0.82230623818525506</v>
      </c>
      <c r="E273" s="13">
        <f t="shared" si="7"/>
        <v>0.15668202764976957</v>
      </c>
      <c r="F273" s="14"/>
      <c r="G273" s="14"/>
      <c r="H273" s="14"/>
      <c r="I273" s="14"/>
      <c r="J273" s="14"/>
      <c r="K273" s="14"/>
      <c r="L273" s="14"/>
      <c r="M273" s="14"/>
    </row>
    <row r="274" spans="1:13" x14ac:dyDescent="0.35">
      <c r="A274" s="4" t="s">
        <v>293</v>
      </c>
      <c r="B274" s="13">
        <f t="shared" si="4"/>
        <v>0.80841121495327106</v>
      </c>
      <c r="C274" s="13">
        <f t="shared" si="5"/>
        <v>0.46375342568607575</v>
      </c>
      <c r="D274" s="13">
        <f t="shared" si="6"/>
        <v>0.80945179584120974</v>
      </c>
      <c r="E274" s="13">
        <f t="shared" si="7"/>
        <v>9.8409394975471978E-2</v>
      </c>
      <c r="F274" s="14"/>
      <c r="G274" s="14"/>
      <c r="H274" s="14"/>
      <c r="I274" s="14"/>
      <c r="J274" s="14"/>
      <c r="K274" s="14"/>
      <c r="L274" s="14"/>
      <c r="M274" s="14"/>
    </row>
    <row r="275" spans="1:13" x14ac:dyDescent="0.35">
      <c r="A275" s="4" t="s">
        <v>294</v>
      </c>
      <c r="B275" s="13">
        <f t="shared" si="4"/>
        <v>0.73624091381100731</v>
      </c>
      <c r="C275" s="13">
        <f t="shared" si="5"/>
        <v>0.36058865487855235</v>
      </c>
      <c r="D275" s="13">
        <f t="shared" si="6"/>
        <v>0.79621928166351608</v>
      </c>
      <c r="E275" s="13">
        <f t="shared" si="7"/>
        <v>0.13720826519994053</v>
      </c>
      <c r="F275" s="14"/>
      <c r="G275" s="14"/>
      <c r="H275" s="14"/>
      <c r="I275" s="14"/>
      <c r="J275" s="14"/>
      <c r="K275" s="14"/>
      <c r="L275" s="14"/>
      <c r="M275" s="14"/>
    </row>
    <row r="276" spans="1:13" x14ac:dyDescent="0.35">
      <c r="A276" s="4" t="s">
        <v>295</v>
      </c>
      <c r="B276" s="13">
        <f t="shared" ref="B276:B286" si="8">IF($B$144=0,(B131-$B$142)/($B$143-$B$142),(B131-$B$143)/($B$142-$B$143))</f>
        <v>0.76168224299065423</v>
      </c>
      <c r="C276" s="13">
        <f t="shared" ref="C276:C286" si="9">IF($C$144=0,(C131-$C$142)/($C$143-$C$142),(C131-$C$143)/($C$142-$C$143))</f>
        <v>0.43792469121898109</v>
      </c>
      <c r="D276" s="13">
        <f t="shared" ref="D276:D286" si="10">IF($D$144=0,(D131-$D$142)/($D$143-$D$142),(D131-$D$143)/($D$142-$D$143))</f>
        <v>0.78260869565217384</v>
      </c>
      <c r="E276" s="13">
        <f t="shared" ref="E276:E285" si="11">IF($E$144=0,(E131-$E$142)/($E$143-$E$142),(E131-$E$143)/($E$142-$E$143))</f>
        <v>0.13943808532778354</v>
      </c>
      <c r="F276" s="14"/>
      <c r="G276" s="14"/>
      <c r="H276" s="14"/>
      <c r="I276" s="14"/>
      <c r="J276" s="14"/>
      <c r="K276" s="14"/>
      <c r="L276" s="14"/>
      <c r="M276" s="14"/>
    </row>
    <row r="277" spans="1:13" x14ac:dyDescent="0.35">
      <c r="A277" s="4" t="s">
        <v>296</v>
      </c>
      <c r="B277" s="13">
        <f t="shared" si="8"/>
        <v>0.80425752855659394</v>
      </c>
      <c r="C277" s="13">
        <f t="shared" si="9"/>
        <v>0.44640913015729999</v>
      </c>
      <c r="D277" s="13">
        <f t="shared" si="10"/>
        <v>0.82003780718336483</v>
      </c>
      <c r="E277" s="13">
        <f t="shared" si="11"/>
        <v>0.11773450275011148</v>
      </c>
      <c r="F277" s="14"/>
      <c r="G277" s="14"/>
      <c r="H277" s="14"/>
      <c r="I277" s="14"/>
      <c r="J277" s="14"/>
      <c r="K277" s="14"/>
      <c r="L277" s="14"/>
      <c r="M277" s="14"/>
    </row>
    <row r="278" spans="1:13" x14ac:dyDescent="0.35">
      <c r="A278" s="4" t="s">
        <v>297</v>
      </c>
      <c r="B278" s="13">
        <f t="shared" si="8"/>
        <v>0.74766355140186913</v>
      </c>
      <c r="C278" s="13">
        <f t="shared" si="9"/>
        <v>0.3385516386980516</v>
      </c>
      <c r="D278" s="13">
        <f t="shared" si="10"/>
        <v>0.657844990548204</v>
      </c>
      <c r="E278" s="13">
        <f t="shared" si="11"/>
        <v>0.2017243942321986</v>
      </c>
      <c r="F278" s="14"/>
      <c r="G278" s="14"/>
      <c r="H278" s="14"/>
      <c r="I278" s="14"/>
      <c r="J278" s="14"/>
      <c r="K278" s="14"/>
      <c r="L278" s="14"/>
      <c r="M278" s="14"/>
    </row>
    <row r="279" spans="1:13" x14ac:dyDescent="0.35">
      <c r="A279" s="4" t="s">
        <v>298</v>
      </c>
      <c r="B279" s="13">
        <f t="shared" si="8"/>
        <v>0.74714434060228452</v>
      </c>
      <c r="C279" s="13">
        <f t="shared" si="9"/>
        <v>0.35416901302699255</v>
      </c>
      <c r="D279" s="13">
        <f t="shared" si="10"/>
        <v>0.79621928166351597</v>
      </c>
      <c r="E279" s="13">
        <f t="shared" si="11"/>
        <v>0.13126207819235913</v>
      </c>
      <c r="F279" s="14"/>
      <c r="G279" s="14"/>
      <c r="H279" s="14"/>
      <c r="I279" s="14"/>
      <c r="J279" s="14"/>
      <c r="K279" s="14"/>
      <c r="L279" s="14"/>
      <c r="M279" s="14"/>
    </row>
    <row r="280" spans="1:13" x14ac:dyDescent="0.35">
      <c r="A280" s="4" t="s">
        <v>299</v>
      </c>
      <c r="B280" s="13">
        <f t="shared" si="8"/>
        <v>0.78608515057113193</v>
      </c>
      <c r="C280" s="13">
        <f t="shared" si="9"/>
        <v>0.36081390546983516</v>
      </c>
      <c r="D280" s="13">
        <f t="shared" si="10"/>
        <v>0.81512287334593569</v>
      </c>
      <c r="E280" s="13">
        <f t="shared" si="11"/>
        <v>0.14018135870373122</v>
      </c>
      <c r="F280" s="14"/>
      <c r="G280" s="14"/>
      <c r="H280" s="14"/>
      <c r="I280" s="14"/>
      <c r="J280" s="14"/>
      <c r="K280" s="14"/>
      <c r="L280" s="14"/>
      <c r="M280" s="14"/>
    </row>
    <row r="281" spans="1:13" x14ac:dyDescent="0.35">
      <c r="A281" s="4" t="s">
        <v>300</v>
      </c>
      <c r="B281" s="13">
        <f t="shared" si="8"/>
        <v>0.73779854620976115</v>
      </c>
      <c r="C281" s="13">
        <f t="shared" si="9"/>
        <v>0.43555956001051166</v>
      </c>
      <c r="D281" s="13">
        <f t="shared" si="10"/>
        <v>0.81814744801512285</v>
      </c>
      <c r="E281" s="13">
        <f t="shared" si="11"/>
        <v>0.13631633714880331</v>
      </c>
      <c r="F281" s="14"/>
      <c r="G281" s="14"/>
      <c r="H281" s="14"/>
      <c r="I281" s="14"/>
      <c r="J281" s="14"/>
      <c r="K281" s="14"/>
      <c r="L281" s="14"/>
      <c r="M281" s="14"/>
    </row>
    <row r="282" spans="1:13" x14ac:dyDescent="0.35">
      <c r="A282" s="4" t="s">
        <v>301</v>
      </c>
      <c r="B282" s="13">
        <f t="shared" si="8"/>
        <v>0.81412253374870203</v>
      </c>
      <c r="C282" s="13">
        <f t="shared" si="9"/>
        <v>0.43739910650598784</v>
      </c>
      <c r="D282" s="13">
        <f t="shared" si="10"/>
        <v>0.81436672967863877</v>
      </c>
      <c r="E282" s="13">
        <f t="shared" si="11"/>
        <v>0.10762598483722312</v>
      </c>
      <c r="F282" s="14"/>
      <c r="G282" s="14"/>
      <c r="H282" s="14"/>
      <c r="I282" s="14"/>
      <c r="J282" s="14"/>
      <c r="K282" s="14"/>
      <c r="L282" s="14"/>
      <c r="M282" s="14"/>
    </row>
    <row r="283" spans="1:13" x14ac:dyDescent="0.35">
      <c r="A283" s="4" t="s">
        <v>302</v>
      </c>
      <c r="B283" s="13">
        <f t="shared" si="8"/>
        <v>0.74974039460020769</v>
      </c>
      <c r="C283" s="13">
        <f t="shared" si="9"/>
        <v>0.35878665014828992</v>
      </c>
      <c r="D283" s="13">
        <f t="shared" si="10"/>
        <v>0.79546313799621915</v>
      </c>
      <c r="E283" s="13">
        <f t="shared" si="11"/>
        <v>0.14211386948119517</v>
      </c>
      <c r="F283" s="14"/>
      <c r="G283" s="14"/>
      <c r="H283" s="14"/>
      <c r="I283" s="14"/>
      <c r="J283" s="14"/>
      <c r="K283" s="14"/>
      <c r="L283" s="14"/>
      <c r="M283" s="14"/>
    </row>
    <row r="284" spans="1:13" x14ac:dyDescent="0.35">
      <c r="A284" s="4" t="s">
        <v>303</v>
      </c>
      <c r="B284" s="13">
        <f t="shared" si="8"/>
        <v>0.79802699896157847</v>
      </c>
      <c r="C284" s="13">
        <f t="shared" si="9"/>
        <v>0.43739910650598784</v>
      </c>
      <c r="D284" s="13">
        <f t="shared" si="10"/>
        <v>0.81209829867674854</v>
      </c>
      <c r="E284" s="13">
        <f t="shared" si="11"/>
        <v>0.12918091273970567</v>
      </c>
      <c r="F284" s="14"/>
      <c r="G284" s="14"/>
      <c r="H284" s="14"/>
      <c r="I284" s="14"/>
      <c r="J284" s="14"/>
      <c r="K284" s="14"/>
      <c r="L284" s="14"/>
      <c r="M284" s="14"/>
    </row>
    <row r="285" spans="1:13" x14ac:dyDescent="0.35">
      <c r="A285" s="4" t="s">
        <v>304</v>
      </c>
      <c r="B285" s="13">
        <f t="shared" si="8"/>
        <v>0.75077881619937703</v>
      </c>
      <c r="C285" s="13">
        <f t="shared" si="9"/>
        <v>0.38427750872846039</v>
      </c>
      <c r="D285" s="13">
        <f t="shared" si="10"/>
        <v>0.78790170132325132</v>
      </c>
      <c r="E285" s="13">
        <f t="shared" si="11"/>
        <v>0.13943808532778354</v>
      </c>
      <c r="F285" s="14"/>
      <c r="G285" s="14"/>
      <c r="H285" s="14"/>
      <c r="I285" s="14"/>
      <c r="J285" s="14"/>
      <c r="K285" s="14"/>
      <c r="L285" s="14"/>
      <c r="M285" s="14"/>
    </row>
    <row r="286" spans="1:13" x14ac:dyDescent="0.35">
      <c r="A286" s="4" t="s">
        <v>305</v>
      </c>
      <c r="B286" s="13">
        <f t="shared" si="8"/>
        <v>0.77933541017653174</v>
      </c>
      <c r="C286" s="13">
        <f t="shared" si="9"/>
        <v>0.45342944025228066</v>
      </c>
      <c r="D286" s="13">
        <f t="shared" si="10"/>
        <v>0.79848771266540641</v>
      </c>
      <c r="E286" s="13">
        <f>IF($E$144=0,(E141-$E$142)/($E$143-$E$142),(E141-$E$143)/($E$142-$E$143))</f>
        <v>0.14538427233536494</v>
      </c>
      <c r="F286" s="14"/>
      <c r="G286" s="14"/>
      <c r="H286" s="14"/>
      <c r="I286" s="14"/>
      <c r="J286" s="14"/>
      <c r="K286" s="14"/>
      <c r="L286" s="14"/>
      <c r="M286" s="14"/>
    </row>
    <row r="287" spans="1:13" x14ac:dyDescent="0.35">
      <c r="B287" s="6">
        <v>0.16326499999999999</v>
      </c>
      <c r="C287" s="6">
        <v>0.16326499999999999</v>
      </c>
      <c r="D287" s="6">
        <v>0.244898</v>
      </c>
      <c r="E287" s="6">
        <v>0.42857099999999998</v>
      </c>
      <c r="F287" s="14"/>
      <c r="G287" s="14"/>
      <c r="H287" s="14"/>
      <c r="I287" s="14"/>
      <c r="J287" s="14"/>
      <c r="K287" s="14"/>
      <c r="L287" s="14"/>
      <c r="M287" s="14"/>
    </row>
    <row r="288" spans="1:13" ht="15" thickBot="1" x14ac:dyDescent="0.4">
      <c r="B288" s="33" t="s">
        <v>310</v>
      </c>
      <c r="C288" s="33"/>
      <c r="D288" s="33"/>
      <c r="E288" s="33"/>
      <c r="F288" s="14"/>
      <c r="G288" s="14"/>
      <c r="H288" s="14"/>
      <c r="I288" s="14"/>
      <c r="J288" s="14"/>
      <c r="K288" s="14"/>
      <c r="L288" s="14"/>
      <c r="M288" s="14"/>
    </row>
    <row r="289" spans="1:13" ht="17.5" thickBot="1" x14ac:dyDescent="0.4">
      <c r="B289" s="15" t="s">
        <v>306</v>
      </c>
      <c r="C289" s="16" t="s">
        <v>311</v>
      </c>
      <c r="D289" s="16" t="s">
        <v>312</v>
      </c>
      <c r="E289" s="16" t="s">
        <v>313</v>
      </c>
      <c r="F289" s="17"/>
      <c r="G289" s="18" t="s">
        <v>191</v>
      </c>
      <c r="H289" s="17" t="s">
        <v>314</v>
      </c>
      <c r="I289" s="14"/>
      <c r="J289" s="14"/>
      <c r="K289" s="14"/>
      <c r="L289" s="14"/>
      <c r="M289" s="14"/>
    </row>
    <row r="290" spans="1:13" x14ac:dyDescent="0.35">
      <c r="A290" s="4" t="s">
        <v>165</v>
      </c>
      <c r="B290" s="19">
        <f>B147*$B$287</f>
        <v>0.11638776998961578</v>
      </c>
      <c r="C290" s="19">
        <f>C147*$C$287</f>
        <v>6.1862583811990841E-2</v>
      </c>
      <c r="D290" s="19">
        <f>D147*$D$287</f>
        <v>0.19823312589792058</v>
      </c>
      <c r="E290" s="19">
        <f>E147*$E$287</f>
        <v>6.275344655864426E-2</v>
      </c>
      <c r="F290" s="17"/>
      <c r="G290" s="20">
        <f>SUM(B290:F290)</f>
        <v>0.43923692625817146</v>
      </c>
      <c r="H290" s="14">
        <v>0.5</v>
      </c>
      <c r="I290" s="14"/>
      <c r="J290" s="14"/>
      <c r="K290" s="14"/>
      <c r="L290" s="14"/>
      <c r="M290" s="14"/>
    </row>
    <row r="291" spans="1:13" x14ac:dyDescent="0.35">
      <c r="A291" s="4" t="s">
        <v>166</v>
      </c>
      <c r="B291" s="19">
        <f t="shared" ref="B291:B354" si="12">B148*$B$287</f>
        <v>0.12562758566978191</v>
      </c>
      <c r="C291" s="19">
        <f t="shared" ref="C291:C354" si="13">C148*$C$287</f>
        <v>7.9061276983143747E-2</v>
      </c>
      <c r="D291" s="19">
        <f t="shared" ref="D291:D354" si="14">D148*$D$287</f>
        <v>0.19332590699432889</v>
      </c>
      <c r="E291" s="19">
        <f t="shared" ref="E291:E354" si="15">E148*$E$287</f>
        <v>5.8038974431395864E-2</v>
      </c>
      <c r="F291" s="17"/>
      <c r="G291" s="20">
        <f t="shared" ref="G291:G354" si="16">SUM(B291:F291)</f>
        <v>0.45605374407865046</v>
      </c>
      <c r="H291" s="14"/>
      <c r="I291" s="14"/>
      <c r="J291" s="14"/>
      <c r="K291" s="14"/>
      <c r="L291" s="14"/>
      <c r="M291" s="14"/>
    </row>
    <row r="292" spans="1:13" x14ac:dyDescent="0.35">
      <c r="A292" s="4" t="s">
        <v>167</v>
      </c>
      <c r="B292" s="19">
        <f t="shared" si="12"/>
        <v>0.13037464693665629</v>
      </c>
      <c r="C292" s="19">
        <f t="shared" si="13"/>
        <v>6.60733828884634E-2</v>
      </c>
      <c r="D292" s="19">
        <f t="shared" si="14"/>
        <v>0.19952937240075613</v>
      </c>
      <c r="E292" s="19">
        <f t="shared" si="15"/>
        <v>3.0898905158317221E-2</v>
      </c>
      <c r="F292" s="17"/>
      <c r="G292" s="20">
        <f t="shared" si="16"/>
        <v>0.42687630738419308</v>
      </c>
      <c r="H292" s="14"/>
      <c r="I292" s="14"/>
      <c r="J292" s="14"/>
      <c r="K292" s="14"/>
      <c r="L292" s="14"/>
      <c r="M292" s="14"/>
    </row>
    <row r="293" spans="1:13" x14ac:dyDescent="0.35">
      <c r="A293" s="4" t="s">
        <v>168</v>
      </c>
      <c r="B293" s="19">
        <f t="shared" si="12"/>
        <v>0.135291246105919</v>
      </c>
      <c r="C293" s="19">
        <f t="shared" si="13"/>
        <v>9.0768156511619166E-2</v>
      </c>
      <c r="D293" s="19">
        <f t="shared" si="14"/>
        <v>0.19610357807183362</v>
      </c>
      <c r="E293" s="19">
        <f t="shared" si="15"/>
        <v>7.2500936227144347E-2</v>
      </c>
      <c r="F293" s="17"/>
      <c r="G293" s="20">
        <f t="shared" si="16"/>
        <v>0.49466391691651612</v>
      </c>
      <c r="H293" s="14"/>
      <c r="I293" s="14"/>
      <c r="J293" s="14"/>
      <c r="K293" s="14"/>
      <c r="L293" s="14"/>
      <c r="M293" s="14"/>
    </row>
    <row r="294" spans="1:13" x14ac:dyDescent="0.35">
      <c r="A294" s="4" t="s">
        <v>169</v>
      </c>
      <c r="B294" s="19">
        <f t="shared" si="12"/>
        <v>0.12350836188992731</v>
      </c>
      <c r="C294" s="19">
        <f t="shared" si="13"/>
        <v>6.7470853324323302E-2</v>
      </c>
      <c r="D294" s="19">
        <f t="shared" si="14"/>
        <v>0.19739982457466917</v>
      </c>
      <c r="E294" s="19">
        <f t="shared" si="15"/>
        <v>5.8803483425003709E-2</v>
      </c>
      <c r="F294" s="17"/>
      <c r="G294" s="20">
        <f t="shared" si="16"/>
        <v>0.44718252321392343</v>
      </c>
      <c r="H294" s="14"/>
      <c r="I294" s="14"/>
      <c r="J294" s="14"/>
      <c r="K294" s="14"/>
      <c r="L294" s="14"/>
      <c r="M294" s="14"/>
    </row>
    <row r="295" spans="1:13" x14ac:dyDescent="0.35">
      <c r="A295" s="4" t="s">
        <v>170</v>
      </c>
      <c r="B295" s="19">
        <f t="shared" si="12"/>
        <v>0.12766204049844235</v>
      </c>
      <c r="C295" s="19">
        <f t="shared" si="13"/>
        <v>6.489656567931823E-2</v>
      </c>
      <c r="D295" s="19">
        <f t="shared" si="14"/>
        <v>0.19730723553875237</v>
      </c>
      <c r="E295" s="19">
        <f t="shared" si="15"/>
        <v>5.721075635498736E-2</v>
      </c>
      <c r="F295" s="17"/>
      <c r="G295" s="20">
        <f t="shared" si="16"/>
        <v>0.4470765980715003</v>
      </c>
      <c r="H295" s="14"/>
      <c r="I295" s="14"/>
      <c r="J295" s="14"/>
      <c r="K295" s="14"/>
      <c r="L295" s="14"/>
      <c r="M295" s="14"/>
    </row>
    <row r="296" spans="1:13" x14ac:dyDescent="0.35">
      <c r="A296" s="4" t="s">
        <v>171</v>
      </c>
      <c r="B296" s="19">
        <f t="shared" si="12"/>
        <v>0.1201176038421599</v>
      </c>
      <c r="C296" s="19">
        <f t="shared" si="13"/>
        <v>7.1810366783046128E-2</v>
      </c>
      <c r="D296" s="19">
        <f t="shared" si="14"/>
        <v>0.19573322192816633</v>
      </c>
      <c r="E296" s="19">
        <f t="shared" si="15"/>
        <v>5.5044647539765124E-2</v>
      </c>
      <c r="F296" s="17"/>
      <c r="G296" s="20">
        <f t="shared" si="16"/>
        <v>0.44270584009313751</v>
      </c>
      <c r="H296" s="14"/>
      <c r="I296" s="14"/>
      <c r="J296" s="14"/>
      <c r="K296" s="14"/>
      <c r="L296" s="14"/>
      <c r="M296" s="14"/>
    </row>
    <row r="297" spans="1:13" x14ac:dyDescent="0.35">
      <c r="A297" s="4" t="s">
        <v>172</v>
      </c>
      <c r="B297" s="19">
        <f t="shared" si="12"/>
        <v>0.11596392523364486</v>
      </c>
      <c r="C297" s="19">
        <f t="shared" si="13"/>
        <v>6.499463378008033E-2</v>
      </c>
      <c r="D297" s="19">
        <f t="shared" si="14"/>
        <v>0.20351070094517956</v>
      </c>
      <c r="E297" s="19">
        <f t="shared" si="15"/>
        <v>6.7913882265497244E-2</v>
      </c>
      <c r="F297" s="17"/>
      <c r="G297" s="20">
        <f t="shared" si="16"/>
        <v>0.45238314222440201</v>
      </c>
      <c r="H297" s="14"/>
      <c r="I297" s="14"/>
      <c r="J297" s="14"/>
      <c r="K297" s="14"/>
      <c r="L297" s="14"/>
      <c r="M297" s="14"/>
    </row>
    <row r="298" spans="1:13" x14ac:dyDescent="0.35">
      <c r="A298" s="4" t="s">
        <v>173</v>
      </c>
      <c r="B298" s="19">
        <f t="shared" si="12"/>
        <v>0.12215205867082037</v>
      </c>
      <c r="C298" s="19">
        <f t="shared" si="13"/>
        <v>5.6989825055374095E-2</v>
      </c>
      <c r="D298" s="19">
        <f t="shared" si="14"/>
        <v>0.20573283780718332</v>
      </c>
      <c r="E298" s="19">
        <f t="shared" si="15"/>
        <v>8.1802462316039826E-2</v>
      </c>
      <c r="F298" s="17"/>
      <c r="G298" s="20">
        <f t="shared" si="16"/>
        <v>0.46667718384941759</v>
      </c>
      <c r="H298" s="14"/>
      <c r="I298" s="14"/>
      <c r="J298" s="14"/>
      <c r="K298" s="14"/>
      <c r="L298" s="14"/>
      <c r="M298" s="14"/>
    </row>
    <row r="299" spans="1:13" x14ac:dyDescent="0.35">
      <c r="A299" s="4" t="s">
        <v>174</v>
      </c>
      <c r="B299" s="19">
        <f t="shared" si="12"/>
        <v>0.1397840005192108</v>
      </c>
      <c r="C299" s="19">
        <f t="shared" si="13"/>
        <v>7.5420498742350864E-2</v>
      </c>
      <c r="D299" s="19">
        <f t="shared" si="14"/>
        <v>0.2013811531190926</v>
      </c>
      <c r="E299" s="19">
        <f t="shared" si="15"/>
        <v>0.22361888063029581</v>
      </c>
      <c r="F299" s="17"/>
      <c r="G299" s="20">
        <f t="shared" si="16"/>
        <v>0.64020453301095004</v>
      </c>
      <c r="H299" s="14"/>
      <c r="I299" s="14"/>
      <c r="J299" s="14"/>
      <c r="K299" s="14"/>
      <c r="L299" s="14"/>
      <c r="M299" s="14"/>
    </row>
    <row r="300" spans="1:13" x14ac:dyDescent="0.35">
      <c r="A300" s="4" t="s">
        <v>175</v>
      </c>
      <c r="B300" s="19">
        <f t="shared" si="12"/>
        <v>0.12842496105919002</v>
      </c>
      <c r="C300" s="19">
        <f t="shared" si="13"/>
        <v>6.915026954987423E-2</v>
      </c>
      <c r="D300" s="19">
        <f t="shared" si="14"/>
        <v>0.19628875614366728</v>
      </c>
      <c r="E300" s="19">
        <f t="shared" si="15"/>
        <v>5.0585011743719328E-2</v>
      </c>
      <c r="F300" s="17"/>
      <c r="G300" s="20">
        <f t="shared" si="16"/>
        <v>0.44444899849645081</v>
      </c>
      <c r="H300" s="14"/>
      <c r="I300" s="14"/>
      <c r="J300" s="14"/>
      <c r="K300" s="14"/>
      <c r="L300" s="14"/>
      <c r="M300" s="14"/>
    </row>
    <row r="301" spans="1:13" x14ac:dyDescent="0.35">
      <c r="A301" s="4" t="s">
        <v>176</v>
      </c>
      <c r="B301" s="19">
        <f t="shared" si="12"/>
        <v>0.13156141225337487</v>
      </c>
      <c r="C301" s="19">
        <f t="shared" si="13"/>
        <v>6.631242388407102E-2</v>
      </c>
      <c r="D301" s="19">
        <f t="shared" si="14"/>
        <v>0.19925160529300565</v>
      </c>
      <c r="E301" s="19">
        <f t="shared" si="15"/>
        <v>3.8735122342797669E-2</v>
      </c>
      <c r="F301" s="17"/>
      <c r="G301" s="20">
        <f t="shared" si="16"/>
        <v>0.43586056377324922</v>
      </c>
      <c r="H301" s="14"/>
      <c r="I301" s="14"/>
      <c r="J301" s="14"/>
      <c r="K301" s="14"/>
      <c r="L301" s="14"/>
      <c r="M301" s="14"/>
    </row>
    <row r="302" spans="1:13" x14ac:dyDescent="0.35">
      <c r="A302" s="4" t="s">
        <v>177</v>
      </c>
      <c r="B302" s="19">
        <f t="shared" si="12"/>
        <v>0.12774680944963654</v>
      </c>
      <c r="C302" s="19">
        <f t="shared" si="13"/>
        <v>6.9229949881743441E-2</v>
      </c>
      <c r="D302" s="19">
        <f t="shared" si="14"/>
        <v>0.19647393421550094</v>
      </c>
      <c r="E302" s="19">
        <f t="shared" si="15"/>
        <v>5.3069665972944838E-2</v>
      </c>
      <c r="F302" s="17"/>
      <c r="G302" s="20">
        <f t="shared" si="16"/>
        <v>0.44652035951982572</v>
      </c>
      <c r="H302" s="14"/>
      <c r="I302" s="14"/>
      <c r="J302" s="14"/>
      <c r="K302" s="14"/>
      <c r="L302" s="14"/>
      <c r="M302" s="14"/>
    </row>
    <row r="303" spans="1:13" x14ac:dyDescent="0.35">
      <c r="A303" s="4" t="s">
        <v>178</v>
      </c>
      <c r="B303" s="19">
        <f t="shared" si="12"/>
        <v>0.12901834371754933</v>
      </c>
      <c r="C303" s="19">
        <f t="shared" si="13"/>
        <v>7.1822625295641401E-2</v>
      </c>
      <c r="D303" s="19">
        <f t="shared" si="14"/>
        <v>0.19860348204158787</v>
      </c>
      <c r="E303" s="19">
        <f t="shared" si="15"/>
        <v>3.8735122342797669E-2</v>
      </c>
      <c r="F303" s="17"/>
      <c r="G303" s="20">
        <f t="shared" si="16"/>
        <v>0.43817957339757629</v>
      </c>
      <c r="H303" s="14"/>
      <c r="I303" s="14"/>
      <c r="J303" s="14"/>
      <c r="K303" s="14"/>
      <c r="L303" s="14"/>
      <c r="M303" s="14"/>
    </row>
    <row r="304" spans="1:13" x14ac:dyDescent="0.35">
      <c r="A304" s="4" t="s">
        <v>179</v>
      </c>
      <c r="B304" s="19">
        <f t="shared" si="12"/>
        <v>0.13003557113187955</v>
      </c>
      <c r="C304" s="19">
        <f t="shared" si="13"/>
        <v>5.6591423396028073E-2</v>
      </c>
      <c r="D304" s="19">
        <f t="shared" si="14"/>
        <v>0.19369626313799623</v>
      </c>
      <c r="E304" s="19">
        <f t="shared" si="15"/>
        <v>6.1224428571428569E-2</v>
      </c>
      <c r="F304" s="17"/>
      <c r="G304" s="20">
        <f t="shared" si="16"/>
        <v>0.44154768623733243</v>
      </c>
      <c r="H304" s="14"/>
      <c r="I304" s="14"/>
      <c r="J304" s="14"/>
      <c r="K304" s="14"/>
      <c r="L304" s="14"/>
      <c r="M304" s="14"/>
    </row>
    <row r="305" spans="1:13" x14ac:dyDescent="0.35">
      <c r="A305" s="4" t="s">
        <v>180</v>
      </c>
      <c r="B305" s="19">
        <f t="shared" si="12"/>
        <v>0.11715069055036345</v>
      </c>
      <c r="C305" s="19">
        <f t="shared" si="13"/>
        <v>6.0201555355332809E-2</v>
      </c>
      <c r="D305" s="19">
        <f t="shared" si="14"/>
        <v>0.19795535879017012</v>
      </c>
      <c r="E305" s="19">
        <f t="shared" si="15"/>
        <v>5.6446247361379515E-2</v>
      </c>
      <c r="F305" s="17"/>
      <c r="G305" s="20">
        <f t="shared" si="16"/>
        <v>0.43175385205724592</v>
      </c>
      <c r="H305" s="14"/>
      <c r="I305" s="14"/>
      <c r="J305" s="14"/>
      <c r="K305" s="14"/>
      <c r="L305" s="14"/>
      <c r="M305" s="14"/>
    </row>
    <row r="306" spans="1:13" x14ac:dyDescent="0.35">
      <c r="A306" s="4" t="s">
        <v>181</v>
      </c>
      <c r="B306" s="19">
        <f t="shared" si="12"/>
        <v>0.13122233644859813</v>
      </c>
      <c r="C306" s="19">
        <f t="shared" si="13"/>
        <v>6.0164779817547018E-2</v>
      </c>
      <c r="D306" s="19">
        <f t="shared" si="14"/>
        <v>0.1967517013232514</v>
      </c>
      <c r="E306" s="19">
        <f t="shared" si="15"/>
        <v>4.7526975769287938E-2</v>
      </c>
      <c r="F306" s="17"/>
      <c r="G306" s="20">
        <f t="shared" si="16"/>
        <v>0.43566579335868444</v>
      </c>
      <c r="H306" s="14"/>
      <c r="I306" s="14"/>
      <c r="J306" s="14"/>
      <c r="K306" s="14"/>
      <c r="L306" s="14"/>
      <c r="M306" s="14"/>
    </row>
    <row r="307" spans="1:13" x14ac:dyDescent="0.35">
      <c r="A307" s="4" t="s">
        <v>182</v>
      </c>
      <c r="B307" s="19">
        <f t="shared" si="12"/>
        <v>0.12850973001038424</v>
      </c>
      <c r="C307" s="19">
        <f t="shared" si="13"/>
        <v>7.0461930397567277E-2</v>
      </c>
      <c r="D307" s="19">
        <f t="shared" si="14"/>
        <v>0.20008490661625705</v>
      </c>
      <c r="E307" s="19">
        <f t="shared" si="15"/>
        <v>5.7338174520588661E-2</v>
      </c>
      <c r="F307" s="17"/>
      <c r="G307" s="20">
        <f t="shared" si="16"/>
        <v>0.4563947415447972</v>
      </c>
      <c r="H307" s="14"/>
      <c r="I307" s="14"/>
      <c r="J307" s="14"/>
      <c r="K307" s="14"/>
      <c r="L307" s="14"/>
      <c r="M307" s="14"/>
    </row>
    <row r="308" spans="1:13" x14ac:dyDescent="0.35">
      <c r="A308" s="4" t="s">
        <v>183</v>
      </c>
      <c r="B308" s="19">
        <f t="shared" si="12"/>
        <v>0.11960899013499482</v>
      </c>
      <c r="C308" s="19">
        <f t="shared" si="13"/>
        <v>6.5460457258700297E-2</v>
      </c>
      <c r="D308" s="19">
        <f t="shared" si="14"/>
        <v>0.19925160529300565</v>
      </c>
      <c r="E308" s="19">
        <f t="shared" si="15"/>
        <v>5.9122028839006982E-2</v>
      </c>
      <c r="F308" s="17"/>
      <c r="G308" s="20">
        <f t="shared" si="16"/>
        <v>0.44344308152570777</v>
      </c>
      <c r="H308" s="14"/>
      <c r="I308" s="14"/>
      <c r="J308" s="14"/>
      <c r="K308" s="14"/>
      <c r="L308" s="14"/>
      <c r="M308" s="14"/>
    </row>
    <row r="309" spans="1:13" x14ac:dyDescent="0.35">
      <c r="A309" s="4" t="s">
        <v>184</v>
      </c>
      <c r="B309" s="19">
        <f t="shared" si="12"/>
        <v>9.6975680166147452E-2</v>
      </c>
      <c r="C309" s="19">
        <f t="shared" si="13"/>
        <v>5.3986489469534854E-2</v>
      </c>
      <c r="D309" s="19">
        <f t="shared" si="14"/>
        <v>0.16008644310018899</v>
      </c>
      <c r="E309" s="19">
        <f t="shared" si="15"/>
        <v>9.0212061245726186E-2</v>
      </c>
      <c r="F309" s="17"/>
      <c r="G309" s="20">
        <f t="shared" si="16"/>
        <v>0.40126067398159748</v>
      </c>
      <c r="H309" s="14"/>
      <c r="I309" s="14"/>
      <c r="J309" s="14"/>
      <c r="K309" s="14"/>
      <c r="L309" s="14"/>
      <c r="M309" s="14"/>
    </row>
    <row r="310" spans="1:13" x14ac:dyDescent="0.35">
      <c r="A310" s="4" t="s">
        <v>185</v>
      </c>
      <c r="B310" s="19">
        <f t="shared" si="12"/>
        <v>0.13868200415368639</v>
      </c>
      <c r="C310" s="19">
        <f t="shared" si="13"/>
        <v>5.1583821000863457E-2</v>
      </c>
      <c r="D310" s="19">
        <f t="shared" si="14"/>
        <v>0.2051773035916824</v>
      </c>
      <c r="E310" s="19">
        <f t="shared" si="15"/>
        <v>6.1988937565036414E-2</v>
      </c>
      <c r="F310" s="17"/>
      <c r="G310" s="20">
        <f t="shared" si="16"/>
        <v>0.45743206631126865</v>
      </c>
      <c r="H310" s="14"/>
      <c r="I310" s="14"/>
      <c r="J310" s="14"/>
      <c r="K310" s="14"/>
      <c r="L310" s="14"/>
      <c r="M310" s="14"/>
    </row>
    <row r="311" spans="1:13" x14ac:dyDescent="0.35">
      <c r="A311" s="4" t="s">
        <v>186</v>
      </c>
      <c r="B311" s="19">
        <f t="shared" si="12"/>
        <v>0.13249387071651089</v>
      </c>
      <c r="C311" s="19">
        <f t="shared" si="13"/>
        <v>6.9107364755790809E-2</v>
      </c>
      <c r="D311" s="19">
        <f t="shared" si="14"/>
        <v>0.2024922215500945</v>
      </c>
      <c r="E311" s="19">
        <f t="shared" si="15"/>
        <v>6.4473591794261917E-2</v>
      </c>
      <c r="F311" s="17"/>
      <c r="G311" s="20">
        <f t="shared" si="16"/>
        <v>0.46856704881665812</v>
      </c>
      <c r="H311" s="14"/>
      <c r="I311" s="14"/>
      <c r="J311" s="14"/>
      <c r="K311" s="14"/>
      <c r="L311" s="14"/>
      <c r="M311" s="14"/>
    </row>
    <row r="312" spans="1:13" x14ac:dyDescent="0.35">
      <c r="A312" s="4" t="s">
        <v>187</v>
      </c>
      <c r="B312" s="19">
        <f t="shared" si="12"/>
        <v>0.12783157840083073</v>
      </c>
      <c r="C312" s="19">
        <f t="shared" si="13"/>
        <v>5.6628198933813864E-2</v>
      </c>
      <c r="D312" s="19">
        <f t="shared" si="14"/>
        <v>0.19823312589792058</v>
      </c>
      <c r="E312" s="19">
        <f t="shared" si="15"/>
        <v>5.5554320202170354E-2</v>
      </c>
      <c r="F312" s="17"/>
      <c r="G312" s="20">
        <f t="shared" si="16"/>
        <v>0.43824722343473554</v>
      </c>
      <c r="H312" s="14"/>
      <c r="I312" s="14"/>
      <c r="J312" s="14"/>
      <c r="K312" s="14"/>
      <c r="L312" s="14"/>
      <c r="M312" s="14"/>
    </row>
    <row r="313" spans="1:13" x14ac:dyDescent="0.35">
      <c r="A313" s="4" t="s">
        <v>188</v>
      </c>
      <c r="B313" s="19">
        <f t="shared" si="12"/>
        <v>0.13003557113187955</v>
      </c>
      <c r="C313" s="19">
        <f t="shared" si="13"/>
        <v>7.0486447422757809E-2</v>
      </c>
      <c r="D313" s="19">
        <f t="shared" si="14"/>
        <v>0.19175189338374291</v>
      </c>
      <c r="E313" s="19">
        <f t="shared" si="15"/>
        <v>5.4471265794559236E-2</v>
      </c>
      <c r="F313" s="17"/>
      <c r="G313" s="20">
        <f t="shared" si="16"/>
        <v>0.44674517773293948</v>
      </c>
      <c r="H313" s="14"/>
      <c r="I313" s="14"/>
      <c r="J313" s="14"/>
      <c r="K313" s="14"/>
      <c r="L313" s="14"/>
      <c r="M313" s="14"/>
    </row>
    <row r="314" spans="1:13" x14ac:dyDescent="0.35">
      <c r="A314" s="4" t="s">
        <v>189</v>
      </c>
      <c r="B314" s="19">
        <f t="shared" si="12"/>
        <v>0.13664754932502593</v>
      </c>
      <c r="C314" s="19">
        <f t="shared" si="13"/>
        <v>8.1549755039981991E-2</v>
      </c>
      <c r="D314" s="19">
        <f t="shared" si="14"/>
        <v>0.20036267372400757</v>
      </c>
      <c r="E314" s="19">
        <f t="shared" si="15"/>
        <v>7.5176717704771795E-3</v>
      </c>
      <c r="F314" s="17"/>
      <c r="G314" s="20">
        <f t="shared" si="16"/>
        <v>0.42607764985949265</v>
      </c>
      <c r="H314" s="14"/>
      <c r="I314" s="14"/>
      <c r="J314" s="14"/>
      <c r="K314" s="14"/>
      <c r="L314" s="14"/>
      <c r="M314" s="14"/>
    </row>
    <row r="315" spans="1:13" x14ac:dyDescent="0.35">
      <c r="A315" s="4" t="s">
        <v>190</v>
      </c>
      <c r="B315" s="19">
        <f t="shared" si="12"/>
        <v>0.12893357476635514</v>
      </c>
      <c r="C315" s="19">
        <f t="shared" si="13"/>
        <v>7.7890589030296206E-2</v>
      </c>
      <c r="D315" s="19">
        <f t="shared" si="14"/>
        <v>0.19999231758034025</v>
      </c>
      <c r="E315" s="19">
        <f t="shared" si="15"/>
        <v>6.0842174074624639E-2</v>
      </c>
      <c r="F315" s="17"/>
      <c r="G315" s="20">
        <f t="shared" si="16"/>
        <v>0.46765865545161622</v>
      </c>
      <c r="H315" s="14"/>
      <c r="I315" s="14"/>
      <c r="J315" s="14"/>
      <c r="K315" s="14"/>
      <c r="L315" s="14"/>
      <c r="M315" s="14"/>
    </row>
    <row r="316" spans="1:13" x14ac:dyDescent="0.35">
      <c r="A316" s="4" t="s">
        <v>192</v>
      </c>
      <c r="B316" s="19">
        <f t="shared" si="12"/>
        <v>0.13045941588785046</v>
      </c>
      <c r="C316" s="19">
        <f t="shared" si="13"/>
        <v>7.2509102000976072E-2</v>
      </c>
      <c r="D316" s="19">
        <f t="shared" si="14"/>
        <v>0.19906642722117199</v>
      </c>
      <c r="E316" s="19">
        <f t="shared" si="15"/>
        <v>4.4596357960457848E-2</v>
      </c>
      <c r="F316" s="17"/>
      <c r="G316" s="20">
        <f t="shared" si="16"/>
        <v>0.44663130307045634</v>
      </c>
      <c r="H316" s="14"/>
      <c r="I316" s="14"/>
      <c r="J316" s="14"/>
      <c r="K316" s="14"/>
      <c r="L316" s="14"/>
      <c r="M316" s="14"/>
    </row>
    <row r="317" spans="1:13" x14ac:dyDescent="0.35">
      <c r="A317" s="4" t="s">
        <v>193</v>
      </c>
      <c r="B317" s="19">
        <f t="shared" si="12"/>
        <v>0.13469786344755971</v>
      </c>
      <c r="C317" s="19">
        <f t="shared" si="13"/>
        <v>8.2125905131959304E-2</v>
      </c>
      <c r="D317" s="19">
        <f t="shared" si="14"/>
        <v>0.19915901625708884</v>
      </c>
      <c r="E317" s="19">
        <f t="shared" si="15"/>
        <v>3.75883588523859E-2</v>
      </c>
      <c r="F317" s="17"/>
      <c r="G317" s="20">
        <f t="shared" si="16"/>
        <v>0.45357114368899376</v>
      </c>
      <c r="H317" s="14"/>
      <c r="I317" s="14"/>
      <c r="J317" s="14"/>
      <c r="K317" s="14"/>
      <c r="L317" s="14"/>
      <c r="M317" s="14"/>
    </row>
    <row r="318" spans="1:13" x14ac:dyDescent="0.35">
      <c r="A318" s="4" t="s">
        <v>194</v>
      </c>
      <c r="B318" s="19">
        <f t="shared" si="12"/>
        <v>0.1257123546209761</v>
      </c>
      <c r="C318" s="19">
        <f t="shared" si="13"/>
        <v>7.0461930397567277E-2</v>
      </c>
      <c r="D318" s="19">
        <f t="shared" si="14"/>
        <v>0.19823312589792058</v>
      </c>
      <c r="E318" s="19">
        <f t="shared" si="15"/>
        <v>5.3197084138546145E-2</v>
      </c>
      <c r="F318" s="17"/>
      <c r="G318" s="20">
        <f t="shared" si="16"/>
        <v>0.4476044950550101</v>
      </c>
      <c r="H318" s="14"/>
      <c r="I318" s="14"/>
      <c r="J318" s="14"/>
      <c r="K318" s="14"/>
      <c r="L318" s="14"/>
      <c r="M318" s="14"/>
    </row>
    <row r="319" spans="1:13" x14ac:dyDescent="0.35">
      <c r="A319" s="4" t="s">
        <v>195</v>
      </c>
      <c r="B319" s="19">
        <f t="shared" si="12"/>
        <v>0.13283294652128766</v>
      </c>
      <c r="C319" s="19">
        <f t="shared" si="13"/>
        <v>7.414561343244358E-2</v>
      </c>
      <c r="D319" s="19">
        <f t="shared" si="14"/>
        <v>0.20073302986767486</v>
      </c>
      <c r="E319" s="19">
        <f t="shared" si="15"/>
        <v>3.1599705069124413E-2</v>
      </c>
      <c r="F319" s="17"/>
      <c r="G319" s="20">
        <f t="shared" si="16"/>
        <v>0.4393112948905305</v>
      </c>
      <c r="H319" s="14"/>
      <c r="I319" s="14"/>
      <c r="J319" s="14"/>
      <c r="K319" s="14"/>
      <c r="L319" s="14"/>
      <c r="M319" s="14"/>
    </row>
    <row r="320" spans="1:13" x14ac:dyDescent="0.35">
      <c r="A320" s="4" t="s">
        <v>196</v>
      </c>
      <c r="B320" s="19">
        <f t="shared" si="12"/>
        <v>0.13215479491173418</v>
      </c>
      <c r="C320" s="19">
        <f t="shared" si="13"/>
        <v>7.0811298006532269E-2</v>
      </c>
      <c r="D320" s="19">
        <f t="shared" si="14"/>
        <v>0.244898</v>
      </c>
      <c r="E320" s="19">
        <f t="shared" si="15"/>
        <v>0.35944664516129032</v>
      </c>
      <c r="F320" s="17"/>
      <c r="G320" s="20">
        <f t="shared" si="16"/>
        <v>0.80731073807955678</v>
      </c>
      <c r="H320" s="14"/>
      <c r="I320" s="14"/>
      <c r="J320" s="14"/>
      <c r="K320" s="14"/>
      <c r="L320" s="14"/>
      <c r="M320" s="14"/>
    </row>
    <row r="321" spans="1:13" x14ac:dyDescent="0.35">
      <c r="A321" s="4" t="s">
        <v>197</v>
      </c>
      <c r="B321" s="19">
        <f t="shared" si="12"/>
        <v>0.13215479491173418</v>
      </c>
      <c r="C321" s="19">
        <f t="shared" si="13"/>
        <v>6.097997090513195E-2</v>
      </c>
      <c r="D321" s="19">
        <f t="shared" si="14"/>
        <v>0.20091820793950846</v>
      </c>
      <c r="E321" s="19">
        <f t="shared" si="15"/>
        <v>0.42857099999999998</v>
      </c>
      <c r="F321" s="17"/>
      <c r="G321" s="20">
        <f t="shared" si="16"/>
        <v>0.82262397375637453</v>
      </c>
      <c r="H321" s="14"/>
      <c r="I321" s="14"/>
      <c r="J321" s="14"/>
      <c r="K321" s="14"/>
      <c r="L321" s="14"/>
      <c r="M321" s="14"/>
    </row>
    <row r="322" spans="1:13" x14ac:dyDescent="0.35">
      <c r="A322" s="4" t="s">
        <v>198</v>
      </c>
      <c r="B322" s="19">
        <f t="shared" si="12"/>
        <v>0.12783157840083073</v>
      </c>
      <c r="C322" s="19">
        <f t="shared" si="13"/>
        <v>6.5601430153545817E-2</v>
      </c>
      <c r="D322" s="19">
        <f t="shared" si="14"/>
        <v>0.19980713950850662</v>
      </c>
      <c r="E322" s="19">
        <f t="shared" si="15"/>
        <v>5.1222102571725873E-2</v>
      </c>
      <c r="F322" s="17"/>
      <c r="G322" s="20">
        <f t="shared" si="16"/>
        <v>0.44446225063460909</v>
      </c>
      <c r="H322" s="14"/>
      <c r="I322" s="14"/>
      <c r="J322" s="14"/>
      <c r="K322" s="14"/>
      <c r="L322" s="14"/>
      <c r="M322" s="14"/>
    </row>
    <row r="323" spans="1:13" x14ac:dyDescent="0.35">
      <c r="A323" s="4" t="s">
        <v>199</v>
      </c>
      <c r="B323" s="19">
        <f t="shared" si="12"/>
        <v>0.12876403686396679</v>
      </c>
      <c r="C323" s="19">
        <f t="shared" si="13"/>
        <v>8.5233438074858281E-2</v>
      </c>
      <c r="D323" s="19">
        <f t="shared" si="14"/>
        <v>0.20712167334593573</v>
      </c>
      <c r="E323" s="19">
        <f t="shared" si="15"/>
        <v>6.3390537386650805E-2</v>
      </c>
      <c r="F323" s="17"/>
      <c r="G323" s="20">
        <f t="shared" si="16"/>
        <v>0.48450968567141162</v>
      </c>
      <c r="H323" s="14"/>
      <c r="I323" s="14"/>
      <c r="J323" s="14"/>
      <c r="K323" s="14"/>
      <c r="L323" s="14"/>
      <c r="M323" s="14"/>
    </row>
    <row r="324" spans="1:13" x14ac:dyDescent="0.35">
      <c r="A324" s="4" t="s">
        <v>200</v>
      </c>
      <c r="B324" s="19">
        <f t="shared" si="12"/>
        <v>0.14656551661474559</v>
      </c>
      <c r="C324" s="19">
        <f t="shared" si="13"/>
        <v>8.4007586815332047E-2</v>
      </c>
      <c r="D324" s="19">
        <f t="shared" si="14"/>
        <v>0.18480771568998108</v>
      </c>
      <c r="E324" s="19">
        <f t="shared" si="15"/>
        <v>4.8610030176899056E-2</v>
      </c>
      <c r="F324" s="17"/>
      <c r="G324" s="20">
        <f t="shared" si="16"/>
        <v>0.46399084929695783</v>
      </c>
      <c r="H324" s="14"/>
      <c r="I324" s="14"/>
      <c r="J324" s="14"/>
      <c r="K324" s="14"/>
      <c r="L324" s="14"/>
      <c r="M324" s="14"/>
    </row>
    <row r="325" spans="1:13" x14ac:dyDescent="0.35">
      <c r="A325" s="4" t="s">
        <v>201</v>
      </c>
      <c r="B325" s="19">
        <f t="shared" si="12"/>
        <v>0.10367242731048806</v>
      </c>
      <c r="C325" s="19">
        <f t="shared" si="13"/>
        <v>6.8279915155610604E-2</v>
      </c>
      <c r="D325" s="19">
        <f t="shared" si="14"/>
        <v>0.19591839999999999</v>
      </c>
      <c r="E325" s="19">
        <f t="shared" si="15"/>
        <v>5.8994610673405667E-2</v>
      </c>
      <c r="F325" s="17"/>
      <c r="G325" s="20">
        <f t="shared" si="16"/>
        <v>0.4268653531395043</v>
      </c>
      <c r="H325" s="14"/>
      <c r="I325" s="14"/>
      <c r="J325" s="14"/>
      <c r="K325" s="14"/>
      <c r="L325" s="14"/>
      <c r="M325" s="14"/>
    </row>
    <row r="326" spans="1:13" x14ac:dyDescent="0.35">
      <c r="A326" s="4" t="s">
        <v>202</v>
      </c>
      <c r="B326" s="19">
        <f t="shared" si="12"/>
        <v>0.13181571910695744</v>
      </c>
      <c r="C326" s="19">
        <f t="shared" si="13"/>
        <v>7.3636885159740206E-2</v>
      </c>
      <c r="D326" s="19">
        <f t="shared" si="14"/>
        <v>0.19878866011342153</v>
      </c>
      <c r="E326" s="19">
        <f t="shared" si="15"/>
        <v>3.8926249591199634E-2</v>
      </c>
      <c r="F326" s="17"/>
      <c r="G326" s="20">
        <f t="shared" si="16"/>
        <v>0.44316751397131882</v>
      </c>
      <c r="H326" s="14"/>
      <c r="I326" s="14"/>
      <c r="J326" s="14"/>
      <c r="K326" s="14"/>
      <c r="L326" s="14"/>
      <c r="M326" s="14"/>
    </row>
    <row r="327" spans="1:13" x14ac:dyDescent="0.35">
      <c r="A327" s="4" t="s">
        <v>203</v>
      </c>
      <c r="B327" s="19">
        <f t="shared" si="12"/>
        <v>0.12350836188992731</v>
      </c>
      <c r="C327" s="19">
        <f t="shared" si="13"/>
        <v>6.9910297330780483E-2</v>
      </c>
      <c r="D327" s="19">
        <f t="shared" si="14"/>
        <v>0.19777018071833646</v>
      </c>
      <c r="E327" s="19">
        <f t="shared" si="15"/>
        <v>5.7847847182993892E-2</v>
      </c>
      <c r="F327" s="17"/>
      <c r="G327" s="20">
        <f t="shared" si="16"/>
        <v>0.44903668712203815</v>
      </c>
      <c r="H327" s="14"/>
      <c r="I327" s="14"/>
      <c r="J327" s="14"/>
      <c r="K327" s="14"/>
      <c r="L327" s="14"/>
      <c r="M327" s="14"/>
    </row>
    <row r="328" spans="1:13" x14ac:dyDescent="0.35">
      <c r="A328" s="4" t="s">
        <v>204</v>
      </c>
      <c r="B328" s="19">
        <f t="shared" si="12"/>
        <v>0.12808588525441331</v>
      </c>
      <c r="C328" s="19">
        <f t="shared" si="13"/>
        <v>7.7400248526485707E-2</v>
      </c>
      <c r="D328" s="19">
        <f t="shared" si="14"/>
        <v>0.19795535879017012</v>
      </c>
      <c r="E328" s="19">
        <f t="shared" si="15"/>
        <v>4.606166686487289E-2</v>
      </c>
      <c r="F328" s="17"/>
      <c r="G328" s="20">
        <f t="shared" si="16"/>
        <v>0.44950315943594205</v>
      </c>
      <c r="H328" s="14"/>
      <c r="I328" s="14"/>
      <c r="J328" s="14"/>
      <c r="K328" s="14"/>
      <c r="L328" s="14"/>
      <c r="M328" s="14"/>
    </row>
    <row r="329" spans="1:13" x14ac:dyDescent="0.35">
      <c r="A329" s="4" t="s">
        <v>205</v>
      </c>
      <c r="B329" s="19">
        <f t="shared" si="12"/>
        <v>0.12630573727933542</v>
      </c>
      <c r="C329" s="19">
        <f t="shared" si="13"/>
        <v>7.0737746930960688E-2</v>
      </c>
      <c r="D329" s="19">
        <f t="shared" si="14"/>
        <v>0.19767759168241963</v>
      </c>
      <c r="E329" s="19">
        <f t="shared" si="15"/>
        <v>5.8166392596997164E-2</v>
      </c>
      <c r="F329" s="17"/>
      <c r="G329" s="20">
        <f t="shared" si="16"/>
        <v>0.45288746848971295</v>
      </c>
      <c r="H329" s="14"/>
      <c r="I329" s="14"/>
      <c r="J329" s="14"/>
      <c r="K329" s="14"/>
      <c r="L329" s="14"/>
      <c r="M329" s="14"/>
    </row>
    <row r="330" spans="1:13" x14ac:dyDescent="0.35">
      <c r="A330" s="4" t="s">
        <v>206</v>
      </c>
      <c r="B330" s="19">
        <f t="shared" si="12"/>
        <v>0.1285944989615784</v>
      </c>
      <c r="C330" s="19">
        <f t="shared" si="13"/>
        <v>6.7139873484251225E-2</v>
      </c>
      <c r="D330" s="19">
        <f t="shared" si="14"/>
        <v>0.19925160529300565</v>
      </c>
      <c r="E330" s="19">
        <f t="shared" si="15"/>
        <v>4.7017303106882707E-2</v>
      </c>
      <c r="F330" s="17"/>
      <c r="G330" s="20">
        <f t="shared" si="16"/>
        <v>0.44200328084571794</v>
      </c>
      <c r="H330" s="14"/>
      <c r="I330" s="14"/>
      <c r="J330" s="14"/>
      <c r="K330" s="14"/>
      <c r="L330" s="14"/>
      <c r="M330" s="14"/>
    </row>
    <row r="331" spans="1:13" x14ac:dyDescent="0.35">
      <c r="A331" s="4" t="s">
        <v>207</v>
      </c>
      <c r="B331" s="19">
        <f t="shared" si="12"/>
        <v>0.12961172637590862</v>
      </c>
      <c r="C331" s="19">
        <f t="shared" si="13"/>
        <v>7.9098052520929538E-2</v>
      </c>
      <c r="D331" s="19">
        <f t="shared" si="14"/>
        <v>0.19369626313799623</v>
      </c>
      <c r="E331" s="19">
        <f t="shared" si="15"/>
        <v>5.8803483425003709E-2</v>
      </c>
      <c r="F331" s="17"/>
      <c r="G331" s="20">
        <f t="shared" si="16"/>
        <v>0.46120952545983812</v>
      </c>
      <c r="H331" s="14"/>
      <c r="I331" s="14"/>
      <c r="J331" s="14"/>
      <c r="K331" s="14"/>
      <c r="L331" s="14"/>
      <c r="M331" s="14"/>
    </row>
    <row r="332" spans="1:13" x14ac:dyDescent="0.35">
      <c r="A332" s="4" t="s">
        <v>208</v>
      </c>
      <c r="B332" s="19">
        <f t="shared" si="12"/>
        <v>0.12511897196261684</v>
      </c>
      <c r="C332" s="19">
        <f t="shared" si="13"/>
        <v>6.2322278034313165E-2</v>
      </c>
      <c r="D332" s="19">
        <f t="shared" si="14"/>
        <v>0.19591839999999999</v>
      </c>
      <c r="E332" s="19">
        <f t="shared" si="15"/>
        <v>6.0141374163817443E-2</v>
      </c>
      <c r="F332" s="17"/>
      <c r="G332" s="20">
        <f t="shared" si="16"/>
        <v>0.44350102416074744</v>
      </c>
      <c r="H332" s="14"/>
      <c r="I332" s="14"/>
      <c r="J332" s="14"/>
      <c r="K332" s="14"/>
      <c r="L332" s="14"/>
      <c r="M332" s="14"/>
    </row>
    <row r="333" spans="1:13" x14ac:dyDescent="0.35">
      <c r="A333" s="4" t="s">
        <v>209</v>
      </c>
      <c r="B333" s="19">
        <f t="shared" si="12"/>
        <v>0.13079849169262722</v>
      </c>
      <c r="C333" s="19">
        <f t="shared" si="13"/>
        <v>6.4884307166722971E-2</v>
      </c>
      <c r="D333" s="19">
        <f t="shared" si="14"/>
        <v>0.2012885640831758</v>
      </c>
      <c r="E333" s="19">
        <f t="shared" si="15"/>
        <v>6.4027628214657351E-2</v>
      </c>
      <c r="F333" s="17"/>
      <c r="G333" s="20">
        <f t="shared" si="16"/>
        <v>0.46099899115718335</v>
      </c>
      <c r="H333" s="14"/>
      <c r="I333" s="14"/>
      <c r="J333" s="14"/>
      <c r="K333" s="14"/>
      <c r="L333" s="14"/>
      <c r="M333" s="14"/>
    </row>
    <row r="334" spans="1:13" x14ac:dyDescent="0.35">
      <c r="A334" s="4" t="s">
        <v>210</v>
      </c>
      <c r="B334" s="19">
        <f t="shared" si="12"/>
        <v>0.1252885098650052</v>
      </c>
      <c r="C334" s="19">
        <f t="shared" si="13"/>
        <v>6.5632076435033965E-2</v>
      </c>
      <c r="D334" s="19">
        <f t="shared" si="14"/>
        <v>0.20925122117202266</v>
      </c>
      <c r="E334" s="19">
        <f t="shared" si="15"/>
        <v>7.0271118329121446E-2</v>
      </c>
      <c r="F334" s="17"/>
      <c r="G334" s="20">
        <f t="shared" si="16"/>
        <v>0.4704429258011833</v>
      </c>
      <c r="H334" s="14"/>
      <c r="I334" s="14"/>
      <c r="J334" s="14"/>
      <c r="K334" s="14"/>
      <c r="L334" s="14"/>
      <c r="M334" s="14"/>
    </row>
    <row r="335" spans="1:13" x14ac:dyDescent="0.35">
      <c r="A335" s="4" t="s">
        <v>211</v>
      </c>
      <c r="B335" s="19">
        <f t="shared" si="12"/>
        <v>0.1246951272066459</v>
      </c>
      <c r="C335" s="19">
        <f t="shared" si="13"/>
        <v>6.4504293276269845E-2</v>
      </c>
      <c r="D335" s="19">
        <f t="shared" si="14"/>
        <v>0.19777018071833646</v>
      </c>
      <c r="E335" s="19">
        <f t="shared" si="15"/>
        <v>5.4662393042961194E-2</v>
      </c>
      <c r="F335" s="17"/>
      <c r="G335" s="20">
        <f t="shared" si="16"/>
        <v>0.4416319942442134</v>
      </c>
      <c r="H335" s="14"/>
      <c r="I335" s="14"/>
      <c r="J335" s="14"/>
      <c r="K335" s="14"/>
      <c r="L335" s="14"/>
      <c r="M335" s="14"/>
    </row>
    <row r="336" spans="1:13" x14ac:dyDescent="0.35">
      <c r="A336" s="4" t="s">
        <v>212</v>
      </c>
      <c r="B336" s="19">
        <f t="shared" si="12"/>
        <v>0.1201176038421599</v>
      </c>
      <c r="C336" s="19">
        <f t="shared" si="13"/>
        <v>7.6168268010661858E-2</v>
      </c>
      <c r="D336" s="19">
        <f t="shared" si="14"/>
        <v>0.18119674328922494</v>
      </c>
      <c r="E336" s="19">
        <f t="shared" si="15"/>
        <v>6.7786464099895943E-2</v>
      </c>
      <c r="F336" s="17"/>
      <c r="G336" s="20">
        <f t="shared" si="16"/>
        <v>0.4452690792419427</v>
      </c>
      <c r="H336" s="14"/>
      <c r="I336" s="14"/>
      <c r="J336" s="14"/>
      <c r="K336" s="14"/>
      <c r="L336" s="14"/>
      <c r="M336" s="14"/>
    </row>
    <row r="337" spans="1:13" x14ac:dyDescent="0.35">
      <c r="A337" s="4" t="s">
        <v>213</v>
      </c>
      <c r="B337" s="19">
        <f t="shared" si="12"/>
        <v>0.11206455347871236</v>
      </c>
      <c r="C337" s="19">
        <f t="shared" si="13"/>
        <v>7.8822235987536127E-2</v>
      </c>
      <c r="D337" s="19">
        <f t="shared" si="14"/>
        <v>0.19638134517958411</v>
      </c>
      <c r="E337" s="19">
        <f t="shared" si="15"/>
        <v>0.32466148595213312</v>
      </c>
      <c r="F337" s="17"/>
      <c r="G337" s="20">
        <f t="shared" si="16"/>
        <v>0.71192962059796572</v>
      </c>
      <c r="H337" s="14"/>
      <c r="I337" s="14"/>
      <c r="J337" s="14"/>
      <c r="K337" s="14"/>
      <c r="L337" s="14"/>
      <c r="M337" s="14"/>
    </row>
    <row r="338" spans="1:13" x14ac:dyDescent="0.35">
      <c r="A338" s="4" t="s">
        <v>214</v>
      </c>
      <c r="B338" s="19">
        <f t="shared" si="12"/>
        <v>0.12062621754932501</v>
      </c>
      <c r="C338" s="19">
        <f t="shared" si="13"/>
        <v>0</v>
      </c>
      <c r="D338" s="19">
        <f t="shared" si="14"/>
        <v>0</v>
      </c>
      <c r="E338" s="19">
        <f t="shared" si="15"/>
        <v>6.3581664635052756E-2</v>
      </c>
      <c r="F338" s="17"/>
      <c r="G338" s="20">
        <f t="shared" si="16"/>
        <v>0.18420788218437778</v>
      </c>
      <c r="H338" s="14"/>
      <c r="I338" s="14"/>
      <c r="J338" s="14"/>
      <c r="K338" s="14"/>
      <c r="L338" s="14"/>
      <c r="M338" s="14"/>
    </row>
    <row r="339" spans="1:13" x14ac:dyDescent="0.35">
      <c r="A339" s="4" t="s">
        <v>215</v>
      </c>
      <c r="B339" s="19">
        <f t="shared" si="12"/>
        <v>0.12715342679127728</v>
      </c>
      <c r="C339" s="19">
        <f t="shared" si="13"/>
        <v>5.9484432368509962E-2</v>
      </c>
      <c r="D339" s="19">
        <f t="shared" si="14"/>
        <v>0.21110300189035916</v>
      </c>
      <c r="E339" s="19">
        <f t="shared" si="15"/>
        <v>6.7404209603092013E-2</v>
      </c>
      <c r="F339" s="17"/>
      <c r="G339" s="20">
        <f t="shared" si="16"/>
        <v>0.4651450706532384</v>
      </c>
      <c r="H339" s="14"/>
      <c r="I339" s="14"/>
      <c r="J339" s="14"/>
      <c r="K339" s="14"/>
      <c r="L339" s="14"/>
      <c r="M339" s="14"/>
    </row>
    <row r="340" spans="1:13" x14ac:dyDescent="0.35">
      <c r="A340" s="4" t="s">
        <v>216</v>
      </c>
      <c r="B340" s="19">
        <f t="shared" si="12"/>
        <v>0.12715342679127728</v>
      </c>
      <c r="C340" s="19">
        <f t="shared" si="13"/>
        <v>6.7550533656192513E-2</v>
      </c>
      <c r="D340" s="19">
        <f t="shared" si="14"/>
        <v>0.19702946843100189</v>
      </c>
      <c r="E340" s="19">
        <f t="shared" si="15"/>
        <v>5.8676065259402395E-2</v>
      </c>
      <c r="F340" s="17"/>
      <c r="G340" s="20">
        <f t="shared" si="16"/>
        <v>0.45040949413787407</v>
      </c>
      <c r="H340" s="14"/>
      <c r="I340" s="14"/>
      <c r="J340" s="14"/>
      <c r="K340" s="14"/>
      <c r="L340" s="14"/>
      <c r="M340" s="14"/>
    </row>
    <row r="341" spans="1:13" x14ac:dyDescent="0.35">
      <c r="A341" s="4" t="s">
        <v>217</v>
      </c>
      <c r="B341" s="19">
        <f t="shared" si="12"/>
        <v>0.11113209501557632</v>
      </c>
      <c r="C341" s="19">
        <f t="shared" si="13"/>
        <v>5.6235926530765472E-2</v>
      </c>
      <c r="D341" s="19">
        <f t="shared" si="14"/>
        <v>0.19601098903591682</v>
      </c>
      <c r="E341" s="19">
        <f t="shared" si="15"/>
        <v>7.1800136316337138E-2</v>
      </c>
      <c r="F341" s="17"/>
      <c r="G341" s="20">
        <f t="shared" si="16"/>
        <v>0.43517914689859577</v>
      </c>
      <c r="H341" s="14"/>
      <c r="I341" s="14"/>
      <c r="J341" s="14"/>
      <c r="K341" s="14"/>
      <c r="L341" s="14"/>
      <c r="M341" s="14"/>
    </row>
    <row r="342" spans="1:13" x14ac:dyDescent="0.35">
      <c r="A342" s="4" t="s">
        <v>218</v>
      </c>
      <c r="B342" s="19">
        <f t="shared" si="12"/>
        <v>0.12605143042575284</v>
      </c>
      <c r="C342" s="19">
        <f t="shared" si="13"/>
        <v>6.8237010361527198E-2</v>
      </c>
      <c r="D342" s="19">
        <f t="shared" si="14"/>
        <v>0.19545545482041587</v>
      </c>
      <c r="E342" s="19">
        <f t="shared" si="15"/>
        <v>5.9440574253010241E-2</v>
      </c>
      <c r="F342" s="17"/>
      <c r="G342" s="20">
        <f t="shared" si="16"/>
        <v>0.44918446986070615</v>
      </c>
      <c r="H342" s="14"/>
      <c r="I342" s="14"/>
      <c r="J342" s="14"/>
      <c r="K342" s="14"/>
      <c r="L342" s="14"/>
      <c r="M342" s="14"/>
    </row>
    <row r="343" spans="1:13" x14ac:dyDescent="0.35">
      <c r="A343" s="4" t="s">
        <v>219</v>
      </c>
      <c r="B343" s="19">
        <f t="shared" si="12"/>
        <v>0.12901834371754933</v>
      </c>
      <c r="C343" s="19">
        <f t="shared" si="13"/>
        <v>7.0584515523519908E-2</v>
      </c>
      <c r="D343" s="19">
        <f t="shared" si="14"/>
        <v>0.19638134517958411</v>
      </c>
      <c r="E343" s="19">
        <f t="shared" si="15"/>
        <v>5.9759119667013513E-2</v>
      </c>
      <c r="F343" s="17"/>
      <c r="G343" s="20">
        <f t="shared" si="16"/>
        <v>0.45574332408766688</v>
      </c>
      <c r="H343" s="14"/>
      <c r="I343" s="14"/>
      <c r="J343" s="14"/>
      <c r="K343" s="14"/>
      <c r="L343" s="14"/>
      <c r="M343" s="14"/>
    </row>
    <row r="344" spans="1:13" x14ac:dyDescent="0.35">
      <c r="A344" s="4" t="s">
        <v>220</v>
      </c>
      <c r="B344" s="19">
        <f t="shared" si="12"/>
        <v>0.1269838888888889</v>
      </c>
      <c r="C344" s="19">
        <f t="shared" si="13"/>
        <v>7.0737746930960688E-2</v>
      </c>
      <c r="D344" s="19">
        <f t="shared" si="14"/>
        <v>0.19999231758034025</v>
      </c>
      <c r="E344" s="19">
        <f t="shared" si="15"/>
        <v>5.326079322134681E-2</v>
      </c>
      <c r="F344" s="17"/>
      <c r="G344" s="20">
        <f t="shared" si="16"/>
        <v>0.45097474662153664</v>
      </c>
      <c r="H344" s="14"/>
      <c r="I344" s="14"/>
      <c r="J344" s="14"/>
      <c r="K344" s="14"/>
      <c r="L344" s="14"/>
      <c r="M344" s="14"/>
    </row>
    <row r="345" spans="1:13" x14ac:dyDescent="0.35">
      <c r="A345" s="4" t="s">
        <v>221</v>
      </c>
      <c r="B345" s="19">
        <f t="shared" si="12"/>
        <v>0.12749250259605399</v>
      </c>
      <c r="C345" s="19">
        <f t="shared" si="13"/>
        <v>5.5819137102526555E-2</v>
      </c>
      <c r="D345" s="19">
        <f t="shared" si="14"/>
        <v>0.2070290843100189</v>
      </c>
      <c r="E345" s="19">
        <f t="shared" si="15"/>
        <v>5.0266466329716063E-2</v>
      </c>
      <c r="F345" s="17"/>
      <c r="G345" s="20">
        <f t="shared" si="16"/>
        <v>0.44060719033831547</v>
      </c>
      <c r="H345" s="14"/>
      <c r="I345" s="14"/>
      <c r="J345" s="14"/>
      <c r="K345" s="14"/>
      <c r="L345" s="14"/>
      <c r="M345" s="14"/>
    </row>
    <row r="346" spans="1:13" x14ac:dyDescent="0.35">
      <c r="A346" s="4" t="s">
        <v>222</v>
      </c>
      <c r="B346" s="19">
        <f t="shared" si="12"/>
        <v>0.13393494288681204</v>
      </c>
      <c r="C346" s="19">
        <f t="shared" si="13"/>
        <v>7.6180526523257117E-2</v>
      </c>
      <c r="D346" s="19">
        <f t="shared" si="14"/>
        <v>0.19980713950850662</v>
      </c>
      <c r="E346" s="19">
        <f t="shared" si="15"/>
        <v>4.7654393934889246E-2</v>
      </c>
      <c r="F346" s="17"/>
      <c r="G346" s="20">
        <f t="shared" si="16"/>
        <v>0.45757700285346503</v>
      </c>
      <c r="H346" s="14"/>
      <c r="I346" s="14"/>
      <c r="J346" s="14"/>
      <c r="K346" s="14"/>
      <c r="L346" s="14"/>
      <c r="M346" s="14"/>
    </row>
    <row r="347" spans="1:13" x14ac:dyDescent="0.35">
      <c r="A347" s="4" t="s">
        <v>223</v>
      </c>
      <c r="B347" s="19">
        <f t="shared" si="12"/>
        <v>0.13444355659397716</v>
      </c>
      <c r="C347" s="19">
        <f t="shared" si="13"/>
        <v>8.3854355407891282E-2</v>
      </c>
      <c r="D347" s="19">
        <f t="shared" si="14"/>
        <v>0.19045564688090735</v>
      </c>
      <c r="E347" s="19">
        <f t="shared" si="15"/>
        <v>6.5556646201873042E-2</v>
      </c>
      <c r="F347" s="17"/>
      <c r="G347" s="20">
        <f t="shared" si="16"/>
        <v>0.47431020508464883</v>
      </c>
      <c r="H347" s="14"/>
      <c r="I347" s="14"/>
      <c r="J347" s="14"/>
      <c r="K347" s="14"/>
      <c r="L347" s="14"/>
      <c r="M347" s="14"/>
    </row>
    <row r="348" spans="1:13" x14ac:dyDescent="0.35">
      <c r="A348" s="4" t="s">
        <v>224</v>
      </c>
      <c r="B348" s="19">
        <f t="shared" si="12"/>
        <v>0.12562758566978191</v>
      </c>
      <c r="C348" s="19">
        <f t="shared" si="13"/>
        <v>6.3413285655291501E-2</v>
      </c>
      <c r="D348" s="19">
        <f t="shared" si="14"/>
        <v>0.19564063289224948</v>
      </c>
      <c r="E348" s="19">
        <f t="shared" si="15"/>
        <v>5.63188291957782E-2</v>
      </c>
      <c r="F348" s="17"/>
      <c r="G348" s="20">
        <f t="shared" si="16"/>
        <v>0.44100033341310108</v>
      </c>
      <c r="H348" s="14"/>
      <c r="I348" s="14"/>
      <c r="J348" s="14"/>
      <c r="K348" s="14"/>
      <c r="L348" s="14"/>
      <c r="M348" s="14"/>
    </row>
    <row r="349" spans="1:13" x14ac:dyDescent="0.35">
      <c r="A349" s="4" t="s">
        <v>225</v>
      </c>
      <c r="B349" s="19">
        <f t="shared" si="12"/>
        <v>0.1269838888888889</v>
      </c>
      <c r="C349" s="19">
        <f t="shared" si="13"/>
        <v>6.7103097946465434E-2</v>
      </c>
      <c r="D349" s="19">
        <f t="shared" si="14"/>
        <v>0.19888124914933836</v>
      </c>
      <c r="E349" s="19">
        <f t="shared" si="15"/>
        <v>4.5806830533670281E-2</v>
      </c>
      <c r="F349" s="17"/>
      <c r="G349" s="20">
        <f t="shared" si="16"/>
        <v>0.43877506651836296</v>
      </c>
      <c r="H349" s="14"/>
      <c r="I349" s="14"/>
      <c r="J349" s="14"/>
      <c r="K349" s="14"/>
      <c r="L349" s="14"/>
      <c r="M349" s="14"/>
    </row>
    <row r="350" spans="1:13" x14ac:dyDescent="0.35">
      <c r="A350" s="4" t="s">
        <v>226</v>
      </c>
      <c r="B350" s="19">
        <f t="shared" si="12"/>
        <v>0.16207823468328139</v>
      </c>
      <c r="C350" s="19">
        <f t="shared" si="13"/>
        <v>6.9370922776588947E-2</v>
      </c>
      <c r="D350" s="19">
        <f t="shared" si="14"/>
        <v>0.21286219357277883</v>
      </c>
      <c r="E350" s="19">
        <f t="shared" si="15"/>
        <v>0.1344261647093801</v>
      </c>
      <c r="F350" s="17"/>
      <c r="G350" s="20">
        <f t="shared" si="16"/>
        <v>0.57873751574202925</v>
      </c>
      <c r="H350" s="14"/>
      <c r="I350" s="14"/>
      <c r="J350" s="14"/>
      <c r="K350" s="14"/>
      <c r="L350" s="14"/>
      <c r="M350" s="14"/>
    </row>
    <row r="351" spans="1:13" x14ac:dyDescent="0.35">
      <c r="A351" s="4" t="s">
        <v>227</v>
      </c>
      <c r="B351" s="19">
        <f t="shared" si="12"/>
        <v>0</v>
      </c>
      <c r="C351" s="19">
        <f t="shared" si="13"/>
        <v>5.6364640913015726E-2</v>
      </c>
      <c r="D351" s="19">
        <f t="shared" si="14"/>
        <v>0.24249068506616253</v>
      </c>
      <c r="E351" s="19">
        <f t="shared" si="15"/>
        <v>0.16379605188048163</v>
      </c>
      <c r="F351" s="17"/>
      <c r="G351" s="20">
        <f t="shared" si="16"/>
        <v>0.46265137785965987</v>
      </c>
      <c r="H351" s="14"/>
      <c r="I351" s="14"/>
      <c r="J351" s="14"/>
      <c r="K351" s="14"/>
      <c r="L351" s="14"/>
      <c r="M351" s="14"/>
    </row>
    <row r="352" spans="1:13" x14ac:dyDescent="0.35">
      <c r="A352" s="4" t="s">
        <v>228</v>
      </c>
      <c r="B352" s="19">
        <f t="shared" si="12"/>
        <v>0.13071372274143303</v>
      </c>
      <c r="C352" s="19">
        <f t="shared" si="13"/>
        <v>9.0308462289296842E-2</v>
      </c>
      <c r="D352" s="19">
        <f t="shared" si="14"/>
        <v>0.19027046880907372</v>
      </c>
      <c r="E352" s="19">
        <f t="shared" si="15"/>
        <v>6.5174391705069112E-2</v>
      </c>
      <c r="F352" s="17"/>
      <c r="G352" s="20">
        <f t="shared" si="16"/>
        <v>0.47646704554487274</v>
      </c>
      <c r="H352" s="14"/>
      <c r="I352" s="14"/>
      <c r="J352" s="14"/>
      <c r="K352" s="14"/>
      <c r="L352" s="14"/>
      <c r="M352" s="14"/>
    </row>
    <row r="353" spans="1:13" x14ac:dyDescent="0.35">
      <c r="A353" s="4" t="s">
        <v>229</v>
      </c>
      <c r="B353" s="19">
        <f t="shared" si="12"/>
        <v>0.12672958203530635</v>
      </c>
      <c r="C353" s="19">
        <f t="shared" si="13"/>
        <v>5.5561708338026053E-2</v>
      </c>
      <c r="D353" s="19">
        <f t="shared" si="14"/>
        <v>0.19323331795841212</v>
      </c>
      <c r="E353" s="19">
        <f t="shared" si="15"/>
        <v>5.7465592686189976E-2</v>
      </c>
      <c r="F353" s="17"/>
      <c r="G353" s="20">
        <f t="shared" si="16"/>
        <v>0.43299020101793451</v>
      </c>
      <c r="H353" s="14"/>
      <c r="I353" s="14"/>
      <c r="J353" s="14"/>
      <c r="K353" s="14"/>
      <c r="L353" s="14"/>
      <c r="M353" s="14"/>
    </row>
    <row r="354" spans="1:13" x14ac:dyDescent="0.35">
      <c r="A354" s="4" t="s">
        <v>230</v>
      </c>
      <c r="B354" s="19">
        <f t="shared" si="12"/>
        <v>0.11426854620976117</v>
      </c>
      <c r="C354" s="19">
        <f t="shared" si="13"/>
        <v>5.7443390021398796E-2</v>
      </c>
      <c r="D354" s="19">
        <f t="shared" si="14"/>
        <v>0.19165930434782608</v>
      </c>
      <c r="E354" s="19">
        <f t="shared" si="15"/>
        <v>6.3199410138248827E-2</v>
      </c>
      <c r="F354" s="17"/>
      <c r="G354" s="20">
        <f t="shared" si="16"/>
        <v>0.42657065071723488</v>
      </c>
      <c r="H354" s="14"/>
      <c r="I354" s="14"/>
      <c r="J354" s="14"/>
      <c r="K354" s="14"/>
      <c r="L354" s="14"/>
      <c r="M354" s="14"/>
    </row>
    <row r="355" spans="1:13" x14ac:dyDescent="0.35">
      <c r="A355" s="4" t="s">
        <v>231</v>
      </c>
      <c r="B355" s="19">
        <f t="shared" ref="B355:B418" si="17">B212*$B$287</f>
        <v>0.12961172637590862</v>
      </c>
      <c r="C355" s="19">
        <f t="shared" ref="C355:C418" si="18">C212*$C$287</f>
        <v>6.5987573300296573E-2</v>
      </c>
      <c r="D355" s="19">
        <f t="shared" ref="D355:D418" si="19">D212*$D$287</f>
        <v>0.20193668733459355</v>
      </c>
      <c r="E355" s="19">
        <f t="shared" ref="E355:E418" si="20">E212*$E$287</f>
        <v>6.1288137654229219E-2</v>
      </c>
      <c r="F355" s="17"/>
      <c r="G355" s="20">
        <f t="shared" ref="G355:G418" si="21">SUM(B355:F355)</f>
        <v>0.45882412466502798</v>
      </c>
      <c r="H355" s="14"/>
      <c r="I355" s="14"/>
      <c r="J355" s="14"/>
      <c r="K355" s="14"/>
      <c r="L355" s="14"/>
      <c r="M355" s="14"/>
    </row>
    <row r="356" spans="1:13" x14ac:dyDescent="0.35">
      <c r="A356" s="4" t="s">
        <v>232</v>
      </c>
      <c r="B356" s="19">
        <f t="shared" si="17"/>
        <v>0.12766204049844235</v>
      </c>
      <c r="C356" s="19">
        <f t="shared" si="18"/>
        <v>7.3085252092953398E-2</v>
      </c>
      <c r="D356" s="19">
        <f t="shared" si="19"/>
        <v>0.19962196143667293</v>
      </c>
      <c r="E356" s="19">
        <f t="shared" si="20"/>
        <v>5.7465592686189976E-2</v>
      </c>
      <c r="F356" s="17"/>
      <c r="G356" s="20">
        <f t="shared" si="21"/>
        <v>0.45783484671425867</v>
      </c>
      <c r="H356" s="14"/>
      <c r="I356" s="14"/>
      <c r="J356" s="14"/>
      <c r="K356" s="14"/>
      <c r="L356" s="14"/>
      <c r="M356" s="14"/>
    </row>
    <row r="357" spans="1:13" x14ac:dyDescent="0.35">
      <c r="A357" s="4" t="s">
        <v>233</v>
      </c>
      <c r="B357" s="19">
        <f t="shared" si="17"/>
        <v>0.13249387071651089</v>
      </c>
      <c r="C357" s="19">
        <f t="shared" si="18"/>
        <v>9.3293410106243202E-2</v>
      </c>
      <c r="D357" s="19">
        <f t="shared" si="19"/>
        <v>0.19489992060491493</v>
      </c>
      <c r="E357" s="19">
        <f t="shared" si="20"/>
        <v>5.8803483425003709E-2</v>
      </c>
      <c r="F357" s="17"/>
      <c r="G357" s="20">
        <f t="shared" si="21"/>
        <v>0.47949068485267271</v>
      </c>
      <c r="H357" s="14"/>
      <c r="I357" s="14"/>
      <c r="J357" s="14"/>
      <c r="K357" s="14"/>
      <c r="L357" s="14"/>
      <c r="M357" s="14"/>
    </row>
    <row r="358" spans="1:13" x14ac:dyDescent="0.35">
      <c r="A358" s="4" t="s">
        <v>234</v>
      </c>
      <c r="B358" s="19">
        <f t="shared" si="17"/>
        <v>0.130713722741433</v>
      </c>
      <c r="C358" s="19">
        <f t="shared" si="18"/>
        <v>6.7029546870893866E-2</v>
      </c>
      <c r="D358" s="19">
        <f t="shared" si="19"/>
        <v>0.19767759168241963</v>
      </c>
      <c r="E358" s="19">
        <f t="shared" si="20"/>
        <v>4.7081012189683358E-2</v>
      </c>
      <c r="F358" s="17"/>
      <c r="G358" s="20">
        <f t="shared" si="21"/>
        <v>0.44250187348442988</v>
      </c>
      <c r="H358" s="14"/>
      <c r="I358" s="14"/>
      <c r="J358" s="14"/>
      <c r="K358" s="14"/>
      <c r="L358" s="14"/>
      <c r="M358" s="14"/>
    </row>
    <row r="359" spans="1:13" x14ac:dyDescent="0.35">
      <c r="A359" s="4" t="s">
        <v>235</v>
      </c>
      <c r="B359" s="19">
        <f t="shared" si="17"/>
        <v>0.11214932242990654</v>
      </c>
      <c r="C359" s="19">
        <f t="shared" si="18"/>
        <v>5.6940791004993059E-2</v>
      </c>
      <c r="D359" s="19">
        <f t="shared" si="19"/>
        <v>0.19925160529300565</v>
      </c>
      <c r="E359" s="19">
        <f t="shared" si="20"/>
        <v>5.8230101679797822E-2</v>
      </c>
      <c r="F359" s="17"/>
      <c r="G359" s="20">
        <f t="shared" si="21"/>
        <v>0.42657182040770303</v>
      </c>
      <c r="H359" s="14"/>
      <c r="I359" s="14"/>
      <c r="J359" s="14"/>
      <c r="K359" s="14"/>
      <c r="L359" s="14"/>
      <c r="M359" s="14"/>
    </row>
    <row r="360" spans="1:13" x14ac:dyDescent="0.35">
      <c r="A360" s="4" t="s">
        <v>236</v>
      </c>
      <c r="B360" s="19">
        <f t="shared" si="17"/>
        <v>0.1360541666666667</v>
      </c>
      <c r="C360" s="19">
        <f t="shared" si="18"/>
        <v>9.8350046551788847E-2</v>
      </c>
      <c r="D360" s="19">
        <f t="shared" si="19"/>
        <v>0.23165776786389411</v>
      </c>
      <c r="E360" s="19">
        <f t="shared" si="20"/>
        <v>7.0653372825925376E-2</v>
      </c>
      <c r="F360" s="17"/>
      <c r="G360" s="20">
        <f t="shared" si="21"/>
        <v>0.53671535390827496</v>
      </c>
      <c r="H360" s="14"/>
      <c r="I360" s="14"/>
      <c r="J360" s="14"/>
      <c r="K360" s="14"/>
      <c r="L360" s="14"/>
      <c r="M360" s="14"/>
    </row>
    <row r="361" spans="1:13" x14ac:dyDescent="0.35">
      <c r="A361" s="4" t="s">
        <v>237</v>
      </c>
      <c r="B361" s="19">
        <f t="shared" si="17"/>
        <v>0.13062895379023884</v>
      </c>
      <c r="C361" s="19">
        <f t="shared" si="18"/>
        <v>6.6870186207155458E-2</v>
      </c>
      <c r="D361" s="19">
        <f t="shared" si="19"/>
        <v>0.2013811531190926</v>
      </c>
      <c r="E361" s="19">
        <f t="shared" si="20"/>
        <v>3.4848868291957776E-2</v>
      </c>
      <c r="F361" s="17"/>
      <c r="G361" s="20">
        <f t="shared" si="21"/>
        <v>0.43372916140844464</v>
      </c>
      <c r="H361" s="14"/>
      <c r="I361" s="14"/>
      <c r="J361" s="14"/>
      <c r="K361" s="14"/>
      <c r="L361" s="14"/>
      <c r="M361" s="14"/>
    </row>
    <row r="362" spans="1:13" x14ac:dyDescent="0.35">
      <c r="A362" s="4" t="s">
        <v>238</v>
      </c>
      <c r="B362" s="19">
        <f t="shared" si="17"/>
        <v>0.13351109813084111</v>
      </c>
      <c r="C362" s="19">
        <f t="shared" si="18"/>
        <v>6.3260054247850722E-2</v>
      </c>
      <c r="D362" s="19">
        <f t="shared" si="19"/>
        <v>0.20489953648393192</v>
      </c>
      <c r="E362" s="19">
        <f t="shared" si="20"/>
        <v>8.4095989296863377E-2</v>
      </c>
      <c r="F362" s="17"/>
      <c r="G362" s="20">
        <f t="shared" si="21"/>
        <v>0.48576667815948715</v>
      </c>
      <c r="H362" s="14"/>
      <c r="I362" s="14"/>
      <c r="J362" s="14"/>
      <c r="K362" s="14"/>
      <c r="L362" s="14"/>
      <c r="M362" s="14"/>
    </row>
    <row r="363" spans="1:13" x14ac:dyDescent="0.35">
      <c r="A363" s="4" t="s">
        <v>239</v>
      </c>
      <c r="B363" s="19">
        <f t="shared" si="17"/>
        <v>0.13139187435098651</v>
      </c>
      <c r="C363" s="19">
        <f t="shared" si="18"/>
        <v>7.5395981717160332E-2</v>
      </c>
      <c r="D363" s="19">
        <f t="shared" si="19"/>
        <v>0.1993441943289225</v>
      </c>
      <c r="E363" s="19">
        <f t="shared" si="20"/>
        <v>4.4914903374461121E-2</v>
      </c>
      <c r="F363" s="17"/>
      <c r="G363" s="20">
        <f t="shared" si="21"/>
        <v>0.45104695377153048</v>
      </c>
      <c r="H363" s="14"/>
      <c r="I363" s="14"/>
      <c r="J363" s="14"/>
      <c r="K363" s="14"/>
      <c r="L363" s="14"/>
      <c r="M363" s="14"/>
    </row>
    <row r="364" spans="1:13" x14ac:dyDescent="0.35">
      <c r="A364" s="4" t="s">
        <v>240</v>
      </c>
      <c r="B364" s="19">
        <f t="shared" si="17"/>
        <v>9.9349210799584628E-2</v>
      </c>
      <c r="C364" s="19">
        <f t="shared" si="18"/>
        <v>6.7096968690167805E-2</v>
      </c>
      <c r="D364" s="19">
        <f t="shared" si="19"/>
        <v>0.19323331795841212</v>
      </c>
      <c r="E364" s="19">
        <f t="shared" si="20"/>
        <v>6.9124354838709656E-2</v>
      </c>
      <c r="F364" s="17"/>
      <c r="G364" s="20">
        <f t="shared" si="21"/>
        <v>0.42880385228687418</v>
      </c>
      <c r="H364" s="14"/>
      <c r="I364" s="14"/>
      <c r="J364" s="14"/>
      <c r="K364" s="14"/>
      <c r="L364" s="14"/>
      <c r="M364" s="14"/>
    </row>
    <row r="365" spans="1:13" x14ac:dyDescent="0.35">
      <c r="A365" s="4" t="s">
        <v>241</v>
      </c>
      <c r="B365" s="19">
        <f t="shared" si="17"/>
        <v>0.10918240913811007</v>
      </c>
      <c r="C365" s="19">
        <f t="shared" si="18"/>
        <v>6.5950797762510782E-2</v>
      </c>
      <c r="D365" s="19">
        <f t="shared" si="19"/>
        <v>0.19480733156899807</v>
      </c>
      <c r="E365" s="19">
        <f t="shared" si="20"/>
        <v>8.9256425003716361E-2</v>
      </c>
      <c r="F365" s="17"/>
      <c r="G365" s="20">
        <f t="shared" si="21"/>
        <v>0.45919696347333527</v>
      </c>
      <c r="H365" s="14"/>
      <c r="I365" s="14"/>
      <c r="J365" s="14"/>
      <c r="K365" s="14"/>
      <c r="L365" s="14"/>
      <c r="M365" s="14"/>
    </row>
    <row r="366" spans="1:13" x14ac:dyDescent="0.35">
      <c r="A366" s="4" t="s">
        <v>242</v>
      </c>
      <c r="B366" s="19">
        <f t="shared" si="17"/>
        <v>0.12113483125649015</v>
      </c>
      <c r="C366" s="19">
        <f t="shared" si="18"/>
        <v>6.6140804707737352E-2</v>
      </c>
      <c r="D366" s="19">
        <f t="shared" si="19"/>
        <v>0.19730723553875237</v>
      </c>
      <c r="E366" s="19">
        <f t="shared" si="20"/>
        <v>5.3197084138546145E-2</v>
      </c>
      <c r="F366" s="17"/>
      <c r="G366" s="20">
        <f t="shared" si="21"/>
        <v>0.437779955641526</v>
      </c>
      <c r="H366" s="14"/>
      <c r="I366" s="14"/>
      <c r="J366" s="14"/>
      <c r="K366" s="14"/>
      <c r="L366" s="14"/>
      <c r="M366" s="14"/>
    </row>
    <row r="367" spans="1:13" x14ac:dyDescent="0.35">
      <c r="A367" s="4" t="s">
        <v>243</v>
      </c>
      <c r="B367" s="19">
        <f t="shared" si="17"/>
        <v>0.11257316718587747</v>
      </c>
      <c r="C367" s="19">
        <f t="shared" si="18"/>
        <v>6.2052590757217391E-2</v>
      </c>
      <c r="D367" s="19">
        <f t="shared" si="19"/>
        <v>0.20193668733459355</v>
      </c>
      <c r="E367" s="19">
        <f t="shared" si="20"/>
        <v>6.9697736583915551E-2</v>
      </c>
      <c r="F367" s="17"/>
      <c r="G367" s="20">
        <f t="shared" si="21"/>
        <v>0.44626018186160399</v>
      </c>
      <c r="H367" s="14"/>
      <c r="I367" s="14"/>
      <c r="J367" s="14"/>
      <c r="K367" s="14"/>
      <c r="L367" s="14"/>
      <c r="M367" s="14"/>
    </row>
    <row r="368" spans="1:13" x14ac:dyDescent="0.35">
      <c r="A368" s="4" t="s">
        <v>244</v>
      </c>
      <c r="B368" s="19">
        <f t="shared" si="17"/>
        <v>0.1302898779854621</v>
      </c>
      <c r="C368" s="19">
        <f t="shared" si="18"/>
        <v>8.1273938506588567E-2</v>
      </c>
      <c r="D368" s="19">
        <f t="shared" si="19"/>
        <v>0.19925160529300565</v>
      </c>
      <c r="E368" s="19">
        <f t="shared" si="20"/>
        <v>6.3326828303850155E-2</v>
      </c>
      <c r="F368" s="17"/>
      <c r="G368" s="20">
        <f t="shared" si="21"/>
        <v>0.47414225008890648</v>
      </c>
      <c r="H368" s="14"/>
      <c r="I368" s="14"/>
      <c r="J368" s="14"/>
      <c r="K368" s="14"/>
      <c r="L368" s="14"/>
      <c r="M368" s="14"/>
    </row>
    <row r="369" spans="1:13" x14ac:dyDescent="0.35">
      <c r="A369" s="4" t="s">
        <v>245</v>
      </c>
      <c r="B369" s="19">
        <f t="shared" si="17"/>
        <v>0.13037464693665629</v>
      </c>
      <c r="C369" s="19">
        <f t="shared" si="18"/>
        <v>7.0737746930960688E-2</v>
      </c>
      <c r="D369" s="19">
        <f t="shared" si="19"/>
        <v>0.19730723553875237</v>
      </c>
      <c r="E369" s="19">
        <f t="shared" si="20"/>
        <v>5.7656719934591934E-2</v>
      </c>
      <c r="F369" s="17"/>
      <c r="G369" s="20">
        <f t="shared" si="21"/>
        <v>0.45607634934096125</v>
      </c>
      <c r="H369" s="14"/>
      <c r="I369" s="14"/>
      <c r="J369" s="14"/>
      <c r="K369" s="14"/>
      <c r="L369" s="14"/>
      <c r="M369" s="14"/>
    </row>
    <row r="370" spans="1:13" x14ac:dyDescent="0.35">
      <c r="A370" s="4" t="s">
        <v>246</v>
      </c>
      <c r="B370" s="19">
        <f t="shared" si="17"/>
        <v>0.10816518172377987</v>
      </c>
      <c r="C370" s="19">
        <f t="shared" si="18"/>
        <v>6.527657956977137E-2</v>
      </c>
      <c r="D370" s="19">
        <f t="shared" si="19"/>
        <v>0.19721464650283552</v>
      </c>
      <c r="E370" s="19">
        <f t="shared" si="20"/>
        <v>6.8487264010703125E-2</v>
      </c>
      <c r="F370" s="17"/>
      <c r="G370" s="20">
        <f t="shared" si="21"/>
        <v>0.43914367180708991</v>
      </c>
      <c r="H370" s="14"/>
      <c r="I370" s="14"/>
      <c r="J370" s="14"/>
      <c r="K370" s="14"/>
      <c r="L370" s="14"/>
      <c r="M370" s="14"/>
    </row>
    <row r="371" spans="1:13" x14ac:dyDescent="0.35">
      <c r="A371" s="4" t="s">
        <v>247</v>
      </c>
      <c r="B371" s="19">
        <f t="shared" si="17"/>
        <v>0.13317202232606437</v>
      </c>
      <c r="C371" s="19">
        <f t="shared" si="18"/>
        <v>7.1620359837819572E-2</v>
      </c>
      <c r="D371" s="19">
        <f t="shared" si="19"/>
        <v>0.19489992060491493</v>
      </c>
      <c r="E371" s="19">
        <f t="shared" si="20"/>
        <v>2.1278833655418456E-2</v>
      </c>
      <c r="F371" s="17"/>
      <c r="G371" s="20">
        <f t="shared" si="21"/>
        <v>0.4209711364242173</v>
      </c>
      <c r="H371" s="14"/>
      <c r="I371" s="14"/>
      <c r="J371" s="14"/>
      <c r="K371" s="14"/>
      <c r="L371" s="14"/>
      <c r="M371" s="14"/>
    </row>
    <row r="372" spans="1:13" x14ac:dyDescent="0.35">
      <c r="A372" s="4" t="s">
        <v>248</v>
      </c>
      <c r="B372" s="19">
        <f t="shared" si="17"/>
        <v>0.11401423935617862</v>
      </c>
      <c r="C372" s="19">
        <f t="shared" si="18"/>
        <v>7.5015967826707206E-2</v>
      </c>
      <c r="D372" s="19">
        <f t="shared" si="19"/>
        <v>0.19499250964083176</v>
      </c>
      <c r="E372" s="19">
        <f t="shared" si="20"/>
        <v>0.11977307566522966</v>
      </c>
      <c r="F372" s="17"/>
      <c r="G372" s="20">
        <f t="shared" si="21"/>
        <v>0.50379579248894724</v>
      </c>
      <c r="H372" s="14"/>
      <c r="I372" s="14"/>
      <c r="J372" s="14"/>
      <c r="K372" s="14"/>
      <c r="L372" s="14"/>
      <c r="M372" s="14"/>
    </row>
    <row r="373" spans="1:13" x14ac:dyDescent="0.35">
      <c r="A373" s="4" t="s">
        <v>249</v>
      </c>
      <c r="B373" s="19">
        <f t="shared" si="17"/>
        <v>0.12927265057113188</v>
      </c>
      <c r="C373" s="19">
        <f t="shared" si="18"/>
        <v>6.2162917370574756E-2</v>
      </c>
      <c r="D373" s="19">
        <f t="shared" si="19"/>
        <v>0.20156633119092626</v>
      </c>
      <c r="E373" s="19">
        <f t="shared" si="20"/>
        <v>6.02050832466181E-2</v>
      </c>
      <c r="F373" s="17"/>
      <c r="G373" s="20">
        <f t="shared" si="21"/>
        <v>0.453206982379251</v>
      </c>
      <c r="H373" s="14"/>
      <c r="I373" s="14"/>
      <c r="J373" s="14"/>
      <c r="K373" s="14"/>
      <c r="L373" s="14"/>
      <c r="M373" s="14"/>
    </row>
    <row r="374" spans="1:13" x14ac:dyDescent="0.35">
      <c r="A374" s="4" t="s">
        <v>250</v>
      </c>
      <c r="B374" s="19">
        <f t="shared" si="17"/>
        <v>0.12342359293873312</v>
      </c>
      <c r="C374" s="19">
        <f t="shared" si="18"/>
        <v>4.8574356158726587E-2</v>
      </c>
      <c r="D374" s="19">
        <f t="shared" si="19"/>
        <v>0.19147412627599242</v>
      </c>
      <c r="E374" s="19">
        <f t="shared" si="20"/>
        <v>5.1731775234131111E-2</v>
      </c>
      <c r="F374" s="17"/>
      <c r="G374" s="20">
        <f t="shared" si="21"/>
        <v>0.41520385060758325</v>
      </c>
      <c r="H374" s="14"/>
      <c r="I374" s="14"/>
      <c r="J374" s="14"/>
      <c r="K374" s="14"/>
      <c r="L374" s="14"/>
      <c r="M374" s="14"/>
    </row>
    <row r="375" spans="1:13" x14ac:dyDescent="0.35">
      <c r="A375" s="4" t="s">
        <v>251</v>
      </c>
      <c r="B375" s="19">
        <f t="shared" si="17"/>
        <v>0.1302898779854621</v>
      </c>
      <c r="C375" s="19">
        <f t="shared" si="18"/>
        <v>6.7997969365919578E-2</v>
      </c>
      <c r="D375" s="19">
        <f t="shared" si="19"/>
        <v>0.19915901625708884</v>
      </c>
      <c r="E375" s="19">
        <f t="shared" si="20"/>
        <v>6.2498610227441645E-2</v>
      </c>
      <c r="F375" s="17"/>
      <c r="G375" s="20">
        <f t="shared" si="21"/>
        <v>0.45994547383591211</v>
      </c>
      <c r="H375" s="14"/>
      <c r="I375" s="14"/>
      <c r="J375" s="14"/>
      <c r="K375" s="14"/>
      <c r="L375" s="14"/>
      <c r="M375" s="14"/>
    </row>
    <row r="376" spans="1:13" x14ac:dyDescent="0.35">
      <c r="A376" s="4" t="s">
        <v>252</v>
      </c>
      <c r="B376" s="19">
        <f t="shared" si="17"/>
        <v>9.7484293873312575E-2</v>
      </c>
      <c r="C376" s="19">
        <f t="shared" si="18"/>
        <v>7.2165863648308737E-2</v>
      </c>
      <c r="D376" s="19">
        <f t="shared" si="19"/>
        <v>0.18962234555765595</v>
      </c>
      <c r="E376" s="19">
        <f t="shared" si="20"/>
        <v>0.10671271369109558</v>
      </c>
      <c r="F376" s="17"/>
      <c r="G376" s="20">
        <f t="shared" si="21"/>
        <v>0.46598521677037286</v>
      </c>
      <c r="H376" s="14"/>
      <c r="I376" s="14"/>
      <c r="J376" s="14"/>
      <c r="K376" s="14"/>
      <c r="L376" s="14"/>
      <c r="M376" s="14"/>
    </row>
    <row r="377" spans="1:13" x14ac:dyDescent="0.35">
      <c r="A377" s="4" t="s">
        <v>253</v>
      </c>
      <c r="B377" s="19">
        <f t="shared" si="17"/>
        <v>0.12884880581516095</v>
      </c>
      <c r="C377" s="19">
        <f t="shared" si="18"/>
        <v>6.4945599729699294E-2</v>
      </c>
      <c r="D377" s="19">
        <f t="shared" si="19"/>
        <v>0.19832571493383744</v>
      </c>
      <c r="E377" s="19">
        <f t="shared" si="20"/>
        <v>4.68898849412814E-2</v>
      </c>
      <c r="F377" s="17"/>
      <c r="G377" s="20">
        <f t="shared" si="21"/>
        <v>0.43901000541997909</v>
      </c>
      <c r="H377" s="14"/>
      <c r="I377" s="14"/>
      <c r="J377" s="14"/>
      <c r="K377" s="14"/>
      <c r="L377" s="14"/>
      <c r="M377" s="14"/>
    </row>
    <row r="378" spans="1:13" x14ac:dyDescent="0.35">
      <c r="A378" s="4" t="s">
        <v>254</v>
      </c>
      <c r="B378" s="19">
        <f t="shared" si="17"/>
        <v>0.12986603322949117</v>
      </c>
      <c r="C378" s="19">
        <f t="shared" si="18"/>
        <v>6.9640610053684729E-2</v>
      </c>
      <c r="D378" s="19">
        <f t="shared" si="19"/>
        <v>0.19943678336483928</v>
      </c>
      <c r="E378" s="19">
        <f t="shared" si="20"/>
        <v>4.7781812100490553E-2</v>
      </c>
      <c r="F378" s="17"/>
      <c r="G378" s="20">
        <f t="shared" si="21"/>
        <v>0.44672523874850573</v>
      </c>
      <c r="H378" s="14"/>
      <c r="I378" s="14"/>
      <c r="J378" s="14"/>
      <c r="K378" s="14"/>
      <c r="L378" s="14"/>
      <c r="M378" s="14"/>
    </row>
    <row r="379" spans="1:13" x14ac:dyDescent="0.35">
      <c r="A379" s="4" t="s">
        <v>255</v>
      </c>
      <c r="B379" s="19">
        <f t="shared" si="17"/>
        <v>0.12986603322949117</v>
      </c>
      <c r="C379" s="19">
        <f t="shared" si="18"/>
        <v>6.9640610053684729E-2</v>
      </c>
      <c r="D379" s="19">
        <f t="shared" si="19"/>
        <v>0.1993441943289225</v>
      </c>
      <c r="E379" s="19">
        <f t="shared" si="20"/>
        <v>4.7718103017689896E-2</v>
      </c>
      <c r="F379" s="17"/>
      <c r="G379" s="20">
        <f t="shared" si="21"/>
        <v>0.4465689406297883</v>
      </c>
      <c r="H379" s="14"/>
      <c r="I379" s="14"/>
      <c r="J379" s="14"/>
      <c r="K379" s="14"/>
      <c r="L379" s="14"/>
      <c r="M379" s="14"/>
    </row>
    <row r="380" spans="1:13" x14ac:dyDescent="0.35">
      <c r="A380" s="4" t="s">
        <v>256</v>
      </c>
      <c r="B380" s="19">
        <f t="shared" si="17"/>
        <v>0.12986603322949117</v>
      </c>
      <c r="C380" s="19">
        <f t="shared" si="18"/>
        <v>6.9640610053684729E-2</v>
      </c>
      <c r="D380" s="19">
        <f t="shared" si="19"/>
        <v>0.1993441943289225</v>
      </c>
      <c r="E380" s="19">
        <f t="shared" si="20"/>
        <v>4.7718103017689896E-2</v>
      </c>
      <c r="F380" s="17"/>
      <c r="G380" s="20">
        <f t="shared" si="21"/>
        <v>0.4465689406297883</v>
      </c>
      <c r="H380" s="14"/>
      <c r="I380" s="14"/>
      <c r="J380" s="14"/>
      <c r="K380" s="14"/>
      <c r="L380" s="14"/>
      <c r="M380" s="14"/>
    </row>
    <row r="381" spans="1:13" x14ac:dyDescent="0.35">
      <c r="A381" s="4" t="s">
        <v>257</v>
      </c>
      <c r="B381" s="19">
        <f t="shared" si="17"/>
        <v>0.12706865784008306</v>
      </c>
      <c r="C381" s="19">
        <f t="shared" si="18"/>
        <v>7.3973994256109926E-2</v>
      </c>
      <c r="D381" s="19">
        <f t="shared" si="19"/>
        <v>0.19943678336483928</v>
      </c>
      <c r="E381" s="19">
        <f t="shared" si="20"/>
        <v>5.6955920023784745E-2</v>
      </c>
      <c r="F381" s="17"/>
      <c r="G381" s="20">
        <f t="shared" si="21"/>
        <v>0.45743535548481701</v>
      </c>
      <c r="H381" s="14"/>
      <c r="I381" s="14"/>
      <c r="J381" s="14"/>
      <c r="K381" s="14"/>
      <c r="L381" s="14"/>
      <c r="M381" s="14"/>
    </row>
    <row r="382" spans="1:13" x14ac:dyDescent="0.35">
      <c r="A382" s="4" t="s">
        <v>258</v>
      </c>
      <c r="B382" s="19">
        <f t="shared" si="17"/>
        <v>0.1302898779854621</v>
      </c>
      <c r="C382" s="19">
        <f t="shared" si="18"/>
        <v>7.3826892104966763E-2</v>
      </c>
      <c r="D382" s="19">
        <f t="shared" si="19"/>
        <v>0.19434438638941398</v>
      </c>
      <c r="E382" s="19">
        <f t="shared" si="20"/>
        <v>4.5551994202467659E-2</v>
      </c>
      <c r="F382" s="17"/>
      <c r="G382" s="20">
        <f t="shared" si="21"/>
        <v>0.44401315068231045</v>
      </c>
      <c r="H382" s="14"/>
      <c r="I382" s="14"/>
      <c r="J382" s="14"/>
      <c r="K382" s="14"/>
      <c r="L382" s="14"/>
      <c r="M382" s="14"/>
    </row>
    <row r="383" spans="1:13" x14ac:dyDescent="0.35">
      <c r="A383" s="4" t="s">
        <v>259</v>
      </c>
      <c r="B383" s="19">
        <f t="shared" si="17"/>
        <v>0.12757727154724818</v>
      </c>
      <c r="C383" s="19">
        <f t="shared" si="18"/>
        <v>6.6177580245523143E-2</v>
      </c>
      <c r="D383" s="19">
        <f t="shared" si="19"/>
        <v>0.2012885640831758</v>
      </c>
      <c r="E383" s="19">
        <f t="shared" si="20"/>
        <v>5.1222102571725873E-2</v>
      </c>
      <c r="F383" s="17"/>
      <c r="G383" s="20">
        <f t="shared" si="21"/>
        <v>0.44626551844767304</v>
      </c>
      <c r="H383" s="14"/>
      <c r="I383" s="14"/>
      <c r="J383" s="14"/>
      <c r="K383" s="14"/>
      <c r="L383" s="14"/>
      <c r="M383" s="14"/>
    </row>
    <row r="384" spans="1:13" x14ac:dyDescent="0.35">
      <c r="A384" s="4" t="s">
        <v>260</v>
      </c>
      <c r="B384" s="19">
        <f t="shared" si="17"/>
        <v>0.12944218847352024</v>
      </c>
      <c r="C384" s="19">
        <f t="shared" si="18"/>
        <v>6.5956927018808412E-2</v>
      </c>
      <c r="D384" s="19">
        <f t="shared" si="19"/>
        <v>0.19989972854442342</v>
      </c>
      <c r="E384" s="19">
        <f t="shared" si="20"/>
        <v>4.1665740151627759E-2</v>
      </c>
      <c r="F384" s="17"/>
      <c r="G384" s="20">
        <f t="shared" si="21"/>
        <v>0.43696458418837986</v>
      </c>
      <c r="H384" s="14"/>
      <c r="I384" s="14"/>
      <c r="J384" s="14"/>
      <c r="K384" s="14"/>
      <c r="L384" s="14"/>
      <c r="M384" s="14"/>
    </row>
    <row r="385" spans="1:13" x14ac:dyDescent="0.35">
      <c r="A385" s="4" t="s">
        <v>261</v>
      </c>
      <c r="B385" s="19">
        <f t="shared" si="17"/>
        <v>0.11545531152647975</v>
      </c>
      <c r="C385" s="19">
        <f t="shared" si="18"/>
        <v>7.0437413372376773E-2</v>
      </c>
      <c r="D385" s="19">
        <f t="shared" si="19"/>
        <v>0.1910111810964083</v>
      </c>
      <c r="E385" s="19">
        <f t="shared" si="20"/>
        <v>7.2309808978742368E-2</v>
      </c>
      <c r="F385" s="17"/>
      <c r="G385" s="20">
        <f t="shared" si="21"/>
        <v>0.44921371497400719</v>
      </c>
      <c r="H385" s="14"/>
      <c r="I385" s="14"/>
      <c r="J385" s="14"/>
      <c r="K385" s="14"/>
      <c r="L385" s="14"/>
      <c r="M385" s="14"/>
    </row>
    <row r="386" spans="1:13" x14ac:dyDescent="0.35">
      <c r="A386" s="4" t="s">
        <v>262</v>
      </c>
      <c r="B386" s="19">
        <f t="shared" si="17"/>
        <v>0.12800111630321911</v>
      </c>
      <c r="C386" s="19">
        <f t="shared" si="18"/>
        <v>4.012211172429328E-2</v>
      </c>
      <c r="D386" s="19">
        <f t="shared" si="19"/>
        <v>0.20851050888468808</v>
      </c>
      <c r="E386" s="19">
        <f t="shared" si="20"/>
        <v>5.2559993310539607E-2</v>
      </c>
      <c r="F386" s="17"/>
      <c r="G386" s="20">
        <f t="shared" si="21"/>
        <v>0.4291937302227401</v>
      </c>
      <c r="H386" s="14"/>
      <c r="I386" s="14"/>
      <c r="J386" s="14"/>
      <c r="K386" s="14"/>
      <c r="L386" s="14"/>
      <c r="M386" s="14"/>
    </row>
    <row r="387" spans="1:13" x14ac:dyDescent="0.35">
      <c r="A387" s="4" t="s">
        <v>263</v>
      </c>
      <c r="B387" s="19">
        <f t="shared" si="17"/>
        <v>0.11952422118380063</v>
      </c>
      <c r="C387" s="19">
        <f t="shared" si="18"/>
        <v>6.6054995119570512E-2</v>
      </c>
      <c r="D387" s="19">
        <f t="shared" si="19"/>
        <v>0.19156671531190925</v>
      </c>
      <c r="E387" s="19">
        <f t="shared" si="20"/>
        <v>7.0016281997918817E-2</v>
      </c>
      <c r="F387" s="17"/>
      <c r="G387" s="20">
        <f t="shared" si="21"/>
        <v>0.44716221361319924</v>
      </c>
      <c r="H387" s="14"/>
      <c r="I387" s="14"/>
      <c r="J387" s="14"/>
      <c r="K387" s="14"/>
      <c r="L387" s="14"/>
      <c r="M387" s="14"/>
    </row>
    <row r="388" spans="1:13" x14ac:dyDescent="0.35">
      <c r="A388" s="4" t="s">
        <v>264</v>
      </c>
      <c r="B388" s="19">
        <f t="shared" si="17"/>
        <v>0.12088052440290757</v>
      </c>
      <c r="C388" s="19">
        <f t="shared" si="18"/>
        <v>7.2558136051357136E-2</v>
      </c>
      <c r="D388" s="19">
        <f t="shared" si="19"/>
        <v>0.19860348204158787</v>
      </c>
      <c r="E388" s="19">
        <f t="shared" si="20"/>
        <v>0.42634118210197713</v>
      </c>
      <c r="F388" s="17"/>
      <c r="G388" s="20">
        <f t="shared" si="21"/>
        <v>0.8183833245978297</v>
      </c>
      <c r="H388" s="14"/>
      <c r="I388" s="14"/>
      <c r="J388" s="14"/>
      <c r="K388" s="14"/>
      <c r="L388" s="14"/>
      <c r="M388" s="14"/>
    </row>
    <row r="389" spans="1:13" x14ac:dyDescent="0.35">
      <c r="A389" s="4" t="s">
        <v>265</v>
      </c>
      <c r="B389" s="19">
        <f t="shared" si="17"/>
        <v>0.12808588525441331</v>
      </c>
      <c r="C389" s="19">
        <f t="shared" si="18"/>
        <v>6.8690575327551892E-2</v>
      </c>
      <c r="D389" s="19">
        <f t="shared" si="19"/>
        <v>0.19739982457466917</v>
      </c>
      <c r="E389" s="19">
        <f t="shared" si="20"/>
        <v>5.5681738367771655E-2</v>
      </c>
      <c r="F389" s="17"/>
      <c r="G389" s="20">
        <f t="shared" si="21"/>
        <v>0.44985802352440607</v>
      </c>
      <c r="H389" s="14"/>
      <c r="I389" s="14"/>
      <c r="J389" s="14"/>
      <c r="K389" s="14"/>
      <c r="L389" s="14"/>
      <c r="M389" s="14"/>
    </row>
    <row r="390" spans="1:13" x14ac:dyDescent="0.35">
      <c r="A390" s="4" t="s">
        <v>266</v>
      </c>
      <c r="B390" s="19">
        <f t="shared" si="17"/>
        <v>0.13952969366562826</v>
      </c>
      <c r="C390" s="19">
        <f t="shared" si="18"/>
        <v>9.3348573412921881E-2</v>
      </c>
      <c r="D390" s="19">
        <f t="shared" si="19"/>
        <v>0.20573283780718332</v>
      </c>
      <c r="E390" s="19">
        <f t="shared" si="20"/>
        <v>7.2118681730340417E-2</v>
      </c>
      <c r="F390" s="17"/>
      <c r="G390" s="20">
        <f t="shared" si="21"/>
        <v>0.51072978661607382</v>
      </c>
      <c r="H390" s="14"/>
      <c r="I390" s="14"/>
      <c r="J390" s="14"/>
      <c r="K390" s="14"/>
      <c r="L390" s="14"/>
      <c r="M390" s="14"/>
    </row>
    <row r="391" spans="1:13" x14ac:dyDescent="0.35">
      <c r="A391" s="4" t="s">
        <v>267</v>
      </c>
      <c r="B391" s="19">
        <f t="shared" si="17"/>
        <v>0.12096529335410178</v>
      </c>
      <c r="C391" s="19">
        <f t="shared" si="18"/>
        <v>4.2763821188572283E-2</v>
      </c>
      <c r="D391" s="19">
        <f t="shared" si="19"/>
        <v>0.19601098903591682</v>
      </c>
      <c r="E391" s="19">
        <f t="shared" si="20"/>
        <v>6.1606683068232485E-2</v>
      </c>
      <c r="F391" s="17"/>
      <c r="G391" s="20">
        <f t="shared" si="21"/>
        <v>0.42134678664682335</v>
      </c>
      <c r="H391" s="14"/>
      <c r="I391" s="14"/>
      <c r="J391" s="14"/>
      <c r="K391" s="14"/>
      <c r="L391" s="14"/>
      <c r="M391" s="14"/>
    </row>
    <row r="392" spans="1:13" x14ac:dyDescent="0.35">
      <c r="A392" s="4" t="s">
        <v>268</v>
      </c>
      <c r="B392" s="19">
        <f t="shared" si="17"/>
        <v>9.6975680166147452E-2</v>
      </c>
      <c r="C392" s="19">
        <f t="shared" si="18"/>
        <v>6.4853660885234823E-2</v>
      </c>
      <c r="D392" s="19">
        <f t="shared" si="19"/>
        <v>0.19758500264650281</v>
      </c>
      <c r="E392" s="19">
        <f t="shared" si="20"/>
        <v>0.10964333149992567</v>
      </c>
      <c r="F392" s="17"/>
      <c r="G392" s="20">
        <f t="shared" si="21"/>
        <v>0.46905767519781072</v>
      </c>
      <c r="H392" s="14"/>
      <c r="I392" s="14"/>
      <c r="J392" s="14"/>
      <c r="K392" s="14"/>
      <c r="L392" s="14"/>
      <c r="M392" s="14"/>
    </row>
    <row r="393" spans="1:13" x14ac:dyDescent="0.35">
      <c r="A393" s="4" t="s">
        <v>269</v>
      </c>
      <c r="B393" s="19">
        <f t="shared" si="17"/>
        <v>0.13563032191069577</v>
      </c>
      <c r="C393" s="19">
        <f t="shared" si="18"/>
        <v>6.9757065923339717E-2</v>
      </c>
      <c r="D393" s="19">
        <f t="shared" si="19"/>
        <v>0.1967517013232514</v>
      </c>
      <c r="E393" s="19">
        <f t="shared" si="20"/>
        <v>6.6639700609484168E-2</v>
      </c>
      <c r="F393" s="17"/>
      <c r="G393" s="20">
        <f t="shared" si="21"/>
        <v>0.46877878976677106</v>
      </c>
      <c r="H393" s="14"/>
      <c r="I393" s="14"/>
      <c r="J393" s="14"/>
      <c r="K393" s="14"/>
      <c r="L393" s="14"/>
      <c r="M393" s="14"/>
    </row>
    <row r="394" spans="1:13" x14ac:dyDescent="0.35">
      <c r="A394" s="4" t="s">
        <v>270</v>
      </c>
      <c r="B394" s="19">
        <f t="shared" si="17"/>
        <v>0.13249387071651089</v>
      </c>
      <c r="C394" s="19">
        <f t="shared" si="18"/>
        <v>7.3833021361264406E-2</v>
      </c>
      <c r="D394" s="19">
        <f t="shared" si="19"/>
        <v>0.19351108506616255</v>
      </c>
      <c r="E394" s="19">
        <f t="shared" si="20"/>
        <v>2.9306178088300869E-2</v>
      </c>
      <c r="F394" s="17"/>
      <c r="G394" s="20">
        <f t="shared" si="21"/>
        <v>0.42914415523223876</v>
      </c>
      <c r="H394" s="14"/>
      <c r="I394" s="14"/>
      <c r="J394" s="14"/>
      <c r="K394" s="14"/>
      <c r="L394" s="14"/>
      <c r="M394" s="14"/>
    </row>
    <row r="395" spans="1:13" x14ac:dyDescent="0.35">
      <c r="A395" s="4" t="s">
        <v>271</v>
      </c>
      <c r="B395" s="19">
        <f t="shared" si="17"/>
        <v>0.13554555295950155</v>
      </c>
      <c r="C395" s="19">
        <f t="shared" si="18"/>
        <v>7.3759470285692838E-2</v>
      </c>
      <c r="D395" s="19">
        <f t="shared" si="19"/>
        <v>0.20656613913043476</v>
      </c>
      <c r="E395" s="19">
        <f t="shared" si="20"/>
        <v>6.3263119221049491E-2</v>
      </c>
      <c r="F395" s="17"/>
      <c r="G395" s="20">
        <f t="shared" si="21"/>
        <v>0.47913428159667865</v>
      </c>
      <c r="H395" s="14"/>
      <c r="I395" s="14"/>
      <c r="J395" s="14"/>
      <c r="K395" s="14"/>
      <c r="L395" s="14"/>
      <c r="M395" s="14"/>
    </row>
    <row r="396" spans="1:13" x14ac:dyDescent="0.35">
      <c r="A396" s="4" t="s">
        <v>272</v>
      </c>
      <c r="B396" s="19">
        <f t="shared" si="17"/>
        <v>0.12876403686396679</v>
      </c>
      <c r="C396" s="19">
        <f t="shared" si="18"/>
        <v>6.3817816570935174E-2</v>
      </c>
      <c r="D396" s="19">
        <f t="shared" si="19"/>
        <v>0.19823312589792058</v>
      </c>
      <c r="E396" s="19">
        <f t="shared" si="20"/>
        <v>5.0967266240523258E-2</v>
      </c>
      <c r="F396" s="17"/>
      <c r="G396" s="20">
        <f t="shared" si="21"/>
        <v>0.44178224557334583</v>
      </c>
      <c r="H396" s="14"/>
      <c r="I396" s="14"/>
      <c r="J396" s="14"/>
      <c r="K396" s="14"/>
      <c r="L396" s="14"/>
      <c r="M396" s="14"/>
    </row>
    <row r="397" spans="1:13" x14ac:dyDescent="0.35">
      <c r="A397" s="4" t="s">
        <v>273</v>
      </c>
      <c r="B397" s="19">
        <f t="shared" si="17"/>
        <v>0.12706865784008306</v>
      </c>
      <c r="C397" s="19">
        <f t="shared" si="18"/>
        <v>7.165100611930772E-2</v>
      </c>
      <c r="D397" s="19">
        <f t="shared" si="19"/>
        <v>0.20193668733459352</v>
      </c>
      <c r="E397" s="19">
        <f t="shared" si="20"/>
        <v>5.3643047718150733E-2</v>
      </c>
      <c r="F397" s="17"/>
      <c r="G397" s="20">
        <f t="shared" si="21"/>
        <v>0.45429939901213501</v>
      </c>
      <c r="H397" s="14"/>
      <c r="I397" s="14"/>
      <c r="J397" s="14"/>
      <c r="K397" s="14"/>
      <c r="L397" s="14"/>
      <c r="M397" s="14"/>
    </row>
    <row r="398" spans="1:13" x14ac:dyDescent="0.35">
      <c r="A398" s="4" t="s">
        <v>274</v>
      </c>
      <c r="B398" s="19">
        <f t="shared" si="17"/>
        <v>0.13249387071651089</v>
      </c>
      <c r="C398" s="19">
        <f t="shared" si="18"/>
        <v>8.7513521417577053E-2</v>
      </c>
      <c r="D398" s="19">
        <f t="shared" si="19"/>
        <v>0.21878789187145556</v>
      </c>
      <c r="E398" s="19">
        <f t="shared" si="20"/>
        <v>6.2180064813438372E-2</v>
      </c>
      <c r="F398" s="17"/>
      <c r="G398" s="20">
        <f t="shared" si="21"/>
        <v>0.50097534881898187</v>
      </c>
      <c r="H398" s="14"/>
      <c r="I398" s="14"/>
      <c r="J398" s="14"/>
      <c r="K398" s="14"/>
      <c r="L398" s="14"/>
      <c r="M398" s="14"/>
    </row>
    <row r="399" spans="1:13" x14ac:dyDescent="0.35">
      <c r="A399" s="4" t="s">
        <v>275</v>
      </c>
      <c r="B399" s="19">
        <f t="shared" si="17"/>
        <v>0.12867926791277259</v>
      </c>
      <c r="C399" s="19">
        <f t="shared" si="18"/>
        <v>7.3048476555167607E-2</v>
      </c>
      <c r="D399" s="19">
        <f t="shared" si="19"/>
        <v>0.20101079697542532</v>
      </c>
      <c r="E399" s="19">
        <f t="shared" si="20"/>
        <v>5.4216429463356607E-2</v>
      </c>
      <c r="F399" s="17"/>
      <c r="G399" s="20">
        <f t="shared" si="21"/>
        <v>0.4569549709067221</v>
      </c>
      <c r="H399" s="14"/>
      <c r="I399" s="14"/>
      <c r="J399" s="14"/>
      <c r="K399" s="14"/>
      <c r="L399" s="14"/>
      <c r="M399" s="14"/>
    </row>
    <row r="400" spans="1:13" x14ac:dyDescent="0.35">
      <c r="A400" s="4" t="s">
        <v>276</v>
      </c>
      <c r="B400" s="19">
        <f t="shared" si="17"/>
        <v>0.12486466510903427</v>
      </c>
      <c r="C400" s="19">
        <f t="shared" si="18"/>
        <v>6.9236079138041057E-2</v>
      </c>
      <c r="D400" s="19">
        <f t="shared" si="19"/>
        <v>0.20397364612476368</v>
      </c>
      <c r="E400" s="19">
        <f t="shared" si="20"/>
        <v>6.3454246469451456E-2</v>
      </c>
      <c r="F400" s="17"/>
      <c r="G400" s="20">
        <f t="shared" si="21"/>
        <v>0.46152863684129047</v>
      </c>
      <c r="H400" s="14"/>
      <c r="I400" s="14"/>
      <c r="J400" s="14"/>
      <c r="K400" s="14"/>
      <c r="L400" s="14"/>
      <c r="M400" s="14"/>
    </row>
    <row r="401" spans="1:13" x14ac:dyDescent="0.35">
      <c r="A401" s="4" t="s">
        <v>277</v>
      </c>
      <c r="B401" s="19">
        <f t="shared" si="17"/>
        <v>0.16326499999999999</v>
      </c>
      <c r="C401" s="19">
        <f t="shared" si="18"/>
        <v>7.3532687802680477E-2</v>
      </c>
      <c r="D401" s="19">
        <f t="shared" si="19"/>
        <v>0.20314034480151227</v>
      </c>
      <c r="E401" s="19">
        <f t="shared" si="20"/>
        <v>0.29541901694663292</v>
      </c>
      <c r="F401" s="17"/>
      <c r="G401" s="20">
        <f t="shared" si="21"/>
        <v>0.7353570495508257</v>
      </c>
      <c r="H401" s="14"/>
      <c r="I401" s="14"/>
      <c r="J401" s="14"/>
      <c r="K401" s="14"/>
      <c r="L401" s="14"/>
      <c r="M401" s="14"/>
    </row>
    <row r="402" spans="1:13" x14ac:dyDescent="0.35">
      <c r="A402" s="4" t="s">
        <v>278</v>
      </c>
      <c r="B402" s="19">
        <f t="shared" si="17"/>
        <v>0.14241183800623053</v>
      </c>
      <c r="C402" s="19">
        <f t="shared" si="18"/>
        <v>7.7148949018282828E-2</v>
      </c>
      <c r="D402" s="19">
        <f t="shared" si="19"/>
        <v>0.21452879621928164</v>
      </c>
      <c r="E402" s="19">
        <f t="shared" si="20"/>
        <v>9.8048278430206623E-2</v>
      </c>
      <c r="F402" s="17"/>
      <c r="G402" s="20">
        <f t="shared" si="21"/>
        <v>0.53213786167400157</v>
      </c>
      <c r="H402" s="14"/>
      <c r="I402" s="14"/>
      <c r="J402" s="14"/>
      <c r="K402" s="14"/>
      <c r="L402" s="14"/>
      <c r="M402" s="14"/>
    </row>
    <row r="403" spans="1:13" x14ac:dyDescent="0.35">
      <c r="A403" s="4" t="s">
        <v>279</v>
      </c>
      <c r="B403" s="19">
        <f t="shared" si="17"/>
        <v>0.13088326064382139</v>
      </c>
      <c r="C403" s="19">
        <f t="shared" si="18"/>
        <v>0.16326499999999999</v>
      </c>
      <c r="D403" s="19">
        <f t="shared" si="19"/>
        <v>0.19601098903591682</v>
      </c>
      <c r="E403" s="19">
        <f t="shared" si="20"/>
        <v>6.0268792329418758E-2</v>
      </c>
      <c r="F403" s="17"/>
      <c r="G403" s="20">
        <f t="shared" si="21"/>
        <v>0.55042804200915696</v>
      </c>
      <c r="H403" s="14"/>
      <c r="I403" s="14"/>
      <c r="J403" s="14"/>
      <c r="K403" s="14"/>
      <c r="L403" s="14"/>
      <c r="M403" s="14"/>
    </row>
    <row r="404" spans="1:13" x14ac:dyDescent="0.35">
      <c r="A404" s="4" t="s">
        <v>280</v>
      </c>
      <c r="B404" s="19">
        <f t="shared" si="17"/>
        <v>0.12732296469366564</v>
      </c>
      <c r="C404" s="19">
        <f t="shared" si="18"/>
        <v>6.4743334271877451E-2</v>
      </c>
      <c r="D404" s="19">
        <f t="shared" si="19"/>
        <v>0.19841830396975424</v>
      </c>
      <c r="E404" s="19">
        <f t="shared" si="20"/>
        <v>6.3071991972647526E-2</v>
      </c>
      <c r="F404" s="17"/>
      <c r="G404" s="20">
        <f t="shared" si="21"/>
        <v>0.45355659490794481</v>
      </c>
      <c r="H404" s="14"/>
      <c r="I404" s="14"/>
      <c r="J404" s="14"/>
      <c r="K404" s="14"/>
      <c r="L404" s="14"/>
      <c r="M404" s="14"/>
    </row>
    <row r="405" spans="1:13" x14ac:dyDescent="0.35">
      <c r="A405" s="4" t="s">
        <v>281</v>
      </c>
      <c r="B405" s="19">
        <f t="shared" si="17"/>
        <v>0.11893083852544133</v>
      </c>
      <c r="C405" s="19">
        <f t="shared" si="18"/>
        <v>6.6146933964034982E-2</v>
      </c>
      <c r="D405" s="19">
        <f t="shared" si="19"/>
        <v>0.2005478517958412</v>
      </c>
      <c r="E405" s="19">
        <f t="shared" si="20"/>
        <v>5.842122892819978E-2</v>
      </c>
      <c r="F405" s="17"/>
      <c r="G405" s="20">
        <f t="shared" si="21"/>
        <v>0.44404685321351733</v>
      </c>
      <c r="H405" s="14"/>
      <c r="I405" s="14"/>
      <c r="J405" s="14"/>
      <c r="K405" s="14"/>
      <c r="L405" s="14"/>
      <c r="M405" s="14"/>
    </row>
    <row r="406" spans="1:13" x14ac:dyDescent="0.35">
      <c r="A406" s="4" t="s">
        <v>282</v>
      </c>
      <c r="B406" s="19">
        <f t="shared" si="17"/>
        <v>0.13334156022845273</v>
      </c>
      <c r="C406" s="19">
        <f t="shared" si="18"/>
        <v>4.9971826594586474E-2</v>
      </c>
      <c r="D406" s="19">
        <f t="shared" si="19"/>
        <v>0.20369587901701322</v>
      </c>
      <c r="E406" s="19">
        <f t="shared" si="20"/>
        <v>7.1609009067935186E-2</v>
      </c>
      <c r="F406" s="17"/>
      <c r="G406" s="20">
        <f t="shared" si="21"/>
        <v>0.45861827490798768</v>
      </c>
      <c r="H406" s="14"/>
      <c r="I406" s="14"/>
      <c r="J406" s="14"/>
      <c r="K406" s="14"/>
      <c r="L406" s="14"/>
      <c r="M406" s="14"/>
    </row>
    <row r="407" spans="1:13" x14ac:dyDescent="0.35">
      <c r="A407" s="4" t="s">
        <v>283</v>
      </c>
      <c r="B407" s="19">
        <f t="shared" si="17"/>
        <v>0.12986603322949117</v>
      </c>
      <c r="C407" s="19">
        <f t="shared" si="18"/>
        <v>7.5205974771933776E-2</v>
      </c>
      <c r="D407" s="19">
        <f t="shared" si="19"/>
        <v>0.20749202948960302</v>
      </c>
      <c r="E407" s="19">
        <f t="shared" si="20"/>
        <v>6.4792137208265183E-2</v>
      </c>
      <c r="F407" s="17"/>
      <c r="G407" s="20">
        <f t="shared" si="21"/>
        <v>0.47735617469929315</v>
      </c>
      <c r="H407" s="14"/>
      <c r="I407" s="14"/>
      <c r="J407" s="14"/>
      <c r="K407" s="14"/>
      <c r="L407" s="14"/>
      <c r="M407" s="14"/>
    </row>
    <row r="408" spans="1:13" x14ac:dyDescent="0.35">
      <c r="A408" s="4" t="s">
        <v>284</v>
      </c>
      <c r="B408" s="19">
        <f t="shared" si="17"/>
        <v>0.1291031126687435</v>
      </c>
      <c r="C408" s="19">
        <f t="shared" si="18"/>
        <v>7.1025821976949344E-2</v>
      </c>
      <c r="D408" s="19">
        <f t="shared" si="19"/>
        <v>0.1993441943289225</v>
      </c>
      <c r="E408" s="19">
        <f t="shared" si="20"/>
        <v>5.3197084138546145E-2</v>
      </c>
      <c r="F408" s="17"/>
      <c r="G408" s="20">
        <f t="shared" si="21"/>
        <v>0.45267021311316147</v>
      </c>
      <c r="H408" s="14"/>
      <c r="I408" s="14"/>
      <c r="J408" s="14"/>
      <c r="K408" s="14"/>
      <c r="L408" s="14"/>
      <c r="M408" s="14"/>
    </row>
    <row r="409" spans="1:13" x14ac:dyDescent="0.35">
      <c r="A409" s="4" t="s">
        <v>285</v>
      </c>
      <c r="B409" s="19">
        <f t="shared" si="17"/>
        <v>0.12766204049844235</v>
      </c>
      <c r="C409" s="19">
        <f t="shared" si="18"/>
        <v>6.5840471149153423E-2</v>
      </c>
      <c r="D409" s="19">
        <f t="shared" si="19"/>
        <v>0.2004552627599244</v>
      </c>
      <c r="E409" s="19">
        <f t="shared" si="20"/>
        <v>0</v>
      </c>
      <c r="F409" s="17"/>
      <c r="G409" s="20">
        <f t="shared" si="21"/>
        <v>0.39395777440752017</v>
      </c>
      <c r="H409" s="14"/>
      <c r="I409" s="14"/>
      <c r="J409" s="14"/>
      <c r="K409" s="14"/>
      <c r="L409" s="14"/>
      <c r="M409" s="14"/>
    </row>
    <row r="410" spans="1:13" x14ac:dyDescent="0.35">
      <c r="A410" s="4" t="s">
        <v>286</v>
      </c>
      <c r="B410" s="19">
        <f t="shared" si="17"/>
        <v>0.12494943406022845</v>
      </c>
      <c r="C410" s="19">
        <f t="shared" si="18"/>
        <v>8.1935898186732747E-2</v>
      </c>
      <c r="D410" s="19">
        <f t="shared" si="19"/>
        <v>0.19638134517958411</v>
      </c>
      <c r="E410" s="19">
        <f t="shared" si="20"/>
        <v>5.8803483425003709E-2</v>
      </c>
      <c r="F410" s="17"/>
      <c r="G410" s="20">
        <f t="shared" si="21"/>
        <v>0.46207016085154901</v>
      </c>
      <c r="H410" s="14"/>
      <c r="I410" s="14"/>
      <c r="J410" s="14"/>
      <c r="K410" s="14"/>
      <c r="L410" s="14"/>
      <c r="M410" s="14"/>
    </row>
    <row r="411" spans="1:13" x14ac:dyDescent="0.35">
      <c r="A411" s="4" t="s">
        <v>287</v>
      </c>
      <c r="B411" s="19">
        <f t="shared" si="17"/>
        <v>0.13130710539979232</v>
      </c>
      <c r="C411" s="19">
        <f t="shared" si="18"/>
        <v>3.6266809513083302E-2</v>
      </c>
      <c r="D411" s="19">
        <f t="shared" si="19"/>
        <v>0.21323254971644612</v>
      </c>
      <c r="E411" s="19">
        <f t="shared" si="20"/>
        <v>4.6571339527278127E-2</v>
      </c>
      <c r="F411" s="17"/>
      <c r="G411" s="20">
        <f t="shared" si="21"/>
        <v>0.42737780415659987</v>
      </c>
      <c r="H411" s="14"/>
      <c r="I411" s="14"/>
      <c r="J411" s="14"/>
      <c r="K411" s="14"/>
      <c r="L411" s="14"/>
      <c r="M411" s="14"/>
    </row>
    <row r="412" spans="1:13" x14ac:dyDescent="0.35">
      <c r="A412" s="4" t="s">
        <v>288</v>
      </c>
      <c r="B412" s="19">
        <f t="shared" si="17"/>
        <v>0.13037464693665629</v>
      </c>
      <c r="C412" s="19">
        <f t="shared" si="18"/>
        <v>5.9208615835116565E-2</v>
      </c>
      <c r="D412" s="19">
        <f t="shared" si="19"/>
        <v>0.19888124914933836</v>
      </c>
      <c r="E412" s="19">
        <f t="shared" si="20"/>
        <v>9.0658024825330752E-2</v>
      </c>
      <c r="F412" s="17"/>
      <c r="G412" s="20">
        <f t="shared" si="21"/>
        <v>0.47912253674644195</v>
      </c>
      <c r="H412" s="14"/>
      <c r="I412" s="14"/>
      <c r="J412" s="14"/>
      <c r="K412" s="14"/>
      <c r="L412" s="14"/>
      <c r="M412" s="14"/>
    </row>
    <row r="413" spans="1:13" x14ac:dyDescent="0.35">
      <c r="A413" s="4" t="s">
        <v>289</v>
      </c>
      <c r="B413" s="19">
        <f t="shared" si="17"/>
        <v>0.1291031126687435</v>
      </c>
      <c r="C413" s="19">
        <f t="shared" si="18"/>
        <v>6.9499637158839209E-2</v>
      </c>
      <c r="D413" s="19">
        <f t="shared" si="19"/>
        <v>0.2012885640831758</v>
      </c>
      <c r="E413" s="19">
        <f t="shared" si="20"/>
        <v>5.9376865170209597E-2</v>
      </c>
      <c r="F413" s="17"/>
      <c r="G413" s="20">
        <f t="shared" si="21"/>
        <v>0.45926817908096806</v>
      </c>
      <c r="H413" s="14"/>
      <c r="I413" s="14"/>
      <c r="J413" s="14"/>
      <c r="K413" s="14"/>
      <c r="L413" s="14"/>
      <c r="M413" s="14"/>
    </row>
    <row r="414" spans="1:13" x14ac:dyDescent="0.35">
      <c r="A414" s="4" t="s">
        <v>290</v>
      </c>
      <c r="B414" s="19">
        <f t="shared" si="17"/>
        <v>0.12232159657320872</v>
      </c>
      <c r="C414" s="19">
        <f t="shared" si="18"/>
        <v>5.3483890453129096E-2</v>
      </c>
      <c r="D414" s="19">
        <f t="shared" si="19"/>
        <v>0.2033255228733459</v>
      </c>
      <c r="E414" s="19">
        <f t="shared" si="20"/>
        <v>0.1008514780734354</v>
      </c>
      <c r="F414" s="17"/>
      <c r="G414" s="20">
        <f t="shared" si="21"/>
        <v>0.47998248797311915</v>
      </c>
      <c r="H414" s="14"/>
      <c r="I414" s="14"/>
      <c r="J414" s="14"/>
      <c r="K414" s="14"/>
      <c r="L414" s="14"/>
      <c r="M414" s="14"/>
    </row>
    <row r="415" spans="1:13" x14ac:dyDescent="0.35">
      <c r="A415" s="4" t="s">
        <v>291</v>
      </c>
      <c r="B415" s="19">
        <f t="shared" si="17"/>
        <v>0.1319852570093458</v>
      </c>
      <c r="C415" s="19">
        <f t="shared" si="18"/>
        <v>7.9183862109096365E-2</v>
      </c>
      <c r="D415" s="19">
        <f t="shared" si="19"/>
        <v>0.21601022079395085</v>
      </c>
      <c r="E415" s="19">
        <f t="shared" si="20"/>
        <v>8.0209735246023484E-2</v>
      </c>
      <c r="F415" s="17"/>
      <c r="G415" s="20">
        <f t="shared" si="21"/>
        <v>0.50738907515841647</v>
      </c>
      <c r="H415" s="14"/>
      <c r="I415" s="14"/>
      <c r="J415" s="14"/>
      <c r="K415" s="14"/>
      <c r="L415" s="14"/>
      <c r="M415" s="14"/>
    </row>
    <row r="416" spans="1:13" x14ac:dyDescent="0.35">
      <c r="A416" s="4" t="s">
        <v>292</v>
      </c>
      <c r="B416" s="19">
        <f t="shared" si="17"/>
        <v>0.12647527518172377</v>
      </c>
      <c r="C416" s="19">
        <f t="shared" si="18"/>
        <v>4.6220721740436226E-2</v>
      </c>
      <c r="D416" s="19">
        <f t="shared" si="19"/>
        <v>0.2013811531190926</v>
      </c>
      <c r="E416" s="19">
        <f t="shared" si="20"/>
        <v>6.7149373271889398E-2</v>
      </c>
      <c r="F416" s="17"/>
      <c r="G416" s="20">
        <f t="shared" si="21"/>
        <v>0.44122652331314205</v>
      </c>
      <c r="H416" s="14"/>
      <c r="I416" s="14"/>
      <c r="J416" s="14"/>
      <c r="K416" s="14"/>
      <c r="L416" s="14"/>
      <c r="M416" s="14"/>
    </row>
    <row r="417" spans="1:13" x14ac:dyDescent="0.35">
      <c r="A417" s="4" t="s">
        <v>293</v>
      </c>
      <c r="B417" s="19">
        <f t="shared" si="17"/>
        <v>0.1319852570093458</v>
      </c>
      <c r="C417" s="19">
        <f t="shared" si="18"/>
        <v>7.5714703044637149E-2</v>
      </c>
      <c r="D417" s="19">
        <f t="shared" si="19"/>
        <v>0.19823312589792058</v>
      </c>
      <c r="E417" s="19">
        <f t="shared" si="20"/>
        <v>4.2175412814032996E-2</v>
      </c>
      <c r="F417" s="17"/>
      <c r="G417" s="20">
        <f t="shared" si="21"/>
        <v>0.4481084987659365</v>
      </c>
      <c r="H417" s="14"/>
      <c r="I417" s="14"/>
      <c r="J417" s="14"/>
      <c r="K417" s="14"/>
      <c r="L417" s="14"/>
      <c r="M417" s="14"/>
    </row>
    <row r="418" spans="1:13" x14ac:dyDescent="0.35">
      <c r="A418" s="4" t="s">
        <v>294</v>
      </c>
      <c r="B418" s="19">
        <f t="shared" si="17"/>
        <v>0.12020237279335411</v>
      </c>
      <c r="C418" s="19">
        <f t="shared" si="18"/>
        <v>5.8871506738746845E-2</v>
      </c>
      <c r="D418" s="19">
        <f t="shared" si="19"/>
        <v>0.19499250964083176</v>
      </c>
      <c r="E418" s="19">
        <f t="shared" si="20"/>
        <v>5.8803483425003709E-2</v>
      </c>
      <c r="F418" s="17"/>
      <c r="G418" s="20">
        <f t="shared" si="21"/>
        <v>0.43286987259793641</v>
      </c>
      <c r="H418" s="14"/>
      <c r="I418" s="14"/>
      <c r="J418" s="14"/>
      <c r="K418" s="14"/>
      <c r="L418" s="14"/>
      <c r="M418" s="14"/>
    </row>
    <row r="419" spans="1:13" x14ac:dyDescent="0.35">
      <c r="A419" s="4" t="s">
        <v>295</v>
      </c>
      <c r="B419" s="19">
        <f t="shared" ref="B419:B429" si="22">B276*$B$287</f>
        <v>0.12435605140186916</v>
      </c>
      <c r="C419" s="19">
        <f t="shared" ref="C419:C429" si="23">C276*$C$287</f>
        <v>7.149777471186694E-2</v>
      </c>
      <c r="D419" s="19">
        <f t="shared" ref="D419:D429" si="24">D276*$D$287</f>
        <v>0.19165930434782608</v>
      </c>
      <c r="E419" s="19">
        <f t="shared" ref="E419:E429" si="25">E276*$E$287</f>
        <v>5.9759119667013513E-2</v>
      </c>
      <c r="F419" s="17"/>
      <c r="G419" s="20">
        <f t="shared" ref="G419:G429" si="26">SUM(B419:F419)</f>
        <v>0.44727225012857569</v>
      </c>
      <c r="H419" s="14"/>
      <c r="I419" s="14"/>
      <c r="J419" s="14"/>
      <c r="K419" s="14"/>
      <c r="L419" s="14"/>
      <c r="M419" s="14"/>
    </row>
    <row r="420" spans="1:13" x14ac:dyDescent="0.35">
      <c r="A420" s="4" t="s">
        <v>296</v>
      </c>
      <c r="B420" s="19">
        <f t="shared" si="22"/>
        <v>0.13130710539979232</v>
      </c>
      <c r="C420" s="19">
        <f t="shared" si="23"/>
        <v>7.2882986635131583E-2</v>
      </c>
      <c r="D420" s="19">
        <f t="shared" si="24"/>
        <v>0.20082561890359168</v>
      </c>
      <c r="E420" s="19">
        <f t="shared" si="25"/>
        <v>5.0457593578118021E-2</v>
      </c>
      <c r="F420" s="17"/>
      <c r="G420" s="20">
        <f t="shared" si="26"/>
        <v>0.45547330451663359</v>
      </c>
      <c r="H420" s="14"/>
      <c r="I420" s="14"/>
      <c r="J420" s="14"/>
      <c r="K420" s="14"/>
      <c r="L420" s="14"/>
      <c r="M420" s="14"/>
    </row>
    <row r="421" spans="1:13" x14ac:dyDescent="0.35">
      <c r="A421" s="4" t="s">
        <v>297</v>
      </c>
      <c r="B421" s="19">
        <f t="shared" si="22"/>
        <v>0.12206728971962616</v>
      </c>
      <c r="C421" s="19">
        <f t="shared" si="23"/>
        <v>5.527363329203739E-2</v>
      </c>
      <c r="D421" s="19">
        <f t="shared" si="24"/>
        <v>0.16110492249527406</v>
      </c>
      <c r="E421" s="19">
        <f t="shared" si="25"/>
        <v>8.6453225360487579E-2</v>
      </c>
      <c r="F421" s="17"/>
      <c r="G421" s="20">
        <f t="shared" si="26"/>
        <v>0.42489907086742518</v>
      </c>
      <c r="H421" s="14"/>
      <c r="I421" s="14"/>
      <c r="J421" s="14"/>
      <c r="K421" s="14"/>
      <c r="L421" s="14"/>
      <c r="M421" s="14"/>
    </row>
    <row r="422" spans="1:13" x14ac:dyDescent="0.35">
      <c r="A422" s="4" t="s">
        <v>298</v>
      </c>
      <c r="B422" s="19">
        <f t="shared" si="22"/>
        <v>0.12198252076843198</v>
      </c>
      <c r="C422" s="19">
        <f t="shared" si="23"/>
        <v>5.7823403911851937E-2</v>
      </c>
      <c r="D422" s="19">
        <f t="shared" si="24"/>
        <v>0.19499250964083173</v>
      </c>
      <c r="E422" s="19">
        <f t="shared" si="25"/>
        <v>5.6255120112977543E-2</v>
      </c>
      <c r="F422" s="17"/>
      <c r="G422" s="20">
        <f t="shared" si="26"/>
        <v>0.43105355443409321</v>
      </c>
      <c r="H422" s="14"/>
      <c r="I422" s="14"/>
      <c r="J422" s="14"/>
      <c r="K422" s="14"/>
      <c r="L422" s="14"/>
      <c r="M422" s="14"/>
    </row>
    <row r="423" spans="1:13" x14ac:dyDescent="0.35">
      <c r="A423" s="4" t="s">
        <v>299</v>
      </c>
      <c r="B423" s="19">
        <f t="shared" si="22"/>
        <v>0.12834019210799585</v>
      </c>
      <c r="C423" s="19">
        <f t="shared" si="23"/>
        <v>5.8908282276532636E-2</v>
      </c>
      <c r="D423" s="19">
        <f t="shared" si="24"/>
        <v>0.19962196143667296</v>
      </c>
      <c r="E423" s="19">
        <f t="shared" si="25"/>
        <v>6.0077665081016786E-2</v>
      </c>
      <c r="F423" s="17"/>
      <c r="G423" s="20">
        <f t="shared" si="26"/>
        <v>0.44694810090221826</v>
      </c>
      <c r="H423" s="14"/>
      <c r="I423" s="14"/>
      <c r="J423" s="14"/>
      <c r="K423" s="14"/>
      <c r="L423" s="14"/>
      <c r="M423" s="14"/>
    </row>
    <row r="424" spans="1:13" x14ac:dyDescent="0.35">
      <c r="A424" s="4" t="s">
        <v>300</v>
      </c>
      <c r="B424" s="19">
        <f t="shared" si="22"/>
        <v>0.12045667964693665</v>
      </c>
      <c r="C424" s="19">
        <f t="shared" si="23"/>
        <v>7.1111631565116185E-2</v>
      </c>
      <c r="D424" s="19">
        <f t="shared" si="24"/>
        <v>0.20036267372400757</v>
      </c>
      <c r="E424" s="19">
        <f t="shared" si="25"/>
        <v>5.842122892819978E-2</v>
      </c>
      <c r="F424" s="17"/>
      <c r="G424" s="20">
        <f t="shared" si="26"/>
        <v>0.45035221386426016</v>
      </c>
      <c r="H424" s="14"/>
      <c r="I424" s="14"/>
      <c r="J424" s="14"/>
      <c r="K424" s="14"/>
      <c r="L424" s="14"/>
      <c r="M424" s="14"/>
    </row>
    <row r="425" spans="1:13" x14ac:dyDescent="0.35">
      <c r="A425" s="4" t="s">
        <v>301</v>
      </c>
      <c r="B425" s="19">
        <f t="shared" si="22"/>
        <v>0.13291771547248182</v>
      </c>
      <c r="C425" s="19">
        <f t="shared" si="23"/>
        <v>7.14119651237001E-2</v>
      </c>
      <c r="D425" s="19">
        <f t="shared" si="24"/>
        <v>0.19943678336483928</v>
      </c>
      <c r="E425" s="19">
        <f t="shared" si="25"/>
        <v>4.6125375947673547E-2</v>
      </c>
      <c r="F425" s="17"/>
      <c r="G425" s="20">
        <f t="shared" si="26"/>
        <v>0.44989183990869475</v>
      </c>
      <c r="H425" s="14"/>
      <c r="I425" s="14"/>
      <c r="J425" s="14"/>
      <c r="K425" s="14"/>
      <c r="L425" s="14"/>
      <c r="M425" s="14"/>
    </row>
    <row r="426" spans="1:13" x14ac:dyDescent="0.35">
      <c r="A426" s="4" t="s">
        <v>302</v>
      </c>
      <c r="B426" s="19">
        <f t="shared" si="22"/>
        <v>0.1224063655244029</v>
      </c>
      <c r="C426" s="19">
        <f t="shared" si="23"/>
        <v>5.8577302436460553E-2</v>
      </c>
      <c r="D426" s="19">
        <f t="shared" si="24"/>
        <v>0.19480733156899807</v>
      </c>
      <c r="E426" s="19">
        <f t="shared" si="25"/>
        <v>6.0905883157425296E-2</v>
      </c>
      <c r="F426" s="17"/>
      <c r="G426" s="20">
        <f t="shared" si="26"/>
        <v>0.43669688268728679</v>
      </c>
      <c r="H426" s="14"/>
      <c r="I426" s="14"/>
      <c r="J426" s="14"/>
      <c r="K426" s="14"/>
      <c r="L426" s="14"/>
      <c r="M426" s="14"/>
    </row>
    <row r="427" spans="1:13" x14ac:dyDescent="0.35">
      <c r="A427" s="4" t="s">
        <v>303</v>
      </c>
      <c r="B427" s="19">
        <f t="shared" si="22"/>
        <v>0.1302898779854621</v>
      </c>
      <c r="C427" s="19">
        <f t="shared" si="23"/>
        <v>7.14119651237001E-2</v>
      </c>
      <c r="D427" s="19">
        <f t="shared" si="24"/>
        <v>0.19888124914933836</v>
      </c>
      <c r="E427" s="19">
        <f t="shared" si="25"/>
        <v>5.5363192953768396E-2</v>
      </c>
      <c r="F427" s="17"/>
      <c r="G427" s="20">
        <f t="shared" si="26"/>
        <v>0.45594628521226893</v>
      </c>
      <c r="H427" s="14"/>
      <c r="I427" s="14"/>
      <c r="J427" s="14"/>
      <c r="K427" s="14"/>
      <c r="L427" s="14"/>
      <c r="M427" s="14"/>
    </row>
    <row r="428" spans="1:13" x14ac:dyDescent="0.35">
      <c r="A428" s="4" t="s">
        <v>304</v>
      </c>
      <c r="B428" s="19">
        <f t="shared" si="22"/>
        <v>0.12257590342679128</v>
      </c>
      <c r="C428" s="19">
        <f t="shared" si="23"/>
        <v>6.2739067462552089E-2</v>
      </c>
      <c r="D428" s="19">
        <f t="shared" si="24"/>
        <v>0.1929555508506616</v>
      </c>
      <c r="E428" s="19">
        <f t="shared" si="25"/>
        <v>5.9759119667013513E-2</v>
      </c>
      <c r="F428" s="17"/>
      <c r="G428" s="20">
        <f t="shared" si="26"/>
        <v>0.4380296414070185</v>
      </c>
      <c r="H428" s="14"/>
      <c r="I428" s="14"/>
      <c r="J428" s="14"/>
      <c r="K428" s="14"/>
      <c r="L428" s="14"/>
      <c r="M428" s="14"/>
    </row>
    <row r="429" spans="1:13" x14ac:dyDescent="0.35">
      <c r="A429" s="4" t="s">
        <v>305</v>
      </c>
      <c r="B429" s="19">
        <f t="shared" si="22"/>
        <v>0.12723819574247144</v>
      </c>
      <c r="C429" s="19">
        <f t="shared" si="23"/>
        <v>7.4029157562788592E-2</v>
      </c>
      <c r="D429" s="19">
        <f t="shared" si="24"/>
        <v>0.1955480438563327</v>
      </c>
      <c r="E429" s="19">
        <f t="shared" si="25"/>
        <v>6.2307482979039687E-2</v>
      </c>
      <c r="F429" s="17"/>
      <c r="G429" s="20">
        <f t="shared" si="26"/>
        <v>0.45912288014063246</v>
      </c>
      <c r="H429" s="14"/>
      <c r="I429" s="14"/>
      <c r="J429" s="14"/>
      <c r="K429" s="14"/>
      <c r="L429" s="14"/>
      <c r="M429" s="14"/>
    </row>
    <row r="430" spans="1:13" x14ac:dyDescent="0.35">
      <c r="B430" s="14"/>
      <c r="C430" s="14"/>
      <c r="D430" s="14"/>
      <c r="E430" s="14"/>
      <c r="F430" s="14" t="s">
        <v>315</v>
      </c>
      <c r="G430" s="21">
        <f>MIN(G290:G429)</f>
        <v>0.18420788218437778</v>
      </c>
      <c r="H430" s="14"/>
      <c r="I430" s="14"/>
      <c r="J430" s="14"/>
      <c r="K430" s="14"/>
      <c r="L430" s="14"/>
      <c r="M430" s="14"/>
    </row>
    <row r="431" spans="1:13" ht="15" thickBot="1" x14ac:dyDescent="0.4">
      <c r="B431" s="34" t="s">
        <v>316</v>
      </c>
      <c r="C431" s="34"/>
      <c r="D431" s="34"/>
      <c r="E431" s="34"/>
      <c r="F431" s="14" t="s">
        <v>317</v>
      </c>
      <c r="G431" s="21">
        <f>MAX(G290:G429)</f>
        <v>0.82262397375637453</v>
      </c>
      <c r="H431" s="14"/>
      <c r="I431" s="14"/>
      <c r="J431" s="14"/>
      <c r="K431" s="14"/>
      <c r="L431" s="14"/>
      <c r="M431" s="14"/>
    </row>
    <row r="432" spans="1:13" ht="15.5" thickBot="1" x14ac:dyDescent="0.4">
      <c r="B432" s="15" t="s">
        <v>161</v>
      </c>
      <c r="C432" s="16" t="s">
        <v>311</v>
      </c>
      <c r="D432" s="16" t="s">
        <v>312</v>
      </c>
      <c r="E432" s="16" t="s">
        <v>313</v>
      </c>
      <c r="F432" s="17"/>
      <c r="G432" s="18" t="s">
        <v>318</v>
      </c>
      <c r="H432" s="18" t="s">
        <v>319</v>
      </c>
      <c r="I432" s="17" t="s">
        <v>320</v>
      </c>
      <c r="J432" s="17" t="s">
        <v>321</v>
      </c>
      <c r="K432" s="17" t="s">
        <v>322</v>
      </c>
      <c r="L432" s="17" t="s">
        <v>323</v>
      </c>
      <c r="M432" s="14" t="s">
        <v>324</v>
      </c>
    </row>
    <row r="433" spans="1:13" x14ac:dyDescent="0.35">
      <c r="A433" s="4" t="s">
        <v>165</v>
      </c>
      <c r="B433" s="19">
        <f>B147</f>
        <v>0.71287642782969884</v>
      </c>
      <c r="C433" s="19">
        <f>C147</f>
        <v>0.37890903630288697</v>
      </c>
      <c r="D433" s="19">
        <f>D147</f>
        <v>0.80945179584120974</v>
      </c>
      <c r="E433" s="19">
        <f>E147</f>
        <v>0.14642485506169167</v>
      </c>
      <c r="F433" s="17"/>
      <c r="G433" s="20">
        <f>(B433^$B$287)+(C433^$C$287)+(D433^$D$287)+(E433^$E$287)</f>
        <v>3.1882026716966307</v>
      </c>
      <c r="H433" s="14">
        <f>G290+G433</f>
        <v>3.627439597954802</v>
      </c>
      <c r="I433" s="19">
        <f>H433/$H$573</f>
        <v>7.06666278087078E-3</v>
      </c>
      <c r="J433" s="20">
        <f>(G290/$G$430)+(G433/$G$573)</f>
        <v>4.6728668821634267</v>
      </c>
      <c r="K433" s="19">
        <f>(($H$290*G290)+((1-$H$290)*G433))/(($H$290*$G$431)+((1-$H$290)*$G$574))</f>
        <v>0.78883644661301944</v>
      </c>
      <c r="L433" s="22">
        <f>((I433*J433*K433)^(1/3))+((1/3)*(I433+J433+K433))</f>
        <v>2.1193574902093362</v>
      </c>
      <c r="M433" s="23">
        <f>RANK(L433,$L$433:$L$572,0)</f>
        <v>101</v>
      </c>
    </row>
    <row r="434" spans="1:13" x14ac:dyDescent="0.35">
      <c r="A434" s="4" t="s">
        <v>166</v>
      </c>
      <c r="B434" s="19">
        <f t="shared" ref="B434:E449" si="27">B148</f>
        <v>0.76947040498442365</v>
      </c>
      <c r="C434" s="19">
        <f t="shared" si="27"/>
        <v>0.4842512294928108</v>
      </c>
      <c r="D434" s="19">
        <f t="shared" si="27"/>
        <v>0.78941398865784485</v>
      </c>
      <c r="E434" s="19">
        <f t="shared" si="27"/>
        <v>0.13542440909766612</v>
      </c>
      <c r="F434" s="17"/>
      <c r="G434" s="20">
        <f t="shared" ref="G434:G497" si="28">(B434^$B$287)+(C434^$C$287)+(D434^$D$287)+(E434^$E$287)</f>
        <v>3.2146943249965538</v>
      </c>
      <c r="H434" s="14">
        <f>G291+G434</f>
        <v>3.6707480690752043</v>
      </c>
      <c r="I434" s="19">
        <f t="shared" ref="I434:I497" si="29">H434/$H$573</f>
        <v>7.1510325829580472E-3</v>
      </c>
      <c r="J434" s="20">
        <f>(G291/$G$430)+(G434/$G$573)</f>
        <v>4.7831744647485994</v>
      </c>
      <c r="K434" s="19">
        <f t="shared" ref="K434:K497" si="30">(($H$290*G291)+((1-$H$290)*G434))/(($H$290*$G$431)+((1-$H$290)*$G$574))</f>
        <v>0.79825446710497261</v>
      </c>
      <c r="L434" s="22">
        <f t="shared" ref="L434:L497" si="31">((I434*J434*K434)^(1/3))+((1/3)*(I434+J434+K434))</f>
        <v>2.1639817287255338</v>
      </c>
      <c r="M434" s="23">
        <f t="shared" ref="M434:M497" si="32">RANK(L434,$L$433:$L$572,0)</f>
        <v>47</v>
      </c>
    </row>
    <row r="435" spans="1:13" x14ac:dyDescent="0.35">
      <c r="A435" s="4" t="s">
        <v>167</v>
      </c>
      <c r="B435" s="19">
        <f t="shared" si="27"/>
        <v>0.79854620976116308</v>
      </c>
      <c r="C435" s="19">
        <f t="shared" si="27"/>
        <v>0.40470022900476776</v>
      </c>
      <c r="D435" s="19">
        <f t="shared" si="27"/>
        <v>0.81474480151228723</v>
      </c>
      <c r="E435" s="19">
        <f t="shared" si="27"/>
        <v>7.2097517466924319E-2</v>
      </c>
      <c r="F435" s="17"/>
      <c r="G435" s="20">
        <f t="shared" si="28"/>
        <v>3.1016932934005856</v>
      </c>
      <c r="H435" s="14">
        <f t="shared" ref="H435:H498" si="33">G292+G435</f>
        <v>3.5285696007847789</v>
      </c>
      <c r="I435" s="19">
        <f t="shared" si="29"/>
        <v>6.8740528392634472E-3</v>
      </c>
      <c r="J435" s="20">
        <f t="shared" ref="J435:J498" si="34">(G292/$G$430)+(G435/$G$573)</f>
        <v>4.5436713793957306</v>
      </c>
      <c r="K435" s="19">
        <f t="shared" si="30"/>
        <v>0.76733581093373382</v>
      </c>
      <c r="L435" s="22">
        <f t="shared" si="31"/>
        <v>2.0609428629204611</v>
      </c>
      <c r="M435" s="23">
        <f t="shared" si="32"/>
        <v>133</v>
      </c>
    </row>
    <row r="436" spans="1:13" x14ac:dyDescent="0.35">
      <c r="A436" s="4" t="s">
        <v>168</v>
      </c>
      <c r="B436" s="19">
        <f t="shared" si="27"/>
        <v>0.82866043613707174</v>
      </c>
      <c r="C436" s="19">
        <f t="shared" si="27"/>
        <v>0.55595600105116938</v>
      </c>
      <c r="D436" s="19">
        <f t="shared" si="27"/>
        <v>0.80075614366729664</v>
      </c>
      <c r="E436" s="19">
        <f t="shared" si="27"/>
        <v>0.16916902036569051</v>
      </c>
      <c r="F436" s="17"/>
      <c r="G436" s="20">
        <f t="shared" si="28"/>
        <v>3.2923829901702342</v>
      </c>
      <c r="H436" s="14">
        <f t="shared" si="33"/>
        <v>3.7870469070867503</v>
      </c>
      <c r="I436" s="19">
        <f t="shared" si="29"/>
        <v>7.377595878594473E-3</v>
      </c>
      <c r="J436" s="20">
        <f t="shared" si="34"/>
        <v>5.0485383278763685</v>
      </c>
      <c r="K436" s="19">
        <f t="shared" si="30"/>
        <v>0.82354524304896781</v>
      </c>
      <c r="L436" s="22">
        <f t="shared" si="31"/>
        <v>2.2728528153921976</v>
      </c>
      <c r="M436" s="23">
        <f t="shared" si="32"/>
        <v>15</v>
      </c>
    </row>
    <row r="437" spans="1:13" x14ac:dyDescent="0.35">
      <c r="A437" s="4" t="s">
        <v>169</v>
      </c>
      <c r="B437" s="19">
        <f t="shared" si="27"/>
        <v>0.75649013499480788</v>
      </c>
      <c r="C437" s="19">
        <f t="shared" si="27"/>
        <v>0.41325975147351429</v>
      </c>
      <c r="D437" s="19">
        <f t="shared" si="27"/>
        <v>0.80604914933837424</v>
      </c>
      <c r="E437" s="19">
        <f t="shared" si="27"/>
        <v>0.13720826519994053</v>
      </c>
      <c r="F437" s="17"/>
      <c r="G437" s="20">
        <f t="shared" si="28"/>
        <v>3.1965589680894486</v>
      </c>
      <c r="H437" s="14">
        <f t="shared" si="33"/>
        <v>3.6437414913033721</v>
      </c>
      <c r="I437" s="19">
        <f t="shared" si="29"/>
        <v>7.0984207136697208E-3</v>
      </c>
      <c r="J437" s="20">
        <f t="shared" si="34"/>
        <v>4.7219986601644122</v>
      </c>
      <c r="K437" s="19">
        <f t="shared" si="30"/>
        <v>0.79238151670306334</v>
      </c>
      <c r="L437" s="22">
        <f t="shared" si="31"/>
        <v>2.138852897097558</v>
      </c>
      <c r="M437" s="23">
        <f t="shared" si="32"/>
        <v>75</v>
      </c>
    </row>
    <row r="438" spans="1:13" x14ac:dyDescent="0.35">
      <c r="A438" s="4" t="s">
        <v>170</v>
      </c>
      <c r="B438" s="19">
        <f t="shared" si="27"/>
        <v>0.7819314641744548</v>
      </c>
      <c r="C438" s="19">
        <f t="shared" si="27"/>
        <v>0.3974922100837181</v>
      </c>
      <c r="D438" s="19">
        <f t="shared" si="27"/>
        <v>0.80567107750472589</v>
      </c>
      <c r="E438" s="19">
        <f t="shared" si="27"/>
        <v>0.13349189832020217</v>
      </c>
      <c r="F438" s="17"/>
      <c r="G438" s="20">
        <f t="shared" si="28"/>
        <v>3.1911491863927157</v>
      </c>
      <c r="H438" s="14">
        <f t="shared" si="33"/>
        <v>3.6382257844642161</v>
      </c>
      <c r="I438" s="19">
        <f t="shared" si="29"/>
        <v>7.0876754926459343E-3</v>
      </c>
      <c r="J438" s="20">
        <f t="shared" si="34"/>
        <v>4.7175406381506964</v>
      </c>
      <c r="K438" s="19">
        <f t="shared" si="30"/>
        <v>0.79118205067032432</v>
      </c>
      <c r="L438" s="22">
        <f t="shared" si="31"/>
        <v>2.1365684870678026</v>
      </c>
      <c r="M438" s="23">
        <f t="shared" si="32"/>
        <v>79</v>
      </c>
    </row>
    <row r="439" spans="1:13" x14ac:dyDescent="0.35">
      <c r="A439" s="4" t="s">
        <v>171</v>
      </c>
      <c r="B439" s="19">
        <f t="shared" si="27"/>
        <v>0.73572170301142259</v>
      </c>
      <c r="C439" s="19">
        <f t="shared" si="27"/>
        <v>0.4398393212448849</v>
      </c>
      <c r="D439" s="19">
        <f t="shared" si="27"/>
        <v>0.79924385633270312</v>
      </c>
      <c r="E439" s="19">
        <f t="shared" si="27"/>
        <v>0.12843763936375799</v>
      </c>
      <c r="F439" s="17"/>
      <c r="G439" s="20">
        <f t="shared" si="28"/>
        <v>3.1871978642780876</v>
      </c>
      <c r="H439" s="14">
        <f t="shared" si="33"/>
        <v>3.629903704371225</v>
      </c>
      <c r="I439" s="19">
        <f t="shared" si="29"/>
        <v>7.0714631389831133E-3</v>
      </c>
      <c r="J439" s="20">
        <f t="shared" si="34"/>
        <v>4.6909771760492234</v>
      </c>
      <c r="K439" s="19">
        <f t="shared" si="30"/>
        <v>0.78937230031839978</v>
      </c>
      <c r="L439" s="22">
        <f t="shared" si="31"/>
        <v>2.1260913377844903</v>
      </c>
      <c r="M439" s="23">
        <f t="shared" si="32"/>
        <v>93</v>
      </c>
    </row>
    <row r="440" spans="1:13" x14ac:dyDescent="0.35">
      <c r="A440" s="4" t="s">
        <v>172</v>
      </c>
      <c r="B440" s="19">
        <f t="shared" si="27"/>
        <v>0.71028037383177578</v>
      </c>
      <c r="C440" s="19">
        <f t="shared" si="27"/>
        <v>0.39809287832713891</v>
      </c>
      <c r="D440" s="19">
        <f t="shared" si="27"/>
        <v>0.83100189035916816</v>
      </c>
      <c r="E440" s="19">
        <f t="shared" si="27"/>
        <v>0.15846588375204398</v>
      </c>
      <c r="F440" s="17"/>
      <c r="G440" s="20">
        <f t="shared" si="28"/>
        <v>3.2157997236060223</v>
      </c>
      <c r="H440" s="14">
        <f t="shared" si="33"/>
        <v>3.6681828658304241</v>
      </c>
      <c r="I440" s="19">
        <f t="shared" si="29"/>
        <v>7.1460352767849884E-3</v>
      </c>
      <c r="J440" s="20">
        <f t="shared" si="34"/>
        <v>4.7640414789003582</v>
      </c>
      <c r="K440" s="19">
        <f t="shared" si="30"/>
        <v>0.79769662850895751</v>
      </c>
      <c r="L440" s="22">
        <f t="shared" si="31"/>
        <v>2.1568743003521176</v>
      </c>
      <c r="M440" s="23">
        <f t="shared" si="32"/>
        <v>56</v>
      </c>
    </row>
    <row r="441" spans="1:13" x14ac:dyDescent="0.35">
      <c r="A441" s="4" t="s">
        <v>173</v>
      </c>
      <c r="B441" s="19">
        <f t="shared" si="27"/>
        <v>0.74818276220145385</v>
      </c>
      <c r="C441" s="19">
        <f t="shared" si="27"/>
        <v>0.34906333295791564</v>
      </c>
      <c r="D441" s="19">
        <f t="shared" si="27"/>
        <v>0.84007561436672951</v>
      </c>
      <c r="E441" s="19">
        <f t="shared" si="27"/>
        <v>0.19087260294336256</v>
      </c>
      <c r="F441" s="17"/>
      <c r="G441" s="20">
        <f t="shared" si="28"/>
        <v>3.245831074338267</v>
      </c>
      <c r="H441" s="14">
        <f t="shared" si="33"/>
        <v>3.7125082581876847</v>
      </c>
      <c r="I441" s="19">
        <f t="shared" si="29"/>
        <v>7.232386156506088E-3</v>
      </c>
      <c r="J441" s="20">
        <f t="shared" si="34"/>
        <v>4.8631944909676541</v>
      </c>
      <c r="K441" s="19">
        <f t="shared" si="30"/>
        <v>0.80733579245852216</v>
      </c>
      <c r="L441" s="22">
        <f t="shared" si="31"/>
        <v>2.1976713589026255</v>
      </c>
      <c r="M441" s="23">
        <f t="shared" si="32"/>
        <v>30</v>
      </c>
    </row>
    <row r="442" spans="1:13" x14ac:dyDescent="0.35">
      <c r="A442" s="4" t="s">
        <v>174</v>
      </c>
      <c r="B442" s="19">
        <f t="shared" si="27"/>
        <v>0.85617860851505712</v>
      </c>
      <c r="C442" s="19">
        <f t="shared" si="27"/>
        <v>0.46195142095581332</v>
      </c>
      <c r="D442" s="19">
        <f t="shared" si="27"/>
        <v>0.82230623818525506</v>
      </c>
      <c r="E442" s="19">
        <f t="shared" si="27"/>
        <v>0.52177790991526685</v>
      </c>
      <c r="F442" s="17"/>
      <c r="G442" s="20">
        <f t="shared" si="28"/>
        <v>3.5664192045849825</v>
      </c>
      <c r="H442" s="14">
        <f t="shared" si="33"/>
        <v>4.2066237375959323</v>
      </c>
      <c r="I442" s="19">
        <f t="shared" si="29"/>
        <v>8.1949790194596368E-3</v>
      </c>
      <c r="J442" s="20">
        <f t="shared" si="34"/>
        <v>6.0353229082569797</v>
      </c>
      <c r="K442" s="19">
        <f t="shared" si="30"/>
        <v>0.91478797421577362</v>
      </c>
      <c r="L442" s="22">
        <f t="shared" si="31"/>
        <v>2.675768470746994</v>
      </c>
      <c r="M442" s="23">
        <f t="shared" si="32"/>
        <v>6</v>
      </c>
    </row>
    <row r="443" spans="1:13" x14ac:dyDescent="0.35">
      <c r="A443" s="4" t="s">
        <v>175</v>
      </c>
      <c r="B443" s="19">
        <f t="shared" si="27"/>
        <v>0.78660436137071654</v>
      </c>
      <c r="C443" s="19">
        <f t="shared" si="27"/>
        <v>0.42354619514209557</v>
      </c>
      <c r="D443" s="19">
        <f t="shared" si="27"/>
        <v>0.80151228733459345</v>
      </c>
      <c r="E443" s="19">
        <f t="shared" si="27"/>
        <v>0.11803181210049055</v>
      </c>
      <c r="F443" s="17"/>
      <c r="G443" s="20">
        <f t="shared" si="28"/>
        <v>3.1781667859094327</v>
      </c>
      <c r="H443" s="14">
        <f t="shared" si="33"/>
        <v>3.6226157844058835</v>
      </c>
      <c r="I443" s="19">
        <f t="shared" si="29"/>
        <v>7.0572654462639616E-3</v>
      </c>
      <c r="J443" s="20">
        <f t="shared" si="34"/>
        <v>4.6939579137124223</v>
      </c>
      <c r="K443" s="19">
        <f t="shared" si="30"/>
        <v>0.78778744225711006</v>
      </c>
      <c r="L443" s="22">
        <f t="shared" si="31"/>
        <v>2.1262170960287494</v>
      </c>
      <c r="M443" s="23">
        <f t="shared" si="32"/>
        <v>92</v>
      </c>
    </row>
    <row r="444" spans="1:13" x14ac:dyDescent="0.35">
      <c r="A444" s="4" t="s">
        <v>176</v>
      </c>
      <c r="B444" s="19">
        <f t="shared" si="27"/>
        <v>0.80581516095534789</v>
      </c>
      <c r="C444" s="19">
        <f t="shared" si="27"/>
        <v>0.40616435784810601</v>
      </c>
      <c r="D444" s="19">
        <f t="shared" si="27"/>
        <v>0.81361058601134206</v>
      </c>
      <c r="E444" s="19">
        <f t="shared" si="27"/>
        <v>9.0382042515237085E-2</v>
      </c>
      <c r="F444" s="17"/>
      <c r="G444" s="20">
        <f t="shared" si="28"/>
        <v>3.1362599683975114</v>
      </c>
      <c r="H444" s="14">
        <f t="shared" si="33"/>
        <v>3.5721205321707608</v>
      </c>
      <c r="I444" s="19">
        <f t="shared" si="29"/>
        <v>6.9588949813823931E-3</v>
      </c>
      <c r="J444" s="20">
        <f t="shared" si="34"/>
        <v>4.6172547595083966</v>
      </c>
      <c r="K444" s="19">
        <f t="shared" si="30"/>
        <v>0.77680655773281904</v>
      </c>
      <c r="L444" s="22">
        <f t="shared" si="31"/>
        <v>2.0925841139801897</v>
      </c>
      <c r="M444" s="23">
        <f t="shared" si="32"/>
        <v>124</v>
      </c>
    </row>
    <row r="445" spans="1:13" x14ac:dyDescent="0.35">
      <c r="A445" s="4" t="s">
        <v>177</v>
      </c>
      <c r="B445" s="19">
        <f t="shared" si="27"/>
        <v>0.78245067497403942</v>
      </c>
      <c r="C445" s="19">
        <f t="shared" si="27"/>
        <v>0.424034238089875</v>
      </c>
      <c r="D445" s="19">
        <f t="shared" si="27"/>
        <v>0.80226843100189027</v>
      </c>
      <c r="E445" s="19">
        <f t="shared" si="27"/>
        <v>0.12382934443288239</v>
      </c>
      <c r="F445" s="17"/>
      <c r="G445" s="20">
        <f t="shared" si="28"/>
        <v>3.1860275386866306</v>
      </c>
      <c r="H445" s="14">
        <f t="shared" si="33"/>
        <v>3.6325478982064565</v>
      </c>
      <c r="I445" s="19">
        <f t="shared" si="29"/>
        <v>7.0766143277641398E-3</v>
      </c>
      <c r="J445" s="20">
        <f t="shared" si="34"/>
        <v>4.7108448371431528</v>
      </c>
      <c r="K445" s="19">
        <f t="shared" si="30"/>
        <v>0.78994731650069983</v>
      </c>
      <c r="L445" s="22">
        <f t="shared" si="31"/>
        <v>2.1334703095493701</v>
      </c>
      <c r="M445" s="23">
        <f t="shared" si="32"/>
        <v>82</v>
      </c>
    </row>
    <row r="446" spans="1:13" x14ac:dyDescent="0.35">
      <c r="A446" s="4" t="s">
        <v>178</v>
      </c>
      <c r="B446" s="19">
        <f t="shared" si="27"/>
        <v>0.79023883696780894</v>
      </c>
      <c r="C446" s="19">
        <f t="shared" si="27"/>
        <v>0.43991440477531252</v>
      </c>
      <c r="D446" s="19">
        <f t="shared" si="27"/>
        <v>0.81096408317580326</v>
      </c>
      <c r="E446" s="19">
        <f t="shared" si="27"/>
        <v>9.0382042515237085E-2</v>
      </c>
      <c r="F446" s="17"/>
      <c r="G446" s="20">
        <f t="shared" si="28"/>
        <v>3.1437532398064012</v>
      </c>
      <c r="H446" s="14">
        <f t="shared" si="33"/>
        <v>3.5819328132039776</v>
      </c>
      <c r="I446" s="19">
        <f t="shared" si="29"/>
        <v>6.9780104150927082E-3</v>
      </c>
      <c r="J446" s="20">
        <f t="shared" si="34"/>
        <v>4.6352223124016536</v>
      </c>
      <c r="K446" s="19">
        <f t="shared" si="30"/>
        <v>0.7789403726991041</v>
      </c>
      <c r="L446" s="22">
        <f t="shared" si="31"/>
        <v>2.1002051562012927</v>
      </c>
      <c r="M446" s="23">
        <f t="shared" si="32"/>
        <v>114</v>
      </c>
    </row>
    <row r="447" spans="1:13" x14ac:dyDescent="0.35">
      <c r="A447" s="4" t="s">
        <v>179</v>
      </c>
      <c r="B447" s="19">
        <f t="shared" si="27"/>
        <v>0.79646936656282463</v>
      </c>
      <c r="C447" s="19">
        <f t="shared" si="27"/>
        <v>0.34662311821901864</v>
      </c>
      <c r="D447" s="19">
        <f t="shared" si="27"/>
        <v>0.79092627599243859</v>
      </c>
      <c r="E447" s="19">
        <f t="shared" si="27"/>
        <v>0.14285714285714285</v>
      </c>
      <c r="F447" s="17"/>
      <c r="G447" s="20">
        <f t="shared" si="28"/>
        <v>3.1831840561593041</v>
      </c>
      <c r="H447" s="14">
        <f t="shared" si="33"/>
        <v>3.6247317423966363</v>
      </c>
      <c r="I447" s="19">
        <f t="shared" si="29"/>
        <v>7.0613875718501659E-3</v>
      </c>
      <c r="J447" s="20">
        <f t="shared" si="34"/>
        <v>4.6818089645073258</v>
      </c>
      <c r="K447" s="19">
        <f t="shared" si="30"/>
        <v>0.7882475863167242</v>
      </c>
      <c r="L447" s="22">
        <f t="shared" si="31"/>
        <v>2.1221814696387802</v>
      </c>
      <c r="M447" s="23">
        <f t="shared" si="32"/>
        <v>96</v>
      </c>
    </row>
    <row r="448" spans="1:13" x14ac:dyDescent="0.35">
      <c r="A448" s="4" t="s">
        <v>180</v>
      </c>
      <c r="B448" s="19">
        <f t="shared" si="27"/>
        <v>0.71754932502596058</v>
      </c>
      <c r="C448" s="19">
        <f t="shared" si="27"/>
        <v>0.36873521792994707</v>
      </c>
      <c r="D448" s="19">
        <f t="shared" si="27"/>
        <v>0.80831758034026457</v>
      </c>
      <c r="E448" s="19">
        <f t="shared" si="27"/>
        <v>0.13170804221792776</v>
      </c>
      <c r="F448" s="17"/>
      <c r="G448" s="20">
        <f t="shared" si="28"/>
        <v>3.1656216717397903</v>
      </c>
      <c r="H448" s="14">
        <f t="shared" si="33"/>
        <v>3.5973755237970364</v>
      </c>
      <c r="I448" s="19">
        <f t="shared" si="29"/>
        <v>7.0080945626675587E-3</v>
      </c>
      <c r="J448" s="20">
        <f t="shared" si="34"/>
        <v>4.6160358795394369</v>
      </c>
      <c r="K448" s="19">
        <f t="shared" si="30"/>
        <v>0.78229860172576249</v>
      </c>
      <c r="L448" s="22">
        <f t="shared" si="31"/>
        <v>2.0953748936158623</v>
      </c>
      <c r="M448" s="23">
        <f t="shared" si="32"/>
        <v>121</v>
      </c>
    </row>
    <row r="449" spans="1:13" x14ac:dyDescent="0.35">
      <c r="A449" s="4" t="s">
        <v>181</v>
      </c>
      <c r="B449" s="19">
        <f t="shared" si="27"/>
        <v>0.80373831775700932</v>
      </c>
      <c r="C449" s="19">
        <f t="shared" si="27"/>
        <v>0.36850996733866426</v>
      </c>
      <c r="D449" s="19">
        <f t="shared" si="27"/>
        <v>0.80340264650283544</v>
      </c>
      <c r="E449" s="19">
        <f t="shared" si="27"/>
        <v>0.11089638769139289</v>
      </c>
      <c r="F449" s="17"/>
      <c r="G449" s="20">
        <f t="shared" si="28"/>
        <v>3.1520196056678378</v>
      </c>
      <c r="H449" s="14">
        <f t="shared" si="33"/>
        <v>3.5876853990265221</v>
      </c>
      <c r="I449" s="19">
        <f t="shared" si="29"/>
        <v>6.9892171031789444E-3</v>
      </c>
      <c r="J449" s="20">
        <f t="shared" si="34"/>
        <v>4.6275092506266065</v>
      </c>
      <c r="K449" s="19">
        <f t="shared" si="30"/>
        <v>0.78019135131268347</v>
      </c>
      <c r="L449" s="22">
        <f t="shared" si="31"/>
        <v>2.098205784328091</v>
      </c>
      <c r="M449" s="23">
        <f t="shared" si="32"/>
        <v>116</v>
      </c>
    </row>
    <row r="450" spans="1:13" x14ac:dyDescent="0.35">
      <c r="A450" s="4" t="s">
        <v>182</v>
      </c>
      <c r="B450" s="19">
        <f t="shared" ref="B450:E465" si="35">B164</f>
        <v>0.78712357217030127</v>
      </c>
      <c r="C450" s="19">
        <f t="shared" si="35"/>
        <v>0.4315801328978488</v>
      </c>
      <c r="D450" s="19">
        <f t="shared" si="35"/>
        <v>0.81701323251417757</v>
      </c>
      <c r="E450" s="19">
        <f t="shared" si="35"/>
        <v>0.13378920767058122</v>
      </c>
      <c r="G450" s="20">
        <f t="shared" si="28"/>
        <v>3.2074755786731157</v>
      </c>
      <c r="H450" s="14">
        <f t="shared" si="33"/>
        <v>3.6638703202179128</v>
      </c>
      <c r="I450" s="19">
        <f t="shared" si="29"/>
        <v>7.1376339499681554E-3</v>
      </c>
      <c r="J450" s="20">
        <f t="shared" si="34"/>
        <v>4.7798442041271265</v>
      </c>
      <c r="K450" s="19">
        <f t="shared" si="30"/>
        <v>0.79675880637161633</v>
      </c>
      <c r="L450" s="22">
        <f t="shared" si="31"/>
        <v>2.1619225568062741</v>
      </c>
      <c r="M450" s="23">
        <f t="shared" si="32"/>
        <v>49</v>
      </c>
    </row>
    <row r="451" spans="1:13" x14ac:dyDescent="0.35">
      <c r="A451" s="4" t="s">
        <v>183</v>
      </c>
      <c r="B451" s="19">
        <f t="shared" si="35"/>
        <v>0.73260643821391491</v>
      </c>
      <c r="C451" s="19">
        <f t="shared" si="35"/>
        <v>0.40094605248338777</v>
      </c>
      <c r="D451" s="19">
        <f t="shared" si="35"/>
        <v>0.81361058601134206</v>
      </c>
      <c r="E451" s="19">
        <f t="shared" si="35"/>
        <v>0.13795153857588821</v>
      </c>
      <c r="G451" s="20">
        <f t="shared" si="28"/>
        <v>3.1904640679039491</v>
      </c>
      <c r="H451" s="14">
        <f t="shared" si="33"/>
        <v>3.6339071494296569</v>
      </c>
      <c r="I451" s="19">
        <f t="shared" si="29"/>
        <v>7.0792623029459351E-3</v>
      </c>
      <c r="J451" s="20">
        <f t="shared" si="34"/>
        <v>4.6973237918268786</v>
      </c>
      <c r="K451" s="19">
        <f t="shared" si="30"/>
        <v>0.79024290430471678</v>
      </c>
      <c r="L451" s="22">
        <f t="shared" si="31"/>
        <v>2.1288519339613012</v>
      </c>
      <c r="M451" s="23">
        <f t="shared" si="32"/>
        <v>89</v>
      </c>
    </row>
    <row r="452" spans="1:13" x14ac:dyDescent="0.35">
      <c r="A452" s="4" t="s">
        <v>184</v>
      </c>
      <c r="B452" s="19">
        <f t="shared" si="35"/>
        <v>0.59397715472481827</v>
      </c>
      <c r="C452" s="19">
        <f t="shared" si="35"/>
        <v>0.33066786800315351</v>
      </c>
      <c r="D452" s="19">
        <f t="shared" si="35"/>
        <v>0.65368620037807168</v>
      </c>
      <c r="E452" s="19">
        <f t="shared" si="35"/>
        <v>0.21049502006838117</v>
      </c>
      <c r="G452" s="20">
        <f t="shared" si="28"/>
        <v>3.1671139427132915</v>
      </c>
      <c r="H452" s="14">
        <f t="shared" si="33"/>
        <v>3.5683746166948889</v>
      </c>
      <c r="I452" s="19">
        <f t="shared" si="29"/>
        <v>6.9515975141858184E-3</v>
      </c>
      <c r="J452" s="20">
        <f t="shared" si="34"/>
        <v>4.451570218979036</v>
      </c>
      <c r="K452" s="19">
        <f t="shared" si="30"/>
        <v>0.77599195708310309</v>
      </c>
      <c r="L452" s="22">
        <f t="shared" si="31"/>
        <v>2.033341825085178</v>
      </c>
      <c r="M452" s="23">
        <f t="shared" si="32"/>
        <v>136</v>
      </c>
    </row>
    <row r="453" spans="1:13" x14ac:dyDescent="0.35">
      <c r="A453" s="4" t="s">
        <v>185</v>
      </c>
      <c r="B453" s="19">
        <f t="shared" si="35"/>
        <v>0.84942886812045693</v>
      </c>
      <c r="C453" s="19">
        <f t="shared" si="35"/>
        <v>0.31595149603934375</v>
      </c>
      <c r="D453" s="19">
        <f t="shared" si="35"/>
        <v>0.83780718336483928</v>
      </c>
      <c r="E453" s="19">
        <f t="shared" si="35"/>
        <v>0.14464099895941726</v>
      </c>
      <c r="G453" s="20">
        <f t="shared" si="28"/>
        <v>3.1964617564208302</v>
      </c>
      <c r="H453" s="14">
        <f t="shared" si="33"/>
        <v>3.653893822732099</v>
      </c>
      <c r="I453" s="19">
        <f t="shared" si="29"/>
        <v>7.1181986040271227E-3</v>
      </c>
      <c r="J453" s="20">
        <f t="shared" si="34"/>
        <v>4.7775700597991095</v>
      </c>
      <c r="K453" s="19">
        <f t="shared" si="30"/>
        <v>0.79458928028749065</v>
      </c>
      <c r="L453" s="22">
        <f t="shared" si="31"/>
        <v>2.1598411865217413</v>
      </c>
      <c r="M453" s="23">
        <f t="shared" si="32"/>
        <v>52</v>
      </c>
    </row>
    <row r="454" spans="1:13" x14ac:dyDescent="0.35">
      <c r="A454" s="4" t="s">
        <v>186</v>
      </c>
      <c r="B454" s="19">
        <f t="shared" si="35"/>
        <v>0.81152647975077885</v>
      </c>
      <c r="C454" s="19">
        <f t="shared" si="35"/>
        <v>0.42328340278559895</v>
      </c>
      <c r="D454" s="19">
        <f t="shared" si="35"/>
        <v>0.82684310018903584</v>
      </c>
      <c r="E454" s="19">
        <f t="shared" si="35"/>
        <v>0.15043853129180912</v>
      </c>
      <c r="G454" s="20">
        <f t="shared" si="28"/>
        <v>3.2340839045364453</v>
      </c>
      <c r="H454" s="14">
        <f t="shared" si="33"/>
        <v>3.7026509533531033</v>
      </c>
      <c r="I454" s="19">
        <f t="shared" si="29"/>
        <v>7.2131830113362806E-3</v>
      </c>
      <c r="J454" s="20">
        <f t="shared" si="34"/>
        <v>4.8650221118750716</v>
      </c>
      <c r="K454" s="19">
        <f t="shared" si="30"/>
        <v>0.80519218644967872</v>
      </c>
      <c r="L454" s="22">
        <f t="shared" si="31"/>
        <v>2.1970575043287424</v>
      </c>
      <c r="M454" s="23">
        <f t="shared" si="32"/>
        <v>31</v>
      </c>
    </row>
    <row r="455" spans="1:13" x14ac:dyDescent="0.35">
      <c r="A455" s="4" t="s">
        <v>187</v>
      </c>
      <c r="B455" s="19">
        <f t="shared" si="35"/>
        <v>0.78296988577362403</v>
      </c>
      <c r="C455" s="19">
        <f t="shared" si="35"/>
        <v>0.34684836881030146</v>
      </c>
      <c r="D455" s="19">
        <f t="shared" si="35"/>
        <v>0.80945179584120974</v>
      </c>
      <c r="E455" s="19">
        <f t="shared" si="35"/>
        <v>0.12962687676527426</v>
      </c>
      <c r="G455" s="20">
        <f t="shared" si="28"/>
        <v>3.1682381774810411</v>
      </c>
      <c r="H455" s="14">
        <f t="shared" si="33"/>
        <v>3.6064854009157767</v>
      </c>
      <c r="I455" s="19">
        <f t="shared" si="29"/>
        <v>7.0258416340756137E-3</v>
      </c>
      <c r="J455" s="20">
        <f t="shared" si="34"/>
        <v>4.6531641712468765</v>
      </c>
      <c r="K455" s="19">
        <f t="shared" si="30"/>
        <v>0.78427966933595228</v>
      </c>
      <c r="L455" s="22">
        <f t="shared" si="31"/>
        <v>2.109699093588306</v>
      </c>
      <c r="M455" s="23">
        <f t="shared" si="32"/>
        <v>111</v>
      </c>
    </row>
    <row r="456" spans="1:13" x14ac:dyDescent="0.35">
      <c r="A456" s="4" t="s">
        <v>188</v>
      </c>
      <c r="B456" s="19">
        <f t="shared" si="35"/>
        <v>0.79646936656282463</v>
      </c>
      <c r="C456" s="19">
        <f t="shared" si="35"/>
        <v>0.43173029995870404</v>
      </c>
      <c r="D456" s="19">
        <f t="shared" si="35"/>
        <v>0.7829867674858223</v>
      </c>
      <c r="E456" s="19">
        <f t="shared" si="35"/>
        <v>0.12709974728705217</v>
      </c>
      <c r="G456" s="20">
        <f t="shared" si="28"/>
        <v>3.1903350008926026</v>
      </c>
      <c r="H456" s="14">
        <f t="shared" si="33"/>
        <v>3.637080178625542</v>
      </c>
      <c r="I456" s="19">
        <f t="shared" si="29"/>
        <v>7.0854437228471288E-3</v>
      </c>
      <c r="J456" s="20">
        <f t="shared" si="34"/>
        <v>4.7151570735298201</v>
      </c>
      <c r="K456" s="19">
        <f t="shared" si="30"/>
        <v>0.79093292298271012</v>
      </c>
      <c r="L456" s="22">
        <f t="shared" si="31"/>
        <v>2.1355774461000783</v>
      </c>
      <c r="M456" s="23">
        <f t="shared" si="32"/>
        <v>81</v>
      </c>
    </row>
    <row r="457" spans="1:13" x14ac:dyDescent="0.35">
      <c r="A457" s="4" t="s">
        <v>189</v>
      </c>
      <c r="B457" s="19">
        <f t="shared" si="35"/>
        <v>0.83696780893042566</v>
      </c>
      <c r="C457" s="19">
        <f t="shared" si="35"/>
        <v>0.49949318616961375</v>
      </c>
      <c r="D457" s="19">
        <f t="shared" si="35"/>
        <v>0.81814744801512285</v>
      </c>
      <c r="E457" s="19">
        <f t="shared" si="35"/>
        <v>1.7541251672365091E-2</v>
      </c>
      <c r="G457" s="20">
        <f t="shared" si="28"/>
        <v>2.9930392077313215</v>
      </c>
      <c r="H457" s="14">
        <f t="shared" si="33"/>
        <v>3.4191168575908142</v>
      </c>
      <c r="I457" s="19">
        <f t="shared" si="29"/>
        <v>6.6608265109659092E-3</v>
      </c>
      <c r="J457" s="20">
        <f t="shared" si="34"/>
        <v>4.4613468526161224</v>
      </c>
      <c r="K457" s="19">
        <f t="shared" si="30"/>
        <v>0.74353381211841119</v>
      </c>
      <c r="L457" s="22">
        <f t="shared" si="31"/>
        <v>2.0177873532276447</v>
      </c>
      <c r="M457" s="23">
        <f t="shared" si="32"/>
        <v>137</v>
      </c>
    </row>
    <row r="458" spans="1:13" x14ac:dyDescent="0.35">
      <c r="A458" s="4" t="s">
        <v>190</v>
      </c>
      <c r="B458" s="19">
        <f t="shared" si="35"/>
        <v>0.78971962616822433</v>
      </c>
      <c r="C458" s="19">
        <f t="shared" si="35"/>
        <v>0.47708075233697489</v>
      </c>
      <c r="D458" s="19">
        <f t="shared" si="35"/>
        <v>0.81663516068052922</v>
      </c>
      <c r="E458" s="19">
        <f t="shared" si="35"/>
        <v>0.14196521480600563</v>
      </c>
      <c r="G458" s="20">
        <f t="shared" si="28"/>
        <v>3.2331415608805738</v>
      </c>
      <c r="H458" s="14">
        <f t="shared" si="33"/>
        <v>3.70080021633219</v>
      </c>
      <c r="I458" s="19">
        <f t="shared" si="29"/>
        <v>7.2095775662090224E-3</v>
      </c>
      <c r="J458" s="20">
        <f t="shared" si="34"/>
        <v>4.8594143746318998</v>
      </c>
      <c r="K458" s="19">
        <f t="shared" si="30"/>
        <v>0.80478971832422308</v>
      </c>
      <c r="L458" s="22">
        <f t="shared" si="31"/>
        <v>2.1948343645269031</v>
      </c>
      <c r="M458" s="23">
        <f t="shared" si="32"/>
        <v>32</v>
      </c>
    </row>
    <row r="459" spans="1:13" x14ac:dyDescent="0.35">
      <c r="A459" s="4" t="s">
        <v>192</v>
      </c>
      <c r="B459" s="19">
        <f t="shared" si="35"/>
        <v>0.7990654205607477</v>
      </c>
      <c r="C459" s="19">
        <f t="shared" si="35"/>
        <v>0.44411908247925813</v>
      </c>
      <c r="D459" s="19">
        <f t="shared" si="35"/>
        <v>0.81285444234404525</v>
      </c>
      <c r="E459" s="19">
        <f t="shared" si="35"/>
        <v>0.10405827263267428</v>
      </c>
      <c r="G459" s="20">
        <f t="shared" si="28"/>
        <v>3.169620636125142</v>
      </c>
      <c r="H459" s="14">
        <f t="shared" si="33"/>
        <v>3.6162519391955983</v>
      </c>
      <c r="I459" s="19">
        <f t="shared" si="29"/>
        <v>7.0448679557265316E-3</v>
      </c>
      <c r="J459" s="20">
        <f t="shared" si="34"/>
        <v>4.6996706902649166</v>
      </c>
      <c r="K459" s="19">
        <f t="shared" si="30"/>
        <v>0.78640353691370835</v>
      </c>
      <c r="L459" s="22">
        <f t="shared" si="31"/>
        <v>2.1274285843471201</v>
      </c>
      <c r="M459" s="23">
        <f t="shared" si="32"/>
        <v>91</v>
      </c>
    </row>
    <row r="460" spans="1:13" x14ac:dyDescent="0.35">
      <c r="A460" s="4" t="s">
        <v>193</v>
      </c>
      <c r="B460" s="19">
        <f t="shared" si="35"/>
        <v>0.82502596053997923</v>
      </c>
      <c r="C460" s="19">
        <f t="shared" si="35"/>
        <v>0.50302211209971093</v>
      </c>
      <c r="D460" s="19">
        <f t="shared" si="35"/>
        <v>0.81323251417769371</v>
      </c>
      <c r="E460" s="19">
        <f t="shared" si="35"/>
        <v>8.7706258361825468E-2</v>
      </c>
      <c r="G460" s="20">
        <f t="shared" si="28"/>
        <v>3.1659787130073576</v>
      </c>
      <c r="H460" s="14">
        <f t="shared" si="33"/>
        <v>3.6195498566963513</v>
      </c>
      <c r="I460" s="19">
        <f t="shared" si="29"/>
        <v>7.0512926721766943E-3</v>
      </c>
      <c r="J460" s="20">
        <f t="shared" si="34"/>
        <v>4.7347305799273807</v>
      </c>
      <c r="K460" s="19">
        <f t="shared" si="30"/>
        <v>0.78712071426491326</v>
      </c>
      <c r="L460" s="22">
        <f t="shared" si="31"/>
        <v>2.1402722356534678</v>
      </c>
      <c r="M460" s="23">
        <f t="shared" si="32"/>
        <v>73</v>
      </c>
    </row>
    <row r="461" spans="1:13" x14ac:dyDescent="0.35">
      <c r="A461" s="4" t="s">
        <v>194</v>
      </c>
      <c r="B461" s="19">
        <f t="shared" si="35"/>
        <v>0.76998961578400826</v>
      </c>
      <c r="C461" s="19">
        <f t="shared" si="35"/>
        <v>0.4315801328978488</v>
      </c>
      <c r="D461" s="19">
        <f t="shared" si="35"/>
        <v>0.80945179584120974</v>
      </c>
      <c r="E461" s="19">
        <f t="shared" si="35"/>
        <v>0.12412665378326146</v>
      </c>
      <c r="G461" s="20">
        <f t="shared" si="28"/>
        <v>3.1885104221208405</v>
      </c>
      <c r="H461" s="14">
        <f t="shared" si="33"/>
        <v>3.6361149171758504</v>
      </c>
      <c r="I461" s="19">
        <f t="shared" si="29"/>
        <v>7.0835632843239925E-3</v>
      </c>
      <c r="J461" s="20">
        <f t="shared" si="34"/>
        <v>4.7185123738145895</v>
      </c>
      <c r="K461" s="19">
        <f t="shared" si="30"/>
        <v>0.79072301365370112</v>
      </c>
      <c r="L461" s="22">
        <f t="shared" si="31"/>
        <v>2.136643202879851</v>
      </c>
      <c r="M461" s="23">
        <f t="shared" si="32"/>
        <v>78</v>
      </c>
    </row>
    <row r="462" spans="1:13" x14ac:dyDescent="0.35">
      <c r="A462" s="4" t="s">
        <v>195</v>
      </c>
      <c r="B462" s="19">
        <f t="shared" si="35"/>
        <v>0.81360332294911741</v>
      </c>
      <c r="C462" s="19">
        <f t="shared" si="35"/>
        <v>0.45414273379134285</v>
      </c>
      <c r="D462" s="19">
        <f t="shared" si="35"/>
        <v>0.81965973534971637</v>
      </c>
      <c r="E462" s="19">
        <f t="shared" si="35"/>
        <v>7.3732718894009189E-2</v>
      </c>
      <c r="G462" s="20">
        <f t="shared" si="28"/>
        <v>3.1255571696471516</v>
      </c>
      <c r="H462" s="14">
        <f t="shared" si="33"/>
        <v>3.5648684645376822</v>
      </c>
      <c r="I462" s="19">
        <f t="shared" si="29"/>
        <v>6.9447671330631743E-3</v>
      </c>
      <c r="J462" s="20">
        <f t="shared" si="34"/>
        <v>4.6283053960599858</v>
      </c>
      <c r="K462" s="19">
        <f t="shared" si="30"/>
        <v>0.77522949625245685</v>
      </c>
      <c r="L462" s="22">
        <f t="shared" si="31"/>
        <v>2.0955742341205061</v>
      </c>
      <c r="M462" s="23">
        <f t="shared" si="32"/>
        <v>120</v>
      </c>
    </row>
    <row r="463" spans="1:13" x14ac:dyDescent="0.35">
      <c r="A463" s="4" t="s">
        <v>196</v>
      </c>
      <c r="B463" s="19">
        <f t="shared" si="35"/>
        <v>0.8094496365524404</v>
      </c>
      <c r="C463" s="19">
        <f t="shared" si="35"/>
        <v>0.43372001351503547</v>
      </c>
      <c r="D463" s="19">
        <f t="shared" si="35"/>
        <v>1</v>
      </c>
      <c r="E463" s="19">
        <f t="shared" si="35"/>
        <v>0.83870967741935487</v>
      </c>
      <c r="G463" s="20">
        <f t="shared" si="28"/>
        <v>3.7659711446401256</v>
      </c>
      <c r="H463" s="14">
        <f t="shared" si="33"/>
        <v>4.5732818827196819</v>
      </c>
      <c r="I463" s="19">
        <f t="shared" si="29"/>
        <v>8.9092705734554606E-3</v>
      </c>
      <c r="J463" s="20">
        <f t="shared" si="34"/>
        <v>7.0857167588222048</v>
      </c>
      <c r="K463" s="19">
        <f t="shared" si="30"/>
        <v>0.9945228121119617</v>
      </c>
      <c r="L463" s="22">
        <f t="shared" si="31"/>
        <v>3.0938308673198782</v>
      </c>
      <c r="M463" s="23">
        <f t="shared" si="32"/>
        <v>3</v>
      </c>
    </row>
    <row r="464" spans="1:13" x14ac:dyDescent="0.35">
      <c r="A464" s="4" t="s">
        <v>197</v>
      </c>
      <c r="B464" s="19">
        <f t="shared" si="35"/>
        <v>0.8094496365524404</v>
      </c>
      <c r="C464" s="19">
        <f t="shared" si="35"/>
        <v>0.37350302211209968</v>
      </c>
      <c r="D464" s="19">
        <f t="shared" si="35"/>
        <v>0.82041587901701307</v>
      </c>
      <c r="E464" s="19">
        <f t="shared" si="35"/>
        <v>1</v>
      </c>
      <c r="G464" s="20">
        <f t="shared" si="28"/>
        <v>3.7702270765652388</v>
      </c>
      <c r="H464" s="14">
        <f t="shared" si="33"/>
        <v>4.5928510503216131</v>
      </c>
      <c r="I464" s="19">
        <f t="shared" si="29"/>
        <v>8.9473935261913679E-3</v>
      </c>
      <c r="J464" s="20">
        <f t="shared" si="34"/>
        <v>7.1719017358659176</v>
      </c>
      <c r="K464" s="19">
        <f t="shared" si="30"/>
        <v>0.99877839575916716</v>
      </c>
      <c r="L464" s="22">
        <f t="shared" si="31"/>
        <v>3.1267329115463269</v>
      </c>
      <c r="M464" s="23">
        <f t="shared" si="32"/>
        <v>1</v>
      </c>
    </row>
    <row r="465" spans="1:13" x14ac:dyDescent="0.35">
      <c r="A465" s="4" t="s">
        <v>198</v>
      </c>
      <c r="B465" s="19">
        <f t="shared" si="35"/>
        <v>0.78296988577362403</v>
      </c>
      <c r="C465" s="19">
        <f t="shared" si="35"/>
        <v>0.40180951308330515</v>
      </c>
      <c r="D465" s="19">
        <f t="shared" si="35"/>
        <v>0.81587901701323251</v>
      </c>
      <c r="E465" s="19">
        <f t="shared" si="35"/>
        <v>0.1195183588523859</v>
      </c>
      <c r="G465" s="20">
        <f t="shared" si="28"/>
        <v>3.1762789586475924</v>
      </c>
      <c r="H465" s="14">
        <f t="shared" si="33"/>
        <v>3.6207412092822016</v>
      </c>
      <c r="I465" s="19">
        <f t="shared" si="29"/>
        <v>7.0536135618152343E-3</v>
      </c>
      <c r="J465" s="20">
        <f t="shared" si="34"/>
        <v>4.6926748247705135</v>
      </c>
      <c r="K465" s="19">
        <f t="shared" si="30"/>
        <v>0.78737979020955895</v>
      </c>
      <c r="L465" s="22">
        <f t="shared" si="31"/>
        <v>2.1255229442718</v>
      </c>
      <c r="M465" s="23">
        <f t="shared" si="32"/>
        <v>94</v>
      </c>
    </row>
    <row r="466" spans="1:13" x14ac:dyDescent="0.35">
      <c r="A466" s="4" t="s">
        <v>199</v>
      </c>
      <c r="B466" s="19">
        <f t="shared" ref="B466:E481" si="36">B180</f>
        <v>0.78868120456905511</v>
      </c>
      <c r="C466" s="19">
        <f t="shared" si="36"/>
        <v>0.52205578706310773</v>
      </c>
      <c r="D466" s="19">
        <f t="shared" si="36"/>
        <v>0.84574669187145557</v>
      </c>
      <c r="E466" s="19">
        <f t="shared" si="36"/>
        <v>0.14791140181358703</v>
      </c>
      <c r="G466" s="20">
        <f t="shared" si="28"/>
        <v>3.261948103373423</v>
      </c>
      <c r="H466" s="14">
        <f t="shared" si="33"/>
        <v>3.7464577890448347</v>
      </c>
      <c r="I466" s="19">
        <f t="shared" si="29"/>
        <v>7.298523683998347E-3</v>
      </c>
      <c r="J466" s="20">
        <f t="shared" si="34"/>
        <v>4.9715692477224955</v>
      </c>
      <c r="K466" s="19">
        <f t="shared" si="30"/>
        <v>0.8147185831466518</v>
      </c>
      <c r="L466" s="22">
        <f t="shared" si="31"/>
        <v>2.2403996476597863</v>
      </c>
      <c r="M466" s="23">
        <f t="shared" si="32"/>
        <v>17</v>
      </c>
    </row>
    <row r="467" spans="1:13" x14ac:dyDescent="0.35">
      <c r="A467" s="4" t="s">
        <v>200</v>
      </c>
      <c r="B467" s="19">
        <f t="shared" si="36"/>
        <v>0.8977154724818277</v>
      </c>
      <c r="C467" s="19">
        <f t="shared" si="36"/>
        <v>0.51454743402034764</v>
      </c>
      <c r="D467" s="19">
        <f t="shared" si="36"/>
        <v>0.75463137996219276</v>
      </c>
      <c r="E467" s="19">
        <f t="shared" si="36"/>
        <v>0.11342351716961498</v>
      </c>
      <c r="G467" s="20">
        <f t="shared" si="28"/>
        <v>3.2065436704521253</v>
      </c>
      <c r="H467" s="14">
        <f t="shared" si="33"/>
        <v>3.6705345197490833</v>
      </c>
      <c r="I467" s="19">
        <f t="shared" si="29"/>
        <v>7.150616564707701E-3</v>
      </c>
      <c r="J467" s="20">
        <f t="shared" si="34"/>
        <v>4.8204119116175388</v>
      </c>
      <c r="K467" s="19">
        <f t="shared" si="30"/>
        <v>0.79820802787778633</v>
      </c>
      <c r="L467" s="22">
        <f t="shared" si="31"/>
        <v>2.1771462844924967</v>
      </c>
      <c r="M467" s="23">
        <f t="shared" si="32"/>
        <v>38</v>
      </c>
    </row>
    <row r="468" spans="1:13" x14ac:dyDescent="0.35">
      <c r="A468" s="4" t="s">
        <v>201</v>
      </c>
      <c r="B468" s="19">
        <f t="shared" si="36"/>
        <v>0.63499480789200424</v>
      </c>
      <c r="C468" s="19">
        <f t="shared" si="36"/>
        <v>0.4182152644817359</v>
      </c>
      <c r="D468" s="19">
        <f t="shared" si="36"/>
        <v>0.79999999999999993</v>
      </c>
      <c r="E468" s="19">
        <f t="shared" si="36"/>
        <v>0.13765422922550913</v>
      </c>
      <c r="G468" s="20">
        <f t="shared" si="28"/>
        <v>3.1701674770898358</v>
      </c>
      <c r="H468" s="14">
        <f t="shared" si="33"/>
        <v>3.59703283022934</v>
      </c>
      <c r="I468" s="19">
        <f t="shared" si="29"/>
        <v>7.0074269568219782E-3</v>
      </c>
      <c r="J468" s="20">
        <f t="shared" si="34"/>
        <v>4.5927607863155835</v>
      </c>
      <c r="K468" s="19">
        <f t="shared" si="30"/>
        <v>0.78222407831360941</v>
      </c>
      <c r="L468" s="22">
        <f t="shared" si="31"/>
        <v>2.0870785635734297</v>
      </c>
      <c r="M468" s="23">
        <f t="shared" si="32"/>
        <v>125</v>
      </c>
    </row>
    <row r="469" spans="1:13" x14ac:dyDescent="0.35">
      <c r="A469" s="4" t="s">
        <v>202</v>
      </c>
      <c r="B469" s="19">
        <f t="shared" si="36"/>
        <v>0.80737279335410184</v>
      </c>
      <c r="C469" s="19">
        <f t="shared" si="36"/>
        <v>0.45102676727859742</v>
      </c>
      <c r="D469" s="19">
        <f t="shared" si="36"/>
        <v>0.81172022684310008</v>
      </c>
      <c r="E469" s="19">
        <f t="shared" si="36"/>
        <v>9.0828006540805695E-2</v>
      </c>
      <c r="G469" s="20">
        <f t="shared" si="28"/>
        <v>3.1516689169353502</v>
      </c>
      <c r="H469" s="14">
        <f t="shared" si="33"/>
        <v>3.5948364309066689</v>
      </c>
      <c r="I469" s="19">
        <f t="shared" si="29"/>
        <v>7.0031481224192777E-3</v>
      </c>
      <c r="J469" s="20">
        <f t="shared" si="34"/>
        <v>4.6679817466938989</v>
      </c>
      <c r="K469" s="19">
        <f t="shared" si="30"/>
        <v>0.78174644118409908</v>
      </c>
      <c r="L469" s="22">
        <f t="shared" si="31"/>
        <v>2.1134629983937194</v>
      </c>
      <c r="M469" s="23">
        <f t="shared" si="32"/>
        <v>106</v>
      </c>
    </row>
    <row r="470" spans="1:13" x14ac:dyDescent="0.35">
      <c r="A470" s="4" t="s">
        <v>203</v>
      </c>
      <c r="B470" s="19">
        <f t="shared" si="36"/>
        <v>0.75649013499480788</v>
      </c>
      <c r="C470" s="19">
        <f t="shared" si="36"/>
        <v>0.42820137402860681</v>
      </c>
      <c r="D470" s="19">
        <f t="shared" si="36"/>
        <v>0.80756143667296776</v>
      </c>
      <c r="E470" s="19">
        <f t="shared" si="36"/>
        <v>0.1349784450720975</v>
      </c>
      <c r="G470" s="20">
        <f t="shared" si="28"/>
        <v>3.1990416644618676</v>
      </c>
      <c r="H470" s="14">
        <f t="shared" si="33"/>
        <v>3.6480783515839059</v>
      </c>
      <c r="I470" s="19">
        <f t="shared" si="29"/>
        <v>7.1068694082110613E-3</v>
      </c>
      <c r="J470" s="20">
        <f t="shared" si="34"/>
        <v>4.7338462765947433</v>
      </c>
      <c r="K470" s="19">
        <f t="shared" si="30"/>
        <v>0.79332462639814472</v>
      </c>
      <c r="L470" s="22">
        <f t="shared" si="31"/>
        <v>2.1436055052221352</v>
      </c>
      <c r="M470" s="23">
        <f t="shared" si="32"/>
        <v>69</v>
      </c>
    </row>
    <row r="471" spans="1:13" x14ac:dyDescent="0.35">
      <c r="A471" s="4" t="s">
        <v>204</v>
      </c>
      <c r="B471" s="19">
        <f t="shared" si="36"/>
        <v>0.78452751817237809</v>
      </c>
      <c r="C471" s="19">
        <f t="shared" si="36"/>
        <v>0.47407741111987084</v>
      </c>
      <c r="D471" s="19">
        <f t="shared" si="36"/>
        <v>0.80831758034026457</v>
      </c>
      <c r="E471" s="19">
        <f t="shared" si="36"/>
        <v>0.10747733016203358</v>
      </c>
      <c r="G471" s="20">
        <f t="shared" si="28"/>
        <v>3.1801078640466143</v>
      </c>
      <c r="H471" s="14">
        <f t="shared" si="33"/>
        <v>3.6296110234825565</v>
      </c>
      <c r="I471" s="19">
        <f t="shared" si="29"/>
        <v>7.0708929634952034E-3</v>
      </c>
      <c r="J471" s="20">
        <f t="shared" si="34"/>
        <v>4.7227884333719814</v>
      </c>
      <c r="K471" s="19">
        <f t="shared" si="30"/>
        <v>0.7893086528486144</v>
      </c>
      <c r="L471" s="22">
        <f t="shared" si="31"/>
        <v>2.1373274193329745</v>
      </c>
      <c r="M471" s="23">
        <f t="shared" si="32"/>
        <v>76</v>
      </c>
    </row>
    <row r="472" spans="1:13" x14ac:dyDescent="0.35">
      <c r="A472" s="4" t="s">
        <v>205</v>
      </c>
      <c r="B472" s="19">
        <f t="shared" si="36"/>
        <v>0.77362409138110078</v>
      </c>
      <c r="C472" s="19">
        <f t="shared" si="36"/>
        <v>0.43326951233246985</v>
      </c>
      <c r="D472" s="19">
        <f t="shared" si="36"/>
        <v>0.80718336483931941</v>
      </c>
      <c r="E472" s="19">
        <f t="shared" si="36"/>
        <v>0.13572171844804518</v>
      </c>
      <c r="G472" s="20">
        <f t="shared" si="28"/>
        <v>3.205105986537419</v>
      </c>
      <c r="H472" s="14">
        <f t="shared" si="33"/>
        <v>3.6579934550271318</v>
      </c>
      <c r="I472" s="19">
        <f t="shared" si="29"/>
        <v>7.1261851516104093E-3</v>
      </c>
      <c r="J472" s="20">
        <f t="shared" si="34"/>
        <v>4.7591036208899595</v>
      </c>
      <c r="K472" s="19">
        <f t="shared" si="30"/>
        <v>0.79548080150644007</v>
      </c>
      <c r="L472" s="22">
        <f t="shared" si="31"/>
        <v>2.153822542143736</v>
      </c>
      <c r="M472" s="23">
        <f t="shared" si="32"/>
        <v>59</v>
      </c>
    </row>
    <row r="473" spans="1:13" x14ac:dyDescent="0.35">
      <c r="A473" s="4" t="s">
        <v>206</v>
      </c>
      <c r="B473" s="19">
        <f t="shared" si="36"/>
        <v>0.78764278296988588</v>
      </c>
      <c r="C473" s="19">
        <f t="shared" si="36"/>
        <v>0.41123249615196905</v>
      </c>
      <c r="D473" s="19">
        <f t="shared" si="36"/>
        <v>0.81361058601134206</v>
      </c>
      <c r="E473" s="19">
        <f t="shared" si="36"/>
        <v>0.10970715028987661</v>
      </c>
      <c r="G473" s="20">
        <f t="shared" si="28"/>
        <v>3.1653290901913778</v>
      </c>
      <c r="H473" s="14">
        <f t="shared" si="33"/>
        <v>3.6073323710370957</v>
      </c>
      <c r="I473" s="19">
        <f t="shared" si="29"/>
        <v>7.0274916277064401E-3</v>
      </c>
      <c r="J473" s="20">
        <f t="shared" si="34"/>
        <v>4.6714664275395048</v>
      </c>
      <c r="K473" s="19">
        <f t="shared" si="30"/>
        <v>0.78446385459468559</v>
      </c>
      <c r="L473" s="22">
        <f t="shared" si="31"/>
        <v>2.1162941216779365</v>
      </c>
      <c r="M473" s="23">
        <f t="shared" si="32"/>
        <v>104</v>
      </c>
    </row>
    <row r="474" spans="1:13" x14ac:dyDescent="0.35">
      <c r="A474" s="4" t="s">
        <v>207</v>
      </c>
      <c r="B474" s="19">
        <f t="shared" si="36"/>
        <v>0.79387331256490135</v>
      </c>
      <c r="C474" s="19">
        <f t="shared" si="36"/>
        <v>0.48447648008409361</v>
      </c>
      <c r="D474" s="19">
        <f t="shared" si="36"/>
        <v>0.79092627599243859</v>
      </c>
      <c r="E474" s="19">
        <f t="shared" si="36"/>
        <v>0.13720826519994053</v>
      </c>
      <c r="G474" s="20">
        <f t="shared" si="28"/>
        <v>3.2224879818910881</v>
      </c>
      <c r="H474" s="14">
        <f t="shared" si="33"/>
        <v>3.6836975073509262</v>
      </c>
      <c r="I474" s="19">
        <f t="shared" si="29"/>
        <v>7.1762595539454684E-3</v>
      </c>
      <c r="J474" s="20">
        <f t="shared" si="34"/>
        <v>4.8167574651844713</v>
      </c>
      <c r="K474" s="19">
        <f t="shared" si="30"/>
        <v>0.80107049990144263</v>
      </c>
      <c r="L474" s="22">
        <f t="shared" si="31"/>
        <v>2.1775356607215448</v>
      </c>
      <c r="M474" s="23">
        <f t="shared" si="32"/>
        <v>37</v>
      </c>
    </row>
    <row r="475" spans="1:13" x14ac:dyDescent="0.35">
      <c r="A475" s="4" t="s">
        <v>208</v>
      </c>
      <c r="B475" s="19">
        <f t="shared" si="36"/>
        <v>0.76635514018691597</v>
      </c>
      <c r="C475" s="19">
        <f t="shared" si="36"/>
        <v>0.38172466869392196</v>
      </c>
      <c r="D475" s="19">
        <f t="shared" si="36"/>
        <v>0.79999999999999993</v>
      </c>
      <c r="E475" s="19">
        <f t="shared" si="36"/>
        <v>0.14033001337892076</v>
      </c>
      <c r="G475" s="20">
        <f t="shared" si="28"/>
        <v>3.1898235827607309</v>
      </c>
      <c r="H475" s="14">
        <f t="shared" si="33"/>
        <v>3.6333246069214784</v>
      </c>
      <c r="I475" s="19">
        <f t="shared" si="29"/>
        <v>7.0781274442254368E-3</v>
      </c>
      <c r="J475" s="20">
        <f t="shared" si="34"/>
        <v>4.6971786195679135</v>
      </c>
      <c r="K475" s="19">
        <f t="shared" si="30"/>
        <v>0.7901162224538566</v>
      </c>
      <c r="L475" s="22">
        <f t="shared" si="31"/>
        <v>2.1287261010412317</v>
      </c>
      <c r="M475" s="23">
        <f t="shared" si="32"/>
        <v>90</v>
      </c>
    </row>
    <row r="476" spans="1:13" x14ac:dyDescent="0.35">
      <c r="A476" s="4" t="s">
        <v>209</v>
      </c>
      <c r="B476" s="19">
        <f t="shared" si="36"/>
        <v>0.80114226375908626</v>
      </c>
      <c r="C476" s="19">
        <f t="shared" si="36"/>
        <v>0.39741712655329053</v>
      </c>
      <c r="D476" s="19">
        <f t="shared" si="36"/>
        <v>0.82192816635160681</v>
      </c>
      <c r="E476" s="19">
        <f t="shared" si="36"/>
        <v>0.14939794856548239</v>
      </c>
      <c r="G476" s="20">
        <f t="shared" si="28"/>
        <v>3.2204415970873281</v>
      </c>
      <c r="H476" s="14">
        <f t="shared" si="33"/>
        <v>3.6814405882445116</v>
      </c>
      <c r="I476" s="19">
        <f t="shared" si="29"/>
        <v>7.1718628201562331E-3</v>
      </c>
      <c r="J476" s="20">
        <f t="shared" si="34"/>
        <v>4.8141457099112781</v>
      </c>
      <c r="K476" s="19">
        <f t="shared" si="30"/>
        <v>0.80057970191566752</v>
      </c>
      <c r="L476" s="22">
        <f t="shared" si="31"/>
        <v>2.1763217595946793</v>
      </c>
      <c r="M476" s="23">
        <f t="shared" si="32"/>
        <v>39</v>
      </c>
    </row>
    <row r="477" spans="1:13" x14ac:dyDescent="0.35">
      <c r="A477" s="4" t="s">
        <v>210</v>
      </c>
      <c r="B477" s="19">
        <f t="shared" si="36"/>
        <v>0.7673935617860852</v>
      </c>
      <c r="C477" s="19">
        <f t="shared" si="36"/>
        <v>0.40199722190937415</v>
      </c>
      <c r="D477" s="19">
        <f t="shared" si="36"/>
        <v>0.85444234404536856</v>
      </c>
      <c r="E477" s="19">
        <f t="shared" si="36"/>
        <v>0.16396610673405679</v>
      </c>
      <c r="G477" s="20">
        <f t="shared" si="28"/>
        <v>3.2424096425925759</v>
      </c>
      <c r="H477" s="14">
        <f t="shared" si="33"/>
        <v>3.7128525683937594</v>
      </c>
      <c r="I477" s="19">
        <f t="shared" si="29"/>
        <v>7.2330569117461515E-3</v>
      </c>
      <c r="J477" s="20">
        <f t="shared" si="34"/>
        <v>4.8811815745675755</v>
      </c>
      <c r="K477" s="19">
        <f t="shared" si="30"/>
        <v>0.80741066743084311</v>
      </c>
      <c r="L477" s="22">
        <f t="shared" si="31"/>
        <v>2.204086787659755</v>
      </c>
      <c r="M477" s="23">
        <f t="shared" si="32"/>
        <v>28</v>
      </c>
    </row>
    <row r="478" spans="1:13" x14ac:dyDescent="0.35">
      <c r="A478" s="4" t="s">
        <v>211</v>
      </c>
      <c r="B478" s="19">
        <f t="shared" si="36"/>
        <v>0.7637590861889928</v>
      </c>
      <c r="C478" s="19">
        <f t="shared" si="36"/>
        <v>0.39508953711003486</v>
      </c>
      <c r="D478" s="19">
        <f t="shared" si="36"/>
        <v>0.80756143667296776</v>
      </c>
      <c r="E478" s="19">
        <f t="shared" si="36"/>
        <v>0.12754571131262077</v>
      </c>
      <c r="G478" s="20">
        <f t="shared" si="28"/>
        <v>3.1790029626842053</v>
      </c>
      <c r="H478" s="14">
        <f t="shared" si="33"/>
        <v>3.6206349569284186</v>
      </c>
      <c r="I478" s="19">
        <f t="shared" si="29"/>
        <v>7.0534065702076328E-3</v>
      </c>
      <c r="J478" s="20">
        <f t="shared" si="34"/>
        <v>4.6792655699512027</v>
      </c>
      <c r="K478" s="19">
        <f t="shared" si="30"/>
        <v>0.78735668417927529</v>
      </c>
      <c r="L478" s="22">
        <f t="shared" si="31"/>
        <v>2.1207569549758825</v>
      </c>
      <c r="M478" s="23">
        <f t="shared" si="32"/>
        <v>98</v>
      </c>
    </row>
    <row r="479" spans="1:13" x14ac:dyDescent="0.35">
      <c r="A479" s="4" t="s">
        <v>212</v>
      </c>
      <c r="B479" s="19">
        <f t="shared" si="36"/>
        <v>0.73572170301142259</v>
      </c>
      <c r="C479" s="19">
        <f t="shared" si="36"/>
        <v>0.46653151631189699</v>
      </c>
      <c r="D479" s="19">
        <f t="shared" si="36"/>
        <v>0.73988657844990546</v>
      </c>
      <c r="E479" s="19">
        <f t="shared" si="36"/>
        <v>0.15816857440166493</v>
      </c>
      <c r="G479" s="20">
        <f t="shared" si="28"/>
        <v>3.2166611865935182</v>
      </c>
      <c r="H479" s="14">
        <f t="shared" si="33"/>
        <v>3.6619302658354611</v>
      </c>
      <c r="I479" s="19">
        <f t="shared" si="29"/>
        <v>7.1338545045143793E-3</v>
      </c>
      <c r="J479" s="20">
        <f t="shared" si="34"/>
        <v>4.7260400597972936</v>
      </c>
      <c r="K479" s="19">
        <f t="shared" si="30"/>
        <v>0.79633691496199721</v>
      </c>
      <c r="L479" s="22">
        <f t="shared" si="31"/>
        <v>2.1426077603135205</v>
      </c>
      <c r="M479" s="23">
        <f t="shared" si="32"/>
        <v>70</v>
      </c>
    </row>
    <row r="480" spans="1:13" x14ac:dyDescent="0.35">
      <c r="A480" s="4" t="s">
        <v>213</v>
      </c>
      <c r="B480" s="19">
        <f t="shared" si="36"/>
        <v>0.6863966770508827</v>
      </c>
      <c r="C480" s="19">
        <f t="shared" si="36"/>
        <v>0.4827871006494725</v>
      </c>
      <c r="D480" s="19">
        <f t="shared" si="36"/>
        <v>0.80189035916824192</v>
      </c>
      <c r="E480" s="19">
        <f t="shared" si="36"/>
        <v>0.7575442247658688</v>
      </c>
      <c r="G480" s="20">
        <f t="shared" si="28"/>
        <v>3.6634931344933777</v>
      </c>
      <c r="H480" s="14">
        <f t="shared" si="33"/>
        <v>4.3754227550913436</v>
      </c>
      <c r="I480" s="19">
        <f t="shared" si="29"/>
        <v>8.5238186051152937E-3</v>
      </c>
      <c r="J480" s="20">
        <f t="shared" si="34"/>
        <v>6.4943702382722925</v>
      </c>
      <c r="K480" s="19">
        <f t="shared" si="30"/>
        <v>0.95149563358739309</v>
      </c>
      <c r="L480" s="22">
        <f t="shared" si="31"/>
        <v>2.8596481449613136</v>
      </c>
      <c r="M480" s="23">
        <f t="shared" si="32"/>
        <v>5</v>
      </c>
    </row>
    <row r="481" spans="1:13" x14ac:dyDescent="0.35">
      <c r="A481" s="4" t="s">
        <v>214</v>
      </c>
      <c r="B481" s="19">
        <f t="shared" si="36"/>
        <v>0.73883696780893038</v>
      </c>
      <c r="C481" s="19">
        <f t="shared" si="36"/>
        <v>0</v>
      </c>
      <c r="D481" s="19">
        <f t="shared" si="36"/>
        <v>0</v>
      </c>
      <c r="E481" s="19">
        <f t="shared" si="36"/>
        <v>0.14835736583915562</v>
      </c>
      <c r="G481" s="20">
        <f t="shared" si="28"/>
        <v>1.3931994483656236</v>
      </c>
      <c r="H481" s="14">
        <f t="shared" si="33"/>
        <v>1.5774073305500014</v>
      </c>
      <c r="I481" s="19">
        <f t="shared" si="29"/>
        <v>3.0729679632309397E-3</v>
      </c>
      <c r="J481" s="20">
        <f t="shared" si="34"/>
        <v>2</v>
      </c>
      <c r="K481" s="19">
        <f t="shared" si="30"/>
        <v>0.34302883890718772</v>
      </c>
      <c r="L481" s="22">
        <f t="shared" si="31"/>
        <v>0.9102589886080249</v>
      </c>
      <c r="M481" s="23">
        <f t="shared" si="32"/>
        <v>140</v>
      </c>
    </row>
    <row r="482" spans="1:13" x14ac:dyDescent="0.35">
      <c r="A482" s="4" t="s">
        <v>215</v>
      </c>
      <c r="B482" s="19">
        <f t="shared" ref="B482:E497" si="37">B196</f>
        <v>0.77881619937694713</v>
      </c>
      <c r="C482" s="19">
        <f t="shared" si="37"/>
        <v>0.3643428313999324</v>
      </c>
      <c r="D482" s="19">
        <f t="shared" si="37"/>
        <v>0.86200378071833639</v>
      </c>
      <c r="E482" s="19">
        <f t="shared" si="37"/>
        <v>0.15727664635052771</v>
      </c>
      <c r="G482" s="20">
        <f t="shared" si="28"/>
        <v>3.2249222079257054</v>
      </c>
      <c r="H482" s="14">
        <f t="shared" si="33"/>
        <v>3.6900672785789439</v>
      </c>
      <c r="I482" s="19">
        <f t="shared" si="29"/>
        <v>7.1886685890359689E-3</v>
      </c>
      <c r="J482" s="20">
        <f t="shared" si="34"/>
        <v>4.8398693801107626</v>
      </c>
      <c r="K482" s="19">
        <f t="shared" si="30"/>
        <v>0.80245569393860328</v>
      </c>
      <c r="L482" s="22">
        <f t="shared" si="31"/>
        <v>2.1865378181126847</v>
      </c>
      <c r="M482" s="23">
        <f t="shared" si="32"/>
        <v>33</v>
      </c>
    </row>
    <row r="483" spans="1:13" x14ac:dyDescent="0.35">
      <c r="A483" s="4" t="s">
        <v>216</v>
      </c>
      <c r="B483" s="19">
        <f t="shared" si="37"/>
        <v>0.77881619937694713</v>
      </c>
      <c r="C483" s="19">
        <f t="shared" si="37"/>
        <v>0.41374779442129367</v>
      </c>
      <c r="D483" s="19">
        <f t="shared" si="37"/>
        <v>0.80453686200378072</v>
      </c>
      <c r="E483" s="19">
        <f t="shared" si="37"/>
        <v>0.13691095584956145</v>
      </c>
      <c r="G483" s="20">
        <f t="shared" si="28"/>
        <v>3.2004409209259177</v>
      </c>
      <c r="H483" s="14">
        <f t="shared" si="33"/>
        <v>3.6508504150637919</v>
      </c>
      <c r="I483" s="19">
        <f t="shared" si="29"/>
        <v>7.1122697015282999E-3</v>
      </c>
      <c r="J483" s="20">
        <f t="shared" si="34"/>
        <v>4.7423031120679919</v>
      </c>
      <c r="K483" s="19">
        <f t="shared" si="30"/>
        <v>0.79392744958684558</v>
      </c>
      <c r="L483" s="22">
        <f t="shared" si="31"/>
        <v>2.1469565051591921</v>
      </c>
      <c r="M483" s="23">
        <f t="shared" si="32"/>
        <v>64</v>
      </c>
    </row>
    <row r="484" spans="1:13" x14ac:dyDescent="0.35">
      <c r="A484" s="4" t="s">
        <v>217</v>
      </c>
      <c r="B484" s="19">
        <f t="shared" si="37"/>
        <v>0.68068535825545173</v>
      </c>
      <c r="C484" s="19">
        <f t="shared" si="37"/>
        <v>0.34444569583661822</v>
      </c>
      <c r="D484" s="19">
        <f t="shared" si="37"/>
        <v>0.8003780718336484</v>
      </c>
      <c r="E484" s="19">
        <f t="shared" si="37"/>
        <v>0.16753381893860561</v>
      </c>
      <c r="G484" s="20">
        <f t="shared" si="28"/>
        <v>3.1913681076889344</v>
      </c>
      <c r="H484" s="14">
        <f t="shared" si="33"/>
        <v>3.6265472545875301</v>
      </c>
      <c r="I484" s="19">
        <f t="shared" si="29"/>
        <v>7.0649243950228627E-3</v>
      </c>
      <c r="J484" s="20">
        <f t="shared" si="34"/>
        <v>4.6531106832134714</v>
      </c>
      <c r="K484" s="19">
        <f t="shared" si="30"/>
        <v>0.78864239432021366</v>
      </c>
      <c r="L484" s="22">
        <f t="shared" si="31"/>
        <v>2.1122399285391351</v>
      </c>
      <c r="M484" s="23">
        <f t="shared" si="32"/>
        <v>107</v>
      </c>
    </row>
    <row r="485" spans="1:13" x14ac:dyDescent="0.35">
      <c r="A485" s="4" t="s">
        <v>218</v>
      </c>
      <c r="B485" s="19">
        <f t="shared" si="37"/>
        <v>0.77206645898234683</v>
      </c>
      <c r="C485" s="19">
        <f t="shared" si="37"/>
        <v>0.41795247212523934</v>
      </c>
      <c r="D485" s="19">
        <f t="shared" si="37"/>
        <v>0.79810964083175795</v>
      </c>
      <c r="E485" s="19">
        <f t="shared" si="37"/>
        <v>0.13869481195183586</v>
      </c>
      <c r="G485" s="20">
        <f t="shared" si="28"/>
        <v>3.2010201667906704</v>
      </c>
      <c r="H485" s="14">
        <f t="shared" si="33"/>
        <v>3.6502046366513765</v>
      </c>
      <c r="I485" s="19">
        <f t="shared" si="29"/>
        <v>7.1110116521112187E-3</v>
      </c>
      <c r="J485" s="20">
        <f t="shared" si="34"/>
        <v>4.7360686514693251</v>
      </c>
      <c r="K485" s="19">
        <f t="shared" si="30"/>
        <v>0.79378701622210091</v>
      </c>
      <c r="L485" s="22">
        <f t="shared" si="31"/>
        <v>2.1446646948875507</v>
      </c>
      <c r="M485" s="23">
        <f t="shared" si="32"/>
        <v>67</v>
      </c>
    </row>
    <row r="486" spans="1:13" x14ac:dyDescent="0.35">
      <c r="A486" s="4" t="s">
        <v>219</v>
      </c>
      <c r="B486" s="19">
        <f t="shared" si="37"/>
        <v>0.79023883696780894</v>
      </c>
      <c r="C486" s="19">
        <f t="shared" si="37"/>
        <v>0.43233096820212485</v>
      </c>
      <c r="D486" s="19">
        <f t="shared" si="37"/>
        <v>0.80189035916824192</v>
      </c>
      <c r="E486" s="19">
        <f t="shared" si="37"/>
        <v>0.13943808532778354</v>
      </c>
      <c r="G486" s="20">
        <f t="shared" si="28"/>
        <v>3.2115499751976326</v>
      </c>
      <c r="H486" s="14">
        <f t="shared" si="33"/>
        <v>3.6672932992852996</v>
      </c>
      <c r="I486" s="19">
        <f t="shared" si="29"/>
        <v>7.1443023005008117E-3</v>
      </c>
      <c r="J486" s="20">
        <f t="shared" si="34"/>
        <v>4.7792323762166848</v>
      </c>
      <c r="K486" s="19">
        <f t="shared" si="30"/>
        <v>0.79750318007417786</v>
      </c>
      <c r="L486" s="22">
        <f t="shared" si="31"/>
        <v>2.1621433661253722</v>
      </c>
      <c r="M486" s="23">
        <f t="shared" si="32"/>
        <v>48</v>
      </c>
    </row>
    <row r="487" spans="1:13" x14ac:dyDescent="0.35">
      <c r="A487" s="4" t="s">
        <v>220</v>
      </c>
      <c r="B487" s="19">
        <f t="shared" si="37"/>
        <v>0.77777777777777779</v>
      </c>
      <c r="C487" s="19">
        <f t="shared" si="37"/>
        <v>0.43326951233246985</v>
      </c>
      <c r="D487" s="19">
        <f t="shared" si="37"/>
        <v>0.81663516068052922</v>
      </c>
      <c r="E487" s="19">
        <f t="shared" si="37"/>
        <v>0.12427530845845101</v>
      </c>
      <c r="G487" s="20">
        <f t="shared" si="28"/>
        <v>3.1929089922444756</v>
      </c>
      <c r="H487" s="14">
        <f t="shared" si="33"/>
        <v>3.6438837388660121</v>
      </c>
      <c r="I487" s="19">
        <f t="shared" si="29"/>
        <v>7.0986978280170258E-3</v>
      </c>
      <c r="J487" s="20">
        <f t="shared" si="34"/>
        <v>4.7399654596741048</v>
      </c>
      <c r="K487" s="19">
        <f t="shared" si="30"/>
        <v>0.79241245038474761</v>
      </c>
      <c r="L487" s="22">
        <f t="shared" si="31"/>
        <v>2.1452379412502158</v>
      </c>
      <c r="M487" s="23">
        <f t="shared" si="32"/>
        <v>66</v>
      </c>
    </row>
    <row r="488" spans="1:13" x14ac:dyDescent="0.35">
      <c r="A488" s="4" t="s">
        <v>221</v>
      </c>
      <c r="B488" s="19">
        <f t="shared" si="37"/>
        <v>0.78089304257528558</v>
      </c>
      <c r="C488" s="19">
        <f t="shared" si="37"/>
        <v>0.34189285580207979</v>
      </c>
      <c r="D488" s="19">
        <f t="shared" si="37"/>
        <v>0.84536862003780711</v>
      </c>
      <c r="E488" s="19">
        <f t="shared" si="37"/>
        <v>0.11728853872454288</v>
      </c>
      <c r="G488" s="20">
        <f t="shared" si="28"/>
        <v>3.1585159466335377</v>
      </c>
      <c r="H488" s="14">
        <f t="shared" si="33"/>
        <v>3.599123136971853</v>
      </c>
      <c r="I488" s="19">
        <f t="shared" si="29"/>
        <v>7.0114991108741779E-3</v>
      </c>
      <c r="J488" s="20">
        <f t="shared" si="34"/>
        <v>4.6589972558564288</v>
      </c>
      <c r="K488" s="19">
        <f t="shared" si="30"/>
        <v>0.78267864415780009</v>
      </c>
      <c r="L488" s="22">
        <f t="shared" si="31"/>
        <v>2.1108265540959872</v>
      </c>
      <c r="M488" s="23">
        <f t="shared" si="32"/>
        <v>108</v>
      </c>
    </row>
    <row r="489" spans="1:13" x14ac:dyDescent="0.35">
      <c r="A489" s="4" t="s">
        <v>222</v>
      </c>
      <c r="B489" s="19">
        <f t="shared" si="37"/>
        <v>0.8203530633437176</v>
      </c>
      <c r="C489" s="19">
        <f t="shared" si="37"/>
        <v>0.46660659984232455</v>
      </c>
      <c r="D489" s="19">
        <f t="shared" si="37"/>
        <v>0.81587901701323251</v>
      </c>
      <c r="E489" s="19">
        <f t="shared" si="37"/>
        <v>0.11119369704177196</v>
      </c>
      <c r="G489" s="20">
        <f t="shared" si="28"/>
        <v>3.1926567726663495</v>
      </c>
      <c r="H489" s="14">
        <f t="shared" si="33"/>
        <v>3.6502337755198146</v>
      </c>
      <c r="I489" s="19">
        <f t="shared" si="29"/>
        <v>7.1110684179239931E-3</v>
      </c>
      <c r="J489" s="20">
        <f t="shared" si="34"/>
        <v>4.7756257574485232</v>
      </c>
      <c r="K489" s="19">
        <f t="shared" si="30"/>
        <v>0.79379335286832653</v>
      </c>
      <c r="L489" s="22">
        <f t="shared" si="31"/>
        <v>2.1586842888985274</v>
      </c>
      <c r="M489" s="23">
        <f t="shared" si="32"/>
        <v>54</v>
      </c>
    </row>
    <row r="490" spans="1:13" x14ac:dyDescent="0.35">
      <c r="A490" s="4" t="s">
        <v>223</v>
      </c>
      <c r="B490" s="19">
        <f t="shared" si="37"/>
        <v>0.82346832814122539</v>
      </c>
      <c r="C490" s="19">
        <f t="shared" si="37"/>
        <v>0.51360888989000264</v>
      </c>
      <c r="D490" s="19">
        <f t="shared" si="37"/>
        <v>0.7776937618147447</v>
      </c>
      <c r="E490" s="19">
        <f t="shared" si="37"/>
        <v>0.15296566077003121</v>
      </c>
      <c r="G490" s="20">
        <f t="shared" si="28"/>
        <v>3.2532365403658803</v>
      </c>
      <c r="H490" s="14">
        <f t="shared" si="33"/>
        <v>3.7275467454505291</v>
      </c>
      <c r="I490" s="19">
        <f t="shared" si="29"/>
        <v>7.2616828312958926E-3</v>
      </c>
      <c r="J490" s="20">
        <f t="shared" si="34"/>
        <v>4.909946925269443</v>
      </c>
      <c r="K490" s="19">
        <f t="shared" si="30"/>
        <v>0.81060611758303858</v>
      </c>
      <c r="L490" s="22">
        <f t="shared" si="31"/>
        <v>2.2161558607547303</v>
      </c>
      <c r="M490" s="23">
        <f t="shared" si="32"/>
        <v>25</v>
      </c>
    </row>
    <row r="491" spans="1:13" x14ac:dyDescent="0.35">
      <c r="A491" s="4" t="s">
        <v>224</v>
      </c>
      <c r="B491" s="19">
        <f t="shared" si="37"/>
        <v>0.76947040498442365</v>
      </c>
      <c r="C491" s="19">
        <f t="shared" si="37"/>
        <v>0.38840710290197844</v>
      </c>
      <c r="D491" s="19">
        <f t="shared" si="37"/>
        <v>0.79886578449905465</v>
      </c>
      <c r="E491" s="19">
        <f t="shared" si="37"/>
        <v>0.13141073286754867</v>
      </c>
      <c r="G491" s="20">
        <f t="shared" si="28"/>
        <v>3.1805922567485871</v>
      </c>
      <c r="H491" s="14">
        <f t="shared" si="33"/>
        <v>3.6215925901616881</v>
      </c>
      <c r="I491" s="19">
        <f t="shared" si="29"/>
        <v>7.0552721481020476E-3</v>
      </c>
      <c r="J491" s="20">
        <f t="shared" si="34"/>
        <v>4.6769772560780094</v>
      </c>
      <c r="K491" s="19">
        <f t="shared" si="30"/>
        <v>0.7875649346480954</v>
      </c>
      <c r="L491" s="22">
        <f t="shared" si="31"/>
        <v>2.1200681484130026</v>
      </c>
      <c r="M491" s="23">
        <f t="shared" si="32"/>
        <v>99</v>
      </c>
    </row>
    <row r="492" spans="1:13" x14ac:dyDescent="0.35">
      <c r="A492" s="4" t="s">
        <v>225</v>
      </c>
      <c r="B492" s="19">
        <f t="shared" si="37"/>
        <v>0.77777777777777779</v>
      </c>
      <c r="C492" s="19">
        <f t="shared" si="37"/>
        <v>0.41100724556068624</v>
      </c>
      <c r="D492" s="19">
        <f t="shared" si="37"/>
        <v>0.81209829867674854</v>
      </c>
      <c r="E492" s="19">
        <f t="shared" si="37"/>
        <v>0.10688271146127545</v>
      </c>
      <c r="G492" s="20">
        <f t="shared" si="28"/>
        <v>3.1585301621568607</v>
      </c>
      <c r="H492" s="14">
        <f t="shared" si="33"/>
        <v>3.5973052286752236</v>
      </c>
      <c r="I492" s="19">
        <f t="shared" si="29"/>
        <v>7.0079576198163887E-3</v>
      </c>
      <c r="J492" s="20">
        <f t="shared" si="34"/>
        <v>4.6490615015801335</v>
      </c>
      <c r="K492" s="19">
        <f t="shared" si="30"/>
        <v>0.78228331508828508</v>
      </c>
      <c r="L492" s="22">
        <f t="shared" si="31"/>
        <v>2.1070729730388007</v>
      </c>
      <c r="M492" s="23">
        <f t="shared" si="32"/>
        <v>113</v>
      </c>
    </row>
    <row r="493" spans="1:13" x14ac:dyDescent="0.35">
      <c r="A493" s="4" t="s">
        <v>226</v>
      </c>
      <c r="B493" s="19">
        <f t="shared" si="37"/>
        <v>0.99273104880581509</v>
      </c>
      <c r="C493" s="19">
        <f t="shared" si="37"/>
        <v>0.42489769868979238</v>
      </c>
      <c r="D493" s="19">
        <f t="shared" si="37"/>
        <v>0.86918714555765597</v>
      </c>
      <c r="E493" s="19">
        <f t="shared" si="37"/>
        <v>0.31366136464991823</v>
      </c>
      <c r="G493" s="20">
        <f t="shared" si="28"/>
        <v>3.4430550670374691</v>
      </c>
      <c r="H493" s="14">
        <f t="shared" si="33"/>
        <v>4.021792582779498</v>
      </c>
      <c r="I493" s="19">
        <f t="shared" si="29"/>
        <v>7.8349070162695416E-3</v>
      </c>
      <c r="J493" s="20">
        <f t="shared" si="34"/>
        <v>5.6130926616874444</v>
      </c>
      <c r="K493" s="19">
        <f t="shared" si="30"/>
        <v>0.87459390689871019</v>
      </c>
      <c r="L493" s="22">
        <f t="shared" si="31"/>
        <v>2.5027311232202569</v>
      </c>
      <c r="M493" s="23">
        <f t="shared" si="32"/>
        <v>7</v>
      </c>
    </row>
    <row r="494" spans="1:13" x14ac:dyDescent="0.35">
      <c r="A494" s="4" t="s">
        <v>227</v>
      </c>
      <c r="B494" s="19">
        <f t="shared" si="37"/>
        <v>0</v>
      </c>
      <c r="C494" s="19">
        <f t="shared" si="37"/>
        <v>0.34523407290610802</v>
      </c>
      <c r="D494" s="19">
        <f t="shared" si="37"/>
        <v>0.99017013232514162</v>
      </c>
      <c r="E494" s="19">
        <f t="shared" si="37"/>
        <v>0.38219116991229374</v>
      </c>
      <c r="G494" s="20">
        <f t="shared" si="28"/>
        <v>2.5003674797179753</v>
      </c>
      <c r="H494" s="14">
        <f t="shared" si="33"/>
        <v>2.9630188575776351</v>
      </c>
      <c r="I494" s="19">
        <f t="shared" si="29"/>
        <v>5.7722959995440363E-3</v>
      </c>
      <c r="J494" s="20">
        <f t="shared" si="34"/>
        <v>4.306266668257213</v>
      </c>
      <c r="K494" s="19">
        <f t="shared" si="30"/>
        <v>0.64434905220109828</v>
      </c>
      <c r="L494" s="22">
        <f t="shared" si="31"/>
        <v>1.90420073635666</v>
      </c>
      <c r="M494" s="23">
        <f t="shared" si="32"/>
        <v>138</v>
      </c>
    </row>
    <row r="495" spans="1:13" x14ac:dyDescent="0.35">
      <c r="A495" s="4" t="s">
        <v>228</v>
      </c>
      <c r="B495" s="19">
        <f t="shared" si="37"/>
        <v>0.80062305295950165</v>
      </c>
      <c r="C495" s="19">
        <f t="shared" si="37"/>
        <v>0.55314036866013438</v>
      </c>
      <c r="D495" s="19">
        <f t="shared" si="37"/>
        <v>0.77693761814744799</v>
      </c>
      <c r="E495" s="19">
        <f t="shared" si="37"/>
        <v>0.15207373271889399</v>
      </c>
      <c r="G495" s="20">
        <f t="shared" si="28"/>
        <v>3.2583774343641165</v>
      </c>
      <c r="H495" s="14">
        <f t="shared" si="33"/>
        <v>3.7348444799089893</v>
      </c>
      <c r="I495" s="19">
        <f t="shared" si="29"/>
        <v>7.2758996437581472E-3</v>
      </c>
      <c r="J495" s="20">
        <f t="shared" si="34"/>
        <v>4.925345647244205</v>
      </c>
      <c r="K495" s="19">
        <f t="shared" si="30"/>
        <v>0.81219310994034288</v>
      </c>
      <c r="L495" s="22">
        <f t="shared" si="31"/>
        <v>2.2225438193875302</v>
      </c>
      <c r="M495" s="23">
        <f t="shared" si="32"/>
        <v>22</v>
      </c>
    </row>
    <row r="496" spans="1:13" x14ac:dyDescent="0.35">
      <c r="A496" s="4" t="s">
        <v>229</v>
      </c>
      <c r="B496" s="19">
        <f t="shared" si="37"/>
        <v>0.77622014537902395</v>
      </c>
      <c r="C496" s="19">
        <f t="shared" si="37"/>
        <v>0.34031610166310022</v>
      </c>
      <c r="D496" s="19">
        <f t="shared" si="37"/>
        <v>0.7890359168241966</v>
      </c>
      <c r="E496" s="19">
        <f t="shared" si="37"/>
        <v>0.13408651702096031</v>
      </c>
      <c r="G496" s="20">
        <f t="shared" si="28"/>
        <v>3.1644351410331422</v>
      </c>
      <c r="H496" s="14">
        <f t="shared" si="33"/>
        <v>3.5974253420510767</v>
      </c>
      <c r="I496" s="19">
        <f t="shared" si="29"/>
        <v>7.0081916142633541E-3</v>
      </c>
      <c r="J496" s="20">
        <f t="shared" si="34"/>
        <v>4.6218959256241963</v>
      </c>
      <c r="K496" s="19">
        <f t="shared" si="30"/>
        <v>0.78230943538775255</v>
      </c>
      <c r="L496" s="22">
        <f t="shared" si="31"/>
        <v>2.0974587840096488</v>
      </c>
      <c r="M496" s="23">
        <f t="shared" si="32"/>
        <v>119</v>
      </c>
    </row>
    <row r="497" spans="1:13" x14ac:dyDescent="0.35">
      <c r="A497" s="4" t="s">
        <v>230</v>
      </c>
      <c r="B497" s="19">
        <f t="shared" si="37"/>
        <v>0.69989615784008308</v>
      </c>
      <c r="C497" s="19">
        <f t="shared" si="37"/>
        <v>0.35184142358373688</v>
      </c>
      <c r="D497" s="19">
        <f t="shared" si="37"/>
        <v>0.78260869565217384</v>
      </c>
      <c r="E497" s="19">
        <f t="shared" si="37"/>
        <v>0.14746543778801841</v>
      </c>
      <c r="G497" s="20">
        <f t="shared" si="28"/>
        <v>3.1686269643257652</v>
      </c>
      <c r="H497" s="14">
        <f t="shared" si="33"/>
        <v>3.5951976150430003</v>
      </c>
      <c r="I497" s="19">
        <f t="shared" si="29"/>
        <v>7.0038517499847628E-3</v>
      </c>
      <c r="J497" s="20">
        <f t="shared" si="34"/>
        <v>4.5900552127819516</v>
      </c>
      <c r="K497" s="19">
        <f t="shared" si="30"/>
        <v>0.78182498562377423</v>
      </c>
      <c r="L497" s="22">
        <f t="shared" si="31"/>
        <v>2.0858852448398233</v>
      </c>
      <c r="M497" s="23">
        <f t="shared" si="32"/>
        <v>126</v>
      </c>
    </row>
    <row r="498" spans="1:13" x14ac:dyDescent="0.35">
      <c r="A498" s="4" t="s">
        <v>231</v>
      </c>
      <c r="B498" s="19">
        <f t="shared" ref="B498:E513" si="38">B212</f>
        <v>0.79387331256490135</v>
      </c>
      <c r="C498" s="19">
        <f t="shared" si="38"/>
        <v>0.40417464429177458</v>
      </c>
      <c r="D498" s="19">
        <f t="shared" si="38"/>
        <v>0.8245746691871455</v>
      </c>
      <c r="E498" s="19">
        <f t="shared" si="38"/>
        <v>0.14300579753233239</v>
      </c>
      <c r="G498" s="20">
        <f t="shared" ref="G498:G561" si="39">(B498^$B$287)+(C498^$C$287)+(D498^$D$287)+(E498^$E$287)</f>
        <v>3.2139091601175886</v>
      </c>
      <c r="H498" s="14">
        <f t="shared" si="33"/>
        <v>3.6727332847826166</v>
      </c>
      <c r="I498" s="19">
        <f t="shared" ref="I498:I561" si="40">H498/$H$573</f>
        <v>7.1549000077828408E-3</v>
      </c>
      <c r="J498" s="20">
        <f t="shared" si="34"/>
        <v>4.7976503199032159</v>
      </c>
      <c r="K498" s="19">
        <f t="shared" ref="K498:K561" si="41">(($H$290*G355)+((1-$H$290)*G498))/(($H$290*$G$431)+((1-$H$290)*$G$574))</f>
        <v>0.79868617946354048</v>
      </c>
      <c r="L498" s="22">
        <f t="shared" ref="L498:L561" si="42">((I498*J498*K498)^(1/3))+((1/3)*(I498+J498+K498))</f>
        <v>2.1693643420466668</v>
      </c>
      <c r="M498" s="23">
        <f t="shared" ref="M498:M561" si="43">RANK(L498,$L$433:$L$572,0)</f>
        <v>43</v>
      </c>
    </row>
    <row r="499" spans="1:13" x14ac:dyDescent="0.35">
      <c r="A499" s="4" t="s">
        <v>232</v>
      </c>
      <c r="B499" s="19">
        <f t="shared" si="38"/>
        <v>0.7819314641744548</v>
      </c>
      <c r="C499" s="19">
        <f t="shared" si="38"/>
        <v>0.44764800840935537</v>
      </c>
      <c r="D499" s="19">
        <f t="shared" si="38"/>
        <v>0.81512287334593558</v>
      </c>
      <c r="E499" s="19">
        <f t="shared" si="38"/>
        <v>0.13408651702096031</v>
      </c>
      <c r="G499" s="20">
        <f t="shared" si="39"/>
        <v>3.2115176926389255</v>
      </c>
      <c r="H499" s="14">
        <f t="shared" ref="H499:H562" si="44">G356+G499</f>
        <v>3.6693525393531843</v>
      </c>
      <c r="I499" s="19">
        <f t="shared" si="40"/>
        <v>7.1483139331556473E-3</v>
      </c>
      <c r="J499" s="20">
        <f t="shared" ref="J499:J562" si="45">(G356/$G$430)+(G499/$G$573)</f>
        <v>4.7905633476382956</v>
      </c>
      <c r="K499" s="19">
        <f t="shared" si="41"/>
        <v>0.79795099004427061</v>
      </c>
      <c r="L499" s="22">
        <f t="shared" si="42"/>
        <v>2.1664212352474781</v>
      </c>
      <c r="M499" s="23">
        <f t="shared" si="43"/>
        <v>45</v>
      </c>
    </row>
    <row r="500" spans="1:13" x14ac:dyDescent="0.35">
      <c r="A500" s="4" t="s">
        <v>233</v>
      </c>
      <c r="B500" s="19">
        <f t="shared" si="38"/>
        <v>0.81152647975077885</v>
      </c>
      <c r="C500" s="19">
        <f t="shared" si="38"/>
        <v>0.57142320831925519</v>
      </c>
      <c r="D500" s="19">
        <f t="shared" si="38"/>
        <v>0.79584120982986761</v>
      </c>
      <c r="E500" s="19">
        <f t="shared" si="38"/>
        <v>0.13720826519994053</v>
      </c>
      <c r="G500" s="20">
        <f t="shared" si="39"/>
        <v>3.2516527949713145</v>
      </c>
      <c r="H500" s="14">
        <f t="shared" si="44"/>
        <v>3.7311434798239871</v>
      </c>
      <c r="I500" s="19">
        <f t="shared" si="40"/>
        <v>7.2686896768251533E-3</v>
      </c>
      <c r="J500" s="20">
        <f t="shared" si="45"/>
        <v>4.9369331647922117</v>
      </c>
      <c r="K500" s="19">
        <f t="shared" si="41"/>
        <v>0.81138827675783765</v>
      </c>
      <c r="L500" s="22">
        <f t="shared" si="42"/>
        <v>2.2261732777491261</v>
      </c>
      <c r="M500" s="23">
        <f t="shared" si="43"/>
        <v>20</v>
      </c>
    </row>
    <row r="501" spans="1:13" x14ac:dyDescent="0.35">
      <c r="A501" s="4" t="s">
        <v>234</v>
      </c>
      <c r="B501" s="19">
        <f t="shared" si="38"/>
        <v>0.80062305295950154</v>
      </c>
      <c r="C501" s="19">
        <f t="shared" si="38"/>
        <v>0.41055674437812067</v>
      </c>
      <c r="D501" s="19">
        <f t="shared" si="38"/>
        <v>0.80718336483931941</v>
      </c>
      <c r="E501" s="19">
        <f t="shared" si="38"/>
        <v>0.10985580496506614</v>
      </c>
      <c r="G501" s="20">
        <f t="shared" si="39"/>
        <v>3.1660472964712052</v>
      </c>
      <c r="H501" s="14">
        <f t="shared" si="44"/>
        <v>3.6085491699556349</v>
      </c>
      <c r="I501" s="19">
        <f t="shared" si="40"/>
        <v>7.0298620896803053E-3</v>
      </c>
      <c r="J501" s="20">
        <f t="shared" si="45"/>
        <v>4.674688620731442</v>
      </c>
      <c r="K501" s="19">
        <f t="shared" si="41"/>
        <v>0.78472846419306019</v>
      </c>
      <c r="L501" s="22">
        <f t="shared" si="42"/>
        <v>2.1175914801330746</v>
      </c>
      <c r="M501" s="23">
        <f t="shared" si="43"/>
        <v>103</v>
      </c>
    </row>
    <row r="502" spans="1:13" x14ac:dyDescent="0.35">
      <c r="A502" s="4" t="s">
        <v>235</v>
      </c>
      <c r="B502" s="19">
        <f t="shared" si="38"/>
        <v>0.68691588785046731</v>
      </c>
      <c r="C502" s="19">
        <f t="shared" si="38"/>
        <v>0.34876299883620532</v>
      </c>
      <c r="D502" s="19">
        <f t="shared" si="38"/>
        <v>0.81361058601134206</v>
      </c>
      <c r="E502" s="19">
        <f t="shared" si="38"/>
        <v>0.13587037312323472</v>
      </c>
      <c r="G502" s="20">
        <f t="shared" si="39"/>
        <v>3.1583572982668873</v>
      </c>
      <c r="H502" s="14">
        <f t="shared" si="44"/>
        <v>3.5849291186745904</v>
      </c>
      <c r="I502" s="19">
        <f t="shared" si="40"/>
        <v>6.9838475571808185E-3</v>
      </c>
      <c r="J502" s="20">
        <f t="shared" si="45"/>
        <v>4.5826902805906817</v>
      </c>
      <c r="K502" s="19">
        <f t="shared" si="41"/>
        <v>0.77959196038142908</v>
      </c>
      <c r="L502" s="22">
        <f t="shared" si="42"/>
        <v>2.0819647767210632</v>
      </c>
      <c r="M502" s="23">
        <f t="shared" si="43"/>
        <v>128</v>
      </c>
    </row>
    <row r="503" spans="1:13" x14ac:dyDescent="0.35">
      <c r="A503" s="4" t="s">
        <v>236</v>
      </c>
      <c r="B503" s="19">
        <f t="shared" si="38"/>
        <v>0.83333333333333348</v>
      </c>
      <c r="C503" s="19">
        <f t="shared" si="38"/>
        <v>0.60239516462064036</v>
      </c>
      <c r="D503" s="19">
        <f t="shared" si="38"/>
        <v>0.94593572778827961</v>
      </c>
      <c r="E503" s="19">
        <f t="shared" si="38"/>
        <v>0.16485803478519401</v>
      </c>
      <c r="G503" s="20">
        <f t="shared" si="39"/>
        <v>3.3395578669417962</v>
      </c>
      <c r="H503" s="14">
        <f t="shared" si="44"/>
        <v>3.876273220850071</v>
      </c>
      <c r="I503" s="19">
        <f t="shared" si="40"/>
        <v>7.5514188337447285E-3</v>
      </c>
      <c r="J503" s="20">
        <f t="shared" si="45"/>
        <v>5.3106816547311642</v>
      </c>
      <c r="K503" s="19">
        <f t="shared" si="41"/>
        <v>0.8429487276261115</v>
      </c>
      <c r="L503" s="22">
        <f t="shared" si="42"/>
        <v>2.3770676852289077</v>
      </c>
      <c r="M503" s="23">
        <f t="shared" si="43"/>
        <v>9</v>
      </c>
    </row>
    <row r="504" spans="1:13" x14ac:dyDescent="0.35">
      <c r="A504" s="4" t="s">
        <v>237</v>
      </c>
      <c r="B504" s="19">
        <f t="shared" si="38"/>
        <v>0.80010384215991703</v>
      </c>
      <c r="C504" s="19">
        <f t="shared" si="38"/>
        <v>0.40958065848256181</v>
      </c>
      <c r="D504" s="19">
        <f t="shared" si="38"/>
        <v>0.82230623818525506</v>
      </c>
      <c r="E504" s="19">
        <f t="shared" si="38"/>
        <v>8.1314107328675472E-2</v>
      </c>
      <c r="G504" s="20">
        <f t="shared" si="39"/>
        <v>3.1229864461315837</v>
      </c>
      <c r="H504" s="14">
        <f t="shared" si="44"/>
        <v>3.5567156075400286</v>
      </c>
      <c r="I504" s="19">
        <f t="shared" si="40"/>
        <v>6.9288844451376296E-3</v>
      </c>
      <c r="J504" s="20">
        <f t="shared" si="45"/>
        <v>4.5961567565760273</v>
      </c>
      <c r="K504" s="19">
        <f t="shared" si="41"/>
        <v>0.77345654578144163</v>
      </c>
      <c r="L504" s="22">
        <f t="shared" si="42"/>
        <v>2.083139435017086</v>
      </c>
      <c r="M504" s="23">
        <f t="shared" si="43"/>
        <v>127</v>
      </c>
    </row>
    <row r="505" spans="1:13" x14ac:dyDescent="0.35">
      <c r="A505" s="4" t="s">
        <v>238</v>
      </c>
      <c r="B505" s="19">
        <f t="shared" si="38"/>
        <v>0.81775700934579443</v>
      </c>
      <c r="C505" s="19">
        <f t="shared" si="38"/>
        <v>0.38746855877163339</v>
      </c>
      <c r="D505" s="19">
        <f t="shared" si="38"/>
        <v>0.836672967863894</v>
      </c>
      <c r="E505" s="19">
        <f t="shared" si="38"/>
        <v>0.19622417125018582</v>
      </c>
      <c r="G505" s="20">
        <f t="shared" si="39"/>
        <v>3.2791621779798796</v>
      </c>
      <c r="H505" s="14">
        <f t="shared" si="44"/>
        <v>3.7649288561393668</v>
      </c>
      <c r="I505" s="19">
        <f t="shared" si="40"/>
        <v>7.3345074126959916E-3</v>
      </c>
      <c r="J505" s="20">
        <f t="shared" si="45"/>
        <v>4.990748805440143</v>
      </c>
      <c r="K505" s="19">
        <f t="shared" si="41"/>
        <v>0.81873536979148431</v>
      </c>
      <c r="L505" s="22">
        <f t="shared" si="42"/>
        <v>2.2495576464028972</v>
      </c>
      <c r="M505" s="23">
        <f t="shared" si="43"/>
        <v>16</v>
      </c>
    </row>
    <row r="506" spans="1:13" x14ac:dyDescent="0.35">
      <c r="A506" s="4" t="s">
        <v>239</v>
      </c>
      <c r="B506" s="19">
        <f t="shared" si="38"/>
        <v>0.80477673935617866</v>
      </c>
      <c r="C506" s="19">
        <f t="shared" si="38"/>
        <v>0.46180125389495807</v>
      </c>
      <c r="D506" s="19">
        <f t="shared" si="38"/>
        <v>0.81398865784499053</v>
      </c>
      <c r="E506" s="19">
        <f t="shared" si="38"/>
        <v>0.10480154600862196</v>
      </c>
      <c r="G506" s="20">
        <f t="shared" si="39"/>
        <v>3.1778261598435389</v>
      </c>
      <c r="H506" s="14">
        <f t="shared" si="44"/>
        <v>3.6288731136150694</v>
      </c>
      <c r="I506" s="19">
        <f t="shared" si="40"/>
        <v>7.0694554315789866E-3</v>
      </c>
      <c r="J506" s="20">
        <f t="shared" si="45"/>
        <v>4.7295314073704269</v>
      </c>
      <c r="K506" s="19">
        <f t="shared" si="41"/>
        <v>0.78914818423650646</v>
      </c>
      <c r="L506" s="22">
        <f t="shared" si="42"/>
        <v>2.1396223201350324</v>
      </c>
      <c r="M506" s="23">
        <f t="shared" si="43"/>
        <v>74</v>
      </c>
    </row>
    <row r="507" spans="1:13" x14ac:dyDescent="0.35">
      <c r="A507" s="4" t="s">
        <v>240</v>
      </c>
      <c r="B507" s="19">
        <f t="shared" si="38"/>
        <v>0.60851505711318798</v>
      </c>
      <c r="C507" s="19">
        <f t="shared" si="38"/>
        <v>0.41096970379547243</v>
      </c>
      <c r="D507" s="19">
        <f t="shared" si="38"/>
        <v>0.7890359168241966</v>
      </c>
      <c r="E507" s="19">
        <f t="shared" si="38"/>
        <v>0.16129032258064513</v>
      </c>
      <c r="G507" s="20">
        <f t="shared" si="39"/>
        <v>3.1881058509885314</v>
      </c>
      <c r="H507" s="14">
        <f t="shared" si="44"/>
        <v>3.6169097032754056</v>
      </c>
      <c r="I507" s="19">
        <f t="shared" si="40"/>
        <v>7.0461493545798679E-3</v>
      </c>
      <c r="J507" s="20">
        <f t="shared" si="45"/>
        <v>4.6161598866998768</v>
      </c>
      <c r="K507" s="19">
        <f t="shared" si="41"/>
        <v>0.78654657672606454</v>
      </c>
      <c r="L507" s="22">
        <f t="shared" si="42"/>
        <v>2.0979094187489444</v>
      </c>
      <c r="M507" s="23">
        <f t="shared" si="43"/>
        <v>118</v>
      </c>
    </row>
    <row r="508" spans="1:13" x14ac:dyDescent="0.35">
      <c r="A508" s="4" t="s">
        <v>241</v>
      </c>
      <c r="B508" s="19">
        <f t="shared" si="38"/>
        <v>0.66874350986500519</v>
      </c>
      <c r="C508" s="19">
        <f t="shared" si="38"/>
        <v>0.40394939370049177</v>
      </c>
      <c r="D508" s="19">
        <f t="shared" si="38"/>
        <v>0.79546313799621915</v>
      </c>
      <c r="E508" s="19">
        <f t="shared" si="38"/>
        <v>0.20826519994053813</v>
      </c>
      <c r="G508" s="20">
        <f t="shared" si="39"/>
        <v>3.2548381911890751</v>
      </c>
      <c r="H508" s="14">
        <f t="shared" si="44"/>
        <v>3.7140351546624104</v>
      </c>
      <c r="I508" s="19">
        <f t="shared" si="40"/>
        <v>7.2353607236068799E-3</v>
      </c>
      <c r="J508" s="20">
        <f t="shared" si="45"/>
        <v>4.8290520566372424</v>
      </c>
      <c r="K508" s="19">
        <f t="shared" si="41"/>
        <v>0.8076678370196908</v>
      </c>
      <c r="L508" s="22">
        <f t="shared" si="42"/>
        <v>2.1857700371792759</v>
      </c>
      <c r="M508" s="23">
        <f t="shared" si="43"/>
        <v>34</v>
      </c>
    </row>
    <row r="509" spans="1:13" x14ac:dyDescent="0.35">
      <c r="A509" s="4" t="s">
        <v>242</v>
      </c>
      <c r="B509" s="19">
        <f t="shared" si="38"/>
        <v>0.74195223260643828</v>
      </c>
      <c r="C509" s="19">
        <f t="shared" si="38"/>
        <v>0.40511318842211957</v>
      </c>
      <c r="D509" s="19">
        <f t="shared" si="38"/>
        <v>0.80567107750472589</v>
      </c>
      <c r="E509" s="19">
        <f t="shared" si="38"/>
        <v>0.12412665378326146</v>
      </c>
      <c r="G509" s="20">
        <f t="shared" si="39"/>
        <v>3.1726755095819374</v>
      </c>
      <c r="H509" s="14">
        <f t="shared" si="44"/>
        <v>3.6104554652234633</v>
      </c>
      <c r="I509" s="19">
        <f t="shared" si="40"/>
        <v>7.033575768558958E-3</v>
      </c>
      <c r="J509" s="20">
        <f t="shared" si="45"/>
        <v>4.6538125324004938</v>
      </c>
      <c r="K509" s="19">
        <f t="shared" si="41"/>
        <v>0.7851430142206105</v>
      </c>
      <c r="L509" s="22">
        <f t="shared" si="42"/>
        <v>2.1104356411806586</v>
      </c>
      <c r="M509" s="23">
        <f t="shared" si="43"/>
        <v>110</v>
      </c>
    </row>
    <row r="510" spans="1:13" x14ac:dyDescent="0.35">
      <c r="A510" s="4" t="s">
        <v>243</v>
      </c>
      <c r="B510" s="19">
        <f t="shared" si="38"/>
        <v>0.68951194184839049</v>
      </c>
      <c r="C510" s="19">
        <f t="shared" si="38"/>
        <v>0.38007283102451472</v>
      </c>
      <c r="D510" s="19">
        <f t="shared" si="38"/>
        <v>0.8245746691871455</v>
      </c>
      <c r="E510" s="19">
        <f t="shared" si="38"/>
        <v>0.16262821465735094</v>
      </c>
      <c r="G510" s="20">
        <f t="shared" si="39"/>
        <v>3.208004674588147</v>
      </c>
      <c r="H510" s="14">
        <f t="shared" si="44"/>
        <v>3.6542648564497511</v>
      </c>
      <c r="I510" s="19">
        <f t="shared" si="40"/>
        <v>7.1189214196914988E-3</v>
      </c>
      <c r="J510" s="20">
        <f t="shared" si="45"/>
        <v>4.7252070036864318</v>
      </c>
      <c r="K510" s="19">
        <f t="shared" si="41"/>
        <v>0.79466996665359069</v>
      </c>
      <c r="L510" s="22">
        <f t="shared" si="42"/>
        <v>2.1413338624989002</v>
      </c>
      <c r="M510" s="23">
        <f t="shared" si="43"/>
        <v>71</v>
      </c>
    </row>
    <row r="511" spans="1:13" x14ac:dyDescent="0.35">
      <c r="A511" s="4" t="s">
        <v>244</v>
      </c>
      <c r="B511" s="19">
        <f t="shared" si="38"/>
        <v>0.79802699896157847</v>
      </c>
      <c r="C511" s="19">
        <f t="shared" si="38"/>
        <v>0.49780380673499264</v>
      </c>
      <c r="D511" s="19">
        <f t="shared" si="38"/>
        <v>0.81361058601134206</v>
      </c>
      <c r="E511" s="19">
        <f t="shared" si="38"/>
        <v>0.14776274713839752</v>
      </c>
      <c r="G511" s="20">
        <f t="shared" si="39"/>
        <v>3.2475903964896022</v>
      </c>
      <c r="H511" s="14">
        <f t="shared" si="44"/>
        <v>3.7217326465785088</v>
      </c>
      <c r="I511" s="19">
        <f t="shared" si="40"/>
        <v>7.2503563088290885E-3</v>
      </c>
      <c r="J511" s="20">
        <f t="shared" si="45"/>
        <v>4.9049825107028608</v>
      </c>
      <c r="K511" s="19">
        <f t="shared" si="41"/>
        <v>0.80934176211395037</v>
      </c>
      <c r="L511" s="22">
        <f t="shared" si="42"/>
        <v>2.213653277055903</v>
      </c>
      <c r="M511" s="23">
        <f t="shared" si="43"/>
        <v>26</v>
      </c>
    </row>
    <row r="512" spans="1:13" x14ac:dyDescent="0.35">
      <c r="A512" s="4" t="s">
        <v>245</v>
      </c>
      <c r="B512" s="19">
        <f t="shared" si="38"/>
        <v>0.79854620976116308</v>
      </c>
      <c r="C512" s="19">
        <f t="shared" si="38"/>
        <v>0.43326951233246985</v>
      </c>
      <c r="D512" s="19">
        <f t="shared" si="38"/>
        <v>0.80567107750472589</v>
      </c>
      <c r="E512" s="19">
        <f t="shared" si="38"/>
        <v>0.1345324810465289</v>
      </c>
      <c r="G512" s="20">
        <f t="shared" si="39"/>
        <v>3.208047731006574</v>
      </c>
      <c r="H512" s="14">
        <f t="shared" si="44"/>
        <v>3.6641240803475355</v>
      </c>
      <c r="I512" s="19">
        <f t="shared" si="40"/>
        <v>7.1381283034135674E-3</v>
      </c>
      <c r="J512" s="20">
        <f t="shared" si="45"/>
        <v>4.7785264396041942</v>
      </c>
      <c r="K512" s="19">
        <f t="shared" si="41"/>
        <v>0.7968139899890242</v>
      </c>
      <c r="L512" s="22">
        <f t="shared" si="42"/>
        <v>2.1614881092502842</v>
      </c>
      <c r="M512" s="23">
        <f t="shared" si="43"/>
        <v>51</v>
      </c>
    </row>
    <row r="513" spans="1:13" x14ac:dyDescent="0.35">
      <c r="A513" s="4" t="s">
        <v>246</v>
      </c>
      <c r="B513" s="19">
        <f t="shared" si="38"/>
        <v>0.66251298026998973</v>
      </c>
      <c r="C513" s="19">
        <f t="shared" si="38"/>
        <v>0.39981979952697377</v>
      </c>
      <c r="D513" s="19">
        <f t="shared" si="38"/>
        <v>0.80529300567107742</v>
      </c>
      <c r="E513" s="19">
        <f t="shared" si="38"/>
        <v>0.1598037758287498</v>
      </c>
      <c r="G513" s="20">
        <f t="shared" si="39"/>
        <v>3.2000320469330314</v>
      </c>
      <c r="H513" s="14">
        <f t="shared" si="44"/>
        <v>3.6391757187401215</v>
      </c>
      <c r="I513" s="19">
        <f t="shared" si="40"/>
        <v>7.089526072100269E-3</v>
      </c>
      <c r="J513" s="20">
        <f t="shared" si="45"/>
        <v>4.6808514345533574</v>
      </c>
      <c r="K513" s="19">
        <f t="shared" si="41"/>
        <v>0.79138862689536849</v>
      </c>
      <c r="L513" s="22">
        <f t="shared" si="42"/>
        <v>2.1236855019056327</v>
      </c>
      <c r="M513" s="23">
        <f t="shared" si="43"/>
        <v>95</v>
      </c>
    </row>
    <row r="514" spans="1:13" x14ac:dyDescent="0.35">
      <c r="A514" s="4" t="s">
        <v>247</v>
      </c>
      <c r="B514" s="19">
        <f t="shared" ref="B514:E529" si="46">B228</f>
        <v>0.81568016614745587</v>
      </c>
      <c r="C514" s="19">
        <f t="shared" si="46"/>
        <v>0.43867552652325709</v>
      </c>
      <c r="D514" s="19">
        <f t="shared" si="46"/>
        <v>0.79584120982986761</v>
      </c>
      <c r="E514" s="19">
        <f t="shared" si="46"/>
        <v>4.9650661513304578E-2</v>
      </c>
      <c r="G514" s="20">
        <f t="shared" si="39"/>
        <v>3.0631513654420486</v>
      </c>
      <c r="H514" s="14">
        <f t="shared" si="44"/>
        <v>3.484122501866266</v>
      </c>
      <c r="I514" s="19">
        <f t="shared" si="40"/>
        <v>6.7874648613899559E-3</v>
      </c>
      <c r="J514" s="20">
        <f t="shared" si="45"/>
        <v>4.4839499478581031</v>
      </c>
      <c r="K514" s="19">
        <f t="shared" si="41"/>
        <v>0.75767018022470556</v>
      </c>
      <c r="L514" s="22">
        <f t="shared" si="42"/>
        <v>2.0341006235467352</v>
      </c>
      <c r="M514" s="23">
        <f t="shared" si="43"/>
        <v>135</v>
      </c>
    </row>
    <row r="515" spans="1:13" x14ac:dyDescent="0.35">
      <c r="A515" s="4" t="s">
        <v>248</v>
      </c>
      <c r="B515" s="19">
        <f t="shared" si="46"/>
        <v>0.69833852544132924</v>
      </c>
      <c r="C515" s="19">
        <f t="shared" si="46"/>
        <v>0.45947366445170251</v>
      </c>
      <c r="D515" s="19">
        <f t="shared" si="46"/>
        <v>0.79621928166351608</v>
      </c>
      <c r="E515" s="19">
        <f t="shared" si="46"/>
        <v>0.27947078935632524</v>
      </c>
      <c r="G515" s="20">
        <f t="shared" si="39"/>
        <v>3.3485982816983579</v>
      </c>
      <c r="H515" s="14">
        <f t="shared" si="44"/>
        <v>3.8523940741873051</v>
      </c>
      <c r="I515" s="19">
        <f t="shared" si="40"/>
        <v>7.5048995541250581E-3</v>
      </c>
      <c r="J515" s="20">
        <f t="shared" si="45"/>
        <v>5.1384618584811008</v>
      </c>
      <c r="K515" s="19">
        <f t="shared" si="41"/>
        <v>0.83775587997339585</v>
      </c>
      <c r="L515" s="22">
        <f t="shared" si="42"/>
        <v>2.3130661935565047</v>
      </c>
      <c r="M515" s="23">
        <f t="shared" si="43"/>
        <v>12</v>
      </c>
    </row>
    <row r="516" spans="1:13" x14ac:dyDescent="0.35">
      <c r="A516" s="4" t="s">
        <v>249</v>
      </c>
      <c r="B516" s="19">
        <f t="shared" si="46"/>
        <v>0.79179646936656289</v>
      </c>
      <c r="C516" s="19">
        <f t="shared" si="46"/>
        <v>0.38074858279836316</v>
      </c>
      <c r="D516" s="19">
        <f t="shared" si="46"/>
        <v>0.82306238185255187</v>
      </c>
      <c r="E516" s="19">
        <f t="shared" si="46"/>
        <v>0.1404786680541103</v>
      </c>
      <c r="G516" s="20">
        <f t="shared" si="39"/>
        <v>3.2013939534975595</v>
      </c>
      <c r="H516" s="14">
        <f t="shared" si="44"/>
        <v>3.6546009358768106</v>
      </c>
      <c r="I516" s="19">
        <f t="shared" si="40"/>
        <v>7.1195761404427294E-3</v>
      </c>
      <c r="J516" s="20">
        <f t="shared" si="45"/>
        <v>4.7581737551927148</v>
      </c>
      <c r="K516" s="19">
        <f t="shared" si="41"/>
        <v>0.79474305173023019</v>
      </c>
      <c r="L516" s="22">
        <f t="shared" si="42"/>
        <v>2.1530594808775319</v>
      </c>
      <c r="M516" s="23">
        <f t="shared" si="43"/>
        <v>61</v>
      </c>
    </row>
    <row r="517" spans="1:13" x14ac:dyDescent="0.35">
      <c r="A517" s="4" t="s">
        <v>250</v>
      </c>
      <c r="B517" s="19">
        <f t="shared" si="46"/>
        <v>0.75597092419522327</v>
      </c>
      <c r="C517" s="19">
        <f t="shared" si="46"/>
        <v>0.29751848931936781</v>
      </c>
      <c r="D517" s="19">
        <f t="shared" si="46"/>
        <v>0.78185255198487702</v>
      </c>
      <c r="E517" s="19">
        <f t="shared" si="46"/>
        <v>0.12070759625390218</v>
      </c>
      <c r="G517" s="20">
        <f t="shared" si="39"/>
        <v>3.121371573511774</v>
      </c>
      <c r="H517" s="14">
        <f t="shared" si="44"/>
        <v>3.5365754241193574</v>
      </c>
      <c r="I517" s="19">
        <f t="shared" si="40"/>
        <v>6.8896490889764923E-3</v>
      </c>
      <c r="J517" s="20">
        <f t="shared" si="45"/>
        <v>4.4944302292603222</v>
      </c>
      <c r="K517" s="19">
        <f t="shared" si="41"/>
        <v>0.76907678691994219</v>
      </c>
      <c r="L517" s="22">
        <f t="shared" si="42"/>
        <v>2.0445037161997273</v>
      </c>
      <c r="M517" s="23">
        <f t="shared" si="43"/>
        <v>134</v>
      </c>
    </row>
    <row r="518" spans="1:13" x14ac:dyDescent="0.35">
      <c r="A518" s="4" t="s">
        <v>251</v>
      </c>
      <c r="B518" s="19">
        <f t="shared" si="46"/>
        <v>0.79802699896157847</v>
      </c>
      <c r="C518" s="19">
        <f t="shared" si="46"/>
        <v>0.4164883432819011</v>
      </c>
      <c r="D518" s="19">
        <f t="shared" si="46"/>
        <v>0.81323251417769371</v>
      </c>
      <c r="E518" s="19">
        <f t="shared" si="46"/>
        <v>0.14583023636093354</v>
      </c>
      <c r="G518" s="20">
        <f t="shared" si="39"/>
        <v>3.2193939707972365</v>
      </c>
      <c r="H518" s="14">
        <f t="shared" si="44"/>
        <v>3.6793394446331487</v>
      </c>
      <c r="I518" s="19">
        <f t="shared" si="40"/>
        <v>7.1677695546573245E-3</v>
      </c>
      <c r="J518" s="20">
        <f t="shared" si="45"/>
        <v>4.8076745766367637</v>
      </c>
      <c r="K518" s="19">
        <f t="shared" si="41"/>
        <v>0.80012277944585009</v>
      </c>
      <c r="L518" s="22">
        <f t="shared" si="42"/>
        <v>2.1737605040163994</v>
      </c>
      <c r="M518" s="23">
        <f t="shared" si="43"/>
        <v>40</v>
      </c>
    </row>
    <row r="519" spans="1:13" x14ac:dyDescent="0.35">
      <c r="A519" s="4" t="s">
        <v>252</v>
      </c>
      <c r="B519" s="19">
        <f t="shared" si="46"/>
        <v>0.59709241952232617</v>
      </c>
      <c r="C519" s="19">
        <f t="shared" si="46"/>
        <v>0.44201674362728532</v>
      </c>
      <c r="D519" s="19">
        <f t="shared" si="46"/>
        <v>0.77429111531190919</v>
      </c>
      <c r="E519" s="19">
        <f t="shared" si="46"/>
        <v>0.24899658094247065</v>
      </c>
      <c r="G519" s="20">
        <f t="shared" si="39"/>
        <v>3.2848339956004935</v>
      </c>
      <c r="H519" s="14">
        <f t="shared" si="44"/>
        <v>3.7508192123708666</v>
      </c>
      <c r="I519" s="19">
        <f t="shared" si="40"/>
        <v>7.3070202301316221E-3</v>
      </c>
      <c r="J519" s="20">
        <f t="shared" si="45"/>
        <v>4.8874332616067804</v>
      </c>
      <c r="K519" s="19">
        <f t="shared" si="41"/>
        <v>0.81566703441255894</v>
      </c>
      <c r="L519" s="22">
        <f t="shared" si="42"/>
        <v>2.2111576683514484</v>
      </c>
      <c r="M519" s="23">
        <f t="shared" si="43"/>
        <v>27</v>
      </c>
    </row>
    <row r="520" spans="1:13" x14ac:dyDescent="0.35">
      <c r="A520" s="4" t="s">
        <v>253</v>
      </c>
      <c r="B520" s="19">
        <f t="shared" si="46"/>
        <v>0.78920041536863972</v>
      </c>
      <c r="C520" s="19">
        <f t="shared" si="46"/>
        <v>0.39779254420542853</v>
      </c>
      <c r="D520" s="19">
        <f t="shared" si="46"/>
        <v>0.80982986767485821</v>
      </c>
      <c r="E520" s="19">
        <f t="shared" si="46"/>
        <v>0.10940984093949754</v>
      </c>
      <c r="G520" s="20">
        <f t="shared" si="39"/>
        <v>3.1594250241623008</v>
      </c>
      <c r="H520" s="14">
        <f t="shared" si="44"/>
        <v>3.59843502958228</v>
      </c>
      <c r="I520" s="19">
        <f t="shared" si="40"/>
        <v>7.010158599820078E-3</v>
      </c>
      <c r="J520" s="20">
        <f t="shared" si="45"/>
        <v>4.650979209673376</v>
      </c>
      <c r="K520" s="19">
        <f t="shared" si="41"/>
        <v>0.7825290057769474</v>
      </c>
      <c r="L520" s="22">
        <f t="shared" si="42"/>
        <v>2.1078969212917613</v>
      </c>
      <c r="M520" s="23">
        <f t="shared" si="43"/>
        <v>112</v>
      </c>
    </row>
    <row r="521" spans="1:13" x14ac:dyDescent="0.35">
      <c r="A521" s="4" t="s">
        <v>254</v>
      </c>
      <c r="B521" s="19">
        <f t="shared" si="46"/>
        <v>0.7954309449636553</v>
      </c>
      <c r="C521" s="19">
        <f t="shared" si="46"/>
        <v>0.42654953635919962</v>
      </c>
      <c r="D521" s="19">
        <f t="shared" si="46"/>
        <v>0.81436672967863877</v>
      </c>
      <c r="E521" s="19">
        <f t="shared" si="46"/>
        <v>0.11149100639215102</v>
      </c>
      <c r="G521" s="20">
        <f t="shared" si="39"/>
        <v>3.1749617760542699</v>
      </c>
      <c r="H521" s="14">
        <f t="shared" si="44"/>
        <v>3.6216870148027756</v>
      </c>
      <c r="I521" s="19">
        <f t="shared" si="40"/>
        <v>7.0554560979870151E-3</v>
      </c>
      <c r="J521" s="20">
        <f t="shared" si="45"/>
        <v>4.7040143565198766</v>
      </c>
      <c r="K521" s="19">
        <f t="shared" si="41"/>
        <v>0.78758546858018075</v>
      </c>
      <c r="L521" s="22">
        <f t="shared" si="42"/>
        <v>2.1296622544794017</v>
      </c>
      <c r="M521" s="23">
        <f t="shared" si="43"/>
        <v>86</v>
      </c>
    </row>
    <row r="522" spans="1:13" x14ac:dyDescent="0.35">
      <c r="A522" s="4" t="s">
        <v>255</v>
      </c>
      <c r="B522" s="19">
        <f t="shared" si="46"/>
        <v>0.7954309449636553</v>
      </c>
      <c r="C522" s="19">
        <f t="shared" si="46"/>
        <v>0.42654953635919962</v>
      </c>
      <c r="D522" s="19">
        <f t="shared" si="46"/>
        <v>0.81398865784499053</v>
      </c>
      <c r="E522" s="19">
        <f t="shared" si="46"/>
        <v>0.11134235171696148</v>
      </c>
      <c r="G522" s="20">
        <f t="shared" si="39"/>
        <v>3.1746303834705167</v>
      </c>
      <c r="H522" s="14">
        <f t="shared" si="44"/>
        <v>3.6211993241003051</v>
      </c>
      <c r="I522" s="19">
        <f t="shared" si="40"/>
        <v>7.0545060213164984E-3</v>
      </c>
      <c r="J522" s="20">
        <f t="shared" si="45"/>
        <v>4.7029280044155914</v>
      </c>
      <c r="K522" s="19">
        <f t="shared" si="41"/>
        <v>0.78747941355420603</v>
      </c>
      <c r="L522" s="22">
        <f t="shared" si="42"/>
        <v>2.1292149800191802</v>
      </c>
      <c r="M522" s="23">
        <f t="shared" si="43"/>
        <v>87</v>
      </c>
    </row>
    <row r="523" spans="1:13" x14ac:dyDescent="0.35">
      <c r="A523" s="4" t="s">
        <v>256</v>
      </c>
      <c r="B523" s="19">
        <f t="shared" si="46"/>
        <v>0.7954309449636553</v>
      </c>
      <c r="C523" s="19">
        <f t="shared" si="46"/>
        <v>0.42654953635919962</v>
      </c>
      <c r="D523" s="19">
        <f t="shared" si="46"/>
        <v>0.81398865784499053</v>
      </c>
      <c r="E523" s="19">
        <f t="shared" si="46"/>
        <v>0.11134235171696148</v>
      </c>
      <c r="G523" s="20">
        <f t="shared" si="39"/>
        <v>3.1746303834705167</v>
      </c>
      <c r="H523" s="14">
        <f t="shared" si="44"/>
        <v>3.6211993241003051</v>
      </c>
      <c r="I523" s="19">
        <f t="shared" si="40"/>
        <v>7.0545060213164984E-3</v>
      </c>
      <c r="J523" s="20">
        <f t="shared" si="45"/>
        <v>4.7029280044155914</v>
      </c>
      <c r="K523" s="19">
        <f t="shared" si="41"/>
        <v>0.78747941355420603</v>
      </c>
      <c r="L523" s="22">
        <f t="shared" si="42"/>
        <v>2.1292149800191802</v>
      </c>
      <c r="M523" s="23">
        <f t="shared" si="43"/>
        <v>87</v>
      </c>
    </row>
    <row r="524" spans="1:13" x14ac:dyDescent="0.35">
      <c r="A524" s="4" t="s">
        <v>257</v>
      </c>
      <c r="B524" s="19">
        <f t="shared" si="46"/>
        <v>0.7782969885773624</v>
      </c>
      <c r="C524" s="19">
        <f t="shared" si="46"/>
        <v>0.45309156436535647</v>
      </c>
      <c r="D524" s="19">
        <f t="shared" si="46"/>
        <v>0.81436672967863877</v>
      </c>
      <c r="E524" s="19">
        <f t="shared" si="46"/>
        <v>0.13289727961944403</v>
      </c>
      <c r="G524" s="20">
        <f t="shared" si="39"/>
        <v>3.2106927566936916</v>
      </c>
      <c r="H524" s="14">
        <f t="shared" si="44"/>
        <v>3.6681281121785085</v>
      </c>
      <c r="I524" s="19">
        <f t="shared" si="40"/>
        <v>7.1459286104756927E-3</v>
      </c>
      <c r="J524" s="20">
        <f t="shared" si="45"/>
        <v>4.7878025336479091</v>
      </c>
      <c r="K524" s="19">
        <f t="shared" si="41"/>
        <v>0.79768472157707071</v>
      </c>
      <c r="L524" s="22">
        <f t="shared" si="42"/>
        <v>2.1652865447564507</v>
      </c>
      <c r="M524" s="23">
        <f t="shared" si="43"/>
        <v>46</v>
      </c>
    </row>
    <row r="525" spans="1:13" x14ac:dyDescent="0.35">
      <c r="A525" s="4" t="s">
        <v>258</v>
      </c>
      <c r="B525" s="19">
        <f t="shared" si="46"/>
        <v>0.79802699896157847</v>
      </c>
      <c r="C525" s="19">
        <f t="shared" si="46"/>
        <v>0.45219056200022523</v>
      </c>
      <c r="D525" s="19">
        <f t="shared" si="46"/>
        <v>0.79357277882797728</v>
      </c>
      <c r="E525" s="19">
        <f t="shared" si="46"/>
        <v>0.1062880927605173</v>
      </c>
      <c r="G525" s="20">
        <f t="shared" si="39"/>
        <v>3.1698845264794393</v>
      </c>
      <c r="H525" s="14">
        <f t="shared" si="44"/>
        <v>3.6138976771617499</v>
      </c>
      <c r="I525" s="19">
        <f t="shared" si="40"/>
        <v>7.0402815869003233E-3</v>
      </c>
      <c r="J525" s="20">
        <f t="shared" si="45"/>
        <v>4.6856470721949517</v>
      </c>
      <c r="K525" s="19">
        <f t="shared" si="41"/>
        <v>0.7858915703744932</v>
      </c>
      <c r="L525" s="22">
        <f t="shared" si="42"/>
        <v>2.1221582398879208</v>
      </c>
      <c r="M525" s="23">
        <f t="shared" si="43"/>
        <v>97</v>
      </c>
    </row>
    <row r="526" spans="1:13" x14ac:dyDescent="0.35">
      <c r="A526" s="4" t="s">
        <v>259</v>
      </c>
      <c r="B526" s="19">
        <f t="shared" si="46"/>
        <v>0.78141225337487019</v>
      </c>
      <c r="C526" s="19">
        <f t="shared" si="46"/>
        <v>0.40533843901340239</v>
      </c>
      <c r="D526" s="19">
        <f t="shared" si="46"/>
        <v>0.82192816635160681</v>
      </c>
      <c r="E526" s="19">
        <f t="shared" si="46"/>
        <v>0.1195183588523859</v>
      </c>
      <c r="G526" s="20">
        <f t="shared" si="39"/>
        <v>3.1789203265099384</v>
      </c>
      <c r="H526" s="14">
        <f t="shared" si="44"/>
        <v>3.6251858449576115</v>
      </c>
      <c r="I526" s="19">
        <f t="shared" si="40"/>
        <v>7.0622722150205583E-3</v>
      </c>
      <c r="J526" s="20">
        <f t="shared" si="45"/>
        <v>4.7043600341509109</v>
      </c>
      <c r="K526" s="19">
        <f t="shared" si="41"/>
        <v>0.7883463371410796</v>
      </c>
      <c r="L526" s="22">
        <f t="shared" si="42"/>
        <v>2.1302317584269241</v>
      </c>
      <c r="M526" s="23">
        <f t="shared" si="43"/>
        <v>83</v>
      </c>
    </row>
    <row r="527" spans="1:13" x14ac:dyDescent="0.35">
      <c r="A527" s="4" t="s">
        <v>260</v>
      </c>
      <c r="B527" s="19">
        <f t="shared" si="46"/>
        <v>0.79283489096573212</v>
      </c>
      <c r="C527" s="19">
        <f t="shared" si="46"/>
        <v>0.40398693546570558</v>
      </c>
      <c r="D527" s="19">
        <f t="shared" si="46"/>
        <v>0.81625708884688086</v>
      </c>
      <c r="E527" s="19">
        <f t="shared" si="46"/>
        <v>9.722015757395569E-2</v>
      </c>
      <c r="G527" s="20">
        <f t="shared" si="39"/>
        <v>3.1450363530131389</v>
      </c>
      <c r="H527" s="14">
        <f t="shared" si="44"/>
        <v>3.5820009372015189</v>
      </c>
      <c r="I527" s="19">
        <f t="shared" si="40"/>
        <v>6.9781431283481351E-3</v>
      </c>
      <c r="J527" s="20">
        <f t="shared" si="45"/>
        <v>4.6295475451631027</v>
      </c>
      <c r="K527" s="19">
        <f t="shared" si="41"/>
        <v>0.77895518719585821</v>
      </c>
      <c r="L527" s="22">
        <f t="shared" si="42"/>
        <v>2.0982025811196228</v>
      </c>
      <c r="M527" s="23">
        <f t="shared" si="43"/>
        <v>117</v>
      </c>
    </row>
    <row r="528" spans="1:13" x14ac:dyDescent="0.35">
      <c r="A528" s="4" t="s">
        <v>261</v>
      </c>
      <c r="B528" s="19">
        <f t="shared" si="46"/>
        <v>0.70716510903426799</v>
      </c>
      <c r="C528" s="19">
        <f t="shared" si="46"/>
        <v>0.43142996583699367</v>
      </c>
      <c r="D528" s="19">
        <f t="shared" si="46"/>
        <v>0.77996219281663504</v>
      </c>
      <c r="E528" s="19">
        <f t="shared" si="46"/>
        <v>0.16872305634012189</v>
      </c>
      <c r="G528" s="20">
        <f t="shared" si="39"/>
        <v>3.2241423078751326</v>
      </c>
      <c r="H528" s="14">
        <f t="shared" si="44"/>
        <v>3.6733560228491395</v>
      </c>
      <c r="I528" s="19">
        <f t="shared" si="40"/>
        <v>7.1561131719991141E-3</v>
      </c>
      <c r="J528" s="20">
        <f t="shared" si="45"/>
        <v>4.752823845779635</v>
      </c>
      <c r="K528" s="19">
        <f t="shared" si="41"/>
        <v>0.79882160238935385</v>
      </c>
      <c r="L528" s="22">
        <f t="shared" si="42"/>
        <v>2.1535596471192502</v>
      </c>
      <c r="M528" s="23">
        <f t="shared" si="43"/>
        <v>60</v>
      </c>
    </row>
    <row r="529" spans="1:13" x14ac:dyDescent="0.35">
      <c r="A529" s="4" t="s">
        <v>262</v>
      </c>
      <c r="B529" s="19">
        <f t="shared" si="46"/>
        <v>0.78400830737279337</v>
      </c>
      <c r="C529" s="19">
        <f t="shared" si="46"/>
        <v>0.24574839508953714</v>
      </c>
      <c r="D529" s="19">
        <f t="shared" si="46"/>
        <v>0.85141776937618141</v>
      </c>
      <c r="E529" s="19">
        <f t="shared" si="46"/>
        <v>0.12264010703136612</v>
      </c>
      <c r="G529" s="20">
        <f t="shared" si="39"/>
        <v>3.1244774040628753</v>
      </c>
      <c r="H529" s="14">
        <f t="shared" si="44"/>
        <v>3.5536711342856155</v>
      </c>
      <c r="I529" s="19">
        <f t="shared" si="40"/>
        <v>6.9229534667565014E-3</v>
      </c>
      <c r="J529" s="20">
        <f t="shared" si="45"/>
        <v>4.5726056593480227</v>
      </c>
      <c r="K529" s="19">
        <f t="shared" si="41"/>
        <v>0.7727944833544963</v>
      </c>
      <c r="L529" s="22">
        <f t="shared" si="42"/>
        <v>2.0744028119468547</v>
      </c>
      <c r="M529" s="23">
        <f t="shared" si="43"/>
        <v>129</v>
      </c>
    </row>
    <row r="530" spans="1:13" x14ac:dyDescent="0.35">
      <c r="A530" s="4" t="s">
        <v>263</v>
      </c>
      <c r="B530" s="19">
        <f t="shared" ref="B530:E545" si="47">B244</f>
        <v>0.7320872274143303</v>
      </c>
      <c r="C530" s="19">
        <f t="shared" si="47"/>
        <v>0.40458760370912639</v>
      </c>
      <c r="D530" s="19">
        <f t="shared" si="47"/>
        <v>0.78223062381852548</v>
      </c>
      <c r="E530" s="19">
        <f t="shared" si="47"/>
        <v>0.16337148803329862</v>
      </c>
      <c r="G530" s="20">
        <f t="shared" si="39"/>
        <v>3.2146769444844958</v>
      </c>
      <c r="H530" s="14">
        <f t="shared" si="44"/>
        <v>3.661839158097695</v>
      </c>
      <c r="I530" s="19">
        <f t="shared" si="40"/>
        <v>7.1336770163323892E-3</v>
      </c>
      <c r="J530" s="20">
        <f t="shared" si="45"/>
        <v>4.7348929884108166</v>
      </c>
      <c r="K530" s="19">
        <f t="shared" si="41"/>
        <v>0.79631710233598996</v>
      </c>
      <c r="L530" s="22">
        <f t="shared" si="42"/>
        <v>2.1457339578874377</v>
      </c>
      <c r="M530" s="23">
        <f t="shared" si="43"/>
        <v>65</v>
      </c>
    </row>
    <row r="531" spans="1:13" x14ac:dyDescent="0.35">
      <c r="A531" s="4" t="s">
        <v>264</v>
      </c>
      <c r="B531" s="19">
        <f t="shared" si="47"/>
        <v>0.74039460020768433</v>
      </c>
      <c r="C531" s="19">
        <f t="shared" si="47"/>
        <v>0.44441941660096856</v>
      </c>
      <c r="D531" s="19">
        <f t="shared" si="47"/>
        <v>0.81096408317580326</v>
      </c>
      <c r="E531" s="19">
        <f t="shared" si="47"/>
        <v>0.99479708636836639</v>
      </c>
      <c r="G531" s="20">
        <f t="shared" si="39"/>
        <v>3.7758445852582678</v>
      </c>
      <c r="H531" s="14">
        <f t="shared" si="44"/>
        <v>4.5942279098560972</v>
      </c>
      <c r="I531" s="19">
        <f t="shared" si="40"/>
        <v>8.9500758043559187E-3</v>
      </c>
      <c r="J531" s="20">
        <f t="shared" si="45"/>
        <v>7.1529128308112613</v>
      </c>
      <c r="K531" s="19">
        <f t="shared" si="41"/>
        <v>0.99907781273175567</v>
      </c>
      <c r="L531" s="22">
        <f t="shared" si="42"/>
        <v>3.1202303775791784</v>
      </c>
      <c r="M531" s="23">
        <f t="shared" si="43"/>
        <v>2</v>
      </c>
    </row>
    <row r="532" spans="1:13" x14ac:dyDescent="0.35">
      <c r="A532" s="4" t="s">
        <v>265</v>
      </c>
      <c r="B532" s="19">
        <f t="shared" si="47"/>
        <v>0.78452751817237809</v>
      </c>
      <c r="C532" s="19">
        <f t="shared" si="47"/>
        <v>0.42073056275106052</v>
      </c>
      <c r="D532" s="19">
        <f t="shared" si="47"/>
        <v>0.80604914933837424</v>
      </c>
      <c r="E532" s="19">
        <f t="shared" si="47"/>
        <v>0.12992418611565332</v>
      </c>
      <c r="G532" s="20">
        <f t="shared" si="39"/>
        <v>3.1949247382273644</v>
      </c>
      <c r="H532" s="14">
        <f t="shared" si="44"/>
        <v>3.6447827617517703</v>
      </c>
      <c r="I532" s="19">
        <f t="shared" si="40"/>
        <v>7.1004492263227401E-3</v>
      </c>
      <c r="J532" s="20">
        <f t="shared" si="45"/>
        <v>4.7353500082283091</v>
      </c>
      <c r="K532" s="19">
        <f t="shared" si="41"/>
        <v>0.7926079552303763</v>
      </c>
      <c r="L532" s="22">
        <f t="shared" si="42"/>
        <v>2.1437173319655614</v>
      </c>
      <c r="M532" s="23">
        <f t="shared" si="43"/>
        <v>68</v>
      </c>
    </row>
    <row r="533" spans="1:13" x14ac:dyDescent="0.35">
      <c r="A533" s="4" t="s">
        <v>266</v>
      </c>
      <c r="B533" s="19">
        <f t="shared" si="47"/>
        <v>0.85462097611630339</v>
      </c>
      <c r="C533" s="19">
        <f t="shared" si="47"/>
        <v>0.57176108420617944</v>
      </c>
      <c r="D533" s="19">
        <f t="shared" si="47"/>
        <v>0.84007561436672951</v>
      </c>
      <c r="E533" s="19">
        <f t="shared" si="47"/>
        <v>0.16827709231455329</v>
      </c>
      <c r="G533" s="20">
        <f t="shared" si="39"/>
        <v>3.3115736735746224</v>
      </c>
      <c r="H533" s="14">
        <f t="shared" si="44"/>
        <v>3.822303460190696</v>
      </c>
      <c r="I533" s="19">
        <f t="shared" si="40"/>
        <v>7.4462796333127929E-3</v>
      </c>
      <c r="J533" s="20">
        <f t="shared" si="45"/>
        <v>5.1495288423338277</v>
      </c>
      <c r="K533" s="19">
        <f t="shared" si="41"/>
        <v>0.83121226363451262</v>
      </c>
      <c r="L533" s="22">
        <f t="shared" si="42"/>
        <v>2.3131211021786084</v>
      </c>
      <c r="M533" s="23">
        <f t="shared" si="43"/>
        <v>11</v>
      </c>
    </row>
    <row r="534" spans="1:13" x14ac:dyDescent="0.35">
      <c r="A534" s="4" t="s">
        <v>267</v>
      </c>
      <c r="B534" s="19">
        <f t="shared" si="47"/>
        <v>0.74091381100726905</v>
      </c>
      <c r="C534" s="19">
        <f t="shared" si="47"/>
        <v>0.26192889589668505</v>
      </c>
      <c r="D534" s="19">
        <f t="shared" si="47"/>
        <v>0.8003780718336484</v>
      </c>
      <c r="E534" s="19">
        <f t="shared" si="47"/>
        <v>0.14374907090828004</v>
      </c>
      <c r="G534" s="20">
        <f t="shared" si="39"/>
        <v>3.1381790488903274</v>
      </c>
      <c r="H534" s="14">
        <f t="shared" si="44"/>
        <v>3.5595258355371509</v>
      </c>
      <c r="I534" s="19">
        <f t="shared" si="40"/>
        <v>6.9343590872527512E-3</v>
      </c>
      <c r="J534" s="20">
        <f t="shared" si="45"/>
        <v>4.539842015593142</v>
      </c>
      <c r="K534" s="19">
        <f t="shared" si="41"/>
        <v>0.77406766836737584</v>
      </c>
      <c r="L534" s="22">
        <f t="shared" si="42"/>
        <v>2.0635327822888243</v>
      </c>
      <c r="M534" s="23">
        <f t="shared" si="43"/>
        <v>131</v>
      </c>
    </row>
    <row r="535" spans="1:13" x14ac:dyDescent="0.35">
      <c r="A535" s="4" t="s">
        <v>268</v>
      </c>
      <c r="B535" s="19">
        <f t="shared" si="47"/>
        <v>0.59397715472481827</v>
      </c>
      <c r="C535" s="19">
        <f t="shared" si="47"/>
        <v>0.39722941772722153</v>
      </c>
      <c r="D535" s="19">
        <f t="shared" si="47"/>
        <v>0.80680529300567094</v>
      </c>
      <c r="E535" s="19">
        <f t="shared" si="47"/>
        <v>0.25583469600118924</v>
      </c>
      <c r="G535" s="20">
        <f t="shared" si="39"/>
        <v>3.2848618800694371</v>
      </c>
      <c r="H535" s="14">
        <f t="shared" si="44"/>
        <v>3.753919555267248</v>
      </c>
      <c r="I535" s="19">
        <f t="shared" si="40"/>
        <v>7.3130600488969426E-3</v>
      </c>
      <c r="J535" s="20">
        <f t="shared" si="45"/>
        <v>4.9041325757536693</v>
      </c>
      <c r="K535" s="19">
        <f t="shared" si="41"/>
        <v>0.81634124645872019</v>
      </c>
      <c r="L535" s="22">
        <f t="shared" si="42"/>
        <v>2.2174706158093884</v>
      </c>
      <c r="M535" s="23">
        <f t="shared" si="43"/>
        <v>24</v>
      </c>
    </row>
    <row r="536" spans="1:13" x14ac:dyDescent="0.35">
      <c r="A536" s="4" t="s">
        <v>269</v>
      </c>
      <c r="B536" s="19">
        <f t="shared" si="47"/>
        <v>0.83073727933541031</v>
      </c>
      <c r="C536" s="19">
        <f t="shared" si="47"/>
        <v>0.42726282989826181</v>
      </c>
      <c r="D536" s="19">
        <f t="shared" si="47"/>
        <v>0.80340264650283544</v>
      </c>
      <c r="E536" s="19">
        <f t="shared" si="47"/>
        <v>0.1554927902482533</v>
      </c>
      <c r="G536" s="20">
        <f t="shared" si="39"/>
        <v>3.238746011200504</v>
      </c>
      <c r="H536" s="14">
        <f t="shared" si="44"/>
        <v>3.707524800967275</v>
      </c>
      <c r="I536" s="19">
        <f t="shared" si="40"/>
        <v>7.2226778179635557E-3</v>
      </c>
      <c r="J536" s="20">
        <f t="shared" si="45"/>
        <v>4.8695179103618269</v>
      </c>
      <c r="K536" s="19">
        <f t="shared" si="41"/>
        <v>0.8062520713986836</v>
      </c>
      <c r="L536" s="22">
        <f t="shared" si="42"/>
        <v>2.1992736637263479</v>
      </c>
      <c r="M536" s="23">
        <f t="shared" si="43"/>
        <v>29</v>
      </c>
    </row>
    <row r="537" spans="1:13" x14ac:dyDescent="0.35">
      <c r="A537" s="4" t="s">
        <v>270</v>
      </c>
      <c r="B537" s="19">
        <f t="shared" si="47"/>
        <v>0.81152647975077885</v>
      </c>
      <c r="C537" s="19">
        <f t="shared" si="47"/>
        <v>0.45222810376543904</v>
      </c>
      <c r="D537" s="19">
        <f t="shared" si="47"/>
        <v>0.79017013232514166</v>
      </c>
      <c r="E537" s="19">
        <f t="shared" si="47"/>
        <v>6.8381150587185954E-2</v>
      </c>
      <c r="G537" s="20">
        <f t="shared" si="39"/>
        <v>3.105644165853509</v>
      </c>
      <c r="H537" s="14">
        <f t="shared" si="44"/>
        <v>3.5347883210857476</v>
      </c>
      <c r="I537" s="19">
        <f t="shared" si="40"/>
        <v>6.8861676100566748E-3</v>
      </c>
      <c r="J537" s="20">
        <f t="shared" si="45"/>
        <v>4.558818557029114</v>
      </c>
      <c r="K537" s="19">
        <f t="shared" si="41"/>
        <v>0.76868815687698877</v>
      </c>
      <c r="L537" s="22">
        <f t="shared" si="42"/>
        <v>2.0671057984764656</v>
      </c>
      <c r="M537" s="23">
        <f t="shared" si="43"/>
        <v>130</v>
      </c>
    </row>
    <row r="538" spans="1:13" x14ac:dyDescent="0.35">
      <c r="A538" s="4" t="s">
        <v>271</v>
      </c>
      <c r="B538" s="19">
        <f t="shared" si="47"/>
        <v>0.83021806853582558</v>
      </c>
      <c r="C538" s="19">
        <f t="shared" si="47"/>
        <v>0.45177760258287347</v>
      </c>
      <c r="D538" s="19">
        <f t="shared" si="47"/>
        <v>0.84347826086956512</v>
      </c>
      <c r="E538" s="19">
        <f t="shared" si="47"/>
        <v>0.14761409246320795</v>
      </c>
      <c r="G538" s="20">
        <f t="shared" si="39"/>
        <v>3.2480517939614084</v>
      </c>
      <c r="H538" s="14">
        <f t="shared" si="44"/>
        <v>3.727186075558087</v>
      </c>
      <c r="I538" s="19">
        <f t="shared" si="40"/>
        <v>7.2609802055356902E-3</v>
      </c>
      <c r="J538" s="20">
        <f t="shared" si="45"/>
        <v>4.9324136776395111</v>
      </c>
      <c r="K538" s="19">
        <f t="shared" si="41"/>
        <v>0.81052768497274386</v>
      </c>
      <c r="L538" s="22">
        <f t="shared" si="42"/>
        <v>2.2240659381001526</v>
      </c>
      <c r="M538" s="23">
        <f t="shared" si="43"/>
        <v>21</v>
      </c>
    </row>
    <row r="539" spans="1:13" x14ac:dyDescent="0.35">
      <c r="A539" s="4" t="s">
        <v>272</v>
      </c>
      <c r="B539" s="19">
        <f t="shared" si="47"/>
        <v>0.78868120456905511</v>
      </c>
      <c r="C539" s="19">
        <f t="shared" si="47"/>
        <v>0.3908848594060893</v>
      </c>
      <c r="D539" s="19">
        <f t="shared" si="47"/>
        <v>0.80945179584120974</v>
      </c>
      <c r="E539" s="19">
        <f t="shared" si="47"/>
        <v>0.11892374015162775</v>
      </c>
      <c r="G539" s="20">
        <f t="shared" si="39"/>
        <v>3.1708504742715089</v>
      </c>
      <c r="H539" s="14">
        <f t="shared" si="44"/>
        <v>3.6126327198448549</v>
      </c>
      <c r="I539" s="19">
        <f t="shared" si="40"/>
        <v>7.0378173069173475E-3</v>
      </c>
      <c r="J539" s="20">
        <f t="shared" si="45"/>
        <v>4.6742296012113886</v>
      </c>
      <c r="K539" s="19">
        <f t="shared" si="41"/>
        <v>0.78561648807249174</v>
      </c>
      <c r="L539" s="22">
        <f t="shared" si="42"/>
        <v>2.1179503017479901</v>
      </c>
      <c r="M539" s="23">
        <f t="shared" si="43"/>
        <v>102</v>
      </c>
    </row>
    <row r="540" spans="1:13" x14ac:dyDescent="0.35">
      <c r="A540" s="4" t="s">
        <v>273</v>
      </c>
      <c r="B540" s="19">
        <f t="shared" si="47"/>
        <v>0.7782969885773624</v>
      </c>
      <c r="C540" s="19">
        <f t="shared" si="47"/>
        <v>0.43886323534932609</v>
      </c>
      <c r="D540" s="19">
        <f t="shared" si="47"/>
        <v>0.82457466918714539</v>
      </c>
      <c r="E540" s="19">
        <f t="shared" si="47"/>
        <v>0.12516723650958822</v>
      </c>
      <c r="G540" s="20">
        <f t="shared" si="39"/>
        <v>3.1983558668738166</v>
      </c>
      <c r="H540" s="14">
        <f t="shared" si="44"/>
        <v>3.6526552658859517</v>
      </c>
      <c r="I540" s="19">
        <f t="shared" si="40"/>
        <v>7.1157857551483721E-3</v>
      </c>
      <c r="J540" s="20">
        <f t="shared" si="45"/>
        <v>4.7619234475537482</v>
      </c>
      <c r="K540" s="19">
        <f t="shared" si="41"/>
        <v>0.79431993912961341</v>
      </c>
      <c r="L540" s="22">
        <f t="shared" si="42"/>
        <v>2.1541393731120855</v>
      </c>
      <c r="M540" s="23">
        <f t="shared" si="43"/>
        <v>58</v>
      </c>
    </row>
    <row r="541" spans="1:13" x14ac:dyDescent="0.35">
      <c r="A541" s="4" t="s">
        <v>274</v>
      </c>
      <c r="B541" s="19">
        <f t="shared" si="47"/>
        <v>0.81152647975077885</v>
      </c>
      <c r="C541" s="19">
        <f t="shared" si="47"/>
        <v>0.53602132372264144</v>
      </c>
      <c r="D541" s="19">
        <f t="shared" si="47"/>
        <v>0.89338374291115308</v>
      </c>
      <c r="E541" s="19">
        <f t="shared" si="47"/>
        <v>0.14508696298498586</v>
      </c>
      <c r="G541" s="20">
        <f t="shared" si="39"/>
        <v>3.2796670767082317</v>
      </c>
      <c r="H541" s="14">
        <f t="shared" si="44"/>
        <v>3.7806424255272137</v>
      </c>
      <c r="I541" s="19">
        <f t="shared" si="40"/>
        <v>7.3651192238507069E-3</v>
      </c>
      <c r="J541" s="20">
        <f t="shared" si="45"/>
        <v>5.0736737478711742</v>
      </c>
      <c r="K541" s="19">
        <f t="shared" si="41"/>
        <v>0.82215250077459012</v>
      </c>
      <c r="L541" s="22">
        <f t="shared" si="42"/>
        <v>2.2809279176398327</v>
      </c>
      <c r="M541" s="23">
        <f t="shared" si="43"/>
        <v>14</v>
      </c>
    </row>
    <row r="542" spans="1:13" x14ac:dyDescent="0.35">
      <c r="A542" s="4" t="s">
        <v>275</v>
      </c>
      <c r="B542" s="19">
        <f t="shared" si="47"/>
        <v>0.78816199376947049</v>
      </c>
      <c r="C542" s="19">
        <f t="shared" si="47"/>
        <v>0.44742275781807256</v>
      </c>
      <c r="D542" s="19">
        <f t="shared" si="47"/>
        <v>0.82079395085066154</v>
      </c>
      <c r="E542" s="19">
        <f t="shared" si="47"/>
        <v>0.12650512858629401</v>
      </c>
      <c r="G542" s="20">
        <f t="shared" si="39"/>
        <v>3.203894465190249</v>
      </c>
      <c r="H542" s="14">
        <f t="shared" si="44"/>
        <v>3.6608494360969712</v>
      </c>
      <c r="I542" s="19">
        <f t="shared" si="40"/>
        <v>7.1317489258881355E-3</v>
      </c>
      <c r="J542" s="20">
        <f t="shared" si="45"/>
        <v>4.7803150687568685</v>
      </c>
      <c r="K542" s="19">
        <f t="shared" si="41"/>
        <v>0.79610187372498131</v>
      </c>
      <c r="L542" s="22">
        <f t="shared" si="42"/>
        <v>2.1617031445635324</v>
      </c>
      <c r="M542" s="23">
        <f t="shared" si="43"/>
        <v>50</v>
      </c>
    </row>
    <row r="543" spans="1:13" x14ac:dyDescent="0.35">
      <c r="A543" s="4" t="s">
        <v>276</v>
      </c>
      <c r="B543" s="19">
        <f t="shared" si="47"/>
        <v>0.76479750778816202</v>
      </c>
      <c r="C543" s="19">
        <f t="shared" si="47"/>
        <v>0.42407177985508876</v>
      </c>
      <c r="D543" s="19">
        <f t="shared" si="47"/>
        <v>0.83289224952741014</v>
      </c>
      <c r="E543" s="19">
        <f t="shared" si="47"/>
        <v>0.14806005648877657</v>
      </c>
      <c r="G543" s="20">
        <f t="shared" si="39"/>
        <v>3.2237179906634879</v>
      </c>
      <c r="H543" s="14">
        <f t="shared" si="44"/>
        <v>3.6852466275047782</v>
      </c>
      <c r="I543" s="19">
        <f t="shared" si="40"/>
        <v>7.1792774152878028E-3</v>
      </c>
      <c r="J543" s="20">
        <f t="shared" si="45"/>
        <v>4.8193726752281112</v>
      </c>
      <c r="K543" s="19">
        <f t="shared" si="41"/>
        <v>0.80140737730616374</v>
      </c>
      <c r="L543" s="22">
        <f t="shared" si="42"/>
        <v>2.1786602652637725</v>
      </c>
      <c r="M543" s="23">
        <f t="shared" si="43"/>
        <v>36</v>
      </c>
    </row>
    <row r="544" spans="1:13" x14ac:dyDescent="0.35">
      <c r="A544" s="4" t="s">
        <v>277</v>
      </c>
      <c r="B544" s="19">
        <f t="shared" si="47"/>
        <v>1</v>
      </c>
      <c r="C544" s="19">
        <f t="shared" si="47"/>
        <v>0.4503885572699628</v>
      </c>
      <c r="D544" s="19">
        <f t="shared" si="47"/>
        <v>0.82948960302457464</v>
      </c>
      <c r="E544" s="19">
        <f t="shared" si="47"/>
        <v>0.68931172885387237</v>
      </c>
      <c r="G544" s="20">
        <f t="shared" si="39"/>
        <v>3.6857540180443085</v>
      </c>
      <c r="H544" s="14">
        <f t="shared" si="44"/>
        <v>4.4211110675951346</v>
      </c>
      <c r="I544" s="19">
        <f t="shared" si="40"/>
        <v>8.6128246074959718E-3</v>
      </c>
      <c r="J544" s="20">
        <f t="shared" si="45"/>
        <v>6.637527781271209</v>
      </c>
      <c r="K544" s="19">
        <f t="shared" si="41"/>
        <v>0.96143118319862741</v>
      </c>
      <c r="L544" s="22">
        <f t="shared" si="42"/>
        <v>2.9160671327551118</v>
      </c>
      <c r="M544" s="23">
        <f t="shared" si="43"/>
        <v>4</v>
      </c>
    </row>
    <row r="545" spans="1:13" x14ac:dyDescent="0.35">
      <c r="A545" s="4" t="s">
        <v>278</v>
      </c>
      <c r="B545" s="19">
        <f t="shared" si="47"/>
        <v>0.87227414330218067</v>
      </c>
      <c r="C545" s="19">
        <f t="shared" si="47"/>
        <v>0.47253819874610498</v>
      </c>
      <c r="D545" s="19">
        <f t="shared" si="47"/>
        <v>0.87599243856332698</v>
      </c>
      <c r="E545" s="19">
        <f t="shared" si="47"/>
        <v>0.22877954511669391</v>
      </c>
      <c r="G545" s="20">
        <f t="shared" si="39"/>
        <v>3.3622893195821062</v>
      </c>
      <c r="H545" s="14">
        <f t="shared" si="44"/>
        <v>3.8944271812561078</v>
      </c>
      <c r="I545" s="19">
        <f t="shared" si="40"/>
        <v>7.5867848027326261E-3</v>
      </c>
      <c r="J545" s="20">
        <f t="shared" si="45"/>
        <v>5.3021480619801915</v>
      </c>
      <c r="K545" s="19">
        <f t="shared" si="41"/>
        <v>0.84689655507628481</v>
      </c>
      <c r="L545" s="22">
        <f t="shared" si="42"/>
        <v>2.3763858217263731</v>
      </c>
      <c r="M545" s="23">
        <f t="shared" si="43"/>
        <v>10</v>
      </c>
    </row>
    <row r="546" spans="1:13" x14ac:dyDescent="0.35">
      <c r="A546" s="4" t="s">
        <v>279</v>
      </c>
      <c r="B546" s="19">
        <f t="shared" ref="B546:E561" si="48">B260</f>
        <v>0.80166147455867087</v>
      </c>
      <c r="C546" s="19">
        <f t="shared" si="48"/>
        <v>1</v>
      </c>
      <c r="D546" s="19">
        <f t="shared" si="48"/>
        <v>0.8003780718336484</v>
      </c>
      <c r="E546" s="19">
        <f t="shared" si="48"/>
        <v>0.14062732272929984</v>
      </c>
      <c r="G546" s="20">
        <f t="shared" si="39"/>
        <v>3.3428864560334786</v>
      </c>
      <c r="H546" s="14">
        <f t="shared" si="44"/>
        <v>3.8933144980426357</v>
      </c>
      <c r="I546" s="19">
        <f t="shared" si="40"/>
        <v>7.5846171699329029E-3</v>
      </c>
      <c r="J546" s="20">
        <f t="shared" si="45"/>
        <v>5.3875121991993273</v>
      </c>
      <c r="K546" s="19">
        <f t="shared" si="41"/>
        <v>0.84665458686465245</v>
      </c>
      <c r="L546" s="22">
        <f t="shared" si="42"/>
        <v>2.4064275539113016</v>
      </c>
      <c r="M546" s="23">
        <f t="shared" si="43"/>
        <v>8</v>
      </c>
    </row>
    <row r="547" spans="1:13" x14ac:dyDescent="0.35">
      <c r="A547" s="4" t="s">
        <v>280</v>
      </c>
      <c r="B547" s="19">
        <f t="shared" si="48"/>
        <v>0.77985462097611635</v>
      </c>
      <c r="C547" s="19">
        <f t="shared" si="48"/>
        <v>0.3965536659533731</v>
      </c>
      <c r="D547" s="19">
        <f t="shared" si="48"/>
        <v>0.81020793950850656</v>
      </c>
      <c r="E547" s="19">
        <f t="shared" si="48"/>
        <v>0.14716812843763935</v>
      </c>
      <c r="G547" s="20">
        <f t="shared" si="39"/>
        <v>3.2097143172530784</v>
      </c>
      <c r="H547" s="14">
        <f t="shared" si="44"/>
        <v>3.6632709121610234</v>
      </c>
      <c r="I547" s="19">
        <f t="shared" si="40"/>
        <v>7.1364662352504347E-3</v>
      </c>
      <c r="J547" s="20">
        <f t="shared" si="45"/>
        <v>4.7660438058139718</v>
      </c>
      <c r="K547" s="19">
        <f t="shared" si="41"/>
        <v>0.79662845687608386</v>
      </c>
      <c r="L547" s="22">
        <f t="shared" si="42"/>
        <v>2.1569561721484951</v>
      </c>
      <c r="M547" s="23">
        <f t="shared" si="43"/>
        <v>55</v>
      </c>
    </row>
    <row r="548" spans="1:13" x14ac:dyDescent="0.35">
      <c r="A548" s="4" t="s">
        <v>281</v>
      </c>
      <c r="B548" s="19">
        <f t="shared" si="48"/>
        <v>0.72845275181723779</v>
      </c>
      <c r="C548" s="19">
        <f t="shared" si="48"/>
        <v>0.40515073018733339</v>
      </c>
      <c r="D548" s="19">
        <f t="shared" si="48"/>
        <v>0.81890359168241955</v>
      </c>
      <c r="E548" s="19">
        <f t="shared" si="48"/>
        <v>0.13631633714880331</v>
      </c>
      <c r="G548" s="20">
        <f t="shared" si="39"/>
        <v>3.1903805468010837</v>
      </c>
      <c r="H548" s="14">
        <f t="shared" si="44"/>
        <v>3.6344274000146011</v>
      </c>
      <c r="I548" s="19">
        <f t="shared" si="40"/>
        <v>7.0802758099516539E-3</v>
      </c>
      <c r="J548" s="20">
        <f t="shared" si="45"/>
        <v>4.7005415074720744</v>
      </c>
      <c r="K548" s="19">
        <f t="shared" si="41"/>
        <v>0.79035603992329673</v>
      </c>
      <c r="L548" s="22">
        <f t="shared" si="42"/>
        <v>2.1300588068769297</v>
      </c>
      <c r="M548" s="23">
        <f t="shared" si="43"/>
        <v>84</v>
      </c>
    </row>
    <row r="549" spans="1:13" x14ac:dyDescent="0.35">
      <c r="A549" s="4" t="s">
        <v>282</v>
      </c>
      <c r="B549" s="19">
        <f t="shared" si="48"/>
        <v>0.81671858774662509</v>
      </c>
      <c r="C549" s="19">
        <f t="shared" si="48"/>
        <v>0.30607801178811428</v>
      </c>
      <c r="D549" s="19">
        <f t="shared" si="48"/>
        <v>0.83175803402646498</v>
      </c>
      <c r="E549" s="19">
        <f t="shared" si="48"/>
        <v>0.16708785491303701</v>
      </c>
      <c r="G549" s="20">
        <f t="shared" si="39"/>
        <v>3.2121061992944262</v>
      </c>
      <c r="H549" s="14">
        <f t="shared" si="44"/>
        <v>3.6707244742024141</v>
      </c>
      <c r="I549" s="19">
        <f t="shared" si="40"/>
        <v>7.150986617476097E-3</v>
      </c>
      <c r="J549" s="20">
        <f t="shared" si="45"/>
        <v>4.7952387183807801</v>
      </c>
      <c r="K549" s="19">
        <f t="shared" si="41"/>
        <v>0.79824933607656878</v>
      </c>
      <c r="L549" s="22">
        <f t="shared" si="42"/>
        <v>2.1682530827681061</v>
      </c>
      <c r="M549" s="23">
        <f t="shared" si="43"/>
        <v>44</v>
      </c>
    </row>
    <row r="550" spans="1:13" x14ac:dyDescent="0.35">
      <c r="A550" s="4" t="s">
        <v>283</v>
      </c>
      <c r="B550" s="19">
        <f t="shared" si="48"/>
        <v>0.7954309449636553</v>
      </c>
      <c r="C550" s="19">
        <f t="shared" si="48"/>
        <v>0.46063745917333032</v>
      </c>
      <c r="D550" s="19">
        <f t="shared" si="48"/>
        <v>0.84725897920604909</v>
      </c>
      <c r="E550" s="19">
        <f t="shared" si="48"/>
        <v>0.15118180466775677</v>
      </c>
      <c r="G550" s="20">
        <f t="shared" si="39"/>
        <v>3.2496679776614239</v>
      </c>
      <c r="H550" s="14">
        <f t="shared" si="44"/>
        <v>3.727024152360717</v>
      </c>
      <c r="I550" s="19">
        <f t="shared" si="40"/>
        <v>7.2606647608256369E-3</v>
      </c>
      <c r="J550" s="20">
        <f t="shared" si="45"/>
        <v>4.9239210107092655</v>
      </c>
      <c r="K550" s="19">
        <f t="shared" si="41"/>
        <v>0.81049247255467638</v>
      </c>
      <c r="L550" s="22">
        <f t="shared" si="42"/>
        <v>2.221037820356992</v>
      </c>
      <c r="M550" s="23">
        <f t="shared" si="43"/>
        <v>23</v>
      </c>
    </row>
    <row r="551" spans="1:13" x14ac:dyDescent="0.35">
      <c r="A551" s="4" t="s">
        <v>284</v>
      </c>
      <c r="B551" s="19">
        <f t="shared" si="48"/>
        <v>0.79075804776739356</v>
      </c>
      <c r="C551" s="19">
        <f t="shared" si="48"/>
        <v>0.43503397529751847</v>
      </c>
      <c r="D551" s="19">
        <f t="shared" si="48"/>
        <v>0.81398865784499053</v>
      </c>
      <c r="E551" s="19">
        <f t="shared" si="48"/>
        <v>0.12412665378326146</v>
      </c>
      <c r="G551" s="20">
        <f t="shared" si="39"/>
        <v>3.1951191471855127</v>
      </c>
      <c r="H551" s="14">
        <f t="shared" si="44"/>
        <v>3.647789360298674</v>
      </c>
      <c r="I551" s="19">
        <f t="shared" si="40"/>
        <v>7.1063064204881241E-3</v>
      </c>
      <c r="J551" s="20">
        <f t="shared" si="45"/>
        <v>4.7507559407820175</v>
      </c>
      <c r="K551" s="19">
        <f t="shared" si="41"/>
        <v>0.79326178128318459</v>
      </c>
      <c r="L551" s="22">
        <f t="shared" si="42"/>
        <v>2.1495605334923789</v>
      </c>
      <c r="M551" s="23">
        <f t="shared" si="43"/>
        <v>62</v>
      </c>
    </row>
    <row r="552" spans="1:13" x14ac:dyDescent="0.35">
      <c r="A552" s="4" t="s">
        <v>285</v>
      </c>
      <c r="B552" s="19">
        <f t="shared" si="48"/>
        <v>0.7819314641744548</v>
      </c>
      <c r="C552" s="19">
        <f t="shared" si="48"/>
        <v>0.40327364192664339</v>
      </c>
      <c r="D552" s="19">
        <f t="shared" si="48"/>
        <v>0.81852551984877131</v>
      </c>
      <c r="E552" s="19">
        <f t="shared" si="48"/>
        <v>0</v>
      </c>
      <c r="G552" s="20">
        <f t="shared" si="39"/>
        <v>2.774977082295992</v>
      </c>
      <c r="H552" s="14">
        <f t="shared" si="44"/>
        <v>3.1689348567035123</v>
      </c>
      <c r="I552" s="19">
        <f t="shared" si="40"/>
        <v>6.1734436651947845E-3</v>
      </c>
      <c r="J552" s="20">
        <f t="shared" si="45"/>
        <v>4.1304603539670266</v>
      </c>
      <c r="K552" s="19">
        <f t="shared" si="41"/>
        <v>0.68912830783441303</v>
      </c>
      <c r="L552" s="22">
        <f t="shared" si="42"/>
        <v>1.8685686094912419</v>
      </c>
      <c r="M552" s="23">
        <f t="shared" si="43"/>
        <v>139</v>
      </c>
    </row>
    <row r="553" spans="1:13" x14ac:dyDescent="0.35">
      <c r="A553" s="4" t="s">
        <v>286</v>
      </c>
      <c r="B553" s="19">
        <f t="shared" si="48"/>
        <v>0.76531671858774664</v>
      </c>
      <c r="C553" s="19">
        <f t="shared" si="48"/>
        <v>0.50185831737808317</v>
      </c>
      <c r="D553" s="19">
        <f t="shared" si="48"/>
        <v>0.80189035916824192</v>
      </c>
      <c r="E553" s="19">
        <f t="shared" si="48"/>
        <v>0.13720826519994053</v>
      </c>
      <c r="G553" s="20">
        <f t="shared" si="39"/>
        <v>3.2250615207697519</v>
      </c>
      <c r="H553" s="14">
        <f t="shared" si="44"/>
        <v>3.6871316816213011</v>
      </c>
      <c r="I553" s="19">
        <f t="shared" si="40"/>
        <v>7.1829497140002809E-3</v>
      </c>
      <c r="J553" s="20">
        <f t="shared" si="45"/>
        <v>4.8232767679158446</v>
      </c>
      <c r="K553" s="19">
        <f t="shared" si="41"/>
        <v>0.80181730815429952</v>
      </c>
      <c r="L553" s="22">
        <f t="shared" si="42"/>
        <v>2.1802844390721763</v>
      </c>
      <c r="M553" s="23">
        <f t="shared" si="43"/>
        <v>35</v>
      </c>
    </row>
    <row r="554" spans="1:13" x14ac:dyDescent="0.35">
      <c r="A554" s="4" t="s">
        <v>287</v>
      </c>
      <c r="B554" s="19">
        <f t="shared" si="48"/>
        <v>0.80425752855659394</v>
      </c>
      <c r="C554" s="19">
        <f t="shared" si="48"/>
        <v>0.22213462477005669</v>
      </c>
      <c r="D554" s="19">
        <f t="shared" si="48"/>
        <v>0.87069943289224949</v>
      </c>
      <c r="E554" s="19">
        <f t="shared" si="48"/>
        <v>0.10866656756354987</v>
      </c>
      <c r="G554" s="20">
        <f t="shared" si="39"/>
        <v>3.1002106312445021</v>
      </c>
      <c r="H554" s="14">
        <f t="shared" si="44"/>
        <v>3.527588435401102</v>
      </c>
      <c r="I554" s="19">
        <f t="shared" si="40"/>
        <v>6.87214141807738E-3</v>
      </c>
      <c r="J554" s="20">
        <f t="shared" si="45"/>
        <v>4.5453296156683427</v>
      </c>
      <c r="K554" s="19">
        <f t="shared" si="41"/>
        <v>0.76712244307635147</v>
      </c>
      <c r="L554" s="22">
        <f t="shared" si="42"/>
        <v>2.0614054627762313</v>
      </c>
      <c r="M554" s="23">
        <f t="shared" si="43"/>
        <v>132</v>
      </c>
    </row>
    <row r="555" spans="1:13" x14ac:dyDescent="0.35">
      <c r="A555" s="4" t="s">
        <v>288</v>
      </c>
      <c r="B555" s="19">
        <f t="shared" si="48"/>
        <v>0.79854620976116308</v>
      </c>
      <c r="C555" s="19">
        <f t="shared" si="48"/>
        <v>0.3626534519653114</v>
      </c>
      <c r="D555" s="19">
        <f t="shared" si="48"/>
        <v>0.81209829867674854</v>
      </c>
      <c r="E555" s="19">
        <f t="shared" si="48"/>
        <v>0.2115356027947079</v>
      </c>
      <c r="G555" s="20">
        <f t="shared" si="39"/>
        <v>3.2755281929818754</v>
      </c>
      <c r="H555" s="14">
        <f t="shared" si="44"/>
        <v>3.7546507297283171</v>
      </c>
      <c r="I555" s="19">
        <f t="shared" si="40"/>
        <v>7.3144844594793474E-3</v>
      </c>
      <c r="J555" s="20">
        <f t="shared" si="45"/>
        <v>4.9520717176306208</v>
      </c>
      <c r="K555" s="19">
        <f t="shared" si="41"/>
        <v>0.81650025036440876</v>
      </c>
      <c r="L555" s="22">
        <f t="shared" si="42"/>
        <v>2.2345449725346644</v>
      </c>
      <c r="M555" s="23">
        <f t="shared" si="43"/>
        <v>19</v>
      </c>
    </row>
    <row r="556" spans="1:13" x14ac:dyDescent="0.35">
      <c r="A556" s="4" t="s">
        <v>289</v>
      </c>
      <c r="B556" s="19">
        <f t="shared" si="48"/>
        <v>0.79075804776739356</v>
      </c>
      <c r="C556" s="19">
        <f t="shared" si="48"/>
        <v>0.42568607575928219</v>
      </c>
      <c r="D556" s="19">
        <f t="shared" si="48"/>
        <v>0.82192816635160681</v>
      </c>
      <c r="E556" s="19">
        <f t="shared" si="48"/>
        <v>0.13854615727664635</v>
      </c>
      <c r="G556" s="20">
        <f t="shared" si="39"/>
        <v>3.2140137087045524</v>
      </c>
      <c r="H556" s="14">
        <f t="shared" si="44"/>
        <v>3.6732818877855204</v>
      </c>
      <c r="I556" s="19">
        <f t="shared" si="40"/>
        <v>7.155968748506816E-3</v>
      </c>
      <c r="J556" s="20">
        <f t="shared" si="45"/>
        <v>4.800135977701748</v>
      </c>
      <c r="K556" s="19">
        <f t="shared" si="41"/>
        <v>0.79880548070391277</v>
      </c>
      <c r="L556" s="22">
        <f t="shared" si="42"/>
        <v>2.1703151153360212</v>
      </c>
      <c r="M556" s="23">
        <f t="shared" si="43"/>
        <v>42</v>
      </c>
    </row>
    <row r="557" spans="1:13" x14ac:dyDescent="0.35">
      <c r="A557" s="4" t="s">
        <v>290</v>
      </c>
      <c r="B557" s="19">
        <f t="shared" si="48"/>
        <v>0.74922118380062308</v>
      </c>
      <c r="C557" s="19">
        <f t="shared" si="48"/>
        <v>0.32758944325562184</v>
      </c>
      <c r="D557" s="19">
        <f t="shared" si="48"/>
        <v>0.83024574669187134</v>
      </c>
      <c r="E557" s="19">
        <f t="shared" si="48"/>
        <v>0.23532035082503344</v>
      </c>
      <c r="G557" s="20">
        <f t="shared" si="39"/>
        <v>3.2807633212361127</v>
      </c>
      <c r="H557" s="14">
        <f t="shared" si="44"/>
        <v>3.7607458092092321</v>
      </c>
      <c r="I557" s="19">
        <f t="shared" si="40"/>
        <v>7.3263583639651773E-3</v>
      </c>
      <c r="J557" s="20">
        <f t="shared" si="45"/>
        <v>4.9604977214503947</v>
      </c>
      <c r="K557" s="19">
        <f t="shared" si="41"/>
        <v>0.81782570891711892</v>
      </c>
      <c r="L557" s="22">
        <f t="shared" si="42"/>
        <v>2.238309493176593</v>
      </c>
      <c r="M557" s="23">
        <f t="shared" si="43"/>
        <v>18</v>
      </c>
    </row>
    <row r="558" spans="1:13" x14ac:dyDescent="0.35">
      <c r="A558" s="4" t="s">
        <v>291</v>
      </c>
      <c r="B558" s="19">
        <f t="shared" si="48"/>
        <v>0.80841121495327106</v>
      </c>
      <c r="C558" s="19">
        <f t="shared" si="48"/>
        <v>0.48500206479708674</v>
      </c>
      <c r="D558" s="19">
        <f t="shared" si="48"/>
        <v>0.88204158790170129</v>
      </c>
      <c r="E558" s="19">
        <f t="shared" si="48"/>
        <v>0.18715623606362419</v>
      </c>
      <c r="G558" s="20">
        <f t="shared" si="39"/>
        <v>3.3118007892292365</v>
      </c>
      <c r="H558" s="14">
        <f t="shared" si="44"/>
        <v>3.8191898643876527</v>
      </c>
      <c r="I558" s="19">
        <f t="shared" si="40"/>
        <v>7.4402139963857311E-3</v>
      </c>
      <c r="J558" s="20">
        <f t="shared" si="45"/>
        <v>5.1315563085788707</v>
      </c>
      <c r="K558" s="19">
        <f t="shared" si="41"/>
        <v>0.83053516956219597</v>
      </c>
      <c r="L558" s="22">
        <f t="shared" si="42"/>
        <v>2.3063612450501907</v>
      </c>
      <c r="M558" s="23">
        <f t="shared" si="43"/>
        <v>13</v>
      </c>
    </row>
    <row r="559" spans="1:13" x14ac:dyDescent="0.35">
      <c r="A559" s="4" t="s">
        <v>292</v>
      </c>
      <c r="B559" s="19">
        <f t="shared" si="48"/>
        <v>0.77466251298027</v>
      </c>
      <c r="C559" s="19">
        <f t="shared" si="48"/>
        <v>0.28310245147726842</v>
      </c>
      <c r="D559" s="19">
        <f t="shared" si="48"/>
        <v>0.82230623818525506</v>
      </c>
      <c r="E559" s="19">
        <f t="shared" si="48"/>
        <v>0.15668202764976957</v>
      </c>
      <c r="G559" s="20">
        <f t="shared" si="39"/>
        <v>3.1780602246452827</v>
      </c>
      <c r="H559" s="14">
        <f t="shared" si="44"/>
        <v>3.6192867479584248</v>
      </c>
      <c r="I559" s="19">
        <f t="shared" si="40"/>
        <v>7.0507801065845133E-3</v>
      </c>
      <c r="J559" s="20">
        <f t="shared" si="45"/>
        <v>4.6763877391753823</v>
      </c>
      <c r="K559" s="19">
        <f t="shared" si="41"/>
        <v>0.78706349766452766</v>
      </c>
      <c r="L559" s="22">
        <f t="shared" si="42"/>
        <v>2.1195648194825525</v>
      </c>
      <c r="M559" s="23">
        <f t="shared" si="43"/>
        <v>100</v>
      </c>
    </row>
    <row r="560" spans="1:13" x14ac:dyDescent="0.35">
      <c r="A560" s="4" t="s">
        <v>293</v>
      </c>
      <c r="B560" s="19">
        <f t="shared" si="48"/>
        <v>0.80841121495327106</v>
      </c>
      <c r="C560" s="19">
        <f t="shared" si="48"/>
        <v>0.46375342568607575</v>
      </c>
      <c r="D560" s="19">
        <f t="shared" si="48"/>
        <v>0.80945179584120974</v>
      </c>
      <c r="E560" s="19">
        <f t="shared" si="48"/>
        <v>9.8409394975471978E-2</v>
      </c>
      <c r="G560" s="20">
        <f t="shared" si="39"/>
        <v>3.1677224472387717</v>
      </c>
      <c r="H560" s="14">
        <f t="shared" si="44"/>
        <v>3.6158309460047082</v>
      </c>
      <c r="I560" s="19">
        <f t="shared" si="40"/>
        <v>7.0440478133553834E-3</v>
      </c>
      <c r="J560" s="20">
        <f t="shared" si="45"/>
        <v>4.7063274002775373</v>
      </c>
      <c r="K560" s="19">
        <f t="shared" si="41"/>
        <v>0.78631198617556863</v>
      </c>
      <c r="L560" s="22">
        <f t="shared" si="42"/>
        <v>2.1297335540352118</v>
      </c>
      <c r="M560" s="23">
        <f t="shared" si="43"/>
        <v>85</v>
      </c>
    </row>
    <row r="561" spans="1:13" x14ac:dyDescent="0.35">
      <c r="A561" s="4" t="s">
        <v>294</v>
      </c>
      <c r="B561" s="19">
        <f t="shared" si="48"/>
        <v>0.73624091381100731</v>
      </c>
      <c r="C561" s="19">
        <f t="shared" si="48"/>
        <v>0.36058865487855235</v>
      </c>
      <c r="D561" s="19">
        <f t="shared" si="48"/>
        <v>0.79621928166351608</v>
      </c>
      <c r="E561" s="19">
        <f t="shared" si="48"/>
        <v>0.13720826519994053</v>
      </c>
      <c r="G561" s="20">
        <f t="shared" si="39"/>
        <v>3.1704339039297329</v>
      </c>
      <c r="H561" s="14">
        <f t="shared" si="44"/>
        <v>3.6033037765276692</v>
      </c>
      <c r="I561" s="19">
        <f t="shared" si="40"/>
        <v>7.0196434697674254E-3</v>
      </c>
      <c r="J561" s="20">
        <f t="shared" si="45"/>
        <v>4.625548450785339</v>
      </c>
      <c r="K561" s="19">
        <f t="shared" si="41"/>
        <v>0.78358778151563213</v>
      </c>
      <c r="L561" s="22">
        <f t="shared" si="42"/>
        <v>2.0995035475072412</v>
      </c>
      <c r="M561" s="23">
        <f t="shared" si="43"/>
        <v>115</v>
      </c>
    </row>
    <row r="562" spans="1:13" x14ac:dyDescent="0.35">
      <c r="A562" s="4" t="s">
        <v>295</v>
      </c>
      <c r="B562" s="19">
        <f t="shared" ref="B562:E572" si="49">B276</f>
        <v>0.76168224299065423</v>
      </c>
      <c r="C562" s="19">
        <f t="shared" si="49"/>
        <v>0.43792469121898109</v>
      </c>
      <c r="D562" s="19">
        <f t="shared" si="49"/>
        <v>0.78260869565217384</v>
      </c>
      <c r="E562" s="19">
        <f t="shared" si="49"/>
        <v>0.13943808532778354</v>
      </c>
      <c r="G562" s="20">
        <f t="shared" ref="G562:G572" si="50">(B562^$B$287)+(C562^$C$287)+(D562^$D$287)+(E562^$E$287)</f>
        <v>3.2019869708801441</v>
      </c>
      <c r="H562" s="14">
        <f t="shared" si="44"/>
        <v>3.6492592210087196</v>
      </c>
      <c r="I562" s="19">
        <f t="shared" ref="I562:I572" si="51">H562/$H$573</f>
        <v>7.1091698754657349E-3</v>
      </c>
      <c r="J562" s="20">
        <f t="shared" si="45"/>
        <v>4.7263818262763406</v>
      </c>
      <c r="K562" s="19">
        <f t="shared" ref="K562:K572" si="52">(($H$290*G419)+((1-$H$290)*G562))/(($H$290*$G$431)+((1-$H$290)*$G$574))</f>
        <v>0.79358142263577447</v>
      </c>
      <c r="L562" s="22">
        <f t="shared" ref="L562:L572" si="53">((I562*J562*K562)^(1/3))+((1/3)*(I562+J562+K562))</f>
        <v>2.1411110147961447</v>
      </c>
      <c r="M562" s="23">
        <f t="shared" ref="M562:M572" si="54">RANK(L562,$L$433:$L$572,0)</f>
        <v>72</v>
      </c>
    </row>
    <row r="563" spans="1:13" x14ac:dyDescent="0.35">
      <c r="A563" s="4" t="s">
        <v>296</v>
      </c>
      <c r="B563" s="19">
        <f t="shared" si="49"/>
        <v>0.80425752855659394</v>
      </c>
      <c r="C563" s="19">
        <f t="shared" si="49"/>
        <v>0.44640913015729999</v>
      </c>
      <c r="D563" s="19">
        <f t="shared" si="49"/>
        <v>0.82003780718336483</v>
      </c>
      <c r="E563" s="19">
        <f t="shared" si="49"/>
        <v>0.11773450275011148</v>
      </c>
      <c r="G563" s="20">
        <f t="shared" si="50"/>
        <v>3.194032894677588</v>
      </c>
      <c r="H563" s="14">
        <f t="shared" ref="H563:H572" si="55">G420+G563</f>
        <v>3.6495061991942217</v>
      </c>
      <c r="I563" s="19">
        <f t="shared" si="51"/>
        <v>7.1096510169166242E-3</v>
      </c>
      <c r="J563" s="20">
        <f t="shared" ref="J563:J572" si="56">(G420/$G$430)+(G563/$G$573)</f>
        <v>4.765193259126713</v>
      </c>
      <c r="K563" s="19">
        <f t="shared" si="52"/>
        <v>0.79363513142650177</v>
      </c>
      <c r="L563" s="22">
        <f t="shared" si="53"/>
        <v>2.1548952643835153</v>
      </c>
      <c r="M563" s="23">
        <f t="shared" si="54"/>
        <v>57</v>
      </c>
    </row>
    <row r="564" spans="1:13" x14ac:dyDescent="0.35">
      <c r="A564" s="4" t="s">
        <v>297</v>
      </c>
      <c r="B564" s="19">
        <f t="shared" si="49"/>
        <v>0.74766355140186913</v>
      </c>
      <c r="C564" s="19">
        <f t="shared" si="49"/>
        <v>0.3385516386980516</v>
      </c>
      <c r="D564" s="19">
        <f t="shared" si="49"/>
        <v>0.657844990548204</v>
      </c>
      <c r="E564" s="19">
        <f t="shared" si="49"/>
        <v>0.2017243942321986</v>
      </c>
      <c r="G564" s="20">
        <f t="shared" si="50"/>
        <v>3.1976255030989158</v>
      </c>
      <c r="H564" s="14">
        <f t="shared" si="55"/>
        <v>3.622524573966341</v>
      </c>
      <c r="I564" s="19">
        <f t="shared" si="51"/>
        <v>7.0570877580072898E-3</v>
      </c>
      <c r="J564" s="20">
        <f t="shared" si="56"/>
        <v>4.6017951403618342</v>
      </c>
      <c r="K564" s="19">
        <f t="shared" si="52"/>
        <v>0.78776760729719419</v>
      </c>
      <c r="L564" s="22">
        <f t="shared" si="53"/>
        <v>2.0935304208460415</v>
      </c>
      <c r="M564" s="23">
        <f t="shared" si="54"/>
        <v>122</v>
      </c>
    </row>
    <row r="565" spans="1:13" x14ac:dyDescent="0.35">
      <c r="A565" s="4" t="s">
        <v>298</v>
      </c>
      <c r="B565" s="19">
        <f t="shared" si="49"/>
        <v>0.74714434060228452</v>
      </c>
      <c r="C565" s="19">
        <f t="shared" si="49"/>
        <v>0.35416901302699255</v>
      </c>
      <c r="D565" s="19">
        <f t="shared" si="49"/>
        <v>0.79621928166351597</v>
      </c>
      <c r="E565" s="19">
        <f t="shared" si="49"/>
        <v>0.13126207819235913</v>
      </c>
      <c r="G565" s="20">
        <f t="shared" si="50"/>
        <v>3.1622115933473252</v>
      </c>
      <c r="H565" s="14">
        <f t="shared" si="55"/>
        <v>3.5932651477814184</v>
      </c>
      <c r="I565" s="19">
        <f t="shared" si="51"/>
        <v>7.0000870851009223E-3</v>
      </c>
      <c r="J565" s="20">
        <f t="shared" si="56"/>
        <v>4.6097865494237995</v>
      </c>
      <c r="K565" s="19">
        <f t="shared" si="52"/>
        <v>0.78140474413755301</v>
      </c>
      <c r="L565" s="22">
        <f t="shared" si="53"/>
        <v>2.0926350270809864</v>
      </c>
      <c r="M565" s="23">
        <f t="shared" si="54"/>
        <v>123</v>
      </c>
    </row>
    <row r="566" spans="1:13" x14ac:dyDescent="0.35">
      <c r="A566" s="4" t="s">
        <v>299</v>
      </c>
      <c r="B566" s="19">
        <f t="shared" si="49"/>
        <v>0.78608515057113193</v>
      </c>
      <c r="C566" s="19">
        <f t="shared" si="49"/>
        <v>0.36081390546983516</v>
      </c>
      <c r="D566" s="19">
        <f t="shared" si="49"/>
        <v>0.81512287334593569</v>
      </c>
      <c r="E566" s="19">
        <f t="shared" si="49"/>
        <v>0.14018135870373122</v>
      </c>
      <c r="G566" s="20">
        <f t="shared" si="50"/>
        <v>3.1901384536183888</v>
      </c>
      <c r="H566" s="14">
        <f t="shared" si="55"/>
        <v>3.6370865545206073</v>
      </c>
      <c r="I566" s="19">
        <f t="shared" si="51"/>
        <v>7.0854561438121475E-3</v>
      </c>
      <c r="J566" s="20">
        <f t="shared" si="56"/>
        <v>4.7161175960679884</v>
      </c>
      <c r="K566" s="19">
        <f t="shared" si="52"/>
        <v>0.79093430950845967</v>
      </c>
      <c r="L566" s="22">
        <f t="shared" si="53"/>
        <v>2.1359186584600911</v>
      </c>
      <c r="M566" s="23">
        <f t="shared" si="54"/>
        <v>80</v>
      </c>
    </row>
    <row r="567" spans="1:13" x14ac:dyDescent="0.35">
      <c r="A567" s="4" t="s">
        <v>300</v>
      </c>
      <c r="B567" s="19">
        <f t="shared" si="49"/>
        <v>0.73779854620976115</v>
      </c>
      <c r="C567" s="19">
        <f t="shared" si="49"/>
        <v>0.43555956001051166</v>
      </c>
      <c r="D567" s="19">
        <f t="shared" si="49"/>
        <v>0.81814744801512285</v>
      </c>
      <c r="E567" s="19">
        <f t="shared" si="49"/>
        <v>0.13631633714880331</v>
      </c>
      <c r="G567" s="20">
        <f t="shared" si="50"/>
        <v>3.2023994369352664</v>
      </c>
      <c r="H567" s="14">
        <f t="shared" si="55"/>
        <v>3.6527516507995266</v>
      </c>
      <c r="I567" s="19">
        <f t="shared" si="51"/>
        <v>7.1159735238659491E-3</v>
      </c>
      <c r="J567" s="20">
        <f t="shared" si="56"/>
        <v>4.7433979261272334</v>
      </c>
      <c r="K567" s="19">
        <f t="shared" si="52"/>
        <v>0.79434089934981233</v>
      </c>
      <c r="L567" s="22">
        <f t="shared" si="53"/>
        <v>2.1475873810713391</v>
      </c>
      <c r="M567" s="23">
        <f t="shared" si="54"/>
        <v>63</v>
      </c>
    </row>
    <row r="568" spans="1:13" x14ac:dyDescent="0.35">
      <c r="A568" s="4" t="s">
        <v>301</v>
      </c>
      <c r="B568" s="19">
        <f t="shared" si="49"/>
        <v>0.81412253374870203</v>
      </c>
      <c r="C568" s="19">
        <f t="shared" si="49"/>
        <v>0.43739910650598784</v>
      </c>
      <c r="D568" s="19">
        <f t="shared" si="49"/>
        <v>0.81436672967863877</v>
      </c>
      <c r="E568" s="19">
        <f t="shared" si="49"/>
        <v>0.10762598483722312</v>
      </c>
      <c r="G568" s="20">
        <f t="shared" si="50"/>
        <v>3.1763363895654551</v>
      </c>
      <c r="H568" s="14">
        <f t="shared" si="55"/>
        <v>3.6262282294741497</v>
      </c>
      <c r="I568" s="19">
        <f t="shared" si="51"/>
        <v>7.0643028980043711E-3</v>
      </c>
      <c r="J568" s="20">
        <f t="shared" si="56"/>
        <v>4.7221913833805758</v>
      </c>
      <c r="K568" s="19">
        <f t="shared" si="52"/>
        <v>0.78857301793777546</v>
      </c>
      <c r="L568" s="22">
        <f t="shared" si="53"/>
        <v>2.1366835203450179</v>
      </c>
      <c r="M568" s="23">
        <f t="shared" si="54"/>
        <v>77</v>
      </c>
    </row>
    <row r="569" spans="1:13" x14ac:dyDescent="0.35">
      <c r="A569" s="4" t="s">
        <v>302</v>
      </c>
      <c r="B569" s="19">
        <f t="shared" si="49"/>
        <v>0.74974039460020769</v>
      </c>
      <c r="C569" s="19">
        <f t="shared" si="49"/>
        <v>0.35878665014828992</v>
      </c>
      <c r="D569" s="19">
        <f t="shared" si="49"/>
        <v>0.79546313799621915</v>
      </c>
      <c r="E569" s="19">
        <f t="shared" si="49"/>
        <v>0.14211386948119517</v>
      </c>
      <c r="G569" s="20">
        <f t="shared" si="50"/>
        <v>3.1788230536398863</v>
      </c>
      <c r="H569" s="14">
        <f t="shared" si="55"/>
        <v>3.6155199363271731</v>
      </c>
      <c r="I569" s="19">
        <f t="shared" si="51"/>
        <v>7.0434419313128629E-3</v>
      </c>
      <c r="J569" s="20">
        <f t="shared" si="56"/>
        <v>4.6523454460703428</v>
      </c>
      <c r="K569" s="19">
        <f t="shared" si="52"/>
        <v>0.78624435285948879</v>
      </c>
      <c r="L569" s="22">
        <f t="shared" si="53"/>
        <v>2.1105618751898323</v>
      </c>
      <c r="M569" s="23">
        <f t="shared" si="54"/>
        <v>109</v>
      </c>
    </row>
    <row r="570" spans="1:13" x14ac:dyDescent="0.35">
      <c r="A570" s="4" t="s">
        <v>303</v>
      </c>
      <c r="B570" s="19">
        <f t="shared" si="49"/>
        <v>0.79802699896157847</v>
      </c>
      <c r="C570" s="19">
        <f t="shared" si="49"/>
        <v>0.43739910650598784</v>
      </c>
      <c r="D570" s="19">
        <f t="shared" si="49"/>
        <v>0.81209829867674854</v>
      </c>
      <c r="E570" s="19">
        <f t="shared" si="49"/>
        <v>0.12918091273970567</v>
      </c>
      <c r="G570" s="20">
        <f t="shared" si="50"/>
        <v>3.203844790157393</v>
      </c>
      <c r="H570" s="14">
        <f t="shared" si="55"/>
        <v>3.6597910753696619</v>
      </c>
      <c r="I570" s="19">
        <f t="shared" si="51"/>
        <v>7.129687119438035E-3</v>
      </c>
      <c r="J570" s="20">
        <f t="shared" si="56"/>
        <v>4.7748036124531232</v>
      </c>
      <c r="K570" s="19">
        <f t="shared" si="52"/>
        <v>0.79587171868233464</v>
      </c>
      <c r="L570" s="22">
        <f t="shared" si="53"/>
        <v>2.1596151463661579</v>
      </c>
      <c r="M570" s="23">
        <f t="shared" si="54"/>
        <v>53</v>
      </c>
    </row>
    <row r="571" spans="1:13" x14ac:dyDescent="0.35">
      <c r="A571" s="4" t="s">
        <v>304</v>
      </c>
      <c r="B571" s="19">
        <f t="shared" si="49"/>
        <v>0.75077881619937703</v>
      </c>
      <c r="C571" s="19">
        <f t="shared" si="49"/>
        <v>0.38427750872846039</v>
      </c>
      <c r="D571" s="19">
        <f t="shared" si="49"/>
        <v>0.78790170132325132</v>
      </c>
      <c r="E571" s="19">
        <f t="shared" si="49"/>
        <v>0.13943808532778354</v>
      </c>
      <c r="G571" s="20">
        <f t="shared" si="50"/>
        <v>3.1828462973583953</v>
      </c>
      <c r="H571" s="14">
        <f t="shared" si="55"/>
        <v>3.6208759387654137</v>
      </c>
      <c r="I571" s="19">
        <f t="shared" si="51"/>
        <v>7.0538760300931456E-3</v>
      </c>
      <c r="J571" s="20">
        <f t="shared" si="56"/>
        <v>4.6624682988057149</v>
      </c>
      <c r="K571" s="19">
        <f t="shared" si="52"/>
        <v>0.78740908898185302</v>
      </c>
      <c r="L571" s="22">
        <f t="shared" si="53"/>
        <v>2.1148337679227236</v>
      </c>
      <c r="M571" s="23">
        <f t="shared" si="54"/>
        <v>105</v>
      </c>
    </row>
    <row r="572" spans="1:13" x14ac:dyDescent="0.35">
      <c r="A572" s="4" t="s">
        <v>305</v>
      </c>
      <c r="B572" s="19">
        <f t="shared" si="49"/>
        <v>0.77933541017653174</v>
      </c>
      <c r="C572" s="19">
        <f t="shared" si="49"/>
        <v>0.45342944025228066</v>
      </c>
      <c r="D572" s="19">
        <f t="shared" si="49"/>
        <v>0.79848771266540641</v>
      </c>
      <c r="E572" s="19">
        <f>E286</f>
        <v>0.14538427233536494</v>
      </c>
      <c r="G572" s="20">
        <f t="shared" si="50"/>
        <v>3.222956054802955</v>
      </c>
      <c r="H572" s="14">
        <f t="shared" si="55"/>
        <v>3.6820789349435876</v>
      </c>
      <c r="I572" s="19">
        <f t="shared" si="51"/>
        <v>7.1731063917548328E-3</v>
      </c>
      <c r="J572" s="20">
        <f t="shared" si="56"/>
        <v>4.80576576920717</v>
      </c>
      <c r="K572" s="19">
        <f t="shared" si="52"/>
        <v>0.80071851915251147</v>
      </c>
      <c r="L572" s="22">
        <f t="shared" si="53"/>
        <v>2.1734345251608755</v>
      </c>
      <c r="M572" s="23">
        <f t="shared" si="54"/>
        <v>41</v>
      </c>
    </row>
    <row r="573" spans="1:13" x14ac:dyDescent="0.35">
      <c r="F573" s="14" t="s">
        <v>325</v>
      </c>
      <c r="G573" s="24">
        <f>MIN(G433:G572)</f>
        <v>1.3931994483656236</v>
      </c>
      <c r="H573" s="21">
        <f>SUM(H433:H572)</f>
        <v>513.31720650009788</v>
      </c>
    </row>
    <row r="574" spans="1:13" x14ac:dyDescent="0.35">
      <c r="F574" s="14" t="s">
        <v>326</v>
      </c>
      <c r="G574" s="21">
        <f>MAX(G433:G572)</f>
        <v>3.7758445852582678</v>
      </c>
      <c r="H574" s="14"/>
    </row>
  </sheetData>
  <mergeCells count="3">
    <mergeCell ref="B145:E145"/>
    <mergeCell ref="B288:E288"/>
    <mergeCell ref="B431:E4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4"/>
  <sheetViews>
    <sheetView topLeftCell="A426" workbookViewId="0">
      <selection activeCell="L433" sqref="L433:L572"/>
    </sheetView>
  </sheetViews>
  <sheetFormatPr defaultColWidth="9.1796875" defaultRowHeight="14.5" x14ac:dyDescent="0.35"/>
  <cols>
    <col min="1" max="1" width="8.54296875" style="8" bestFit="1" customWidth="1"/>
    <col min="2" max="2" width="10.26953125" style="8" bestFit="1" customWidth="1"/>
    <col min="3" max="4" width="8.1796875" style="8" bestFit="1" customWidth="1"/>
    <col min="5" max="5" width="8.81640625" style="8" bestFit="1" customWidth="1"/>
    <col min="6" max="6" width="7.1796875" style="8" bestFit="1" customWidth="1"/>
    <col min="7" max="7" width="6" style="8" bestFit="1" customWidth="1"/>
    <col min="8" max="8" width="8.1796875" style="8" bestFit="1" customWidth="1"/>
    <col min="9" max="9" width="7" style="8" bestFit="1" customWidth="1"/>
    <col min="10" max="11" width="7.1796875" style="8" bestFit="1" customWidth="1"/>
    <col min="12" max="16384" width="9.1796875" style="8"/>
  </cols>
  <sheetData>
    <row r="1" spans="1:5" x14ac:dyDescent="0.35">
      <c r="A1" t="s">
        <v>0</v>
      </c>
      <c r="B1" s="25" t="s">
        <v>161</v>
      </c>
      <c r="C1" s="26" t="s">
        <v>162</v>
      </c>
      <c r="D1" s="26" t="s">
        <v>163</v>
      </c>
      <c r="E1" s="26" t="s">
        <v>164</v>
      </c>
    </row>
    <row r="2" spans="1:5" x14ac:dyDescent="0.35">
      <c r="A2" s="4" t="s">
        <v>165</v>
      </c>
      <c r="B2" s="4">
        <v>3.8</v>
      </c>
      <c r="C2" s="4">
        <v>5.1899999999999995</v>
      </c>
      <c r="D2" s="4">
        <v>0.94</v>
      </c>
      <c r="E2" s="4">
        <v>1.35</v>
      </c>
    </row>
    <row r="3" spans="1:5" x14ac:dyDescent="0.35">
      <c r="A3" s="4" t="s">
        <v>166</v>
      </c>
      <c r="B3" s="4">
        <v>0.31000000000000005</v>
      </c>
      <c r="C3" s="4">
        <v>5.77</v>
      </c>
      <c r="D3" s="4">
        <v>0.7200000000000002</v>
      </c>
      <c r="E3" s="4">
        <v>0.42000000000000004</v>
      </c>
    </row>
    <row r="4" spans="1:5" x14ac:dyDescent="0.35">
      <c r="A4" s="4" t="s">
        <v>167</v>
      </c>
      <c r="B4" s="4">
        <v>0.19</v>
      </c>
      <c r="C4" s="4">
        <v>5.1099999999999994</v>
      </c>
      <c r="D4" s="4">
        <v>1E-3</v>
      </c>
      <c r="E4" s="4">
        <v>3.17</v>
      </c>
    </row>
    <row r="5" spans="1:5" x14ac:dyDescent="0.35">
      <c r="A5" s="4" t="s">
        <v>168</v>
      </c>
      <c r="B5" s="4">
        <v>3.85</v>
      </c>
      <c r="C5" s="4">
        <v>5.76</v>
      </c>
      <c r="D5" s="4">
        <v>-0.25</v>
      </c>
      <c r="E5" s="4">
        <v>2.9099999999999997</v>
      </c>
    </row>
    <row r="6" spans="1:5" x14ac:dyDescent="0.35">
      <c r="A6" s="4" t="s">
        <v>169</v>
      </c>
      <c r="B6" s="4">
        <v>0.94000000000000006</v>
      </c>
      <c r="C6" s="4">
        <v>3.54</v>
      </c>
      <c r="D6" s="4">
        <v>1.0100000000000002</v>
      </c>
      <c r="E6" s="4">
        <v>1.06</v>
      </c>
    </row>
    <row r="7" spans="1:5" x14ac:dyDescent="0.35">
      <c r="A7" s="4" t="s">
        <v>170</v>
      </c>
      <c r="B7" s="4">
        <v>0.17999999999999994</v>
      </c>
      <c r="C7" s="4">
        <v>-0.60999999999999988</v>
      </c>
      <c r="D7" s="4">
        <v>0.41999999999999993</v>
      </c>
      <c r="E7" s="4">
        <v>0.12</v>
      </c>
    </row>
    <row r="8" spans="1:5" x14ac:dyDescent="0.35">
      <c r="A8" s="4" t="s">
        <v>171</v>
      </c>
      <c r="B8" s="4">
        <v>0.93000000000000016</v>
      </c>
      <c r="C8" s="4">
        <v>2.8099999999999996</v>
      </c>
      <c r="D8" s="4">
        <v>0.86999999999999988</v>
      </c>
      <c r="E8" s="4">
        <v>1.37</v>
      </c>
    </row>
    <row r="9" spans="1:5" x14ac:dyDescent="0.35">
      <c r="A9" s="4" t="s">
        <v>172</v>
      </c>
      <c r="B9" s="4">
        <v>4.4000000000000004</v>
      </c>
      <c r="C9" s="4">
        <v>13.06</v>
      </c>
      <c r="D9" s="4">
        <v>1.4400000000000004</v>
      </c>
      <c r="E9" s="4">
        <v>0.45000000000000018</v>
      </c>
    </row>
    <row r="10" spans="1:5" x14ac:dyDescent="0.35">
      <c r="A10" s="4" t="s">
        <v>173</v>
      </c>
      <c r="B10" s="4">
        <v>1.75</v>
      </c>
      <c r="C10" s="4">
        <v>13.799999999999999</v>
      </c>
      <c r="D10" s="4">
        <v>2.33</v>
      </c>
      <c r="E10" s="4">
        <v>-0.13999999999999968</v>
      </c>
    </row>
    <row r="11" spans="1:5" x14ac:dyDescent="0.35">
      <c r="A11" s="4" t="s">
        <v>174</v>
      </c>
      <c r="B11" s="4">
        <v>0.95</v>
      </c>
      <c r="C11" s="4">
        <v>2.7199999999999989</v>
      </c>
      <c r="D11" s="4">
        <v>1.64</v>
      </c>
      <c r="E11" s="4">
        <v>73.459999999999994</v>
      </c>
    </row>
    <row r="12" spans="1:5" x14ac:dyDescent="0.35">
      <c r="A12" s="4" t="s">
        <v>175</v>
      </c>
      <c r="B12" s="4">
        <v>0.35999999999999988</v>
      </c>
      <c r="C12" s="4">
        <v>3.5900000000000003</v>
      </c>
      <c r="D12" s="4">
        <v>0.31999999999999995</v>
      </c>
      <c r="E12" s="4">
        <v>0.98000000000000009</v>
      </c>
    </row>
    <row r="13" spans="1:5" x14ac:dyDescent="0.35">
      <c r="A13" s="4" t="s">
        <v>176</v>
      </c>
      <c r="B13" s="4">
        <v>0.56999999999999984</v>
      </c>
      <c r="C13" s="4">
        <v>2.7399999999999993</v>
      </c>
      <c r="D13" s="4">
        <v>0.44000000000000006</v>
      </c>
      <c r="E13" s="4">
        <v>2.66</v>
      </c>
    </row>
    <row r="14" spans="1:5" x14ac:dyDescent="0.35">
      <c r="A14" s="4" t="s">
        <v>177</v>
      </c>
      <c r="B14" s="4">
        <v>0.29999999999999993</v>
      </c>
      <c r="C14" s="4">
        <v>-2.84</v>
      </c>
      <c r="D14" s="4">
        <v>0.95</v>
      </c>
      <c r="E14" s="4">
        <v>1.6400000000000001</v>
      </c>
    </row>
    <row r="15" spans="1:5" x14ac:dyDescent="0.35">
      <c r="A15" s="4" t="s">
        <v>178</v>
      </c>
      <c r="B15" s="4">
        <v>0.38</v>
      </c>
      <c r="C15" s="4">
        <v>-0.92999999999999994</v>
      </c>
      <c r="D15" s="4">
        <v>0.25999999999999995</v>
      </c>
      <c r="E15" s="4">
        <v>2.12</v>
      </c>
    </row>
    <row r="16" spans="1:5" x14ac:dyDescent="0.35">
      <c r="A16" s="4" t="s">
        <v>179</v>
      </c>
      <c r="B16" s="4">
        <v>0.69</v>
      </c>
      <c r="C16" s="4">
        <v>-3.65</v>
      </c>
      <c r="D16" s="4">
        <v>2.5500000000000003</v>
      </c>
      <c r="E16" s="4">
        <v>1.48</v>
      </c>
    </row>
    <row r="17" spans="1:5" x14ac:dyDescent="0.35">
      <c r="A17" s="4" t="s">
        <v>180</v>
      </c>
      <c r="B17" s="4">
        <v>0.51</v>
      </c>
      <c r="C17" s="4">
        <v>1.6099999999999994</v>
      </c>
      <c r="D17" s="4">
        <v>0.58000000000000007</v>
      </c>
      <c r="E17" s="4">
        <v>0.45999999999999996</v>
      </c>
    </row>
    <row r="18" spans="1:5" x14ac:dyDescent="0.35">
      <c r="A18" s="4" t="s">
        <v>181</v>
      </c>
      <c r="B18" s="4">
        <v>0.17999999999999994</v>
      </c>
      <c r="C18" s="4">
        <v>-6.1999999999999993</v>
      </c>
      <c r="D18" s="4">
        <v>0.69</v>
      </c>
      <c r="E18" s="4">
        <v>1.38</v>
      </c>
    </row>
    <row r="19" spans="1:5" x14ac:dyDescent="0.35">
      <c r="A19" s="4" t="s">
        <v>182</v>
      </c>
      <c r="B19" s="4">
        <v>0.33999999999999986</v>
      </c>
      <c r="C19" s="4">
        <v>5.81</v>
      </c>
      <c r="D19" s="4">
        <v>0.3899999999999999</v>
      </c>
      <c r="E19" s="4">
        <v>0.44</v>
      </c>
    </row>
    <row r="20" spans="1:5" x14ac:dyDescent="0.35">
      <c r="A20" s="4" t="s">
        <v>183</v>
      </c>
      <c r="B20" s="4">
        <v>0.63000000000000012</v>
      </c>
      <c r="C20" s="4">
        <v>-1.48</v>
      </c>
      <c r="D20" s="4">
        <v>0.75000000000000022</v>
      </c>
      <c r="E20" s="4">
        <v>0.34</v>
      </c>
    </row>
    <row r="21" spans="1:5" x14ac:dyDescent="0.35">
      <c r="A21" s="4" t="s">
        <v>184</v>
      </c>
      <c r="B21" s="4">
        <v>1.8900000000000006</v>
      </c>
      <c r="C21" s="4">
        <v>5.99</v>
      </c>
      <c r="D21" s="4">
        <v>8.0799999999999983</v>
      </c>
      <c r="E21" s="4">
        <v>1.75</v>
      </c>
    </row>
    <row r="22" spans="1:5" x14ac:dyDescent="0.35">
      <c r="A22" s="4" t="s">
        <v>185</v>
      </c>
      <c r="B22" s="4">
        <v>0.17999999999999972</v>
      </c>
      <c r="C22" s="4">
        <v>-0.43000000000000149</v>
      </c>
      <c r="D22" s="4">
        <v>0.42999999999999972</v>
      </c>
      <c r="E22" s="4">
        <v>1.39</v>
      </c>
    </row>
    <row r="23" spans="1:5" x14ac:dyDescent="0.35">
      <c r="A23" s="4" t="s">
        <v>186</v>
      </c>
      <c r="B23" s="4">
        <v>1.5</v>
      </c>
      <c r="C23" s="4">
        <v>2.94</v>
      </c>
      <c r="D23" s="4">
        <v>0.52</v>
      </c>
      <c r="E23" s="4">
        <v>0.56999999999999995</v>
      </c>
    </row>
    <row r="24" spans="1:5" x14ac:dyDescent="0.35">
      <c r="A24" s="4" t="s">
        <v>187</v>
      </c>
      <c r="B24" s="4">
        <v>0.18999999999999995</v>
      </c>
      <c r="C24" s="4">
        <v>-9.69</v>
      </c>
      <c r="D24" s="4">
        <v>1.22</v>
      </c>
      <c r="E24" s="4">
        <v>0.95</v>
      </c>
    </row>
    <row r="25" spans="1:5" x14ac:dyDescent="0.35">
      <c r="A25" s="4" t="s">
        <v>188</v>
      </c>
      <c r="B25" s="4">
        <v>0.36000000000000004</v>
      </c>
      <c r="C25" s="4">
        <v>2.08</v>
      </c>
      <c r="D25" s="4">
        <v>1.6600000000000001</v>
      </c>
      <c r="E25" s="4">
        <v>1.2</v>
      </c>
    </row>
    <row r="26" spans="1:5" x14ac:dyDescent="0.35">
      <c r="A26" s="4" t="s">
        <v>189</v>
      </c>
      <c r="B26" s="4">
        <v>0.24</v>
      </c>
      <c r="C26" s="4">
        <v>-4.9800000000000004</v>
      </c>
      <c r="D26" s="4">
        <v>0.43000000000000005</v>
      </c>
      <c r="E26" s="4">
        <v>8.35</v>
      </c>
    </row>
    <row r="27" spans="1:5" x14ac:dyDescent="0.35">
      <c r="A27" s="4" t="s">
        <v>190</v>
      </c>
      <c r="B27" s="4">
        <v>0.70000000000000007</v>
      </c>
      <c r="C27" s="4">
        <v>0.13</v>
      </c>
      <c r="D27" s="4">
        <v>1.05</v>
      </c>
      <c r="E27" s="4">
        <v>0.54</v>
      </c>
    </row>
    <row r="28" spans="1:5" x14ac:dyDescent="0.35">
      <c r="A28" s="4" t="s">
        <v>192</v>
      </c>
      <c r="B28" s="4">
        <v>0.16000000000000003</v>
      </c>
      <c r="C28" s="4">
        <v>-1.19</v>
      </c>
      <c r="D28" s="4">
        <v>0.16999999999999998</v>
      </c>
      <c r="E28" s="4">
        <v>1.34</v>
      </c>
    </row>
    <row r="29" spans="1:5" x14ac:dyDescent="0.35">
      <c r="A29" s="4" t="s">
        <v>193</v>
      </c>
      <c r="B29" s="4">
        <v>-1.0000000000000002E-2</v>
      </c>
      <c r="C29" s="4">
        <v>-23.44</v>
      </c>
      <c r="D29" s="4">
        <v>0.56999999999999995</v>
      </c>
      <c r="E29" s="4">
        <v>2.92</v>
      </c>
    </row>
    <row r="30" spans="1:5" x14ac:dyDescent="0.35">
      <c r="A30" s="4" t="s">
        <v>194</v>
      </c>
      <c r="B30" s="4">
        <v>0.33000000000000007</v>
      </c>
      <c r="C30" s="4">
        <v>3.86</v>
      </c>
      <c r="D30" s="4">
        <v>0.33000000000000007</v>
      </c>
      <c r="E30" s="4">
        <v>0.8</v>
      </c>
    </row>
    <row r="31" spans="1:5" x14ac:dyDescent="0.35">
      <c r="A31" s="4" t="s">
        <v>195</v>
      </c>
      <c r="B31" s="4">
        <v>0.18000000000000005</v>
      </c>
      <c r="C31" s="4">
        <v>-1.69</v>
      </c>
      <c r="D31" s="4">
        <v>0.52999999999999992</v>
      </c>
      <c r="E31" s="4">
        <v>4.04</v>
      </c>
    </row>
    <row r="32" spans="1:5" x14ac:dyDescent="0.35">
      <c r="A32" s="4" t="s">
        <v>196</v>
      </c>
      <c r="B32" s="4">
        <v>0.57000000000000028</v>
      </c>
      <c r="C32" s="4">
        <v>-4.79</v>
      </c>
      <c r="D32" s="4">
        <v>12.469999999999999</v>
      </c>
      <c r="E32" s="4">
        <v>-9.82</v>
      </c>
    </row>
    <row r="33" spans="1:5" x14ac:dyDescent="0.35">
      <c r="A33" s="4" t="s">
        <v>197</v>
      </c>
      <c r="B33" s="4">
        <v>0.48</v>
      </c>
      <c r="C33" s="4">
        <v>-2.2399999999999998</v>
      </c>
      <c r="D33" s="4">
        <v>1.08</v>
      </c>
      <c r="E33" s="4">
        <v>1.74</v>
      </c>
    </row>
    <row r="34" spans="1:5" x14ac:dyDescent="0.35">
      <c r="A34" s="4" t="s">
        <v>198</v>
      </c>
      <c r="B34" s="4">
        <v>0.4</v>
      </c>
      <c r="C34" s="4">
        <v>6.2200000000000006</v>
      </c>
      <c r="D34" s="4">
        <v>0.18999999999999995</v>
      </c>
      <c r="E34" s="4">
        <v>1.07</v>
      </c>
    </row>
    <row r="35" spans="1:5" x14ac:dyDescent="0.35">
      <c r="A35" s="4" t="s">
        <v>199</v>
      </c>
      <c r="B35" s="4">
        <v>0.3</v>
      </c>
      <c r="C35" s="4">
        <v>-41.050000000000004</v>
      </c>
      <c r="D35" s="4">
        <v>4.2200000000000006</v>
      </c>
      <c r="E35" s="4">
        <v>0.21000000000000008</v>
      </c>
    </row>
    <row r="36" spans="1:5" x14ac:dyDescent="0.35">
      <c r="A36" s="4" t="s">
        <v>200</v>
      </c>
      <c r="B36" s="4">
        <v>3.04</v>
      </c>
      <c r="C36" s="4">
        <v>11.719999999999999</v>
      </c>
      <c r="D36" s="4">
        <v>0.72</v>
      </c>
      <c r="E36" s="4">
        <v>3.39</v>
      </c>
    </row>
    <row r="37" spans="1:5" x14ac:dyDescent="0.35">
      <c r="A37" s="4" t="s">
        <v>201</v>
      </c>
      <c r="B37" s="4">
        <v>3.4099999999999993</v>
      </c>
      <c r="C37" s="4">
        <v>4.92</v>
      </c>
      <c r="D37" s="4">
        <v>0.49</v>
      </c>
      <c r="E37" s="4">
        <v>0.59000000000000008</v>
      </c>
    </row>
    <row r="38" spans="1:5" x14ac:dyDescent="0.35">
      <c r="A38" s="4" t="s">
        <v>202</v>
      </c>
      <c r="B38" s="4">
        <v>0.32999999999999996</v>
      </c>
      <c r="C38" s="4">
        <v>3.39</v>
      </c>
      <c r="D38" s="4">
        <v>0.31999999999999995</v>
      </c>
      <c r="E38" s="4">
        <v>2.73</v>
      </c>
    </row>
    <row r="39" spans="1:5" x14ac:dyDescent="0.35">
      <c r="A39" s="4" t="s">
        <v>203</v>
      </c>
      <c r="B39" s="4">
        <v>0.52</v>
      </c>
      <c r="C39" s="4">
        <v>-10.8</v>
      </c>
      <c r="D39" s="4">
        <v>1.6600000000000001</v>
      </c>
      <c r="E39" s="4">
        <v>0.79999999999999993</v>
      </c>
    </row>
    <row r="40" spans="1:5" x14ac:dyDescent="0.35">
      <c r="A40" s="4" t="s">
        <v>204</v>
      </c>
      <c r="B40" s="4">
        <v>0.99999999999999978</v>
      </c>
      <c r="C40" s="4">
        <v>-7.6000000000000005</v>
      </c>
      <c r="D40" s="4">
        <v>1.3199999999999998</v>
      </c>
      <c r="E40" s="4">
        <v>4.05</v>
      </c>
    </row>
    <row r="41" spans="1:5" x14ac:dyDescent="0.35">
      <c r="A41" s="4" t="s">
        <v>205</v>
      </c>
      <c r="B41" s="4">
        <v>0.63000000000000012</v>
      </c>
      <c r="C41" s="4">
        <v>-0.38999999999999996</v>
      </c>
      <c r="D41" s="4">
        <v>0.55999999999999983</v>
      </c>
      <c r="E41" s="4">
        <v>0.51</v>
      </c>
    </row>
    <row r="42" spans="1:5" x14ac:dyDescent="0.35">
      <c r="A42" s="4" t="s">
        <v>206</v>
      </c>
      <c r="B42" s="4">
        <v>1.0100000000000002</v>
      </c>
      <c r="C42" s="4">
        <v>6.7</v>
      </c>
      <c r="D42" s="4">
        <v>1.7199999999999998</v>
      </c>
      <c r="E42" s="4">
        <v>5.1099999999999994</v>
      </c>
    </row>
    <row r="43" spans="1:5" x14ac:dyDescent="0.35">
      <c r="A43" s="4" t="s">
        <v>207</v>
      </c>
      <c r="B43" s="4">
        <v>0.27999999999999992</v>
      </c>
      <c r="C43" s="4">
        <v>-1.1499999999999999</v>
      </c>
      <c r="D43" s="4">
        <v>0.95</v>
      </c>
      <c r="E43" s="4">
        <v>0.59</v>
      </c>
    </row>
    <row r="44" spans="1:5" x14ac:dyDescent="0.35">
      <c r="A44" s="4" t="s">
        <v>208</v>
      </c>
      <c r="B44" s="4">
        <v>0.19000000000000006</v>
      </c>
      <c r="C44" s="4">
        <v>-6.42</v>
      </c>
      <c r="D44" s="4">
        <v>1.0499999999999998</v>
      </c>
      <c r="E44" s="4">
        <v>0.76</v>
      </c>
    </row>
    <row r="45" spans="1:5" x14ac:dyDescent="0.35">
      <c r="A45" s="4" t="s">
        <v>209</v>
      </c>
      <c r="B45" s="4">
        <v>1.0699999999999998</v>
      </c>
      <c r="C45" s="4">
        <v>8.99</v>
      </c>
      <c r="D45" s="4">
        <v>1.2999999999999998</v>
      </c>
      <c r="E45" s="4">
        <v>1.39</v>
      </c>
    </row>
    <row r="46" spans="1:5" x14ac:dyDescent="0.35">
      <c r="A46" s="4" t="s">
        <v>210</v>
      </c>
      <c r="B46" s="4">
        <v>0.75</v>
      </c>
      <c r="C46" s="4">
        <v>-3.08</v>
      </c>
      <c r="D46" s="4">
        <v>2.9799999999999995</v>
      </c>
      <c r="E46" s="4">
        <v>0.33999999999999986</v>
      </c>
    </row>
    <row r="47" spans="1:5" x14ac:dyDescent="0.35">
      <c r="A47" s="4" t="s">
        <v>211</v>
      </c>
      <c r="B47" s="4">
        <v>0.54</v>
      </c>
      <c r="C47" s="4">
        <v>-6.4300000000000006</v>
      </c>
      <c r="D47" s="4">
        <v>1.1400000000000001</v>
      </c>
      <c r="E47" s="4">
        <v>0.97</v>
      </c>
    </row>
    <row r="48" spans="1:5" x14ac:dyDescent="0.35">
      <c r="A48" s="4" t="s">
        <v>212</v>
      </c>
      <c r="B48" s="4">
        <v>3.2500000000000004</v>
      </c>
      <c r="C48" s="4">
        <v>-11.5</v>
      </c>
      <c r="D48" s="4">
        <v>10.51</v>
      </c>
      <c r="E48" s="4">
        <v>6.1899999999999995</v>
      </c>
    </row>
    <row r="49" spans="1:5" x14ac:dyDescent="0.35">
      <c r="A49" s="4" t="s">
        <v>213</v>
      </c>
      <c r="B49" s="4">
        <v>2.3500000000000005</v>
      </c>
      <c r="C49" s="4">
        <v>-4.49</v>
      </c>
      <c r="D49" s="4">
        <v>2.0300000000000002</v>
      </c>
      <c r="E49" s="4">
        <v>-17.149999999999999</v>
      </c>
    </row>
    <row r="50" spans="1:5" x14ac:dyDescent="0.35">
      <c r="A50" s="4" t="s">
        <v>214</v>
      </c>
      <c r="B50" s="4">
        <v>0.46000000000000008</v>
      </c>
      <c r="C50" s="4">
        <v>-7.3900000000000006</v>
      </c>
      <c r="D50" s="4">
        <v>12.959999999999997</v>
      </c>
      <c r="E50" s="4">
        <v>1.2099999999999995</v>
      </c>
    </row>
    <row r="51" spans="1:5" x14ac:dyDescent="0.35">
      <c r="A51" s="4" t="s">
        <v>215</v>
      </c>
      <c r="B51" s="4">
        <v>-2.9999999999999916E-2</v>
      </c>
      <c r="C51" s="4">
        <v>-11.57</v>
      </c>
      <c r="D51" s="4">
        <v>0.29000000000000004</v>
      </c>
      <c r="E51" s="4">
        <v>-0.64</v>
      </c>
    </row>
    <row r="52" spans="1:5" x14ac:dyDescent="0.35">
      <c r="A52" s="4" t="s">
        <v>216</v>
      </c>
      <c r="B52" s="4">
        <v>0.48000000000000004</v>
      </c>
      <c r="C52" s="4">
        <v>14.82</v>
      </c>
      <c r="D52" s="4">
        <v>0.83999999999999986</v>
      </c>
      <c r="E52" s="4">
        <v>0.37</v>
      </c>
    </row>
    <row r="53" spans="1:5" x14ac:dyDescent="0.35">
      <c r="A53" s="4" t="s">
        <v>217</v>
      </c>
      <c r="B53" s="4">
        <v>1.29</v>
      </c>
      <c r="C53" s="4">
        <v>10.039999999999999</v>
      </c>
      <c r="D53" s="4">
        <v>1.48</v>
      </c>
      <c r="E53" s="4">
        <v>4.22</v>
      </c>
    </row>
    <row r="54" spans="1:5" x14ac:dyDescent="0.35">
      <c r="A54" s="4" t="s">
        <v>218</v>
      </c>
      <c r="B54" s="4">
        <v>1.06</v>
      </c>
      <c r="C54" s="4">
        <v>6.8999999999999986</v>
      </c>
      <c r="D54" s="4">
        <v>1.48</v>
      </c>
      <c r="E54" s="4">
        <v>0.82000000000000006</v>
      </c>
    </row>
    <row r="55" spans="1:5" x14ac:dyDescent="0.35">
      <c r="A55" s="4" t="s">
        <v>219</v>
      </c>
      <c r="B55" s="4">
        <v>0.37000000000000011</v>
      </c>
      <c r="C55" s="4">
        <v>-0.59999999999999964</v>
      </c>
      <c r="D55" s="4">
        <v>0.9800000000000002</v>
      </c>
      <c r="E55" s="4">
        <v>0.71</v>
      </c>
    </row>
    <row r="56" spans="1:5" x14ac:dyDescent="0.35">
      <c r="A56" s="4" t="s">
        <v>220</v>
      </c>
      <c r="B56" s="4">
        <v>0.56000000000000005</v>
      </c>
      <c r="C56" s="4">
        <v>3.5600000000000005</v>
      </c>
      <c r="D56" s="4">
        <v>0.40999999999999992</v>
      </c>
      <c r="E56" s="4">
        <v>1.17</v>
      </c>
    </row>
    <row r="57" spans="1:5" x14ac:dyDescent="0.35">
      <c r="A57" s="4" t="s">
        <v>221</v>
      </c>
      <c r="B57" s="4">
        <v>1</v>
      </c>
      <c r="C57" s="4">
        <v>-0.25999999999999979</v>
      </c>
      <c r="D57" s="4">
        <v>6.48</v>
      </c>
      <c r="E57" s="4">
        <v>8.4</v>
      </c>
    </row>
    <row r="58" spans="1:5" x14ac:dyDescent="0.35">
      <c r="A58" s="4" t="s">
        <v>222</v>
      </c>
      <c r="B58" s="4">
        <v>0.25</v>
      </c>
      <c r="C58" s="4">
        <v>0.29999999999999982</v>
      </c>
      <c r="D58" s="4">
        <v>0.83000000000000007</v>
      </c>
      <c r="E58" s="4">
        <v>1.7400000000000002</v>
      </c>
    </row>
    <row r="59" spans="1:5" x14ac:dyDescent="0.35">
      <c r="A59" s="4" t="s">
        <v>223</v>
      </c>
      <c r="B59" s="4">
        <v>1.1400000000000001</v>
      </c>
      <c r="C59" s="4">
        <v>6.1099999999999994</v>
      </c>
      <c r="D59" s="4">
        <v>1.1700000000000004</v>
      </c>
      <c r="E59" s="4">
        <v>8.0000000000000071E-2</v>
      </c>
    </row>
    <row r="60" spans="1:5" x14ac:dyDescent="0.35">
      <c r="A60" s="4" t="s">
        <v>224</v>
      </c>
      <c r="B60" s="4">
        <v>0.96</v>
      </c>
      <c r="C60" s="4">
        <v>2.97</v>
      </c>
      <c r="D60" s="4">
        <v>0.32000000000000006</v>
      </c>
      <c r="E60" s="4">
        <v>0.60000000000000009</v>
      </c>
    </row>
    <row r="61" spans="1:5" x14ac:dyDescent="0.35">
      <c r="A61" s="4" t="s">
        <v>225</v>
      </c>
      <c r="B61" s="4">
        <v>0.17999999999999994</v>
      </c>
      <c r="C61" s="4">
        <v>1.6400000000000001</v>
      </c>
      <c r="D61" s="4">
        <v>2.9999999999999916E-2</v>
      </c>
      <c r="E61" s="4">
        <v>1.2799999999999998</v>
      </c>
    </row>
    <row r="62" spans="1:5" x14ac:dyDescent="0.35">
      <c r="A62" s="4" t="s">
        <v>226</v>
      </c>
      <c r="B62" s="4">
        <v>2.5999999999999996</v>
      </c>
      <c r="C62" s="4">
        <v>0.43000000000000005</v>
      </c>
      <c r="D62" s="4">
        <v>0.89999999999999991</v>
      </c>
      <c r="E62" s="4">
        <v>0.11000000000000121</v>
      </c>
    </row>
    <row r="63" spans="1:5" x14ac:dyDescent="0.35">
      <c r="A63" s="4" t="s">
        <v>227</v>
      </c>
      <c r="B63" s="4">
        <v>30.560000000000002</v>
      </c>
      <c r="C63" s="4">
        <v>7.3699999999999974</v>
      </c>
      <c r="D63" s="4">
        <v>2.370000000000001</v>
      </c>
      <c r="E63" s="4">
        <v>-1.3099999999999987</v>
      </c>
    </row>
    <row r="64" spans="1:5" x14ac:dyDescent="0.35">
      <c r="A64" s="4" t="s">
        <v>228</v>
      </c>
      <c r="B64" s="4">
        <v>0.45999999999999996</v>
      </c>
      <c r="C64" s="4">
        <v>-7.93</v>
      </c>
      <c r="D64" s="4">
        <v>1.96</v>
      </c>
      <c r="E64" s="4">
        <v>0.5</v>
      </c>
    </row>
    <row r="65" spans="1:5" x14ac:dyDescent="0.35">
      <c r="A65" s="4" t="s">
        <v>229</v>
      </c>
      <c r="B65" s="4">
        <v>1.77</v>
      </c>
      <c r="C65" s="4">
        <v>4.9900000000000011</v>
      </c>
      <c r="D65" s="4">
        <v>1.43</v>
      </c>
      <c r="E65" s="4">
        <v>0.88</v>
      </c>
    </row>
    <row r="66" spans="1:5" x14ac:dyDescent="0.35">
      <c r="A66" s="4" t="s">
        <v>230</v>
      </c>
      <c r="B66" s="4">
        <v>0.60000000000000009</v>
      </c>
      <c r="C66" s="4">
        <v>6.2500000000000018</v>
      </c>
      <c r="D66" s="4">
        <v>1.7000000000000002</v>
      </c>
      <c r="E66" s="4">
        <v>6.0000000000000053E-2</v>
      </c>
    </row>
    <row r="67" spans="1:5" x14ac:dyDescent="0.35">
      <c r="A67" s="4" t="s">
        <v>231</v>
      </c>
      <c r="B67" s="4">
        <v>1.4500000000000002</v>
      </c>
      <c r="C67" s="4">
        <v>5.9499999999999993</v>
      </c>
      <c r="D67" s="4">
        <v>0.5</v>
      </c>
      <c r="E67" s="4">
        <v>0.79</v>
      </c>
    </row>
    <row r="68" spans="1:5" x14ac:dyDescent="0.35">
      <c r="A68" s="4" t="s">
        <v>232</v>
      </c>
      <c r="B68" s="4">
        <v>0.7200000000000002</v>
      </c>
      <c r="C68" s="4">
        <v>3.0300000000000002</v>
      </c>
      <c r="D68" s="4">
        <v>0.5</v>
      </c>
      <c r="E68" s="4">
        <v>0.74</v>
      </c>
    </row>
    <row r="69" spans="1:5" x14ac:dyDescent="0.35">
      <c r="A69" s="4" t="s">
        <v>233</v>
      </c>
      <c r="B69" s="4">
        <v>1.44</v>
      </c>
      <c r="C69" s="4">
        <v>2.83</v>
      </c>
      <c r="D69" s="4">
        <v>2.5300000000000002</v>
      </c>
      <c r="E69" s="4">
        <v>2.2599999999999998</v>
      </c>
    </row>
    <row r="70" spans="1:5" x14ac:dyDescent="0.35">
      <c r="A70" s="4" t="s">
        <v>234</v>
      </c>
      <c r="B70" s="4">
        <v>0.27999999999999997</v>
      </c>
      <c r="C70" s="4">
        <v>-1.28</v>
      </c>
      <c r="D70" s="4">
        <v>0.4</v>
      </c>
      <c r="E70" s="4">
        <v>1.7600000000000002</v>
      </c>
    </row>
    <row r="71" spans="1:5" x14ac:dyDescent="0.35">
      <c r="A71" s="4" t="s">
        <v>235</v>
      </c>
      <c r="B71" s="4">
        <v>1.3899999999999997</v>
      </c>
      <c r="C71" s="4">
        <v>-3.01</v>
      </c>
      <c r="D71" s="4">
        <v>0.62000000000000011</v>
      </c>
      <c r="E71" s="4">
        <v>0.54</v>
      </c>
    </row>
    <row r="72" spans="1:5" x14ac:dyDescent="0.35">
      <c r="A72" s="4" t="s">
        <v>236</v>
      </c>
      <c r="B72" s="4">
        <v>1.27</v>
      </c>
      <c r="C72" s="4">
        <v>15.970000000000002</v>
      </c>
      <c r="D72" s="4">
        <v>7.4400000000000013</v>
      </c>
      <c r="E72" s="4">
        <v>0.83999999999999986</v>
      </c>
    </row>
    <row r="73" spans="1:5" x14ac:dyDescent="0.35">
      <c r="A73" s="4" t="s">
        <v>237</v>
      </c>
      <c r="B73" s="4">
        <v>0.24</v>
      </c>
      <c r="C73" s="4">
        <v>0.43999999999999995</v>
      </c>
      <c r="D73" s="4">
        <v>0.15000000000000002</v>
      </c>
      <c r="E73" s="4">
        <v>3.13</v>
      </c>
    </row>
    <row r="74" spans="1:5" x14ac:dyDescent="0.35">
      <c r="A74" s="4" t="s">
        <v>238</v>
      </c>
      <c r="B74" s="4">
        <v>-0.16999999999999993</v>
      </c>
      <c r="C74" s="4">
        <v>2.0199999999999996</v>
      </c>
      <c r="D74" s="4">
        <v>1.5899999999999999</v>
      </c>
      <c r="E74" s="4">
        <v>8.0000000000000071E-2</v>
      </c>
    </row>
    <row r="75" spans="1:5" x14ac:dyDescent="0.35">
      <c r="A75" s="4" t="s">
        <v>239</v>
      </c>
      <c r="B75" s="4">
        <v>0.47</v>
      </c>
      <c r="C75" s="4">
        <v>-3.1400000000000006</v>
      </c>
      <c r="D75" s="4">
        <v>0.51000000000000012</v>
      </c>
      <c r="E75" s="4">
        <v>3.2700000000000005</v>
      </c>
    </row>
    <row r="76" spans="1:5" x14ac:dyDescent="0.35">
      <c r="A76" s="4" t="s">
        <v>240</v>
      </c>
      <c r="B76" s="4">
        <v>-0.21999999999999975</v>
      </c>
      <c r="C76" s="4">
        <v>1.71</v>
      </c>
      <c r="D76" s="4">
        <v>9.9999999999999867E-2</v>
      </c>
      <c r="E76" s="4">
        <v>-2.0799999999999996</v>
      </c>
    </row>
    <row r="77" spans="1:5" x14ac:dyDescent="0.35">
      <c r="A77" s="4" t="s">
        <v>241</v>
      </c>
      <c r="B77" s="4">
        <v>-3.35</v>
      </c>
      <c r="C77" s="4">
        <v>-2.63</v>
      </c>
      <c r="D77" s="4">
        <v>-0.96999999999999975</v>
      </c>
      <c r="E77" s="4">
        <v>-7.4900000000000011</v>
      </c>
    </row>
    <row r="78" spans="1:5" x14ac:dyDescent="0.35">
      <c r="A78" s="4" t="s">
        <v>242</v>
      </c>
      <c r="B78" s="4">
        <v>0.22999999999999998</v>
      </c>
      <c r="C78" s="4">
        <v>2.31</v>
      </c>
      <c r="D78" s="4">
        <v>8.0000000000000071E-2</v>
      </c>
      <c r="E78" s="4">
        <v>0.47000000000000008</v>
      </c>
    </row>
    <row r="79" spans="1:5" x14ac:dyDescent="0.35">
      <c r="A79" s="4" t="s">
        <v>243</v>
      </c>
      <c r="B79" s="4">
        <v>1.31</v>
      </c>
      <c r="C79" s="4">
        <v>10.290000000000001</v>
      </c>
      <c r="D79" s="4">
        <v>0.45000000000000018</v>
      </c>
      <c r="E79" s="4">
        <v>-0.7</v>
      </c>
    </row>
    <row r="80" spans="1:5" x14ac:dyDescent="0.35">
      <c r="A80" s="4" t="s">
        <v>244</v>
      </c>
      <c r="B80" s="4">
        <v>0.60000000000000009</v>
      </c>
      <c r="C80" s="4">
        <v>0.79</v>
      </c>
      <c r="D80" s="4">
        <v>1.67</v>
      </c>
      <c r="E80" s="4">
        <v>0.5099999999999999</v>
      </c>
    </row>
    <row r="81" spans="1:5" x14ac:dyDescent="0.35">
      <c r="A81" s="4" t="s">
        <v>245</v>
      </c>
      <c r="B81" s="4">
        <v>0.6100000000000001</v>
      </c>
      <c r="C81" s="4">
        <v>0.4800000000000002</v>
      </c>
      <c r="D81" s="4">
        <v>2.27</v>
      </c>
      <c r="E81" s="4">
        <v>2.4099999999999997</v>
      </c>
    </row>
    <row r="82" spans="1:5" x14ac:dyDescent="0.35">
      <c r="A82" s="4" t="s">
        <v>246</v>
      </c>
      <c r="B82" s="4">
        <v>1.5999999999999996</v>
      </c>
      <c r="C82" s="4">
        <v>6.0000000000000009</v>
      </c>
      <c r="D82" s="4">
        <v>0.62000000000000011</v>
      </c>
      <c r="E82" s="4">
        <v>-0.41999999999999993</v>
      </c>
    </row>
    <row r="83" spans="1:5" x14ac:dyDescent="0.35">
      <c r="A83" s="4" t="s">
        <v>247</v>
      </c>
      <c r="B83" s="4">
        <v>0.14000000000000001</v>
      </c>
      <c r="C83" s="4">
        <v>-9.8499999999999979</v>
      </c>
      <c r="D83" s="4">
        <v>2.29</v>
      </c>
      <c r="E83" s="4">
        <v>4.66</v>
      </c>
    </row>
    <row r="84" spans="1:5" x14ac:dyDescent="0.35">
      <c r="A84" s="4" t="s">
        <v>248</v>
      </c>
      <c r="B84" s="4">
        <v>9.77</v>
      </c>
      <c r="C84" s="4">
        <v>6.7399999999999993</v>
      </c>
      <c r="D84" s="4">
        <v>17.340000000000003</v>
      </c>
      <c r="E84" s="4">
        <v>7.7199999999999989</v>
      </c>
    </row>
    <row r="85" spans="1:5" x14ac:dyDescent="0.35">
      <c r="A85" s="4" t="s">
        <v>249</v>
      </c>
      <c r="B85" s="4">
        <v>0.40999999999999992</v>
      </c>
      <c r="C85" s="4">
        <v>2.0799999999999996</v>
      </c>
      <c r="D85" s="4">
        <v>0.86999999999999966</v>
      </c>
      <c r="E85" s="4">
        <v>0.39</v>
      </c>
    </row>
    <row r="86" spans="1:5" x14ac:dyDescent="0.35">
      <c r="A86" s="4" t="s">
        <v>250</v>
      </c>
      <c r="B86" s="4">
        <v>0.3899999999999999</v>
      </c>
      <c r="C86" s="4">
        <v>6.83</v>
      </c>
      <c r="D86" s="4">
        <v>0.49000000000000021</v>
      </c>
      <c r="E86" s="4">
        <v>0.83</v>
      </c>
    </row>
    <row r="87" spans="1:5" x14ac:dyDescent="0.35">
      <c r="A87" s="4" t="s">
        <v>251</v>
      </c>
      <c r="B87" s="4">
        <v>0.94</v>
      </c>
      <c r="C87" s="4">
        <v>7.7400000000000011</v>
      </c>
      <c r="D87" s="4">
        <v>0.55000000000000027</v>
      </c>
      <c r="E87" s="4">
        <v>9.000000000000008E-2</v>
      </c>
    </row>
    <row r="88" spans="1:5" x14ac:dyDescent="0.35">
      <c r="A88" s="4" t="s">
        <v>252</v>
      </c>
      <c r="B88" s="4">
        <v>1.7199999999999998</v>
      </c>
      <c r="C88" s="4">
        <v>0.12999999999999989</v>
      </c>
      <c r="D88" s="4">
        <v>1.4000000000000004</v>
      </c>
      <c r="E88" s="4">
        <v>-3.6399999999999997</v>
      </c>
    </row>
    <row r="89" spans="1:5" x14ac:dyDescent="0.35">
      <c r="A89" s="4" t="s">
        <v>253</v>
      </c>
      <c r="B89" s="4">
        <v>-2.0000000000000018E-2</v>
      </c>
      <c r="C89" s="4">
        <v>0.43999999999999995</v>
      </c>
      <c r="D89" s="4">
        <v>0.21000000000000008</v>
      </c>
      <c r="E89" s="4">
        <v>1.7399999999999998</v>
      </c>
    </row>
    <row r="90" spans="1:5" x14ac:dyDescent="0.35">
      <c r="A90" s="4" t="s">
        <v>254</v>
      </c>
      <c r="B90" s="4">
        <v>0.32</v>
      </c>
      <c r="C90" s="4">
        <v>-3.1100000000000003</v>
      </c>
      <c r="D90" s="4">
        <v>0.7400000000000001</v>
      </c>
      <c r="E90" s="4">
        <v>2.0199999999999996</v>
      </c>
    </row>
    <row r="91" spans="1:5" x14ac:dyDescent="0.35">
      <c r="A91" s="4" t="s">
        <v>255</v>
      </c>
      <c r="B91" s="4">
        <v>0.24000000000000005</v>
      </c>
      <c r="C91" s="4">
        <v>-3.1100000000000003</v>
      </c>
      <c r="D91" s="4">
        <v>0.50000000000000011</v>
      </c>
      <c r="E91" s="4">
        <v>1.76</v>
      </c>
    </row>
    <row r="92" spans="1:5" x14ac:dyDescent="0.35">
      <c r="A92" s="4" t="s">
        <v>256</v>
      </c>
      <c r="B92" s="4">
        <v>0.22000000000000003</v>
      </c>
      <c r="C92" s="4">
        <v>-3.1100000000000003</v>
      </c>
      <c r="D92" s="4">
        <v>0.45000000000000007</v>
      </c>
      <c r="E92" s="4">
        <v>1.71</v>
      </c>
    </row>
    <row r="93" spans="1:5" x14ac:dyDescent="0.35">
      <c r="A93" s="4" t="s">
        <v>257</v>
      </c>
      <c r="B93" s="4">
        <v>1.27</v>
      </c>
      <c r="C93" s="4">
        <v>0.79</v>
      </c>
      <c r="D93" s="4">
        <v>0.66999999999999993</v>
      </c>
      <c r="E93" s="4">
        <v>1.1499999999999999</v>
      </c>
    </row>
    <row r="94" spans="1:5" x14ac:dyDescent="0.35">
      <c r="A94" s="4" t="s">
        <v>258</v>
      </c>
      <c r="B94" s="4">
        <v>0.1399999999999999</v>
      </c>
      <c r="C94" s="4">
        <v>1.1500000000000004</v>
      </c>
      <c r="D94" s="4">
        <v>0.92999999999999972</v>
      </c>
      <c r="E94" s="4">
        <v>1.6800000000000002</v>
      </c>
    </row>
    <row r="95" spans="1:5" x14ac:dyDescent="0.35">
      <c r="A95" s="4" t="s">
        <v>259</v>
      </c>
      <c r="B95" s="4">
        <v>5.35</v>
      </c>
      <c r="C95" s="4">
        <v>3.16</v>
      </c>
      <c r="D95" s="4">
        <v>3.18</v>
      </c>
      <c r="E95" s="4">
        <v>8.1999999999999993</v>
      </c>
    </row>
    <row r="96" spans="1:5" x14ac:dyDescent="0.35">
      <c r="A96" s="4" t="s">
        <v>260</v>
      </c>
      <c r="B96" s="4">
        <v>0.45000000000000007</v>
      </c>
      <c r="C96" s="4">
        <v>-3.17</v>
      </c>
      <c r="D96" s="4">
        <v>0.97000000000000008</v>
      </c>
      <c r="E96" s="4">
        <v>3.6500000000000004</v>
      </c>
    </row>
    <row r="97" spans="1:5" x14ac:dyDescent="0.35">
      <c r="A97" s="4" t="s">
        <v>261</v>
      </c>
      <c r="B97" s="4">
        <v>1.1400000000000001</v>
      </c>
      <c r="C97" s="4">
        <v>-2.1100000000000003</v>
      </c>
      <c r="D97" s="4">
        <v>1.77</v>
      </c>
      <c r="E97" s="4">
        <v>4.1099999999999994</v>
      </c>
    </row>
    <row r="98" spans="1:5" x14ac:dyDescent="0.35">
      <c r="A98" s="4" t="s">
        <v>262</v>
      </c>
      <c r="B98" s="4">
        <v>0.35000000000000003</v>
      </c>
      <c r="C98" s="4">
        <v>-76.490000000000009</v>
      </c>
      <c r="D98" s="4">
        <v>7.22</v>
      </c>
      <c r="E98" s="4">
        <v>1.23</v>
      </c>
    </row>
    <row r="99" spans="1:5" x14ac:dyDescent="0.35">
      <c r="A99" s="4" t="s">
        <v>263</v>
      </c>
      <c r="B99" s="4">
        <v>0.48</v>
      </c>
      <c r="C99" s="4">
        <v>3.2099999999999991</v>
      </c>
      <c r="D99" s="4">
        <v>3.79</v>
      </c>
      <c r="E99" s="4">
        <v>7.0000000000000284E-2</v>
      </c>
    </row>
    <row r="100" spans="1:5" x14ac:dyDescent="0.35">
      <c r="A100" s="4" t="s">
        <v>264</v>
      </c>
      <c r="B100" s="4">
        <v>4.05</v>
      </c>
      <c r="C100" s="4">
        <v>0.4800000000000002</v>
      </c>
      <c r="D100" s="4">
        <v>2.0299999999999998</v>
      </c>
      <c r="E100" s="4">
        <v>-13.649999999999999</v>
      </c>
    </row>
    <row r="101" spans="1:5" x14ac:dyDescent="0.35">
      <c r="A101" s="4" t="s">
        <v>265</v>
      </c>
      <c r="B101" s="4">
        <v>0.90000000000000013</v>
      </c>
      <c r="C101" s="4">
        <v>16.97</v>
      </c>
      <c r="D101" s="4">
        <v>0.44999999999999996</v>
      </c>
      <c r="E101" s="4">
        <v>1.04</v>
      </c>
    </row>
    <row r="102" spans="1:5" x14ac:dyDescent="0.35">
      <c r="A102" s="4" t="s">
        <v>266</v>
      </c>
      <c r="B102" s="4">
        <v>0.16999999999999993</v>
      </c>
      <c r="C102" s="4">
        <v>0.29000000000000092</v>
      </c>
      <c r="D102" s="4">
        <v>0.37000000000000011</v>
      </c>
      <c r="E102" s="4">
        <v>-0.9099999999999997</v>
      </c>
    </row>
    <row r="103" spans="1:5" x14ac:dyDescent="0.35">
      <c r="A103" s="4" t="s">
        <v>267</v>
      </c>
      <c r="B103" s="4">
        <v>0.51</v>
      </c>
      <c r="C103" s="4">
        <v>24.11</v>
      </c>
      <c r="D103" s="4">
        <v>0.62000000000000011</v>
      </c>
      <c r="E103" s="4">
        <v>0.22999999999999998</v>
      </c>
    </row>
    <row r="104" spans="1:5" x14ac:dyDescent="0.35">
      <c r="A104" s="4" t="s">
        <v>268</v>
      </c>
      <c r="B104" s="4">
        <v>-0.66999999999999993</v>
      </c>
      <c r="C104" s="4">
        <v>2.2399999999999998</v>
      </c>
      <c r="D104" s="4">
        <v>1.7700000000000005</v>
      </c>
      <c r="E104" s="4">
        <v>-4.63</v>
      </c>
    </row>
    <row r="105" spans="1:5" x14ac:dyDescent="0.35">
      <c r="A105" s="4" t="s">
        <v>269</v>
      </c>
      <c r="B105" s="4">
        <v>4.9999999999999822E-2</v>
      </c>
      <c r="C105" s="4">
        <v>2.4099999999999997</v>
      </c>
      <c r="D105" s="4">
        <v>-4.0000000000000036E-2</v>
      </c>
      <c r="E105" s="4">
        <v>-0.98999999999999988</v>
      </c>
    </row>
    <row r="106" spans="1:5" x14ac:dyDescent="0.35">
      <c r="A106" s="4" t="s">
        <v>270</v>
      </c>
      <c r="B106" s="4">
        <v>0.20999999999999996</v>
      </c>
      <c r="C106" s="4">
        <v>-1.35</v>
      </c>
      <c r="D106" s="4">
        <v>0.79</v>
      </c>
      <c r="E106" s="4">
        <v>4.28</v>
      </c>
    </row>
    <row r="107" spans="1:5" x14ac:dyDescent="0.35">
      <c r="A107" s="4" t="s">
        <v>271</v>
      </c>
      <c r="B107" s="4">
        <v>-0.37000000000000005</v>
      </c>
      <c r="C107" s="4">
        <v>-6.91</v>
      </c>
      <c r="D107" s="4">
        <v>-0.55000000000000004</v>
      </c>
      <c r="E107" s="4">
        <v>-1.1500000000000001</v>
      </c>
    </row>
    <row r="108" spans="1:5" x14ac:dyDescent="0.35">
      <c r="A108" s="4" t="s">
        <v>272</v>
      </c>
      <c r="B108" s="4">
        <v>0.31000000000000005</v>
      </c>
      <c r="C108" s="4">
        <v>2.95</v>
      </c>
      <c r="D108" s="4">
        <v>0.49</v>
      </c>
      <c r="E108" s="4">
        <v>1.03</v>
      </c>
    </row>
    <row r="109" spans="1:5" x14ac:dyDescent="0.35">
      <c r="A109" s="4" t="s">
        <v>273</v>
      </c>
      <c r="B109" s="4">
        <v>0.90999999999999992</v>
      </c>
      <c r="C109" s="4">
        <v>2.59</v>
      </c>
      <c r="D109" s="4">
        <v>0.51</v>
      </c>
      <c r="E109" s="4">
        <v>1.49</v>
      </c>
    </row>
    <row r="110" spans="1:5" x14ac:dyDescent="0.35">
      <c r="A110" s="4" t="s">
        <v>274</v>
      </c>
      <c r="B110" s="4">
        <v>0.22</v>
      </c>
      <c r="C110" s="4">
        <v>-45.6</v>
      </c>
      <c r="D110" s="4">
        <v>5.3100000000000005</v>
      </c>
      <c r="E110" s="4">
        <v>1.21</v>
      </c>
    </row>
    <row r="111" spans="1:5" x14ac:dyDescent="0.35">
      <c r="A111" s="4" t="s">
        <v>275</v>
      </c>
      <c r="B111" s="4">
        <v>0.4</v>
      </c>
      <c r="C111" s="4">
        <v>0.1599999999999997</v>
      </c>
      <c r="D111" s="4">
        <v>0.21999999999999997</v>
      </c>
      <c r="E111" s="4">
        <v>0.7400000000000001</v>
      </c>
    </row>
    <row r="112" spans="1:5" x14ac:dyDescent="0.35">
      <c r="A112" s="4" t="s">
        <v>276</v>
      </c>
      <c r="B112" s="4">
        <v>0.9800000000000002</v>
      </c>
      <c r="C112" s="4">
        <v>2.5300000000000002</v>
      </c>
      <c r="D112" s="4">
        <v>1.1100000000000001</v>
      </c>
      <c r="E112" s="4">
        <v>0.16000000000000003</v>
      </c>
    </row>
    <row r="113" spans="1:5" x14ac:dyDescent="0.35">
      <c r="A113" s="4" t="s">
        <v>277</v>
      </c>
      <c r="B113" s="4">
        <v>-2.5300000000000011</v>
      </c>
      <c r="C113" s="4">
        <v>-0.37000000000000011</v>
      </c>
      <c r="D113" s="4">
        <v>-0.17999999999999972</v>
      </c>
      <c r="E113" s="4">
        <v>-18.589999999999996</v>
      </c>
    </row>
    <row r="114" spans="1:5" x14ac:dyDescent="0.35">
      <c r="A114" s="4" t="s">
        <v>278</v>
      </c>
      <c r="B114" s="4">
        <v>12.96</v>
      </c>
      <c r="C114" s="4">
        <v>23.67</v>
      </c>
      <c r="D114" s="4">
        <v>9.1999999999999993</v>
      </c>
      <c r="E114" s="4">
        <v>11.11</v>
      </c>
    </row>
    <row r="115" spans="1:5" x14ac:dyDescent="0.35">
      <c r="A115" s="4" t="s">
        <v>279</v>
      </c>
      <c r="B115" s="4">
        <v>1.18</v>
      </c>
      <c r="C115" s="4">
        <v>-2.4</v>
      </c>
      <c r="D115" s="4">
        <v>1.0099999999999998</v>
      </c>
      <c r="E115" s="4">
        <v>1.51</v>
      </c>
    </row>
    <row r="116" spans="1:5" x14ac:dyDescent="0.35">
      <c r="A116" s="4" t="s">
        <v>280</v>
      </c>
      <c r="B116" s="4">
        <v>0.33000000000000007</v>
      </c>
      <c r="C116" s="4">
        <v>0.71999999999999975</v>
      </c>
      <c r="D116" s="4">
        <v>0.68000000000000016</v>
      </c>
      <c r="E116" s="4">
        <v>-0.27</v>
      </c>
    </row>
    <row r="117" spans="1:5" x14ac:dyDescent="0.35">
      <c r="A117" s="4" t="s">
        <v>281</v>
      </c>
      <c r="B117" s="4">
        <v>0.55000000000000004</v>
      </c>
      <c r="C117" s="4">
        <v>3.17</v>
      </c>
      <c r="D117" s="4">
        <v>-0.1100000000000001</v>
      </c>
      <c r="E117" s="4">
        <v>-1.0000000000000009E-2</v>
      </c>
    </row>
    <row r="118" spans="1:5" x14ac:dyDescent="0.35">
      <c r="A118" s="4" t="s">
        <v>282</v>
      </c>
      <c r="B118" s="4">
        <v>0.29999999999999993</v>
      </c>
      <c r="C118" s="4">
        <v>4.5299999999999994</v>
      </c>
      <c r="D118" s="4">
        <v>0.48</v>
      </c>
      <c r="E118" s="4">
        <v>-1.1599999999999999</v>
      </c>
    </row>
    <row r="119" spans="1:5" x14ac:dyDescent="0.35">
      <c r="A119" s="4" t="s">
        <v>283</v>
      </c>
      <c r="B119" s="4">
        <v>3.42</v>
      </c>
      <c r="C119" s="4">
        <v>5.0900000000000007</v>
      </c>
      <c r="D119" s="4">
        <v>2.0199999999999996</v>
      </c>
      <c r="E119" s="4">
        <v>-4.0000000000000036E-2</v>
      </c>
    </row>
    <row r="120" spans="1:5" x14ac:dyDescent="0.35">
      <c r="A120" s="4" t="s">
        <v>284</v>
      </c>
      <c r="B120" s="4">
        <v>0.27</v>
      </c>
      <c r="C120" s="4">
        <v>-1.5500000000000003</v>
      </c>
      <c r="D120" s="4">
        <v>0.27999999999999992</v>
      </c>
      <c r="E120" s="4">
        <v>0.86</v>
      </c>
    </row>
    <row r="121" spans="1:5" x14ac:dyDescent="0.35">
      <c r="A121" s="4" t="s">
        <v>285</v>
      </c>
      <c r="B121" s="4">
        <v>1.2799999999999998</v>
      </c>
      <c r="C121" s="4">
        <v>0.38</v>
      </c>
      <c r="D121" s="4">
        <v>0.62</v>
      </c>
      <c r="E121" s="4">
        <v>11.91</v>
      </c>
    </row>
    <row r="122" spans="1:5" x14ac:dyDescent="0.35">
      <c r="A122" s="4" t="s">
        <v>286</v>
      </c>
      <c r="B122" s="4">
        <v>0.79</v>
      </c>
      <c r="C122" s="4">
        <v>-1.61</v>
      </c>
      <c r="D122" s="4">
        <v>2.87</v>
      </c>
      <c r="E122" s="4">
        <v>0.59000000000000008</v>
      </c>
    </row>
    <row r="123" spans="1:5" x14ac:dyDescent="0.35">
      <c r="A123" s="4" t="s">
        <v>287</v>
      </c>
      <c r="B123" s="4">
        <v>4.9999999999999989E-2</v>
      </c>
      <c r="C123" s="4">
        <v>-70.52000000000001</v>
      </c>
      <c r="D123" s="4">
        <v>2.39</v>
      </c>
      <c r="E123" s="4">
        <v>1.91</v>
      </c>
    </row>
    <row r="124" spans="1:5" x14ac:dyDescent="0.35">
      <c r="A124" s="4" t="s">
        <v>288</v>
      </c>
      <c r="B124" s="4">
        <v>2.6400000000000006</v>
      </c>
      <c r="C124" s="4">
        <v>-1.94</v>
      </c>
      <c r="D124" s="4">
        <v>1.9299999999999997</v>
      </c>
      <c r="E124" s="4">
        <v>6.7999999999999989</v>
      </c>
    </row>
    <row r="125" spans="1:5" x14ac:dyDescent="0.35">
      <c r="A125" s="4" t="s">
        <v>289</v>
      </c>
      <c r="B125" s="4">
        <v>0.68000000000000016</v>
      </c>
      <c r="C125" s="4">
        <v>5.1499999999999995</v>
      </c>
      <c r="D125" s="4">
        <v>0.75999999999999979</v>
      </c>
      <c r="E125" s="4">
        <v>0.65</v>
      </c>
    </row>
    <row r="126" spans="1:5" x14ac:dyDescent="0.35">
      <c r="A126" s="4" t="s">
        <v>290</v>
      </c>
      <c r="B126" s="4">
        <v>0.27</v>
      </c>
      <c r="C126" s="4">
        <v>8.1000000000000014</v>
      </c>
      <c r="D126" s="4">
        <v>0.26000000000000023</v>
      </c>
      <c r="E126" s="4">
        <v>-4.05</v>
      </c>
    </row>
    <row r="127" spans="1:5" x14ac:dyDescent="0.35">
      <c r="A127" s="4" t="s">
        <v>291</v>
      </c>
      <c r="B127" s="4">
        <v>0.33999999999999986</v>
      </c>
      <c r="C127" s="4">
        <v>4.16</v>
      </c>
      <c r="D127" s="4">
        <v>0.42999999999999972</v>
      </c>
      <c r="E127" s="4">
        <v>-1.73</v>
      </c>
    </row>
    <row r="128" spans="1:5" x14ac:dyDescent="0.35">
      <c r="A128" s="4" t="s">
        <v>292</v>
      </c>
      <c r="B128" s="4">
        <v>0.42000000000000004</v>
      </c>
      <c r="C128" s="4">
        <v>5.22</v>
      </c>
      <c r="D128" s="4">
        <v>0.83000000000000007</v>
      </c>
      <c r="E128" s="4">
        <v>3.0000000000000027E-2</v>
      </c>
    </row>
    <row r="129" spans="1:5" x14ac:dyDescent="0.35">
      <c r="A129" s="4" t="s">
        <v>293</v>
      </c>
      <c r="B129" s="4">
        <v>0.39999999999999991</v>
      </c>
      <c r="C129" s="4">
        <v>0.84</v>
      </c>
      <c r="D129" s="4">
        <v>0.45999999999999996</v>
      </c>
      <c r="E129" s="4">
        <v>2.5599999999999996</v>
      </c>
    </row>
    <row r="130" spans="1:5" x14ac:dyDescent="0.35">
      <c r="A130" s="4" t="s">
        <v>294</v>
      </c>
      <c r="B130" s="4">
        <v>0.57000000000000006</v>
      </c>
      <c r="C130" s="4">
        <v>7.6399999999999988</v>
      </c>
      <c r="D130" s="4">
        <v>1.2999999999999998</v>
      </c>
      <c r="E130" s="4">
        <v>0.49</v>
      </c>
    </row>
    <row r="131" spans="1:5" x14ac:dyDescent="0.35">
      <c r="A131" s="4" t="s">
        <v>295</v>
      </c>
      <c r="B131" s="4">
        <v>1.2200000000000002</v>
      </c>
      <c r="C131" s="4">
        <v>8.23</v>
      </c>
      <c r="D131" s="4">
        <v>2.2599999999999998</v>
      </c>
      <c r="E131" s="4">
        <v>0.70000000000000007</v>
      </c>
    </row>
    <row r="132" spans="1:5" x14ac:dyDescent="0.35">
      <c r="A132" s="4" t="s">
        <v>296</v>
      </c>
      <c r="B132" s="4">
        <v>0.15000000000000002</v>
      </c>
      <c r="C132" s="4">
        <v>-1.76</v>
      </c>
      <c r="D132" s="4">
        <v>0.39000000000000012</v>
      </c>
      <c r="E132" s="4">
        <v>1.1099999999999999</v>
      </c>
    </row>
    <row r="133" spans="1:5" x14ac:dyDescent="0.35">
      <c r="A133" s="4" t="s">
        <v>297</v>
      </c>
      <c r="B133" s="4">
        <v>0.21999999999999975</v>
      </c>
      <c r="C133" s="4">
        <v>6.4</v>
      </c>
      <c r="D133" s="4">
        <v>-0.19999999999999929</v>
      </c>
      <c r="E133" s="4">
        <v>-3.9799999999999995</v>
      </c>
    </row>
    <row r="134" spans="1:5" x14ac:dyDescent="0.35">
      <c r="A134" s="4" t="s">
        <v>298</v>
      </c>
      <c r="B134" s="4">
        <v>0.20999999999999996</v>
      </c>
      <c r="C134" s="4">
        <v>-2.6099999999999994</v>
      </c>
      <c r="D134" s="4">
        <v>0.42999999999999994</v>
      </c>
      <c r="E134" s="4">
        <v>0.16999999999999998</v>
      </c>
    </row>
    <row r="135" spans="1:5" x14ac:dyDescent="0.35">
      <c r="A135" s="4" t="s">
        <v>299</v>
      </c>
      <c r="B135" s="4">
        <v>0.6399999999999999</v>
      </c>
      <c r="C135" s="4">
        <v>10.98</v>
      </c>
      <c r="D135" s="4">
        <v>0.10999999999999988</v>
      </c>
      <c r="E135" s="4">
        <v>-0.63</v>
      </c>
    </row>
    <row r="136" spans="1:5" x14ac:dyDescent="0.35">
      <c r="A136" s="4" t="s">
        <v>300</v>
      </c>
      <c r="B136" s="4">
        <v>0.99</v>
      </c>
      <c r="C136" s="4">
        <v>1.3000000000000007</v>
      </c>
      <c r="D136" s="4">
        <v>1.2499999999999998</v>
      </c>
      <c r="E136" s="4">
        <v>0.26</v>
      </c>
    </row>
    <row r="137" spans="1:5" x14ac:dyDescent="0.35">
      <c r="A137" s="4" t="s">
        <v>301</v>
      </c>
      <c r="B137" s="4">
        <v>0.48</v>
      </c>
      <c r="C137" s="4">
        <v>-0.24</v>
      </c>
      <c r="D137" s="4">
        <v>0.55000000000000004</v>
      </c>
      <c r="E137" s="4">
        <v>2.1399999999999997</v>
      </c>
    </row>
    <row r="138" spans="1:5" x14ac:dyDescent="0.35">
      <c r="A138" s="4" t="s">
        <v>302</v>
      </c>
      <c r="B138" s="4">
        <v>0.88000000000000012</v>
      </c>
      <c r="C138" s="4">
        <v>9.370000000000001</v>
      </c>
      <c r="D138" s="4">
        <v>0.66999999999999993</v>
      </c>
      <c r="E138" s="4">
        <v>0.1399999999999999</v>
      </c>
    </row>
    <row r="139" spans="1:5" x14ac:dyDescent="0.35">
      <c r="A139" s="4" t="s">
        <v>303</v>
      </c>
      <c r="B139" s="4">
        <v>0.33</v>
      </c>
      <c r="C139" s="4">
        <v>8.09</v>
      </c>
      <c r="D139" s="4">
        <v>0.32999999999999996</v>
      </c>
      <c r="E139" s="4">
        <v>0.51</v>
      </c>
    </row>
    <row r="140" spans="1:5" x14ac:dyDescent="0.35">
      <c r="A140" s="4" t="s">
        <v>304</v>
      </c>
      <c r="B140" s="4">
        <v>0.60000000000000009</v>
      </c>
      <c r="C140" s="4">
        <v>2.6199999999999992</v>
      </c>
      <c r="D140" s="4">
        <v>1.1500000000000001</v>
      </c>
      <c r="E140" s="4">
        <v>0.41999999999999993</v>
      </c>
    </row>
    <row r="141" spans="1:5" x14ac:dyDescent="0.35">
      <c r="A141" s="4" t="s">
        <v>305</v>
      </c>
      <c r="B141" s="4">
        <v>0.71</v>
      </c>
      <c r="C141" s="4">
        <v>-2.3600000000000003</v>
      </c>
      <c r="D141" s="4">
        <v>2.1999999999999997</v>
      </c>
      <c r="E141" s="4">
        <v>0.85</v>
      </c>
    </row>
    <row r="142" spans="1:5" x14ac:dyDescent="0.35">
      <c r="A142" s="10" t="s">
        <v>307</v>
      </c>
      <c r="B142" s="11">
        <f>MAX(B2:B141)</f>
        <v>30.560000000000002</v>
      </c>
      <c r="C142" s="11">
        <f>MAX(C2:C141)</f>
        <v>24.11</v>
      </c>
      <c r="D142" s="11">
        <f>MAX(D2:D141)</f>
        <v>17.340000000000003</v>
      </c>
      <c r="E142" s="11">
        <f>MAX(E2:E141)</f>
        <v>73.459999999999994</v>
      </c>
    </row>
    <row r="143" spans="1:5" ht="15" thickBot="1" x14ac:dyDescent="0.4">
      <c r="A143" s="10" t="s">
        <v>308</v>
      </c>
      <c r="B143" s="11">
        <f>MIN(B2:B141)</f>
        <v>-3.35</v>
      </c>
      <c r="C143" s="11">
        <f>MIN(C2:C141)</f>
        <v>-76.490000000000009</v>
      </c>
      <c r="D143" s="11">
        <f>MIN(D2:D141)</f>
        <v>-0.96999999999999975</v>
      </c>
      <c r="E143" s="11">
        <f>MIN(E2:E141)</f>
        <v>-18.589999999999996</v>
      </c>
    </row>
    <row r="144" spans="1:5" ht="15" thickBot="1" x14ac:dyDescent="0.4">
      <c r="A144" s="5"/>
      <c r="B144" s="12">
        <v>1</v>
      </c>
      <c r="C144" s="12">
        <v>1</v>
      </c>
      <c r="D144" s="12">
        <v>1</v>
      </c>
      <c r="E144" s="12">
        <v>1</v>
      </c>
    </row>
    <row r="145" spans="1:13" x14ac:dyDescent="0.35">
      <c r="B145" s="32" t="s">
        <v>309</v>
      </c>
      <c r="C145" s="32"/>
      <c r="D145" s="32"/>
      <c r="E145" s="32"/>
    </row>
    <row r="146" spans="1:13" ht="17" x14ac:dyDescent="0.35">
      <c r="B146" s="25" t="s">
        <v>306</v>
      </c>
      <c r="C146" s="26" t="s">
        <v>162</v>
      </c>
      <c r="D146" s="26" t="s">
        <v>163</v>
      </c>
      <c r="E146" s="9" t="s">
        <v>164</v>
      </c>
    </row>
    <row r="147" spans="1:13" x14ac:dyDescent="0.35">
      <c r="A147" s="4" t="s">
        <v>165</v>
      </c>
      <c r="B147" s="13">
        <f>IF($B$144=0,(B2-$B$142)/($B$143-$B$142),(B2-$B$143)/($B$142-$B$143))</f>
        <v>0.21085225597168974</v>
      </c>
      <c r="C147" s="13">
        <f>IF($C$144=0,(C2-$C$142)/($C$143-$C$142),(C2-$C$143)/($C$142-$C$143))</f>
        <v>0.81192842942345922</v>
      </c>
      <c r="D147" s="13">
        <f>IF($D$144=0,(D2-$D$142)/($D$143-$D$142),(D2-$D$143)/($D$142-$D$143))</f>
        <v>0.10431458219552155</v>
      </c>
      <c r="E147" s="13">
        <f>IF($E$144=0,(E2-$E$142)/($E$143-$E$142),(E2-$E$143)/($E$142-$E$143))</f>
        <v>0.21662140141227595</v>
      </c>
      <c r="F147" s="14"/>
      <c r="G147" s="14"/>
      <c r="H147" s="14"/>
      <c r="I147" s="14"/>
      <c r="J147" s="14"/>
      <c r="K147" s="14"/>
      <c r="L147" s="14"/>
      <c r="M147" s="14"/>
    </row>
    <row r="148" spans="1:13" x14ac:dyDescent="0.35">
      <c r="A148" s="4" t="s">
        <v>166</v>
      </c>
      <c r="B148" s="13">
        <f t="shared" ref="B148:B211" si="0">IF($B$144=0,(B3-$B$142)/($B$143-$B$142),(B3-$B$143)/($B$142-$B$143))</f>
        <v>0.10793276319669713</v>
      </c>
      <c r="C148" s="13">
        <f t="shared" ref="C148:C211" si="1">IF($C$144=0,(C3-$C$142)/($C$143-$C$142),(C3-$C$143)/($C$142-$C$143))</f>
        <v>0.81769383697813114</v>
      </c>
      <c r="D148" s="13">
        <f t="shared" ref="D148:D211" si="2">IF($D$144=0,(D3-$D$142)/($D$143-$D$142),(D3-$D$143)/($D$142-$D$143))</f>
        <v>9.2299290005461485E-2</v>
      </c>
      <c r="E148" s="13">
        <f t="shared" ref="E148:E211" si="3">IF($E$144=0,(E3-$E$142)/($E$143-$E$142),(E3-$E$143)/($E$142-$E$143))</f>
        <v>0.20651819663226509</v>
      </c>
      <c r="F148" s="14"/>
      <c r="G148" s="14"/>
      <c r="H148" s="14"/>
      <c r="I148" s="14"/>
      <c r="J148" s="14"/>
      <c r="K148" s="14"/>
      <c r="L148" s="14"/>
      <c r="M148" s="14"/>
    </row>
    <row r="149" spans="1:13" x14ac:dyDescent="0.35">
      <c r="A149" s="4" t="s">
        <v>167</v>
      </c>
      <c r="B149" s="13">
        <f t="shared" si="0"/>
        <v>0.10439398407549394</v>
      </c>
      <c r="C149" s="13">
        <f t="shared" si="1"/>
        <v>0.81113320079522866</v>
      </c>
      <c r="D149" s="13">
        <f t="shared" si="2"/>
        <v>5.3031130529765137E-2</v>
      </c>
      <c r="E149" s="13">
        <f t="shared" si="3"/>
        <v>0.23639326453014667</v>
      </c>
      <c r="F149" s="14"/>
      <c r="G149" s="14"/>
      <c r="H149" s="14"/>
      <c r="I149" s="14"/>
      <c r="J149" s="14"/>
      <c r="K149" s="14"/>
      <c r="L149" s="14"/>
      <c r="M149" s="14"/>
    </row>
    <row r="150" spans="1:13" x14ac:dyDescent="0.35">
      <c r="A150" s="4" t="s">
        <v>168</v>
      </c>
      <c r="B150" s="13">
        <f t="shared" si="0"/>
        <v>0.21232674727219109</v>
      </c>
      <c r="C150" s="13">
        <f t="shared" si="1"/>
        <v>0.81759443339960247</v>
      </c>
      <c r="D150" s="13">
        <f t="shared" si="2"/>
        <v>3.9322774440196592E-2</v>
      </c>
      <c r="E150" s="13">
        <f t="shared" si="3"/>
        <v>0.23356871265616513</v>
      </c>
      <c r="F150" s="14"/>
      <c r="G150" s="14"/>
      <c r="H150" s="14"/>
      <c r="I150" s="14"/>
      <c r="J150" s="14"/>
      <c r="K150" s="14"/>
      <c r="L150" s="14"/>
      <c r="M150" s="14"/>
    </row>
    <row r="151" spans="1:13" x14ac:dyDescent="0.35">
      <c r="A151" s="4" t="s">
        <v>169</v>
      </c>
      <c r="B151" s="13">
        <f t="shared" si="0"/>
        <v>0.12651135358301385</v>
      </c>
      <c r="C151" s="13">
        <f t="shared" si="1"/>
        <v>0.79552683896620291</v>
      </c>
      <c r="D151" s="13">
        <f t="shared" si="2"/>
        <v>0.10813762971054067</v>
      </c>
      <c r="E151" s="13">
        <f t="shared" si="3"/>
        <v>0.21347093970668113</v>
      </c>
      <c r="F151" s="14"/>
      <c r="G151" s="14"/>
      <c r="H151" s="14"/>
      <c r="I151" s="14"/>
      <c r="J151" s="14"/>
      <c r="K151" s="14"/>
      <c r="L151" s="14"/>
      <c r="M151" s="14"/>
    </row>
    <row r="152" spans="1:13" x14ac:dyDescent="0.35">
      <c r="A152" s="4" t="s">
        <v>170</v>
      </c>
      <c r="B152" s="13">
        <f t="shared" si="0"/>
        <v>0.10409908581539369</v>
      </c>
      <c r="C152" s="13">
        <f t="shared" si="1"/>
        <v>0.75427435387673958</v>
      </c>
      <c r="D152" s="13">
        <f t="shared" si="2"/>
        <v>7.5914800655379547E-2</v>
      </c>
      <c r="E152" s="13">
        <f t="shared" si="3"/>
        <v>0.20325909831613254</v>
      </c>
      <c r="F152" s="14"/>
      <c r="G152" s="14"/>
      <c r="H152" s="14"/>
      <c r="I152" s="14"/>
      <c r="J152" s="14"/>
      <c r="K152" s="14"/>
      <c r="L152" s="14"/>
      <c r="M152" s="14"/>
    </row>
    <row r="153" spans="1:13" x14ac:dyDescent="0.35">
      <c r="A153" s="4" t="s">
        <v>171</v>
      </c>
      <c r="B153" s="13">
        <f t="shared" si="0"/>
        <v>0.12621645532291359</v>
      </c>
      <c r="C153" s="13">
        <f t="shared" si="1"/>
        <v>0.78827037773359843</v>
      </c>
      <c r="D153" s="13">
        <f t="shared" si="2"/>
        <v>0.10049153468050243</v>
      </c>
      <c r="E153" s="13">
        <f t="shared" si="3"/>
        <v>0.21683867463335146</v>
      </c>
      <c r="F153" s="14"/>
      <c r="G153" s="14"/>
      <c r="H153" s="14"/>
      <c r="I153" s="14"/>
      <c r="J153" s="14"/>
      <c r="K153" s="14"/>
      <c r="L153" s="14"/>
      <c r="M153" s="14"/>
    </row>
    <row r="154" spans="1:13" x14ac:dyDescent="0.35">
      <c r="A154" s="4" t="s">
        <v>172</v>
      </c>
      <c r="B154" s="13">
        <f t="shared" si="0"/>
        <v>0.22854615157770566</v>
      </c>
      <c r="C154" s="13">
        <f t="shared" si="1"/>
        <v>0.89015904572564619</v>
      </c>
      <c r="D154" s="13">
        <f t="shared" si="2"/>
        <v>0.1316220644456581</v>
      </c>
      <c r="E154" s="13">
        <f t="shared" si="3"/>
        <v>0.20684410646387832</v>
      </c>
      <c r="F154" s="14"/>
      <c r="G154" s="14"/>
      <c r="H154" s="14"/>
      <c r="I154" s="14"/>
      <c r="J154" s="14"/>
      <c r="K154" s="14"/>
      <c r="L154" s="14"/>
      <c r="M154" s="14"/>
    </row>
    <row r="155" spans="1:13" x14ac:dyDescent="0.35">
      <c r="A155" s="4" t="s">
        <v>173</v>
      </c>
      <c r="B155" s="13">
        <f t="shared" si="0"/>
        <v>0.15039811265113534</v>
      </c>
      <c r="C155" s="13">
        <f t="shared" si="1"/>
        <v>0.89751491053677934</v>
      </c>
      <c r="D155" s="13">
        <f t="shared" si="2"/>
        <v>0.18022938285090112</v>
      </c>
      <c r="E155" s="13">
        <f t="shared" si="3"/>
        <v>0.200434546442151</v>
      </c>
      <c r="F155" s="14"/>
      <c r="G155" s="14"/>
      <c r="H155" s="14"/>
      <c r="I155" s="14"/>
      <c r="J155" s="14"/>
      <c r="K155" s="14"/>
      <c r="L155" s="14"/>
      <c r="M155" s="14"/>
    </row>
    <row r="156" spans="1:13" x14ac:dyDescent="0.35">
      <c r="A156" s="4" t="s">
        <v>174</v>
      </c>
      <c r="B156" s="13">
        <f t="shared" si="0"/>
        <v>0.12680625184311412</v>
      </c>
      <c r="C156" s="13">
        <f t="shared" si="1"/>
        <v>0.78737574552683898</v>
      </c>
      <c r="D156" s="13">
        <f t="shared" si="2"/>
        <v>0.14254505734571268</v>
      </c>
      <c r="E156" s="13">
        <f t="shared" si="3"/>
        <v>1</v>
      </c>
      <c r="F156" s="14"/>
      <c r="G156" s="14"/>
      <c r="H156" s="14"/>
      <c r="I156" s="14"/>
      <c r="J156" s="14"/>
      <c r="K156" s="14"/>
      <c r="L156" s="14"/>
      <c r="M156" s="14"/>
    </row>
    <row r="157" spans="1:13" x14ac:dyDescent="0.35">
      <c r="A157" s="4" t="s">
        <v>175</v>
      </c>
      <c r="B157" s="13">
        <f t="shared" si="0"/>
        <v>0.10940725449719846</v>
      </c>
      <c r="C157" s="13">
        <f t="shared" si="1"/>
        <v>0.79602385685884702</v>
      </c>
      <c r="D157" s="13">
        <f t="shared" si="2"/>
        <v>7.045330420535223E-2</v>
      </c>
      <c r="E157" s="13">
        <f t="shared" si="3"/>
        <v>0.21260184682237915</v>
      </c>
      <c r="F157" s="14"/>
      <c r="G157" s="14"/>
      <c r="H157" s="14"/>
      <c r="I157" s="14"/>
      <c r="J157" s="14"/>
      <c r="K157" s="14"/>
      <c r="L157" s="14"/>
      <c r="M157" s="14"/>
    </row>
    <row r="158" spans="1:13" x14ac:dyDescent="0.35">
      <c r="A158" s="4" t="s">
        <v>176</v>
      </c>
      <c r="B158" s="13">
        <f t="shared" si="0"/>
        <v>0.11560011795930403</v>
      </c>
      <c r="C158" s="13">
        <f t="shared" si="1"/>
        <v>0.78757455268389664</v>
      </c>
      <c r="D158" s="13">
        <f t="shared" si="2"/>
        <v>7.7007099945385016E-2</v>
      </c>
      <c r="E158" s="13">
        <f t="shared" si="3"/>
        <v>0.23085279739272135</v>
      </c>
      <c r="F158" s="14"/>
      <c r="G158" s="14"/>
      <c r="H158" s="14"/>
      <c r="I158" s="14"/>
      <c r="J158" s="14"/>
      <c r="K158" s="14"/>
      <c r="L158" s="14"/>
      <c r="M158" s="14"/>
    </row>
    <row r="159" spans="1:13" x14ac:dyDescent="0.35">
      <c r="A159" s="4" t="s">
        <v>177</v>
      </c>
      <c r="B159" s="13">
        <f t="shared" si="0"/>
        <v>0.10763786493659686</v>
      </c>
      <c r="C159" s="13">
        <f t="shared" si="1"/>
        <v>0.73210735586481113</v>
      </c>
      <c r="D159" s="13">
        <f t="shared" si="2"/>
        <v>0.10486073184052427</v>
      </c>
      <c r="E159" s="13">
        <f t="shared" si="3"/>
        <v>0.21977186311787072</v>
      </c>
      <c r="F159" s="14"/>
      <c r="G159" s="14"/>
      <c r="H159" s="14"/>
      <c r="I159" s="14"/>
      <c r="J159" s="14"/>
      <c r="K159" s="14"/>
      <c r="L159" s="14"/>
      <c r="M159" s="14"/>
    </row>
    <row r="160" spans="1:13" x14ac:dyDescent="0.35">
      <c r="A160" s="4" t="s">
        <v>178</v>
      </c>
      <c r="B160" s="13">
        <f t="shared" si="0"/>
        <v>0.10999705101739898</v>
      </c>
      <c r="C160" s="13">
        <f t="shared" si="1"/>
        <v>0.75109343936381701</v>
      </c>
      <c r="D160" s="13">
        <f t="shared" si="2"/>
        <v>6.7176406335335864E-2</v>
      </c>
      <c r="E160" s="13">
        <f t="shared" si="3"/>
        <v>0.2249864204236828</v>
      </c>
      <c r="F160" s="14"/>
      <c r="G160" s="14"/>
      <c r="H160" s="14"/>
      <c r="I160" s="14"/>
      <c r="J160" s="14"/>
      <c r="K160" s="14"/>
      <c r="L160" s="14"/>
      <c r="M160" s="14"/>
    </row>
    <row r="161" spans="1:13" x14ac:dyDescent="0.35">
      <c r="A161" s="4" t="s">
        <v>179</v>
      </c>
      <c r="B161" s="13">
        <f t="shared" si="0"/>
        <v>0.11913889708050722</v>
      </c>
      <c r="C161" s="13">
        <f t="shared" si="1"/>
        <v>0.72405566600397608</v>
      </c>
      <c r="D161" s="13">
        <f t="shared" si="2"/>
        <v>0.19224467504096121</v>
      </c>
      <c r="E161" s="13">
        <f t="shared" si="3"/>
        <v>0.21803367734926671</v>
      </c>
      <c r="F161" s="14"/>
      <c r="G161" s="14"/>
      <c r="H161" s="14"/>
      <c r="I161" s="14"/>
      <c r="J161" s="14"/>
      <c r="K161" s="14"/>
      <c r="L161" s="14"/>
      <c r="M161" s="14"/>
    </row>
    <row r="162" spans="1:13" x14ac:dyDescent="0.35">
      <c r="A162" s="4" t="s">
        <v>180</v>
      </c>
      <c r="B162" s="13">
        <f t="shared" si="0"/>
        <v>0.11383072839870244</v>
      </c>
      <c r="C162" s="13">
        <f t="shared" si="1"/>
        <v>0.77634194831013914</v>
      </c>
      <c r="D162" s="13">
        <f t="shared" si="2"/>
        <v>8.4653194975423243E-2</v>
      </c>
      <c r="E162" s="13">
        <f t="shared" si="3"/>
        <v>0.20695274307441608</v>
      </c>
      <c r="F162" s="14"/>
      <c r="G162" s="14"/>
      <c r="H162" s="14"/>
      <c r="I162" s="14"/>
      <c r="J162" s="14"/>
      <c r="K162" s="14"/>
      <c r="L162" s="14"/>
      <c r="M162" s="14"/>
    </row>
    <row r="163" spans="1:13" x14ac:dyDescent="0.35">
      <c r="A163" s="4" t="s">
        <v>181</v>
      </c>
      <c r="B163" s="13">
        <f t="shared" si="0"/>
        <v>0.10409908581539369</v>
      </c>
      <c r="C163" s="13">
        <f t="shared" si="1"/>
        <v>0.69870775347912528</v>
      </c>
      <c r="D163" s="13">
        <f t="shared" si="2"/>
        <v>9.0660841070453274E-2</v>
      </c>
      <c r="E163" s="13">
        <f t="shared" si="3"/>
        <v>0.21694731124388919</v>
      </c>
      <c r="F163" s="14"/>
      <c r="G163" s="14"/>
      <c r="H163" s="14"/>
      <c r="I163" s="14"/>
      <c r="J163" s="14"/>
      <c r="K163" s="14"/>
      <c r="L163" s="14"/>
      <c r="M163" s="14"/>
    </row>
    <row r="164" spans="1:13" x14ac:dyDescent="0.35">
      <c r="A164" s="4" t="s">
        <v>182</v>
      </c>
      <c r="B164" s="13">
        <f t="shared" si="0"/>
        <v>0.10881745797699792</v>
      </c>
      <c r="C164" s="13">
        <f t="shared" si="1"/>
        <v>0.81809145129224659</v>
      </c>
      <c r="D164" s="13">
        <f t="shared" si="2"/>
        <v>7.427635172037135E-2</v>
      </c>
      <c r="E164" s="13">
        <f t="shared" si="3"/>
        <v>0.2067354698533406</v>
      </c>
      <c r="F164" s="14"/>
      <c r="G164" s="14"/>
      <c r="H164" s="14"/>
      <c r="I164" s="14"/>
      <c r="J164" s="14"/>
      <c r="K164" s="14"/>
      <c r="L164" s="14"/>
      <c r="M164" s="14"/>
    </row>
    <row r="165" spans="1:13" x14ac:dyDescent="0.35">
      <c r="A165" s="4" t="s">
        <v>183</v>
      </c>
      <c r="B165" s="13">
        <f t="shared" si="0"/>
        <v>0.11736950751990563</v>
      </c>
      <c r="C165" s="13">
        <f t="shared" si="1"/>
        <v>0.74562624254473164</v>
      </c>
      <c r="D165" s="13">
        <f t="shared" si="2"/>
        <v>9.3937738940469681E-2</v>
      </c>
      <c r="E165" s="13">
        <f t="shared" si="3"/>
        <v>0.20564910374796305</v>
      </c>
      <c r="F165" s="14"/>
      <c r="G165" s="14"/>
      <c r="H165" s="14"/>
      <c r="I165" s="14"/>
      <c r="J165" s="14"/>
      <c r="K165" s="14"/>
      <c r="L165" s="14"/>
      <c r="M165" s="14"/>
    </row>
    <row r="166" spans="1:13" x14ac:dyDescent="0.35">
      <c r="A166" s="4" t="s">
        <v>184</v>
      </c>
      <c r="B166" s="13">
        <f t="shared" si="0"/>
        <v>0.15452668829253907</v>
      </c>
      <c r="C166" s="13">
        <f t="shared" si="1"/>
        <v>0.81988071570576537</v>
      </c>
      <c r="D166" s="13">
        <f t="shared" si="2"/>
        <v>0.49426542872747109</v>
      </c>
      <c r="E166" s="13">
        <f t="shared" si="3"/>
        <v>0.220966865833786</v>
      </c>
      <c r="F166" s="14"/>
      <c r="G166" s="14"/>
      <c r="H166" s="14"/>
      <c r="I166" s="14"/>
      <c r="J166" s="14"/>
      <c r="K166" s="14"/>
      <c r="L166" s="14"/>
      <c r="M166" s="14"/>
    </row>
    <row r="167" spans="1:13" x14ac:dyDescent="0.35">
      <c r="A167" s="4" t="s">
        <v>185</v>
      </c>
      <c r="B167" s="13">
        <f t="shared" si="0"/>
        <v>0.10409908581539368</v>
      </c>
      <c r="C167" s="13">
        <f t="shared" si="1"/>
        <v>0.75606361829025837</v>
      </c>
      <c r="D167" s="13">
        <f t="shared" si="2"/>
        <v>7.646095030038226E-2</v>
      </c>
      <c r="E167" s="13">
        <f t="shared" si="3"/>
        <v>0.21705594785442694</v>
      </c>
      <c r="F167" s="14"/>
      <c r="G167" s="14"/>
      <c r="H167" s="14"/>
      <c r="I167" s="14"/>
      <c r="J167" s="14"/>
      <c r="K167" s="14"/>
      <c r="L167" s="14"/>
      <c r="M167" s="14"/>
    </row>
    <row r="168" spans="1:13" x14ac:dyDescent="0.35">
      <c r="A168" s="4" t="s">
        <v>186</v>
      </c>
      <c r="B168" s="13">
        <f t="shared" si="0"/>
        <v>0.14302565614862869</v>
      </c>
      <c r="C168" s="13">
        <f t="shared" si="1"/>
        <v>0.78956262425447321</v>
      </c>
      <c r="D168" s="13">
        <f t="shared" si="2"/>
        <v>8.1376297105406864E-2</v>
      </c>
      <c r="E168" s="13">
        <f t="shared" si="3"/>
        <v>0.20814774579033135</v>
      </c>
      <c r="F168" s="14"/>
      <c r="G168" s="14"/>
      <c r="H168" s="14"/>
      <c r="I168" s="14"/>
      <c r="J168" s="14"/>
      <c r="K168" s="14"/>
      <c r="L168" s="14"/>
      <c r="M168" s="14"/>
    </row>
    <row r="169" spans="1:13" x14ac:dyDescent="0.35">
      <c r="A169" s="4" t="s">
        <v>187</v>
      </c>
      <c r="B169" s="13">
        <f t="shared" si="0"/>
        <v>0.10439398407549394</v>
      </c>
      <c r="C169" s="13">
        <f t="shared" si="1"/>
        <v>0.66401590457256465</v>
      </c>
      <c r="D169" s="13">
        <f t="shared" si="2"/>
        <v>0.11960677225559799</v>
      </c>
      <c r="E169" s="13">
        <f t="shared" si="3"/>
        <v>0.21227593699076588</v>
      </c>
      <c r="F169" s="14"/>
      <c r="G169" s="14"/>
      <c r="H169" s="14"/>
      <c r="I169" s="14"/>
      <c r="J169" s="14"/>
      <c r="K169" s="14"/>
      <c r="L169" s="14"/>
      <c r="M169" s="14"/>
    </row>
    <row r="170" spans="1:13" x14ac:dyDescent="0.35">
      <c r="A170" s="4" t="s">
        <v>188</v>
      </c>
      <c r="B170" s="13">
        <f t="shared" si="0"/>
        <v>0.10940725449719846</v>
      </c>
      <c r="C170" s="13">
        <f t="shared" si="1"/>
        <v>0.78101391650099405</v>
      </c>
      <c r="D170" s="13">
        <f t="shared" si="2"/>
        <v>0.14363735663571817</v>
      </c>
      <c r="E170" s="13">
        <f t="shared" si="3"/>
        <v>0.21499185225420966</v>
      </c>
      <c r="F170" s="14"/>
      <c r="G170" s="14"/>
      <c r="H170" s="14"/>
      <c r="I170" s="14"/>
      <c r="J170" s="14"/>
      <c r="K170" s="14"/>
      <c r="L170" s="14"/>
      <c r="M170" s="14"/>
    </row>
    <row r="171" spans="1:13" x14ac:dyDescent="0.35">
      <c r="A171" s="4" t="s">
        <v>189</v>
      </c>
      <c r="B171" s="13">
        <f t="shared" si="0"/>
        <v>0.10586847537599527</v>
      </c>
      <c r="C171" s="13">
        <f t="shared" si="1"/>
        <v>0.71083499005964212</v>
      </c>
      <c r="D171" s="13">
        <f t="shared" si="2"/>
        <v>7.6460950300382288E-2</v>
      </c>
      <c r="E171" s="13">
        <f t="shared" si="3"/>
        <v>0.29266702878870182</v>
      </c>
      <c r="F171" s="14"/>
      <c r="G171" s="14"/>
      <c r="H171" s="14"/>
      <c r="I171" s="14"/>
      <c r="J171" s="14"/>
      <c r="K171" s="14"/>
      <c r="L171" s="14"/>
      <c r="M171" s="14"/>
    </row>
    <row r="172" spans="1:13" x14ac:dyDescent="0.35">
      <c r="A172" s="4" t="s">
        <v>190</v>
      </c>
      <c r="B172" s="13">
        <f t="shared" si="0"/>
        <v>0.11943379534060747</v>
      </c>
      <c r="C172" s="13">
        <f t="shared" si="1"/>
        <v>0.76163021868787273</v>
      </c>
      <c r="D172" s="13">
        <f t="shared" si="2"/>
        <v>0.11032222829055158</v>
      </c>
      <c r="E172" s="13">
        <f t="shared" si="3"/>
        <v>0.20782183595871809</v>
      </c>
      <c r="F172" s="14"/>
      <c r="G172" s="14"/>
      <c r="H172" s="14"/>
      <c r="I172" s="14"/>
      <c r="J172" s="14"/>
      <c r="K172" s="14"/>
      <c r="L172" s="14"/>
      <c r="M172" s="14"/>
    </row>
    <row r="173" spans="1:13" x14ac:dyDescent="0.35">
      <c r="A173" s="4" t="s">
        <v>192</v>
      </c>
      <c r="B173" s="13">
        <f t="shared" si="0"/>
        <v>0.10350928929519315</v>
      </c>
      <c r="C173" s="13">
        <f t="shared" si="1"/>
        <v>0.74850894632206766</v>
      </c>
      <c r="D173" s="13">
        <f t="shared" si="2"/>
        <v>6.2261059530311282E-2</v>
      </c>
      <c r="E173" s="13">
        <f t="shared" si="3"/>
        <v>0.21651276480173817</v>
      </c>
      <c r="F173" s="14"/>
      <c r="G173" s="14"/>
      <c r="H173" s="14"/>
      <c r="I173" s="14"/>
      <c r="J173" s="14"/>
      <c r="K173" s="14"/>
      <c r="L173" s="14"/>
      <c r="M173" s="14"/>
    </row>
    <row r="174" spans="1:13" x14ac:dyDescent="0.35">
      <c r="A174" s="4" t="s">
        <v>193</v>
      </c>
      <c r="B174" s="13">
        <f t="shared" si="0"/>
        <v>9.8496018873488647E-2</v>
      </c>
      <c r="C174" s="13">
        <f t="shared" si="1"/>
        <v>0.52733598409542748</v>
      </c>
      <c r="D174" s="13">
        <f t="shared" si="2"/>
        <v>8.4107045330420502E-2</v>
      </c>
      <c r="E174" s="13">
        <f t="shared" si="3"/>
        <v>0.23367734926670289</v>
      </c>
      <c r="F174" s="14"/>
      <c r="G174" s="14"/>
      <c r="H174" s="14"/>
      <c r="I174" s="14"/>
      <c r="J174" s="14"/>
      <c r="K174" s="14"/>
      <c r="L174" s="14"/>
      <c r="M174" s="14"/>
    </row>
    <row r="175" spans="1:13" x14ac:dyDescent="0.35">
      <c r="A175" s="4" t="s">
        <v>194</v>
      </c>
      <c r="B175" s="13">
        <f t="shared" si="0"/>
        <v>0.10852255971689766</v>
      </c>
      <c r="C175" s="13">
        <f t="shared" si="1"/>
        <v>0.79870775347912526</v>
      </c>
      <c r="D175" s="13">
        <f t="shared" si="2"/>
        <v>7.0999453850354985E-2</v>
      </c>
      <c r="E175" s="13">
        <f t="shared" si="3"/>
        <v>0.21064638783269962</v>
      </c>
      <c r="F175" s="14"/>
      <c r="G175" s="14"/>
      <c r="H175" s="14"/>
      <c r="I175" s="14"/>
      <c r="J175" s="14"/>
      <c r="K175" s="14"/>
      <c r="L175" s="14"/>
      <c r="M175" s="14"/>
    </row>
    <row r="176" spans="1:13" x14ac:dyDescent="0.35">
      <c r="A176" s="4" t="s">
        <v>195</v>
      </c>
      <c r="B176" s="13">
        <f t="shared" si="0"/>
        <v>0.10409908581539369</v>
      </c>
      <c r="C176" s="13">
        <f t="shared" si="1"/>
        <v>0.7435387673956263</v>
      </c>
      <c r="D176" s="13">
        <f t="shared" si="2"/>
        <v>8.1922446750409578E-2</v>
      </c>
      <c r="E176" s="13">
        <f t="shared" si="3"/>
        <v>0.24584464964693101</v>
      </c>
      <c r="F176" s="14"/>
      <c r="G176" s="14"/>
      <c r="H176" s="14"/>
      <c r="I176" s="14"/>
      <c r="J176" s="14"/>
      <c r="K176" s="14"/>
      <c r="L176" s="14"/>
      <c r="M176" s="14"/>
    </row>
    <row r="177" spans="1:13" x14ac:dyDescent="0.35">
      <c r="A177" s="4" t="s">
        <v>196</v>
      </c>
      <c r="B177" s="13">
        <f t="shared" si="0"/>
        <v>0.11560011795930404</v>
      </c>
      <c r="C177" s="13">
        <f t="shared" si="1"/>
        <v>0.7127236580516898</v>
      </c>
      <c r="D177" s="13">
        <f t="shared" si="2"/>
        <v>0.73402512288366994</v>
      </c>
      <c r="E177" s="13">
        <f t="shared" si="3"/>
        <v>9.5274307441607795E-2</v>
      </c>
      <c r="F177" s="14"/>
      <c r="G177" s="14"/>
      <c r="H177" s="14"/>
      <c r="I177" s="14"/>
      <c r="J177" s="14"/>
      <c r="K177" s="14"/>
      <c r="L177" s="14"/>
      <c r="M177" s="14"/>
    </row>
    <row r="178" spans="1:13" x14ac:dyDescent="0.35">
      <c r="A178" s="4" t="s">
        <v>197</v>
      </c>
      <c r="B178" s="13">
        <f t="shared" si="0"/>
        <v>0.11294603361840164</v>
      </c>
      <c r="C178" s="13">
        <f t="shared" si="1"/>
        <v>0.73807157057654083</v>
      </c>
      <c r="D178" s="13">
        <f t="shared" si="2"/>
        <v>0.11196067722555977</v>
      </c>
      <c r="E178" s="13">
        <f t="shared" si="3"/>
        <v>0.22085822922324821</v>
      </c>
      <c r="F178" s="14"/>
      <c r="G178" s="14"/>
      <c r="H178" s="14"/>
      <c r="I178" s="14"/>
      <c r="J178" s="14"/>
      <c r="K178" s="14"/>
      <c r="L178" s="14"/>
      <c r="M178" s="14"/>
    </row>
    <row r="179" spans="1:13" x14ac:dyDescent="0.35">
      <c r="A179" s="4" t="s">
        <v>198</v>
      </c>
      <c r="B179" s="13">
        <f t="shared" si="0"/>
        <v>0.11058684753759952</v>
      </c>
      <c r="C179" s="13">
        <f t="shared" si="1"/>
        <v>0.82216699801192838</v>
      </c>
      <c r="D179" s="13">
        <f t="shared" si="2"/>
        <v>6.3353358820316744E-2</v>
      </c>
      <c r="E179" s="13">
        <f t="shared" si="3"/>
        <v>0.21357957631721891</v>
      </c>
      <c r="F179" s="14"/>
      <c r="G179" s="14"/>
      <c r="H179" s="14"/>
      <c r="I179" s="14"/>
      <c r="J179" s="14"/>
      <c r="K179" s="14"/>
      <c r="L179" s="14"/>
      <c r="M179" s="14"/>
    </row>
    <row r="180" spans="1:13" x14ac:dyDescent="0.35">
      <c r="A180" s="4" t="s">
        <v>199</v>
      </c>
      <c r="B180" s="13">
        <f t="shared" si="0"/>
        <v>0.10763786493659686</v>
      </c>
      <c r="C180" s="13">
        <f t="shared" si="1"/>
        <v>0.35228628230616305</v>
      </c>
      <c r="D180" s="13">
        <f t="shared" si="2"/>
        <v>0.28345166575641723</v>
      </c>
      <c r="E180" s="13">
        <f t="shared" si="3"/>
        <v>0.2042368278109723</v>
      </c>
      <c r="F180" s="14"/>
      <c r="G180" s="14"/>
      <c r="H180" s="14"/>
      <c r="I180" s="14"/>
      <c r="J180" s="14"/>
      <c r="K180" s="14"/>
      <c r="L180" s="14"/>
      <c r="M180" s="14"/>
    </row>
    <row r="181" spans="1:13" x14ac:dyDescent="0.35">
      <c r="A181" s="4" t="s">
        <v>200</v>
      </c>
      <c r="B181" s="13">
        <f t="shared" si="0"/>
        <v>0.1884399882040696</v>
      </c>
      <c r="C181" s="13">
        <f t="shared" si="1"/>
        <v>0.87683896620278334</v>
      </c>
      <c r="D181" s="13">
        <f t="shared" si="2"/>
        <v>9.2299290005461471E-2</v>
      </c>
      <c r="E181" s="13">
        <f t="shared" si="3"/>
        <v>0.23878326996197718</v>
      </c>
      <c r="F181" s="14"/>
      <c r="G181" s="14"/>
      <c r="H181" s="14"/>
      <c r="I181" s="14"/>
      <c r="J181" s="14"/>
      <c r="K181" s="14"/>
      <c r="L181" s="14"/>
      <c r="M181" s="14"/>
    </row>
    <row r="182" spans="1:13" x14ac:dyDescent="0.35">
      <c r="A182" s="4" t="s">
        <v>201</v>
      </c>
      <c r="B182" s="13">
        <f t="shared" si="0"/>
        <v>0.19935122382777939</v>
      </c>
      <c r="C182" s="13">
        <f t="shared" si="1"/>
        <v>0.80924453280318098</v>
      </c>
      <c r="D182" s="13">
        <f t="shared" si="2"/>
        <v>7.9737848170398667E-2</v>
      </c>
      <c r="E182" s="13">
        <f t="shared" si="3"/>
        <v>0.20836501901140683</v>
      </c>
      <c r="F182" s="14"/>
      <c r="G182" s="14"/>
      <c r="H182" s="14"/>
      <c r="I182" s="14"/>
      <c r="J182" s="14"/>
      <c r="K182" s="14"/>
      <c r="L182" s="14"/>
      <c r="M182" s="14"/>
    </row>
    <row r="183" spans="1:13" x14ac:dyDescent="0.35">
      <c r="A183" s="4" t="s">
        <v>202</v>
      </c>
      <c r="B183" s="13">
        <f t="shared" si="0"/>
        <v>0.10852255971689766</v>
      </c>
      <c r="C183" s="13">
        <f t="shared" si="1"/>
        <v>0.79403578528827046</v>
      </c>
      <c r="D183" s="13">
        <f t="shared" si="2"/>
        <v>7.045330420535223E-2</v>
      </c>
      <c r="E183" s="13">
        <f t="shared" si="3"/>
        <v>0.23161325366648561</v>
      </c>
      <c r="F183" s="14"/>
      <c r="G183" s="14"/>
      <c r="H183" s="14"/>
      <c r="I183" s="14"/>
      <c r="J183" s="14"/>
      <c r="K183" s="14"/>
      <c r="L183" s="14"/>
      <c r="M183" s="14"/>
    </row>
    <row r="184" spans="1:13" x14ac:dyDescent="0.35">
      <c r="A184" s="4" t="s">
        <v>203</v>
      </c>
      <c r="B184" s="13">
        <f t="shared" si="0"/>
        <v>0.1141256266588027</v>
      </c>
      <c r="C184" s="13">
        <f t="shared" si="1"/>
        <v>0.65298210735586493</v>
      </c>
      <c r="D184" s="13">
        <f t="shared" si="2"/>
        <v>0.14363735663571817</v>
      </c>
      <c r="E184" s="13">
        <f t="shared" si="3"/>
        <v>0.21064638783269962</v>
      </c>
      <c r="F184" s="14"/>
      <c r="G184" s="14"/>
      <c r="H184" s="14"/>
      <c r="I184" s="14"/>
      <c r="J184" s="14"/>
      <c r="K184" s="14"/>
      <c r="L184" s="14"/>
      <c r="M184" s="14"/>
    </row>
    <row r="185" spans="1:13" x14ac:dyDescent="0.35">
      <c r="A185" s="4" t="s">
        <v>204</v>
      </c>
      <c r="B185" s="13">
        <f t="shared" si="0"/>
        <v>0.12828074314361543</v>
      </c>
      <c r="C185" s="13">
        <f t="shared" si="1"/>
        <v>0.68479125248508954</v>
      </c>
      <c r="D185" s="13">
        <f t="shared" si="2"/>
        <v>0.12506826870562529</v>
      </c>
      <c r="E185" s="13">
        <f t="shared" si="3"/>
        <v>0.24595328625746879</v>
      </c>
      <c r="F185" s="14"/>
      <c r="G185" s="14"/>
      <c r="H185" s="14"/>
      <c r="I185" s="14"/>
      <c r="J185" s="14"/>
      <c r="K185" s="14"/>
      <c r="L185" s="14"/>
      <c r="M185" s="14"/>
    </row>
    <row r="186" spans="1:13" x14ac:dyDescent="0.35">
      <c r="A186" s="4" t="s">
        <v>205</v>
      </c>
      <c r="B186" s="13">
        <f t="shared" si="0"/>
        <v>0.11736950751990563</v>
      </c>
      <c r="C186" s="13">
        <f t="shared" si="1"/>
        <v>0.75646123260437381</v>
      </c>
      <c r="D186" s="13">
        <f t="shared" si="2"/>
        <v>8.3560895685417774E-2</v>
      </c>
      <c r="E186" s="13">
        <f t="shared" si="3"/>
        <v>0.20749592612710485</v>
      </c>
      <c r="F186" s="14"/>
      <c r="G186" s="14"/>
      <c r="H186" s="14"/>
      <c r="I186" s="14"/>
      <c r="J186" s="14"/>
      <c r="K186" s="14"/>
      <c r="L186" s="14"/>
      <c r="M186" s="14"/>
    </row>
    <row r="187" spans="1:13" x14ac:dyDescent="0.35">
      <c r="A187" s="4" t="s">
        <v>206</v>
      </c>
      <c r="B187" s="13">
        <f t="shared" si="0"/>
        <v>0.12857564140371572</v>
      </c>
      <c r="C187" s="13">
        <f t="shared" si="1"/>
        <v>0.82693836978131219</v>
      </c>
      <c r="D187" s="13">
        <f t="shared" si="2"/>
        <v>0.14691425450573453</v>
      </c>
      <c r="E187" s="13">
        <f t="shared" si="3"/>
        <v>0.25746876697447041</v>
      </c>
      <c r="F187" s="14"/>
      <c r="G187" s="14"/>
      <c r="H187" s="14"/>
      <c r="I187" s="14"/>
      <c r="J187" s="14"/>
      <c r="K187" s="14"/>
      <c r="L187" s="14"/>
      <c r="M187" s="14"/>
    </row>
    <row r="188" spans="1:13" x14ac:dyDescent="0.35">
      <c r="A188" s="4" t="s">
        <v>207</v>
      </c>
      <c r="B188" s="13">
        <f t="shared" si="0"/>
        <v>0.10704806841639633</v>
      </c>
      <c r="C188" s="13">
        <f t="shared" si="1"/>
        <v>0.74890656063618288</v>
      </c>
      <c r="D188" s="13">
        <f t="shared" si="2"/>
        <v>0.10486073184052427</v>
      </c>
      <c r="E188" s="13">
        <f t="shared" si="3"/>
        <v>0.20836501901140683</v>
      </c>
      <c r="F188" s="14"/>
      <c r="G188" s="14"/>
      <c r="H188" s="14"/>
      <c r="I188" s="14"/>
      <c r="J188" s="14"/>
      <c r="K188" s="14"/>
      <c r="L188" s="14"/>
      <c r="M188" s="14"/>
    </row>
    <row r="189" spans="1:13" x14ac:dyDescent="0.35">
      <c r="A189" s="4" t="s">
        <v>208</v>
      </c>
      <c r="B189" s="13">
        <f t="shared" si="0"/>
        <v>0.10439398407549394</v>
      </c>
      <c r="C189" s="13">
        <f t="shared" si="1"/>
        <v>0.69652087475149105</v>
      </c>
      <c r="D189" s="13">
        <f t="shared" si="2"/>
        <v>0.11032222829055158</v>
      </c>
      <c r="E189" s="13">
        <f t="shared" si="3"/>
        <v>0.21021184139054863</v>
      </c>
      <c r="F189" s="14"/>
      <c r="G189" s="14"/>
      <c r="H189" s="14"/>
      <c r="I189" s="14"/>
      <c r="J189" s="14"/>
      <c r="K189" s="14"/>
      <c r="L189" s="14"/>
      <c r="M189" s="14"/>
    </row>
    <row r="190" spans="1:13" x14ac:dyDescent="0.35">
      <c r="A190" s="4" t="s">
        <v>209</v>
      </c>
      <c r="B190" s="13">
        <f t="shared" si="0"/>
        <v>0.13034503096431729</v>
      </c>
      <c r="C190" s="13">
        <f t="shared" si="1"/>
        <v>0.84970178926441353</v>
      </c>
      <c r="D190" s="13">
        <f t="shared" si="2"/>
        <v>0.12397596941561984</v>
      </c>
      <c r="E190" s="13">
        <f t="shared" si="3"/>
        <v>0.21705594785442694</v>
      </c>
      <c r="F190" s="14"/>
      <c r="G190" s="14"/>
      <c r="H190" s="14"/>
      <c r="I190" s="14"/>
      <c r="J190" s="14"/>
      <c r="K190" s="14"/>
      <c r="L190" s="14"/>
      <c r="M190" s="14"/>
    </row>
    <row r="191" spans="1:13" x14ac:dyDescent="0.35">
      <c r="A191" s="4" t="s">
        <v>210</v>
      </c>
      <c r="B191" s="13">
        <f t="shared" si="0"/>
        <v>0.12090828664110879</v>
      </c>
      <c r="C191" s="13">
        <f t="shared" si="1"/>
        <v>0.72972166998011934</v>
      </c>
      <c r="D191" s="13">
        <f t="shared" si="2"/>
        <v>0.21572910977607859</v>
      </c>
      <c r="E191" s="13">
        <f t="shared" si="3"/>
        <v>0.20564910374796305</v>
      </c>
      <c r="F191" s="14"/>
      <c r="G191" s="14"/>
      <c r="H191" s="14"/>
      <c r="I191" s="14"/>
      <c r="J191" s="14"/>
      <c r="K191" s="14"/>
      <c r="L191" s="14"/>
      <c r="M191" s="14"/>
    </row>
    <row r="192" spans="1:13" x14ac:dyDescent="0.35">
      <c r="A192" s="4" t="s">
        <v>211</v>
      </c>
      <c r="B192" s="13">
        <f t="shared" si="0"/>
        <v>0.11471542317900324</v>
      </c>
      <c r="C192" s="13">
        <f t="shared" si="1"/>
        <v>0.69642147117296216</v>
      </c>
      <c r="D192" s="13">
        <f t="shared" si="2"/>
        <v>0.11523757509557617</v>
      </c>
      <c r="E192" s="13">
        <f t="shared" si="3"/>
        <v>0.21249321021184137</v>
      </c>
      <c r="F192" s="14"/>
      <c r="G192" s="14"/>
      <c r="H192" s="14"/>
      <c r="I192" s="14"/>
      <c r="J192" s="14"/>
      <c r="K192" s="14"/>
      <c r="L192" s="14"/>
      <c r="M192" s="14"/>
    </row>
    <row r="193" spans="1:13" x14ac:dyDescent="0.35">
      <c r="A193" s="4" t="s">
        <v>212</v>
      </c>
      <c r="B193" s="13">
        <f t="shared" si="0"/>
        <v>0.19463285166617517</v>
      </c>
      <c r="C193" s="13">
        <f t="shared" si="1"/>
        <v>0.646023856858847</v>
      </c>
      <c r="D193" s="13">
        <f t="shared" si="2"/>
        <v>0.62697979246313484</v>
      </c>
      <c r="E193" s="13">
        <f t="shared" si="3"/>
        <v>0.26920152091254751</v>
      </c>
      <c r="F193" s="14"/>
      <c r="G193" s="14"/>
      <c r="H193" s="14"/>
      <c r="I193" s="14"/>
      <c r="J193" s="14"/>
      <c r="K193" s="14"/>
      <c r="L193" s="14"/>
      <c r="M193" s="14"/>
    </row>
    <row r="194" spans="1:13" x14ac:dyDescent="0.35">
      <c r="A194" s="4" t="s">
        <v>213</v>
      </c>
      <c r="B194" s="13">
        <f t="shared" si="0"/>
        <v>0.16809200825715129</v>
      </c>
      <c r="C194" s="13">
        <f t="shared" si="1"/>
        <v>0.71570576540755471</v>
      </c>
      <c r="D194" s="13">
        <f t="shared" si="2"/>
        <v>0.16384489350081921</v>
      </c>
      <c r="E194" s="13">
        <f t="shared" si="3"/>
        <v>1.5643671917436153E-2</v>
      </c>
      <c r="F194" s="14"/>
      <c r="G194" s="14"/>
      <c r="H194" s="14"/>
      <c r="I194" s="14"/>
      <c r="J194" s="14"/>
      <c r="K194" s="14"/>
      <c r="L194" s="14"/>
      <c r="M194" s="14"/>
    </row>
    <row r="195" spans="1:13" x14ac:dyDescent="0.35">
      <c r="A195" s="4" t="s">
        <v>214</v>
      </c>
      <c r="B195" s="13">
        <f t="shared" si="0"/>
        <v>0.11235623709820111</v>
      </c>
      <c r="C195" s="13">
        <f t="shared" si="1"/>
        <v>0.68687872763419489</v>
      </c>
      <c r="D195" s="13">
        <f t="shared" si="2"/>
        <v>0.76078645548880364</v>
      </c>
      <c r="E195" s="13">
        <f t="shared" si="3"/>
        <v>0.21510048886474742</v>
      </c>
      <c r="F195" s="14"/>
      <c r="G195" s="14"/>
      <c r="H195" s="14"/>
      <c r="I195" s="14"/>
      <c r="J195" s="14"/>
      <c r="K195" s="14"/>
      <c r="L195" s="14"/>
      <c r="M195" s="14"/>
    </row>
    <row r="196" spans="1:13" x14ac:dyDescent="0.35">
      <c r="A196" s="4" t="s">
        <v>215</v>
      </c>
      <c r="B196" s="13">
        <f t="shared" si="0"/>
        <v>9.7906222353288108E-2</v>
      </c>
      <c r="C196" s="13">
        <f t="shared" si="1"/>
        <v>0.64532803180914522</v>
      </c>
      <c r="D196" s="13">
        <f t="shared" si="2"/>
        <v>6.8814855270344061E-2</v>
      </c>
      <c r="E196" s="13">
        <f t="shared" si="3"/>
        <v>0.19500271591526344</v>
      </c>
      <c r="F196" s="14"/>
      <c r="G196" s="14"/>
      <c r="H196" s="14"/>
      <c r="I196" s="14"/>
      <c r="J196" s="14"/>
      <c r="K196" s="14"/>
      <c r="L196" s="14"/>
      <c r="M196" s="14"/>
    </row>
    <row r="197" spans="1:13" x14ac:dyDescent="0.35">
      <c r="A197" s="4" t="s">
        <v>216</v>
      </c>
      <c r="B197" s="13">
        <f t="shared" si="0"/>
        <v>0.11294603361840164</v>
      </c>
      <c r="C197" s="13">
        <f t="shared" si="1"/>
        <v>0.90765407554671962</v>
      </c>
      <c r="D197" s="13">
        <f t="shared" si="2"/>
        <v>9.8853085745494229E-2</v>
      </c>
      <c r="E197" s="13">
        <f t="shared" si="3"/>
        <v>0.20597501357957632</v>
      </c>
      <c r="F197" s="14"/>
      <c r="G197" s="14"/>
      <c r="H197" s="14"/>
      <c r="I197" s="14"/>
      <c r="J197" s="14"/>
      <c r="K197" s="14"/>
      <c r="L197" s="14"/>
      <c r="M197" s="14"/>
    </row>
    <row r="198" spans="1:13" x14ac:dyDescent="0.35">
      <c r="A198" s="4" t="s">
        <v>217</v>
      </c>
      <c r="B198" s="13">
        <f t="shared" si="0"/>
        <v>0.13683279268652315</v>
      </c>
      <c r="C198" s="13">
        <f t="shared" si="1"/>
        <v>0.86013916500994025</v>
      </c>
      <c r="D198" s="13">
        <f t="shared" si="2"/>
        <v>0.13380666302566901</v>
      </c>
      <c r="E198" s="13">
        <f t="shared" si="3"/>
        <v>0.24780010863661053</v>
      </c>
      <c r="F198" s="14"/>
      <c r="G198" s="14"/>
      <c r="H198" s="14"/>
      <c r="I198" s="14"/>
      <c r="J198" s="14"/>
      <c r="K198" s="14"/>
      <c r="L198" s="14"/>
      <c r="M198" s="14"/>
    </row>
    <row r="199" spans="1:13" x14ac:dyDescent="0.35">
      <c r="A199" s="4" t="s">
        <v>218</v>
      </c>
      <c r="B199" s="13">
        <f t="shared" si="0"/>
        <v>0.13005013270421703</v>
      </c>
      <c r="C199" s="13">
        <f t="shared" si="1"/>
        <v>0.82892644135188875</v>
      </c>
      <c r="D199" s="13">
        <f t="shared" si="2"/>
        <v>0.13380666302566901</v>
      </c>
      <c r="E199" s="13">
        <f t="shared" si="3"/>
        <v>0.21086366105377513</v>
      </c>
      <c r="F199" s="14"/>
      <c r="G199" s="14"/>
      <c r="H199" s="14"/>
      <c r="I199" s="14"/>
      <c r="J199" s="14"/>
      <c r="K199" s="14"/>
      <c r="L199" s="14"/>
      <c r="M199" s="14"/>
    </row>
    <row r="200" spans="1:13" x14ac:dyDescent="0.35">
      <c r="A200" s="4" t="s">
        <v>219</v>
      </c>
      <c r="B200" s="13">
        <f t="shared" si="0"/>
        <v>0.10970215275729872</v>
      </c>
      <c r="C200" s="13">
        <f t="shared" si="1"/>
        <v>0.75437375745526847</v>
      </c>
      <c r="D200" s="13">
        <f t="shared" si="2"/>
        <v>0.10649918077553248</v>
      </c>
      <c r="E200" s="13">
        <f t="shared" si="3"/>
        <v>0.20966865833785986</v>
      </c>
      <c r="F200" s="14"/>
      <c r="G200" s="14"/>
      <c r="H200" s="14"/>
      <c r="I200" s="14"/>
      <c r="J200" s="14"/>
      <c r="K200" s="14"/>
      <c r="L200" s="14"/>
      <c r="M200" s="14"/>
    </row>
    <row r="201" spans="1:13" x14ac:dyDescent="0.35">
      <c r="A201" s="4" t="s">
        <v>220</v>
      </c>
      <c r="B201" s="13">
        <f t="shared" si="0"/>
        <v>0.11530521969920376</v>
      </c>
      <c r="C201" s="13">
        <f t="shared" si="1"/>
        <v>0.79572564612326047</v>
      </c>
      <c r="D201" s="13">
        <f t="shared" si="2"/>
        <v>7.5368651010376819E-2</v>
      </c>
      <c r="E201" s="13">
        <f t="shared" si="3"/>
        <v>0.21466594242259643</v>
      </c>
      <c r="F201" s="14"/>
      <c r="G201" s="14"/>
      <c r="H201" s="14"/>
      <c r="I201" s="14"/>
      <c r="J201" s="14"/>
      <c r="K201" s="14"/>
      <c r="L201" s="14"/>
      <c r="M201" s="14"/>
    </row>
    <row r="202" spans="1:13" x14ac:dyDescent="0.35">
      <c r="A202" s="4" t="s">
        <v>221</v>
      </c>
      <c r="B202" s="13">
        <f t="shared" si="0"/>
        <v>0.12828074314361543</v>
      </c>
      <c r="C202" s="13">
        <f t="shared" si="1"/>
        <v>0.75775347912524849</v>
      </c>
      <c r="D202" s="13">
        <f t="shared" si="2"/>
        <v>0.40688148552703435</v>
      </c>
      <c r="E202" s="13">
        <f t="shared" si="3"/>
        <v>0.29321021184139057</v>
      </c>
      <c r="F202" s="14"/>
      <c r="G202" s="14"/>
      <c r="H202" s="14"/>
      <c r="I202" s="14"/>
      <c r="J202" s="14"/>
      <c r="K202" s="14"/>
      <c r="L202" s="14"/>
      <c r="M202" s="14"/>
    </row>
    <row r="203" spans="1:13" x14ac:dyDescent="0.35">
      <c r="A203" s="4" t="s">
        <v>222</v>
      </c>
      <c r="B203" s="13">
        <f t="shared" si="0"/>
        <v>0.10616337363609554</v>
      </c>
      <c r="C203" s="13">
        <f t="shared" si="1"/>
        <v>0.76332007952286285</v>
      </c>
      <c r="D203" s="13">
        <f t="shared" si="2"/>
        <v>9.8306936100491515E-2</v>
      </c>
      <c r="E203" s="13">
        <f t="shared" si="3"/>
        <v>0.22085822922324827</v>
      </c>
      <c r="F203" s="14"/>
      <c r="G203" s="14"/>
      <c r="H203" s="14"/>
      <c r="I203" s="14"/>
      <c r="J203" s="14"/>
      <c r="K203" s="14"/>
      <c r="L203" s="14"/>
      <c r="M203" s="14"/>
    </row>
    <row r="204" spans="1:13" x14ac:dyDescent="0.35">
      <c r="A204" s="4" t="s">
        <v>223</v>
      </c>
      <c r="B204" s="13">
        <f t="shared" si="0"/>
        <v>0.13240931878501916</v>
      </c>
      <c r="C204" s="13">
        <f t="shared" si="1"/>
        <v>0.82107355864811138</v>
      </c>
      <c r="D204" s="13">
        <f t="shared" si="2"/>
        <v>0.11687602403058438</v>
      </c>
      <c r="E204" s="13">
        <f t="shared" si="3"/>
        <v>0.20282455187398152</v>
      </c>
      <c r="F204" s="14"/>
      <c r="G204" s="14"/>
      <c r="H204" s="14"/>
      <c r="I204" s="14"/>
      <c r="J204" s="14"/>
      <c r="K204" s="14"/>
      <c r="L204" s="14"/>
      <c r="M204" s="14"/>
    </row>
    <row r="205" spans="1:13" x14ac:dyDescent="0.35">
      <c r="A205" s="4" t="s">
        <v>224</v>
      </c>
      <c r="B205" s="13">
        <f t="shared" si="0"/>
        <v>0.12710115010321441</v>
      </c>
      <c r="C205" s="13">
        <f t="shared" si="1"/>
        <v>0.78986083499005966</v>
      </c>
      <c r="D205" s="13">
        <f t="shared" si="2"/>
        <v>7.0453304205352243E-2</v>
      </c>
      <c r="E205" s="13">
        <f t="shared" si="3"/>
        <v>0.20847365562194461</v>
      </c>
      <c r="F205" s="14"/>
      <c r="G205" s="14"/>
      <c r="H205" s="14"/>
      <c r="I205" s="14"/>
      <c r="J205" s="14"/>
      <c r="K205" s="14"/>
      <c r="L205" s="14"/>
      <c r="M205" s="14"/>
    </row>
    <row r="206" spans="1:13" x14ac:dyDescent="0.35">
      <c r="A206" s="4" t="s">
        <v>225</v>
      </c>
      <c r="B206" s="13">
        <f t="shared" si="0"/>
        <v>0.10409908581539369</v>
      </c>
      <c r="C206" s="13">
        <f t="shared" si="1"/>
        <v>0.7766401590457257</v>
      </c>
      <c r="D206" s="13">
        <f t="shared" si="2"/>
        <v>5.4614964500273047E-2</v>
      </c>
      <c r="E206" s="13">
        <f t="shared" si="3"/>
        <v>0.2158609451385117</v>
      </c>
      <c r="F206" s="14"/>
      <c r="G206" s="14"/>
      <c r="H206" s="14"/>
      <c r="I206" s="14"/>
      <c r="J206" s="14"/>
      <c r="K206" s="14"/>
      <c r="L206" s="14"/>
      <c r="M206" s="14"/>
    </row>
    <row r="207" spans="1:13" x14ac:dyDescent="0.35">
      <c r="A207" s="4" t="s">
        <v>226</v>
      </c>
      <c r="B207" s="13">
        <f t="shared" si="0"/>
        <v>0.17546446475965788</v>
      </c>
      <c r="C207" s="13">
        <f t="shared" si="1"/>
        <v>0.76461232604373763</v>
      </c>
      <c r="D207" s="13">
        <f t="shared" si="2"/>
        <v>0.10212998361551062</v>
      </c>
      <c r="E207" s="13">
        <f t="shared" si="3"/>
        <v>0.20315046170559478</v>
      </c>
      <c r="F207" s="14"/>
      <c r="G207" s="14"/>
      <c r="H207" s="14"/>
      <c r="I207" s="14"/>
      <c r="J207" s="14"/>
      <c r="K207" s="14"/>
      <c r="L207" s="14"/>
      <c r="M207" s="14"/>
    </row>
    <row r="208" spans="1:13" x14ac:dyDescent="0.35">
      <c r="A208" s="4" t="s">
        <v>227</v>
      </c>
      <c r="B208" s="13">
        <f t="shared" si="0"/>
        <v>1</v>
      </c>
      <c r="C208" s="13">
        <f t="shared" si="1"/>
        <v>0.83359840954274356</v>
      </c>
      <c r="D208" s="13">
        <f t="shared" si="2"/>
        <v>0.18241398143091209</v>
      </c>
      <c r="E208" s="13">
        <f t="shared" si="3"/>
        <v>0.18772406300923411</v>
      </c>
      <c r="F208" s="14"/>
      <c r="G208" s="14"/>
      <c r="H208" s="14"/>
      <c r="I208" s="14"/>
      <c r="J208" s="14"/>
      <c r="K208" s="14"/>
      <c r="L208" s="14"/>
      <c r="M208" s="14"/>
    </row>
    <row r="209" spans="1:13" x14ac:dyDescent="0.35">
      <c r="A209" s="4" t="s">
        <v>228</v>
      </c>
      <c r="B209" s="13">
        <f t="shared" si="0"/>
        <v>0.11235623709820111</v>
      </c>
      <c r="C209" s="13">
        <f t="shared" si="1"/>
        <v>0.68151093439363819</v>
      </c>
      <c r="D209" s="13">
        <f t="shared" si="2"/>
        <v>0.16002184598580008</v>
      </c>
      <c r="E209" s="13">
        <f t="shared" si="3"/>
        <v>0.20738728951656707</v>
      </c>
      <c r="F209" s="14"/>
      <c r="G209" s="14"/>
      <c r="H209" s="14"/>
      <c r="I209" s="14"/>
      <c r="J209" s="14"/>
      <c r="K209" s="14"/>
      <c r="L209" s="14"/>
      <c r="M209" s="14"/>
    </row>
    <row r="210" spans="1:13" x14ac:dyDescent="0.35">
      <c r="A210" s="4" t="s">
        <v>229</v>
      </c>
      <c r="B210" s="13">
        <f t="shared" si="0"/>
        <v>0.15098790917133587</v>
      </c>
      <c r="C210" s="13">
        <f t="shared" si="1"/>
        <v>0.80994035785288265</v>
      </c>
      <c r="D210" s="13">
        <f t="shared" si="2"/>
        <v>0.13107591480065534</v>
      </c>
      <c r="E210" s="13">
        <f t="shared" si="3"/>
        <v>0.21151548071700163</v>
      </c>
      <c r="F210" s="14"/>
      <c r="G210" s="14"/>
      <c r="H210" s="14"/>
      <c r="I210" s="14"/>
      <c r="J210" s="14"/>
      <c r="K210" s="14"/>
      <c r="L210" s="14"/>
      <c r="M210" s="14"/>
    </row>
    <row r="211" spans="1:13" x14ac:dyDescent="0.35">
      <c r="A211" s="4" t="s">
        <v>230</v>
      </c>
      <c r="B211" s="13">
        <f t="shared" si="0"/>
        <v>0.11648481273960483</v>
      </c>
      <c r="C211" s="13">
        <f t="shared" si="1"/>
        <v>0.82246520874751494</v>
      </c>
      <c r="D211" s="13">
        <f t="shared" si="2"/>
        <v>0.14582195521572908</v>
      </c>
      <c r="E211" s="13">
        <f t="shared" si="3"/>
        <v>0.20260727865290601</v>
      </c>
      <c r="F211" s="14"/>
      <c r="G211" s="14"/>
      <c r="H211" s="14"/>
      <c r="I211" s="14"/>
      <c r="J211" s="14"/>
      <c r="K211" s="14"/>
      <c r="L211" s="14"/>
      <c r="M211" s="14"/>
    </row>
    <row r="212" spans="1:13" x14ac:dyDescent="0.35">
      <c r="A212" s="4" t="s">
        <v>231</v>
      </c>
      <c r="B212" s="13">
        <f t="shared" ref="B212:B275" si="4">IF($B$144=0,(B67-$B$142)/($B$143-$B$142),(B67-$B$143)/($B$142-$B$143))</f>
        <v>0.14155116484812741</v>
      </c>
      <c r="C212" s="13">
        <f t="shared" ref="C212:C275" si="5">IF($C$144=0,(C67-$C$142)/($C$143-$C$142),(C67-$C$143)/($C$142-$C$143))</f>
        <v>0.81948310139165015</v>
      </c>
      <c r="D212" s="13">
        <f t="shared" ref="D212:D275" si="6">IF($D$144=0,(D67-$D$142)/($D$143-$D$142),(D67-$D$143)/($D$142-$D$143))</f>
        <v>8.0283997815401395E-2</v>
      </c>
      <c r="E212" s="13">
        <f t="shared" ref="E212:E275" si="7">IF($E$144=0,(E67-$E$142)/($E$143-$E$142),(E67-$E$143)/($E$142-$E$143))</f>
        <v>0.21053775122216187</v>
      </c>
      <c r="F212" s="14"/>
      <c r="G212" s="14"/>
      <c r="H212" s="14"/>
      <c r="I212" s="14"/>
      <c r="J212" s="14"/>
      <c r="K212" s="14"/>
      <c r="L212" s="14"/>
      <c r="M212" s="14"/>
    </row>
    <row r="213" spans="1:13" x14ac:dyDescent="0.35">
      <c r="A213" s="4" t="s">
        <v>232</v>
      </c>
      <c r="B213" s="13">
        <f t="shared" si="4"/>
        <v>0.12002359186080802</v>
      </c>
      <c r="C213" s="13">
        <f t="shared" si="5"/>
        <v>0.79045725646123266</v>
      </c>
      <c r="D213" s="13">
        <f t="shared" si="6"/>
        <v>8.0283997815401395E-2</v>
      </c>
      <c r="E213" s="13">
        <f t="shared" si="7"/>
        <v>0.20999456816947309</v>
      </c>
      <c r="F213" s="14"/>
      <c r="G213" s="14"/>
      <c r="H213" s="14"/>
      <c r="I213" s="14"/>
      <c r="J213" s="14"/>
      <c r="K213" s="14"/>
      <c r="L213" s="14"/>
      <c r="M213" s="14"/>
    </row>
    <row r="214" spans="1:13" x14ac:dyDescent="0.35">
      <c r="A214" s="4" t="s">
        <v>233</v>
      </c>
      <c r="B214" s="13">
        <f t="shared" si="4"/>
        <v>0.14125626658802712</v>
      </c>
      <c r="C214" s="13">
        <f t="shared" si="5"/>
        <v>0.78846918489065609</v>
      </c>
      <c r="D214" s="13">
        <f t="shared" si="6"/>
        <v>0.19115237575095573</v>
      </c>
      <c r="E214" s="13">
        <f t="shared" si="7"/>
        <v>0.22650733297121128</v>
      </c>
      <c r="F214" s="14"/>
      <c r="G214" s="14"/>
      <c r="H214" s="14"/>
      <c r="I214" s="14"/>
      <c r="J214" s="14"/>
      <c r="K214" s="14"/>
      <c r="L214" s="14"/>
      <c r="M214" s="14"/>
    </row>
    <row r="215" spans="1:13" x14ac:dyDescent="0.35">
      <c r="A215" s="4" t="s">
        <v>234</v>
      </c>
      <c r="B215" s="13">
        <f t="shared" si="4"/>
        <v>0.10704806841639633</v>
      </c>
      <c r="C215" s="13">
        <f t="shared" si="5"/>
        <v>0.74761431411530821</v>
      </c>
      <c r="D215" s="13">
        <f t="shared" si="6"/>
        <v>7.4822501365374092E-2</v>
      </c>
      <c r="E215" s="13">
        <f t="shared" si="7"/>
        <v>0.22107550244432375</v>
      </c>
      <c r="F215" s="14"/>
      <c r="G215" s="14"/>
      <c r="H215" s="14"/>
      <c r="I215" s="14"/>
      <c r="J215" s="14"/>
      <c r="K215" s="14"/>
      <c r="L215" s="14"/>
      <c r="M215" s="14"/>
    </row>
    <row r="216" spans="1:13" x14ac:dyDescent="0.35">
      <c r="A216" s="4" t="s">
        <v>235</v>
      </c>
      <c r="B216" s="13">
        <f t="shared" si="4"/>
        <v>0.13978177528752581</v>
      </c>
      <c r="C216" s="13">
        <f t="shared" si="5"/>
        <v>0.73041749502982101</v>
      </c>
      <c r="D216" s="13">
        <f t="shared" si="6"/>
        <v>8.6837793555434167E-2</v>
      </c>
      <c r="E216" s="13">
        <f t="shared" si="7"/>
        <v>0.20782183595871809</v>
      </c>
      <c r="F216" s="14"/>
      <c r="G216" s="14"/>
      <c r="H216" s="14"/>
      <c r="I216" s="14"/>
      <c r="J216" s="14"/>
      <c r="K216" s="14"/>
      <c r="L216" s="14"/>
      <c r="M216" s="14"/>
    </row>
    <row r="217" spans="1:13" x14ac:dyDescent="0.35">
      <c r="A217" s="4" t="s">
        <v>236</v>
      </c>
      <c r="B217" s="13">
        <f t="shared" si="4"/>
        <v>0.1362429961663226</v>
      </c>
      <c r="C217" s="13">
        <f t="shared" si="5"/>
        <v>0.91908548707753479</v>
      </c>
      <c r="D217" s="13">
        <f t="shared" si="6"/>
        <v>0.45931185144729653</v>
      </c>
      <c r="E217" s="13">
        <f t="shared" si="7"/>
        <v>0.21108093427485061</v>
      </c>
      <c r="F217" s="14"/>
      <c r="G217" s="14"/>
      <c r="H217" s="14"/>
      <c r="I217" s="14"/>
      <c r="J217" s="14"/>
      <c r="K217" s="14"/>
      <c r="L217" s="14"/>
      <c r="M217" s="14"/>
    </row>
    <row r="218" spans="1:13" x14ac:dyDescent="0.35">
      <c r="A218" s="4" t="s">
        <v>237</v>
      </c>
      <c r="B218" s="13">
        <f t="shared" si="4"/>
        <v>0.10586847537599527</v>
      </c>
      <c r="C218" s="13">
        <f t="shared" si="5"/>
        <v>0.76471172962226641</v>
      </c>
      <c r="D218" s="13">
        <f t="shared" si="6"/>
        <v>6.1168760240305819E-2</v>
      </c>
      <c r="E218" s="13">
        <f t="shared" si="7"/>
        <v>0.23595871808799565</v>
      </c>
      <c r="F218" s="14"/>
      <c r="G218" s="14"/>
      <c r="H218" s="14"/>
      <c r="I218" s="14"/>
      <c r="J218" s="14"/>
      <c r="K218" s="14"/>
      <c r="L218" s="14"/>
      <c r="M218" s="14"/>
    </row>
    <row r="219" spans="1:13" x14ac:dyDescent="0.35">
      <c r="A219" s="4" t="s">
        <v>238</v>
      </c>
      <c r="B219" s="13">
        <f t="shared" si="4"/>
        <v>9.3777646711884391E-2</v>
      </c>
      <c r="C219" s="13">
        <f t="shared" si="5"/>
        <v>0.78041749502982105</v>
      </c>
      <c r="D219" s="13">
        <f t="shared" si="6"/>
        <v>0.13981430912069903</v>
      </c>
      <c r="E219" s="13">
        <f t="shared" si="7"/>
        <v>0.20282455187398152</v>
      </c>
      <c r="F219" s="14"/>
      <c r="G219" s="14"/>
      <c r="H219" s="14"/>
      <c r="I219" s="14"/>
      <c r="J219" s="14"/>
      <c r="K219" s="14"/>
      <c r="L219" s="14"/>
      <c r="M219" s="14"/>
    </row>
    <row r="220" spans="1:13" x14ac:dyDescent="0.35">
      <c r="A220" s="4" t="s">
        <v>239</v>
      </c>
      <c r="B220" s="13">
        <f t="shared" si="4"/>
        <v>0.11265113535830139</v>
      </c>
      <c r="C220" s="13">
        <f t="shared" si="5"/>
        <v>0.72912524850894633</v>
      </c>
      <c r="D220" s="13">
        <f t="shared" si="6"/>
        <v>8.0830147460404136E-2</v>
      </c>
      <c r="E220" s="13">
        <f t="shared" si="7"/>
        <v>0.23747963063552416</v>
      </c>
      <c r="F220" s="14"/>
      <c r="G220" s="14"/>
      <c r="H220" s="14"/>
      <c r="I220" s="14"/>
      <c r="J220" s="14"/>
      <c r="K220" s="14"/>
      <c r="L220" s="14"/>
      <c r="M220" s="14"/>
    </row>
    <row r="221" spans="1:13" x14ac:dyDescent="0.35">
      <c r="A221" s="4" t="s">
        <v>240</v>
      </c>
      <c r="B221" s="13">
        <f t="shared" si="4"/>
        <v>9.2303155411383078E-2</v>
      </c>
      <c r="C221" s="13">
        <f t="shared" si="5"/>
        <v>0.77733598409542737</v>
      </c>
      <c r="D221" s="13">
        <f t="shared" si="6"/>
        <v>5.8438012015292161E-2</v>
      </c>
      <c r="E221" s="13">
        <f t="shared" si="7"/>
        <v>0.17935904399782729</v>
      </c>
      <c r="F221" s="14"/>
      <c r="G221" s="14"/>
      <c r="H221" s="14"/>
      <c r="I221" s="14"/>
      <c r="J221" s="14"/>
      <c r="K221" s="14"/>
      <c r="L221" s="14"/>
      <c r="M221" s="14"/>
    </row>
    <row r="222" spans="1:13" x14ac:dyDescent="0.35">
      <c r="A222" s="4" t="s">
        <v>241</v>
      </c>
      <c r="B222" s="13">
        <f t="shared" si="4"/>
        <v>0</v>
      </c>
      <c r="C222" s="13">
        <f t="shared" si="5"/>
        <v>0.73419483101391658</v>
      </c>
      <c r="D222" s="13">
        <f t="shared" si="6"/>
        <v>0</v>
      </c>
      <c r="E222" s="13">
        <f t="shared" si="7"/>
        <v>0.12058663769690382</v>
      </c>
      <c r="F222" s="14"/>
      <c r="G222" s="14"/>
      <c r="H222" s="14"/>
      <c r="I222" s="14"/>
      <c r="J222" s="14"/>
      <c r="K222" s="14"/>
      <c r="L222" s="14"/>
      <c r="M222" s="14"/>
    </row>
    <row r="223" spans="1:13" x14ac:dyDescent="0.35">
      <c r="A223" s="4" t="s">
        <v>242</v>
      </c>
      <c r="B223" s="13">
        <f t="shared" si="4"/>
        <v>0.105573577115895</v>
      </c>
      <c r="C223" s="13">
        <f t="shared" si="5"/>
        <v>0.78330019880715707</v>
      </c>
      <c r="D223" s="13">
        <f t="shared" si="6"/>
        <v>5.7345712725286713E-2</v>
      </c>
      <c r="E223" s="13">
        <f t="shared" si="7"/>
        <v>0.20706137968495381</v>
      </c>
      <c r="F223" s="14"/>
      <c r="G223" s="14"/>
      <c r="H223" s="14"/>
      <c r="I223" s="14"/>
      <c r="J223" s="14"/>
      <c r="K223" s="14"/>
      <c r="L223" s="14"/>
      <c r="M223" s="14"/>
    </row>
    <row r="224" spans="1:13" x14ac:dyDescent="0.35">
      <c r="A224" s="4" t="s">
        <v>243</v>
      </c>
      <c r="B224" s="13">
        <f t="shared" si="4"/>
        <v>0.13742258920672368</v>
      </c>
      <c r="C224" s="13">
        <f t="shared" si="5"/>
        <v>0.86262425447316116</v>
      </c>
      <c r="D224" s="13">
        <f t="shared" si="6"/>
        <v>7.7553249590387757E-2</v>
      </c>
      <c r="E224" s="13">
        <f t="shared" si="7"/>
        <v>0.19435089625203694</v>
      </c>
      <c r="F224" s="14"/>
      <c r="G224" s="14"/>
      <c r="H224" s="14"/>
      <c r="I224" s="14"/>
      <c r="J224" s="14"/>
      <c r="K224" s="14"/>
      <c r="L224" s="14"/>
      <c r="M224" s="14"/>
    </row>
    <row r="225" spans="1:13" x14ac:dyDescent="0.35">
      <c r="A225" s="4" t="s">
        <v>244</v>
      </c>
      <c r="B225" s="13">
        <f t="shared" si="4"/>
        <v>0.11648481273960483</v>
      </c>
      <c r="C225" s="13">
        <f t="shared" si="5"/>
        <v>0.76819085487077543</v>
      </c>
      <c r="D225" s="13">
        <f t="shared" si="6"/>
        <v>0.14418350628072088</v>
      </c>
      <c r="E225" s="13">
        <f t="shared" si="7"/>
        <v>0.20749592612710485</v>
      </c>
      <c r="F225" s="14"/>
      <c r="G225" s="14"/>
      <c r="H225" s="14"/>
      <c r="I225" s="14"/>
      <c r="J225" s="14"/>
      <c r="K225" s="14"/>
      <c r="L225" s="14"/>
      <c r="M225" s="14"/>
    </row>
    <row r="226" spans="1:13" x14ac:dyDescent="0.35">
      <c r="A226" s="4" t="s">
        <v>245</v>
      </c>
      <c r="B226" s="13">
        <f t="shared" si="4"/>
        <v>0.11677971099970509</v>
      </c>
      <c r="C226" s="13">
        <f t="shared" si="5"/>
        <v>0.76510934393638175</v>
      </c>
      <c r="D226" s="13">
        <f t="shared" si="6"/>
        <v>0.17695248498088473</v>
      </c>
      <c r="E226" s="13">
        <f t="shared" si="7"/>
        <v>0.22813688212927757</v>
      </c>
      <c r="F226" s="14"/>
      <c r="G226" s="14"/>
      <c r="H226" s="14"/>
      <c r="I226" s="14"/>
      <c r="J226" s="14"/>
      <c r="K226" s="14"/>
      <c r="L226" s="14"/>
      <c r="M226" s="14"/>
    </row>
    <row r="227" spans="1:13" x14ac:dyDescent="0.35">
      <c r="A227" s="4" t="s">
        <v>246</v>
      </c>
      <c r="B227" s="13">
        <f t="shared" si="4"/>
        <v>0.14597463874963135</v>
      </c>
      <c r="C227" s="13">
        <f t="shared" si="5"/>
        <v>0.81998011928429426</v>
      </c>
      <c r="D227" s="13">
        <f t="shared" si="6"/>
        <v>8.6837793555434167E-2</v>
      </c>
      <c r="E227" s="13">
        <f t="shared" si="7"/>
        <v>0.19739272134709396</v>
      </c>
      <c r="F227" s="14"/>
      <c r="G227" s="14"/>
      <c r="H227" s="14"/>
      <c r="I227" s="14"/>
      <c r="J227" s="14"/>
      <c r="K227" s="14"/>
      <c r="L227" s="14"/>
      <c r="M227" s="14"/>
    </row>
    <row r="228" spans="1:13" x14ac:dyDescent="0.35">
      <c r="A228" s="4" t="s">
        <v>247</v>
      </c>
      <c r="B228" s="13">
        <f t="shared" si="4"/>
        <v>0.10291949277499263</v>
      </c>
      <c r="C228" s="13">
        <f t="shared" si="5"/>
        <v>0.66242544731610342</v>
      </c>
      <c r="D228" s="13">
        <f t="shared" si="6"/>
        <v>0.17804478427089018</v>
      </c>
      <c r="E228" s="13">
        <f t="shared" si="7"/>
        <v>0.25258011950027159</v>
      </c>
      <c r="F228" s="14"/>
      <c r="G228" s="14"/>
      <c r="H228" s="14"/>
      <c r="I228" s="14"/>
      <c r="J228" s="14"/>
      <c r="K228" s="14"/>
      <c r="L228" s="14"/>
      <c r="M228" s="14"/>
    </row>
    <row r="229" spans="1:13" x14ac:dyDescent="0.35">
      <c r="A229" s="4" t="s">
        <v>248</v>
      </c>
      <c r="B229" s="13">
        <f t="shared" si="4"/>
        <v>0.38690651725154818</v>
      </c>
      <c r="C229" s="13">
        <f t="shared" si="5"/>
        <v>0.82733598409542741</v>
      </c>
      <c r="D229" s="13">
        <f t="shared" si="6"/>
        <v>1</v>
      </c>
      <c r="E229" s="13">
        <f t="shared" si="7"/>
        <v>0.28582292232482348</v>
      </c>
      <c r="F229" s="14"/>
      <c r="G229" s="14"/>
      <c r="H229" s="14"/>
      <c r="I229" s="14"/>
      <c r="J229" s="14"/>
      <c r="K229" s="14"/>
      <c r="L229" s="14"/>
      <c r="M229" s="14"/>
    </row>
    <row r="230" spans="1:13" x14ac:dyDescent="0.35">
      <c r="A230" s="4" t="s">
        <v>249</v>
      </c>
      <c r="B230" s="13">
        <f t="shared" si="4"/>
        <v>0.11088174579769977</v>
      </c>
      <c r="C230" s="13">
        <f t="shared" si="5"/>
        <v>0.78101391650099405</v>
      </c>
      <c r="D230" s="13">
        <f t="shared" si="6"/>
        <v>0.10049153468050241</v>
      </c>
      <c r="E230" s="13">
        <f t="shared" si="7"/>
        <v>0.20619228680065183</v>
      </c>
      <c r="F230" s="14"/>
      <c r="G230" s="14"/>
      <c r="H230" s="14"/>
      <c r="I230" s="14"/>
      <c r="J230" s="14"/>
      <c r="K230" s="14"/>
      <c r="L230" s="14"/>
      <c r="M230" s="14"/>
    </row>
    <row r="231" spans="1:13" x14ac:dyDescent="0.35">
      <c r="A231" s="4" t="s">
        <v>250</v>
      </c>
      <c r="B231" s="13">
        <f t="shared" si="4"/>
        <v>0.11029194927749926</v>
      </c>
      <c r="C231" s="13">
        <f t="shared" si="5"/>
        <v>0.82823061630218686</v>
      </c>
      <c r="D231" s="13">
        <f t="shared" si="6"/>
        <v>7.9737848170398681E-2</v>
      </c>
      <c r="E231" s="13">
        <f t="shared" si="7"/>
        <v>0.21097229766431286</v>
      </c>
      <c r="F231" s="14"/>
      <c r="G231" s="14"/>
      <c r="H231" s="14"/>
      <c r="I231" s="14"/>
      <c r="J231" s="14"/>
      <c r="K231" s="14"/>
      <c r="L231" s="14"/>
      <c r="M231" s="14"/>
    </row>
    <row r="232" spans="1:13" x14ac:dyDescent="0.35">
      <c r="A232" s="4" t="s">
        <v>251</v>
      </c>
      <c r="B232" s="13">
        <f t="shared" si="4"/>
        <v>0.12651135358301385</v>
      </c>
      <c r="C232" s="13">
        <f t="shared" si="5"/>
        <v>0.83727634194831013</v>
      </c>
      <c r="D232" s="13">
        <f t="shared" si="6"/>
        <v>8.3014746040415061E-2</v>
      </c>
      <c r="E232" s="13">
        <f t="shared" si="7"/>
        <v>0.20293318848451927</v>
      </c>
      <c r="F232" s="14"/>
      <c r="G232" s="14"/>
      <c r="H232" s="14"/>
      <c r="I232" s="14"/>
      <c r="J232" s="14"/>
      <c r="K232" s="14"/>
      <c r="L232" s="14"/>
      <c r="M232" s="14"/>
    </row>
    <row r="233" spans="1:13" x14ac:dyDescent="0.35">
      <c r="A233" s="4" t="s">
        <v>252</v>
      </c>
      <c r="B233" s="13">
        <f t="shared" si="4"/>
        <v>0.14951341787083455</v>
      </c>
      <c r="C233" s="13">
        <f t="shared" si="5"/>
        <v>0.76163021868787273</v>
      </c>
      <c r="D233" s="13">
        <f t="shared" si="6"/>
        <v>0.12943746586564717</v>
      </c>
      <c r="E233" s="13">
        <f t="shared" si="7"/>
        <v>0.16241173275393805</v>
      </c>
      <c r="F233" s="14"/>
      <c r="G233" s="14"/>
      <c r="H233" s="14"/>
      <c r="I233" s="14"/>
      <c r="J233" s="14"/>
      <c r="K233" s="14"/>
      <c r="L233" s="14"/>
      <c r="M233" s="14"/>
    </row>
    <row r="234" spans="1:13" x14ac:dyDescent="0.35">
      <c r="A234" s="4" t="s">
        <v>253</v>
      </c>
      <c r="B234" s="13">
        <f t="shared" si="4"/>
        <v>9.8201120613388371E-2</v>
      </c>
      <c r="C234" s="13">
        <f t="shared" si="5"/>
        <v>0.76471172962226641</v>
      </c>
      <c r="D234" s="13">
        <f t="shared" si="6"/>
        <v>6.4445658110322199E-2</v>
      </c>
      <c r="E234" s="13">
        <f t="shared" si="7"/>
        <v>0.22085822922324821</v>
      </c>
      <c r="F234" s="14"/>
      <c r="G234" s="14"/>
      <c r="H234" s="14"/>
      <c r="I234" s="14"/>
      <c r="J234" s="14"/>
      <c r="K234" s="14"/>
      <c r="L234" s="14"/>
      <c r="M234" s="14"/>
    </row>
    <row r="235" spans="1:13" x14ac:dyDescent="0.35">
      <c r="A235" s="4" t="s">
        <v>254</v>
      </c>
      <c r="B235" s="13">
        <f t="shared" si="4"/>
        <v>0.10822766145679739</v>
      </c>
      <c r="C235" s="13">
        <f t="shared" si="5"/>
        <v>0.72942345924453289</v>
      </c>
      <c r="D235" s="13">
        <f t="shared" si="6"/>
        <v>9.339158929546694E-2</v>
      </c>
      <c r="E235" s="13">
        <f t="shared" si="7"/>
        <v>0.22390005431830526</v>
      </c>
      <c r="F235" s="14"/>
      <c r="G235" s="14"/>
      <c r="H235" s="14"/>
      <c r="I235" s="14"/>
      <c r="J235" s="14"/>
      <c r="K235" s="14"/>
      <c r="L235" s="14"/>
      <c r="M235" s="14"/>
    </row>
    <row r="236" spans="1:13" x14ac:dyDescent="0.35">
      <c r="A236" s="4" t="s">
        <v>255</v>
      </c>
      <c r="B236" s="13">
        <f t="shared" si="4"/>
        <v>0.10586847537599528</v>
      </c>
      <c r="C236" s="13">
        <f t="shared" si="5"/>
        <v>0.72942345924453289</v>
      </c>
      <c r="D236" s="13">
        <f t="shared" si="6"/>
        <v>8.0283997815401395E-2</v>
      </c>
      <c r="E236" s="13">
        <f t="shared" si="7"/>
        <v>0.22107550244432375</v>
      </c>
      <c r="F236" s="14"/>
      <c r="G236" s="14"/>
      <c r="H236" s="14"/>
      <c r="I236" s="14"/>
      <c r="J236" s="14"/>
      <c r="K236" s="14"/>
      <c r="L236" s="14"/>
      <c r="M236" s="14"/>
    </row>
    <row r="237" spans="1:13" x14ac:dyDescent="0.35">
      <c r="A237" s="4" t="s">
        <v>256</v>
      </c>
      <c r="B237" s="13">
        <f t="shared" si="4"/>
        <v>0.10527867885579474</v>
      </c>
      <c r="C237" s="13">
        <f t="shared" si="5"/>
        <v>0.72942345924453289</v>
      </c>
      <c r="D237" s="13">
        <f t="shared" si="6"/>
        <v>7.7553249590387757E-2</v>
      </c>
      <c r="E237" s="13">
        <f t="shared" si="7"/>
        <v>0.22053231939163498</v>
      </c>
      <c r="F237" s="14"/>
      <c r="G237" s="14"/>
      <c r="H237" s="14"/>
      <c r="I237" s="14"/>
      <c r="J237" s="14"/>
      <c r="K237" s="14"/>
      <c r="L237" s="14"/>
      <c r="M237" s="14"/>
    </row>
    <row r="238" spans="1:13" x14ac:dyDescent="0.35">
      <c r="A238" s="4" t="s">
        <v>257</v>
      </c>
      <c r="B238" s="13">
        <f t="shared" si="4"/>
        <v>0.1362429961663226</v>
      </c>
      <c r="C238" s="13">
        <f t="shared" si="5"/>
        <v>0.76819085487077543</v>
      </c>
      <c r="D238" s="13">
        <f t="shared" si="6"/>
        <v>8.9568541780447819E-2</v>
      </c>
      <c r="E238" s="13">
        <f t="shared" si="7"/>
        <v>0.21444866920152089</v>
      </c>
      <c r="F238" s="14"/>
      <c r="G238" s="14"/>
      <c r="H238" s="14"/>
      <c r="I238" s="14"/>
      <c r="J238" s="14"/>
      <c r="K238" s="14"/>
      <c r="L238" s="14"/>
      <c r="M238" s="14"/>
    </row>
    <row r="239" spans="1:13" x14ac:dyDescent="0.35">
      <c r="A239" s="4" t="s">
        <v>258</v>
      </c>
      <c r="B239" s="13">
        <f t="shared" si="4"/>
        <v>0.10291949277499263</v>
      </c>
      <c r="C239" s="13">
        <f t="shared" si="5"/>
        <v>0.77176938369781323</v>
      </c>
      <c r="D239" s="13">
        <f t="shared" si="6"/>
        <v>0.1037684325505188</v>
      </c>
      <c r="E239" s="13">
        <f t="shared" si="7"/>
        <v>0.22020640956002172</v>
      </c>
      <c r="F239" s="14"/>
      <c r="G239" s="14"/>
      <c r="H239" s="14"/>
      <c r="I239" s="14"/>
      <c r="J239" s="14"/>
      <c r="K239" s="14"/>
      <c r="L239" s="14"/>
      <c r="M239" s="14"/>
    </row>
    <row r="240" spans="1:13" x14ac:dyDescent="0.35">
      <c r="A240" s="4" t="s">
        <v>259</v>
      </c>
      <c r="B240" s="13">
        <f t="shared" si="4"/>
        <v>0.25656148628723086</v>
      </c>
      <c r="C240" s="13">
        <f t="shared" si="5"/>
        <v>0.79174950298210733</v>
      </c>
      <c r="D240" s="13">
        <f t="shared" si="6"/>
        <v>0.22665210267613325</v>
      </c>
      <c r="E240" s="13">
        <f t="shared" si="7"/>
        <v>0.29103747963063553</v>
      </c>
      <c r="F240" s="14"/>
      <c r="G240" s="14"/>
      <c r="H240" s="14"/>
      <c r="I240" s="14"/>
      <c r="J240" s="14"/>
      <c r="K240" s="14"/>
      <c r="L240" s="14"/>
      <c r="M240" s="14"/>
    </row>
    <row r="241" spans="1:13" x14ac:dyDescent="0.35">
      <c r="A241" s="4" t="s">
        <v>260</v>
      </c>
      <c r="B241" s="13">
        <f t="shared" si="4"/>
        <v>0.11206133883810085</v>
      </c>
      <c r="C241" s="13">
        <f t="shared" si="5"/>
        <v>0.72882703777335989</v>
      </c>
      <c r="D241" s="13">
        <f t="shared" si="6"/>
        <v>0.10595303113052974</v>
      </c>
      <c r="E241" s="13">
        <f t="shared" si="7"/>
        <v>0.24160782183595872</v>
      </c>
      <c r="F241" s="14"/>
      <c r="G241" s="14"/>
      <c r="H241" s="14"/>
      <c r="I241" s="14"/>
      <c r="J241" s="14"/>
      <c r="K241" s="14"/>
      <c r="L241" s="14"/>
      <c r="M241" s="14"/>
    </row>
    <row r="242" spans="1:13" x14ac:dyDescent="0.35">
      <c r="A242" s="4" t="s">
        <v>261</v>
      </c>
      <c r="B242" s="13">
        <f t="shared" si="4"/>
        <v>0.13240931878501916</v>
      </c>
      <c r="C242" s="13">
        <f t="shared" si="5"/>
        <v>0.7393638170974155</v>
      </c>
      <c r="D242" s="13">
        <f t="shared" si="6"/>
        <v>0.14964500273074818</v>
      </c>
      <c r="E242" s="13">
        <f t="shared" si="7"/>
        <v>0.24660510592069526</v>
      </c>
      <c r="F242" s="14"/>
      <c r="G242" s="14"/>
      <c r="H242" s="14"/>
      <c r="I242" s="14"/>
      <c r="J242" s="14"/>
      <c r="K242" s="14"/>
      <c r="L242" s="14"/>
      <c r="M242" s="14"/>
    </row>
    <row r="243" spans="1:13" x14ac:dyDescent="0.35">
      <c r="A243" s="4" t="s">
        <v>262</v>
      </c>
      <c r="B243" s="13">
        <f t="shared" si="4"/>
        <v>0.1091123562370982</v>
      </c>
      <c r="C243" s="13">
        <f t="shared" si="5"/>
        <v>0</v>
      </c>
      <c r="D243" s="13">
        <f t="shared" si="6"/>
        <v>0.44729655925723638</v>
      </c>
      <c r="E243" s="13">
        <f t="shared" si="7"/>
        <v>0.21531776208582293</v>
      </c>
      <c r="F243" s="14"/>
      <c r="G243" s="14"/>
      <c r="H243" s="14"/>
      <c r="I243" s="14"/>
      <c r="J243" s="14"/>
      <c r="K243" s="14"/>
      <c r="L243" s="14"/>
      <c r="M243" s="14"/>
    </row>
    <row r="244" spans="1:13" x14ac:dyDescent="0.35">
      <c r="A244" s="4" t="s">
        <v>263</v>
      </c>
      <c r="B244" s="13">
        <f t="shared" si="4"/>
        <v>0.11294603361840164</v>
      </c>
      <c r="C244" s="13">
        <f t="shared" si="5"/>
        <v>0.79224652087475145</v>
      </c>
      <c r="D244" s="13">
        <f t="shared" si="6"/>
        <v>0.25996723102129982</v>
      </c>
      <c r="E244" s="13">
        <f t="shared" si="7"/>
        <v>0.20271591526344379</v>
      </c>
      <c r="F244" s="14"/>
      <c r="G244" s="14"/>
      <c r="H244" s="14"/>
      <c r="I244" s="14"/>
      <c r="J244" s="14"/>
      <c r="K244" s="14"/>
      <c r="L244" s="14"/>
      <c r="M244" s="14"/>
    </row>
    <row r="245" spans="1:13" x14ac:dyDescent="0.35">
      <c r="A245" s="4" t="s">
        <v>264</v>
      </c>
      <c r="B245" s="13">
        <f t="shared" si="4"/>
        <v>0.21822471247419639</v>
      </c>
      <c r="C245" s="13">
        <f t="shared" si="5"/>
        <v>0.76510934393638175</v>
      </c>
      <c r="D245" s="13">
        <f t="shared" si="6"/>
        <v>0.16384489350081918</v>
      </c>
      <c r="E245" s="13">
        <f t="shared" si="7"/>
        <v>5.3666485605649086E-2</v>
      </c>
      <c r="F245" s="14"/>
      <c r="G245" s="14"/>
      <c r="H245" s="14"/>
      <c r="I245" s="14"/>
      <c r="J245" s="14"/>
      <c r="K245" s="14"/>
      <c r="L245" s="14"/>
      <c r="M245" s="14"/>
    </row>
    <row r="246" spans="1:13" x14ac:dyDescent="0.35">
      <c r="A246" s="4" t="s">
        <v>265</v>
      </c>
      <c r="B246" s="13">
        <f t="shared" si="4"/>
        <v>0.12533176054261277</v>
      </c>
      <c r="C246" s="13">
        <f t="shared" si="5"/>
        <v>0.92902584493041751</v>
      </c>
      <c r="D246" s="13">
        <f t="shared" si="6"/>
        <v>7.7553249590387743E-2</v>
      </c>
      <c r="E246" s="13">
        <f t="shared" si="7"/>
        <v>0.21325366648560565</v>
      </c>
      <c r="F246" s="14"/>
      <c r="G246" s="14"/>
      <c r="H246" s="14"/>
      <c r="I246" s="14"/>
      <c r="J246" s="14"/>
      <c r="K246" s="14"/>
      <c r="L246" s="14"/>
      <c r="M246" s="14"/>
    </row>
    <row r="247" spans="1:13" x14ac:dyDescent="0.35">
      <c r="A247" s="4" t="s">
        <v>266</v>
      </c>
      <c r="B247" s="13">
        <f t="shared" si="4"/>
        <v>0.10380418755529341</v>
      </c>
      <c r="C247" s="13">
        <f t="shared" si="5"/>
        <v>0.76322067594433407</v>
      </c>
      <c r="D247" s="13">
        <f t="shared" si="6"/>
        <v>7.3184052430365909E-2</v>
      </c>
      <c r="E247" s="13">
        <f t="shared" si="7"/>
        <v>0.19206952743074415</v>
      </c>
      <c r="F247" s="14"/>
      <c r="G247" s="14"/>
      <c r="H247" s="14"/>
      <c r="I247" s="14"/>
      <c r="J247" s="14"/>
      <c r="K247" s="14"/>
      <c r="L247" s="14"/>
      <c r="M247" s="14"/>
    </row>
    <row r="248" spans="1:13" x14ac:dyDescent="0.35">
      <c r="A248" s="4" t="s">
        <v>267</v>
      </c>
      <c r="B248" s="13">
        <f t="shared" si="4"/>
        <v>0.11383072839870244</v>
      </c>
      <c r="C248" s="13">
        <f t="shared" si="5"/>
        <v>1</v>
      </c>
      <c r="D248" s="13">
        <f t="shared" si="6"/>
        <v>8.6837793555434167E-2</v>
      </c>
      <c r="E248" s="13">
        <f t="shared" si="7"/>
        <v>0.20445410103204781</v>
      </c>
      <c r="F248" s="14"/>
      <c r="G248" s="14"/>
      <c r="H248" s="14"/>
      <c r="I248" s="14"/>
      <c r="J248" s="14"/>
      <c r="K248" s="14"/>
      <c r="L248" s="14"/>
      <c r="M248" s="14"/>
    </row>
    <row r="249" spans="1:13" x14ac:dyDescent="0.35">
      <c r="A249" s="4" t="s">
        <v>268</v>
      </c>
      <c r="B249" s="13">
        <f t="shared" si="4"/>
        <v>7.9032733706871125E-2</v>
      </c>
      <c r="C249" s="13">
        <f t="shared" si="5"/>
        <v>0.78260437375745528</v>
      </c>
      <c r="D249" s="13">
        <f t="shared" si="6"/>
        <v>0.14964500273074821</v>
      </c>
      <c r="E249" s="13">
        <f t="shared" si="7"/>
        <v>0.15165670831070072</v>
      </c>
      <c r="F249" s="14"/>
      <c r="G249" s="14"/>
      <c r="H249" s="14"/>
      <c r="I249" s="14"/>
      <c r="J249" s="14"/>
      <c r="K249" s="14"/>
      <c r="L249" s="14"/>
      <c r="M249" s="14"/>
    </row>
    <row r="250" spans="1:13" x14ac:dyDescent="0.35">
      <c r="A250" s="4" t="s">
        <v>269</v>
      </c>
      <c r="B250" s="13">
        <f t="shared" si="4"/>
        <v>0.10026540843409022</v>
      </c>
      <c r="C250" s="13">
        <f t="shared" si="5"/>
        <v>0.78429423459244529</v>
      </c>
      <c r="D250" s="13">
        <f t="shared" si="6"/>
        <v>5.079191698525394E-2</v>
      </c>
      <c r="E250" s="13">
        <f t="shared" si="7"/>
        <v>0.19120043454644217</v>
      </c>
      <c r="F250" s="14"/>
      <c r="G250" s="14"/>
      <c r="H250" s="14"/>
      <c r="I250" s="14"/>
      <c r="J250" s="14"/>
      <c r="K250" s="14"/>
      <c r="L250" s="14"/>
      <c r="M250" s="14"/>
    </row>
    <row r="251" spans="1:13" x14ac:dyDescent="0.35">
      <c r="A251" s="4" t="s">
        <v>270</v>
      </c>
      <c r="B251" s="13">
        <f t="shared" si="4"/>
        <v>0.10498378059569448</v>
      </c>
      <c r="C251" s="13">
        <f t="shared" si="5"/>
        <v>0.74691848906560643</v>
      </c>
      <c r="D251" s="13">
        <f t="shared" si="6"/>
        <v>9.6122337520480591E-2</v>
      </c>
      <c r="E251" s="13">
        <f t="shared" si="7"/>
        <v>0.24845192829983706</v>
      </c>
      <c r="F251" s="14"/>
      <c r="G251" s="14"/>
      <c r="H251" s="14"/>
      <c r="I251" s="14"/>
      <c r="J251" s="14"/>
      <c r="K251" s="14"/>
      <c r="L251" s="14"/>
      <c r="M251" s="14"/>
    </row>
    <row r="252" spans="1:13" x14ac:dyDescent="0.35">
      <c r="A252" s="4" t="s">
        <v>271</v>
      </c>
      <c r="B252" s="13">
        <f t="shared" si="4"/>
        <v>8.7879681509879085E-2</v>
      </c>
      <c r="C252" s="13">
        <f t="shared" si="5"/>
        <v>0.69165009940357858</v>
      </c>
      <c r="D252" s="13">
        <f t="shared" si="6"/>
        <v>2.2938285090114672E-2</v>
      </c>
      <c r="E252" s="13">
        <f t="shared" si="7"/>
        <v>0.18946224877783815</v>
      </c>
      <c r="F252" s="14"/>
      <c r="G252" s="14"/>
      <c r="H252" s="14"/>
      <c r="I252" s="14"/>
      <c r="J252" s="14"/>
      <c r="K252" s="14"/>
      <c r="L252" s="14"/>
      <c r="M252" s="14"/>
    </row>
    <row r="253" spans="1:13" x14ac:dyDescent="0.35">
      <c r="A253" s="4" t="s">
        <v>272</v>
      </c>
      <c r="B253" s="13">
        <f t="shared" si="4"/>
        <v>0.10793276319669713</v>
      </c>
      <c r="C253" s="13">
        <f t="shared" si="5"/>
        <v>0.78966202783300199</v>
      </c>
      <c r="D253" s="13">
        <f t="shared" si="6"/>
        <v>7.9737848170398667E-2</v>
      </c>
      <c r="E253" s="13">
        <f t="shared" si="7"/>
        <v>0.21314502987506792</v>
      </c>
      <c r="F253" s="14"/>
      <c r="G253" s="14"/>
      <c r="H253" s="14"/>
      <c r="I253" s="14"/>
      <c r="J253" s="14"/>
      <c r="K253" s="14"/>
      <c r="L253" s="14"/>
      <c r="M253" s="14"/>
    </row>
    <row r="254" spans="1:13" x14ac:dyDescent="0.35">
      <c r="A254" s="4" t="s">
        <v>273</v>
      </c>
      <c r="B254" s="13">
        <f t="shared" si="4"/>
        <v>0.12562665880271304</v>
      </c>
      <c r="C254" s="13">
        <f t="shared" si="5"/>
        <v>0.7860834990059643</v>
      </c>
      <c r="D254" s="13">
        <f t="shared" si="6"/>
        <v>8.0830147460404123E-2</v>
      </c>
      <c r="E254" s="13">
        <f t="shared" si="7"/>
        <v>0.21814231395980443</v>
      </c>
      <c r="F254" s="14"/>
      <c r="G254" s="14"/>
      <c r="H254" s="14"/>
      <c r="I254" s="14"/>
      <c r="J254" s="14"/>
      <c r="K254" s="14"/>
      <c r="L254" s="14"/>
      <c r="M254" s="14"/>
    </row>
    <row r="255" spans="1:13" x14ac:dyDescent="0.35">
      <c r="A255" s="4" t="s">
        <v>274</v>
      </c>
      <c r="B255" s="13">
        <f t="shared" si="4"/>
        <v>0.10527867885579474</v>
      </c>
      <c r="C255" s="13">
        <f t="shared" si="5"/>
        <v>0.30705765407554675</v>
      </c>
      <c r="D255" s="13">
        <f t="shared" si="6"/>
        <v>0.3429819770617149</v>
      </c>
      <c r="E255" s="13">
        <f t="shared" si="7"/>
        <v>0.21510048886474742</v>
      </c>
      <c r="F255" s="14"/>
      <c r="G255" s="14"/>
      <c r="H255" s="14"/>
      <c r="I255" s="14"/>
      <c r="J255" s="14"/>
      <c r="K255" s="14"/>
      <c r="L255" s="14"/>
      <c r="M255" s="14"/>
    </row>
    <row r="256" spans="1:13" x14ac:dyDescent="0.35">
      <c r="A256" s="4" t="s">
        <v>275</v>
      </c>
      <c r="B256" s="13">
        <f t="shared" si="4"/>
        <v>0.11058684753759952</v>
      </c>
      <c r="C256" s="13">
        <f t="shared" si="5"/>
        <v>0.76192842942345929</v>
      </c>
      <c r="D256" s="13">
        <f t="shared" si="6"/>
        <v>6.499180775532494E-2</v>
      </c>
      <c r="E256" s="13">
        <f t="shared" si="7"/>
        <v>0.20999456816947309</v>
      </c>
      <c r="F256" s="14"/>
      <c r="G256" s="14"/>
      <c r="H256" s="14"/>
      <c r="I256" s="14"/>
      <c r="J256" s="14"/>
      <c r="K256" s="14"/>
      <c r="L256" s="14"/>
      <c r="M256" s="14"/>
    </row>
    <row r="257" spans="1:13" x14ac:dyDescent="0.35">
      <c r="A257" s="4" t="s">
        <v>276</v>
      </c>
      <c r="B257" s="13">
        <f t="shared" si="4"/>
        <v>0.1276909466234149</v>
      </c>
      <c r="C257" s="13">
        <f t="shared" si="5"/>
        <v>0.7854870775347913</v>
      </c>
      <c r="D257" s="13">
        <f t="shared" si="6"/>
        <v>0.11359912616056798</v>
      </c>
      <c r="E257" s="13">
        <f t="shared" si="7"/>
        <v>0.20369364475828355</v>
      </c>
      <c r="F257" s="14"/>
      <c r="G257" s="14"/>
      <c r="H257" s="14"/>
      <c r="I257" s="14"/>
      <c r="J257" s="14"/>
      <c r="K257" s="14"/>
      <c r="L257" s="14"/>
      <c r="M257" s="14"/>
    </row>
    <row r="258" spans="1:13" x14ac:dyDescent="0.35">
      <c r="A258" s="4" t="s">
        <v>277</v>
      </c>
      <c r="B258" s="13">
        <f t="shared" si="4"/>
        <v>2.418165732822173E-2</v>
      </c>
      <c r="C258" s="13">
        <f t="shared" si="5"/>
        <v>0.75666003976143137</v>
      </c>
      <c r="D258" s="13">
        <f t="shared" si="6"/>
        <v>4.3145821955215727E-2</v>
      </c>
      <c r="E258" s="13">
        <f t="shared" si="7"/>
        <v>0</v>
      </c>
      <c r="F258" s="14"/>
      <c r="G258" s="14"/>
      <c r="H258" s="14"/>
      <c r="I258" s="14"/>
      <c r="J258" s="14"/>
      <c r="K258" s="14"/>
      <c r="L258" s="14"/>
      <c r="M258" s="14"/>
    </row>
    <row r="259" spans="1:13" x14ac:dyDescent="0.35">
      <c r="A259" s="4" t="s">
        <v>278</v>
      </c>
      <c r="B259" s="13">
        <f t="shared" si="4"/>
        <v>0.48097906222353287</v>
      </c>
      <c r="C259" s="13">
        <f t="shared" si="5"/>
        <v>0.99562624254473164</v>
      </c>
      <c r="D259" s="13">
        <f t="shared" si="6"/>
        <v>0.55543418896777697</v>
      </c>
      <c r="E259" s="13">
        <f t="shared" si="7"/>
        <v>0.32265073329712113</v>
      </c>
      <c r="F259" s="14"/>
      <c r="G259" s="14"/>
      <c r="H259" s="14"/>
      <c r="I259" s="14"/>
      <c r="J259" s="14"/>
      <c r="K259" s="14"/>
      <c r="L259" s="14"/>
      <c r="M259" s="14"/>
    </row>
    <row r="260" spans="1:13" x14ac:dyDescent="0.35">
      <c r="A260" s="4" t="s">
        <v>279</v>
      </c>
      <c r="B260" s="13">
        <f t="shared" si="4"/>
        <v>0.13358891182542021</v>
      </c>
      <c r="C260" s="13">
        <f t="shared" si="5"/>
        <v>0.73648111332007948</v>
      </c>
      <c r="D260" s="13">
        <f t="shared" si="6"/>
        <v>0.10813762971054065</v>
      </c>
      <c r="E260" s="13">
        <f t="shared" si="7"/>
        <v>0.21835958718087997</v>
      </c>
      <c r="F260" s="14"/>
      <c r="G260" s="14"/>
      <c r="H260" s="14"/>
      <c r="I260" s="14"/>
      <c r="J260" s="14"/>
      <c r="K260" s="14"/>
      <c r="L260" s="14"/>
      <c r="M260" s="14"/>
    </row>
    <row r="261" spans="1:13" x14ac:dyDescent="0.35">
      <c r="A261" s="4" t="s">
        <v>280</v>
      </c>
      <c r="B261" s="13">
        <f t="shared" si="4"/>
        <v>0.10852255971689766</v>
      </c>
      <c r="C261" s="13">
        <f t="shared" si="5"/>
        <v>0.76749502982107354</v>
      </c>
      <c r="D261" s="13">
        <f t="shared" si="6"/>
        <v>9.011469142545056E-2</v>
      </c>
      <c r="E261" s="13">
        <f t="shared" si="7"/>
        <v>0.19902227050516025</v>
      </c>
      <c r="F261" s="14"/>
      <c r="G261" s="14"/>
      <c r="H261" s="14"/>
      <c r="I261" s="14"/>
      <c r="J261" s="14"/>
      <c r="K261" s="14"/>
      <c r="L261" s="14"/>
      <c r="M261" s="14"/>
    </row>
    <row r="262" spans="1:13" x14ac:dyDescent="0.35">
      <c r="A262" s="4" t="s">
        <v>281</v>
      </c>
      <c r="B262" s="13">
        <f t="shared" si="4"/>
        <v>0.1150103214391035</v>
      </c>
      <c r="C262" s="13">
        <f t="shared" si="5"/>
        <v>0.79184890656063622</v>
      </c>
      <c r="D262" s="13">
        <f t="shared" si="6"/>
        <v>4.696886947023482E-2</v>
      </c>
      <c r="E262" s="13">
        <f t="shared" si="7"/>
        <v>0.20184682237914175</v>
      </c>
      <c r="F262" s="14"/>
      <c r="G262" s="14"/>
      <c r="H262" s="14"/>
      <c r="I262" s="14"/>
      <c r="J262" s="14"/>
      <c r="K262" s="14"/>
      <c r="L262" s="14"/>
      <c r="M262" s="14"/>
    </row>
    <row r="263" spans="1:13" x14ac:dyDescent="0.35">
      <c r="A263" s="4" t="s">
        <v>282</v>
      </c>
      <c r="B263" s="13">
        <f t="shared" si="4"/>
        <v>0.10763786493659686</v>
      </c>
      <c r="C263" s="13">
        <f t="shared" si="5"/>
        <v>0.80536779324055674</v>
      </c>
      <c r="D263" s="13">
        <f t="shared" si="6"/>
        <v>7.919169852539594E-2</v>
      </c>
      <c r="E263" s="13">
        <f t="shared" si="7"/>
        <v>0.18935361216730037</v>
      </c>
      <c r="F263" s="14"/>
      <c r="G263" s="14"/>
      <c r="H263" s="14"/>
      <c r="I263" s="14"/>
      <c r="J263" s="14"/>
      <c r="K263" s="14"/>
      <c r="L263" s="14"/>
      <c r="M263" s="14"/>
    </row>
    <row r="264" spans="1:13" x14ac:dyDescent="0.35">
      <c r="A264" s="4" t="s">
        <v>283</v>
      </c>
      <c r="B264" s="13">
        <f t="shared" si="4"/>
        <v>0.19964612208787966</v>
      </c>
      <c r="C264" s="13">
        <f t="shared" si="5"/>
        <v>0.81093439363817099</v>
      </c>
      <c r="D264" s="13">
        <f t="shared" si="6"/>
        <v>0.16329874385581644</v>
      </c>
      <c r="E264" s="13">
        <f t="shared" si="7"/>
        <v>0.20152091254752852</v>
      </c>
      <c r="F264" s="14"/>
      <c r="G264" s="14"/>
      <c r="H264" s="14"/>
      <c r="I264" s="14"/>
      <c r="J264" s="14"/>
      <c r="K264" s="14"/>
      <c r="L264" s="14"/>
      <c r="M264" s="14"/>
    </row>
    <row r="265" spans="1:13" x14ac:dyDescent="0.35">
      <c r="A265" s="4" t="s">
        <v>284</v>
      </c>
      <c r="B265" s="13">
        <f t="shared" si="4"/>
        <v>0.10675317015629607</v>
      </c>
      <c r="C265" s="13">
        <f t="shared" si="5"/>
        <v>0.74493041749502986</v>
      </c>
      <c r="D265" s="13">
        <f t="shared" si="6"/>
        <v>6.8268705625341305E-2</v>
      </c>
      <c r="E265" s="13">
        <f t="shared" si="7"/>
        <v>0.21129820749592612</v>
      </c>
      <c r="F265" s="14"/>
      <c r="G265" s="14"/>
      <c r="H265" s="14"/>
      <c r="I265" s="14"/>
      <c r="J265" s="14"/>
      <c r="K265" s="14"/>
      <c r="L265" s="14"/>
      <c r="M265" s="14"/>
    </row>
    <row r="266" spans="1:13" x14ac:dyDescent="0.35">
      <c r="A266" s="4" t="s">
        <v>285</v>
      </c>
      <c r="B266" s="13">
        <f t="shared" si="4"/>
        <v>0.13653789442642286</v>
      </c>
      <c r="C266" s="13">
        <f t="shared" si="5"/>
        <v>0.76411530815109341</v>
      </c>
      <c r="D266" s="13">
        <f t="shared" si="6"/>
        <v>8.6837793555434167E-2</v>
      </c>
      <c r="E266" s="13">
        <f t="shared" si="7"/>
        <v>0.33134166214014127</v>
      </c>
      <c r="F266" s="14"/>
      <c r="G266" s="14"/>
      <c r="H266" s="14"/>
      <c r="I266" s="14"/>
      <c r="J266" s="14"/>
      <c r="K266" s="14"/>
      <c r="L266" s="14"/>
      <c r="M266" s="14"/>
    </row>
    <row r="267" spans="1:13" x14ac:dyDescent="0.35">
      <c r="A267" s="4" t="s">
        <v>286</v>
      </c>
      <c r="B267" s="13">
        <f t="shared" si="4"/>
        <v>0.12208787968150989</v>
      </c>
      <c r="C267" s="13">
        <f t="shared" si="5"/>
        <v>0.74433399602385686</v>
      </c>
      <c r="D267" s="13">
        <f t="shared" si="6"/>
        <v>0.20972146368104858</v>
      </c>
      <c r="E267" s="13">
        <f t="shared" si="7"/>
        <v>0.20836501901140683</v>
      </c>
      <c r="F267" s="14"/>
      <c r="G267" s="14"/>
      <c r="H267" s="14"/>
      <c r="I267" s="14"/>
      <c r="J267" s="14"/>
      <c r="K267" s="14"/>
      <c r="L267" s="14"/>
      <c r="M267" s="14"/>
    </row>
    <row r="268" spans="1:13" x14ac:dyDescent="0.35">
      <c r="A268" s="4" t="s">
        <v>287</v>
      </c>
      <c r="B268" s="13">
        <f t="shared" si="4"/>
        <v>0.10026540843409022</v>
      </c>
      <c r="C268" s="13">
        <f t="shared" si="5"/>
        <v>5.9343936381709726E-2</v>
      </c>
      <c r="D268" s="13">
        <f t="shared" si="6"/>
        <v>0.18350628072091751</v>
      </c>
      <c r="E268" s="13">
        <f t="shared" si="7"/>
        <v>0.22270505160239001</v>
      </c>
      <c r="F268" s="14"/>
      <c r="G268" s="14"/>
      <c r="H268" s="14"/>
      <c r="I268" s="14"/>
      <c r="J268" s="14"/>
      <c r="K268" s="14"/>
      <c r="L268" s="14"/>
      <c r="M268" s="14"/>
    </row>
    <row r="269" spans="1:13" x14ac:dyDescent="0.35">
      <c r="A269" s="4" t="s">
        <v>288</v>
      </c>
      <c r="B269" s="13">
        <f t="shared" si="4"/>
        <v>0.17664405780005896</v>
      </c>
      <c r="C269" s="13">
        <f t="shared" si="5"/>
        <v>0.74105367793240562</v>
      </c>
      <c r="D269" s="13">
        <f t="shared" si="6"/>
        <v>0.15838339705079188</v>
      </c>
      <c r="E269" s="13">
        <f t="shared" si="7"/>
        <v>0.27582835415535034</v>
      </c>
      <c r="F269" s="14"/>
      <c r="G269" s="14"/>
      <c r="H269" s="14"/>
      <c r="I269" s="14"/>
      <c r="J269" s="14"/>
      <c r="K269" s="14"/>
      <c r="L269" s="14"/>
      <c r="M269" s="14"/>
    </row>
    <row r="270" spans="1:13" x14ac:dyDescent="0.35">
      <c r="A270" s="4" t="s">
        <v>289</v>
      </c>
      <c r="B270" s="13">
        <f t="shared" si="4"/>
        <v>0.11884399882040696</v>
      </c>
      <c r="C270" s="13">
        <f t="shared" si="5"/>
        <v>0.81153081510934399</v>
      </c>
      <c r="D270" s="13">
        <f t="shared" si="6"/>
        <v>9.4483888585472381E-2</v>
      </c>
      <c r="E270" s="13">
        <f t="shared" si="7"/>
        <v>0.20901683867463333</v>
      </c>
      <c r="F270" s="14"/>
      <c r="G270" s="14"/>
      <c r="H270" s="14"/>
      <c r="I270" s="14"/>
      <c r="J270" s="14"/>
      <c r="K270" s="14"/>
      <c r="L270" s="14"/>
      <c r="M270" s="14"/>
    </row>
    <row r="271" spans="1:13" x14ac:dyDescent="0.35">
      <c r="A271" s="4" t="s">
        <v>290</v>
      </c>
      <c r="B271" s="13">
        <f t="shared" si="4"/>
        <v>0.10675317015629607</v>
      </c>
      <c r="C271" s="13">
        <f t="shared" si="5"/>
        <v>0.84085487077534793</v>
      </c>
      <c r="D271" s="13">
        <f t="shared" si="6"/>
        <v>6.7176406335335878E-2</v>
      </c>
      <c r="E271" s="13">
        <f t="shared" si="7"/>
        <v>0.15795763172189026</v>
      </c>
      <c r="F271" s="14"/>
      <c r="G271" s="14"/>
      <c r="H271" s="14"/>
      <c r="I271" s="14"/>
      <c r="J271" s="14"/>
      <c r="K271" s="14"/>
      <c r="L271" s="14"/>
      <c r="M271" s="14"/>
    </row>
    <row r="272" spans="1:13" x14ac:dyDescent="0.35">
      <c r="A272" s="4" t="s">
        <v>291</v>
      </c>
      <c r="B272" s="13">
        <f t="shared" si="4"/>
        <v>0.10881745797699792</v>
      </c>
      <c r="C272" s="13">
        <f t="shared" si="5"/>
        <v>0.80168986083499005</v>
      </c>
      <c r="D272" s="13">
        <f t="shared" si="6"/>
        <v>7.646095030038226E-2</v>
      </c>
      <c r="E272" s="13">
        <f t="shared" si="7"/>
        <v>0.18316132536664856</v>
      </c>
      <c r="F272" s="14"/>
      <c r="G272" s="14"/>
      <c r="H272" s="14"/>
      <c r="I272" s="14"/>
      <c r="J272" s="14"/>
      <c r="K272" s="14"/>
      <c r="L272" s="14"/>
      <c r="M272" s="14"/>
    </row>
    <row r="273" spans="1:13" x14ac:dyDescent="0.35">
      <c r="A273" s="4" t="s">
        <v>292</v>
      </c>
      <c r="B273" s="13">
        <f t="shared" si="4"/>
        <v>0.11117664405780005</v>
      </c>
      <c r="C273" s="13">
        <f t="shared" si="5"/>
        <v>0.81222664015904578</v>
      </c>
      <c r="D273" s="13">
        <f t="shared" si="6"/>
        <v>9.8306936100491515E-2</v>
      </c>
      <c r="E273" s="13">
        <f t="shared" si="7"/>
        <v>0.20228136882129277</v>
      </c>
      <c r="F273" s="14"/>
      <c r="G273" s="14"/>
      <c r="H273" s="14"/>
      <c r="I273" s="14"/>
      <c r="J273" s="14"/>
      <c r="K273" s="14"/>
      <c r="L273" s="14"/>
      <c r="M273" s="14"/>
    </row>
    <row r="274" spans="1:13" x14ac:dyDescent="0.35">
      <c r="A274" s="4" t="s">
        <v>293</v>
      </c>
      <c r="B274" s="13">
        <f t="shared" si="4"/>
        <v>0.11058684753759952</v>
      </c>
      <c r="C274" s="13">
        <f t="shared" si="5"/>
        <v>0.76868787276341954</v>
      </c>
      <c r="D274" s="13">
        <f t="shared" si="6"/>
        <v>7.8099399235390471E-2</v>
      </c>
      <c r="E274" s="13">
        <f t="shared" si="7"/>
        <v>0.22976643128734384</v>
      </c>
      <c r="F274" s="14"/>
      <c r="G274" s="14"/>
      <c r="H274" s="14"/>
      <c r="I274" s="14"/>
      <c r="J274" s="14"/>
      <c r="K274" s="14"/>
      <c r="L274" s="14"/>
      <c r="M274" s="14"/>
    </row>
    <row r="275" spans="1:13" x14ac:dyDescent="0.35">
      <c r="A275" s="4" t="s">
        <v>294</v>
      </c>
      <c r="B275" s="13">
        <f t="shared" si="4"/>
        <v>0.11560011795930403</v>
      </c>
      <c r="C275" s="13">
        <f t="shared" si="5"/>
        <v>0.8362823061630219</v>
      </c>
      <c r="D275" s="13">
        <f t="shared" si="6"/>
        <v>0.12397596941561984</v>
      </c>
      <c r="E275" s="13">
        <f t="shared" si="7"/>
        <v>0.20727865290602931</v>
      </c>
      <c r="F275" s="14"/>
      <c r="G275" s="14"/>
      <c r="H275" s="14"/>
      <c r="I275" s="14"/>
      <c r="J275" s="14"/>
      <c r="K275" s="14"/>
      <c r="L275" s="14"/>
      <c r="M275" s="14"/>
    </row>
    <row r="276" spans="1:13" x14ac:dyDescent="0.35">
      <c r="A276" s="4" t="s">
        <v>295</v>
      </c>
      <c r="B276" s="13">
        <f t="shared" ref="B276:B286" si="8">IF($B$144=0,(B131-$B$142)/($B$143-$B$142),(B131-$B$143)/($B$142-$B$143))</f>
        <v>0.13476850486582129</v>
      </c>
      <c r="C276" s="13">
        <f t="shared" ref="C276:C286" si="9">IF($C$144=0,(C131-$C$142)/($C$143-$C$142),(C131-$C$143)/($C$142-$C$143))</f>
        <v>0.84214711729622271</v>
      </c>
      <c r="D276" s="13">
        <f t="shared" ref="D276:D286" si="10">IF($D$144=0,(D131-$D$142)/($D$143-$D$142),(D131-$D$143)/($D$142-$D$143))</f>
        <v>0.17640633533588199</v>
      </c>
      <c r="E276" s="13">
        <f t="shared" ref="E276:E285" si="11">IF($E$144=0,(E131-$E$142)/($E$143-$E$142),(E131-$E$143)/($E$142-$E$143))</f>
        <v>0.2095600217273221</v>
      </c>
      <c r="F276" s="14"/>
      <c r="G276" s="14"/>
      <c r="H276" s="14"/>
      <c r="I276" s="14"/>
      <c r="J276" s="14"/>
      <c r="K276" s="14"/>
      <c r="L276" s="14"/>
      <c r="M276" s="14"/>
    </row>
    <row r="277" spans="1:13" x14ac:dyDescent="0.35">
      <c r="A277" s="4" t="s">
        <v>296</v>
      </c>
      <c r="B277" s="13">
        <f t="shared" si="8"/>
        <v>0.10321439103509288</v>
      </c>
      <c r="C277" s="13">
        <f t="shared" si="9"/>
        <v>0.74284294234592441</v>
      </c>
      <c r="D277" s="13">
        <f t="shared" si="10"/>
        <v>7.4276351720371364E-2</v>
      </c>
      <c r="E277" s="13">
        <f t="shared" si="11"/>
        <v>0.2140141227593699</v>
      </c>
      <c r="F277" s="14"/>
      <c r="G277" s="14"/>
      <c r="H277" s="14"/>
      <c r="I277" s="14"/>
      <c r="J277" s="14"/>
      <c r="K277" s="14"/>
      <c r="L277" s="14"/>
      <c r="M277" s="14"/>
    </row>
    <row r="278" spans="1:13" x14ac:dyDescent="0.35">
      <c r="A278" s="4" t="s">
        <v>297</v>
      </c>
      <c r="B278" s="13">
        <f t="shared" si="8"/>
        <v>0.10527867885579474</v>
      </c>
      <c r="C278" s="13">
        <f t="shared" si="9"/>
        <v>0.82395626242544739</v>
      </c>
      <c r="D278" s="13">
        <f t="shared" si="10"/>
        <v>4.2053522665210286E-2</v>
      </c>
      <c r="E278" s="13">
        <f t="shared" si="11"/>
        <v>0.15871808799565451</v>
      </c>
      <c r="F278" s="14"/>
      <c r="G278" s="14"/>
      <c r="H278" s="14"/>
      <c r="I278" s="14"/>
      <c r="J278" s="14"/>
      <c r="K278" s="14"/>
      <c r="L278" s="14"/>
      <c r="M278" s="14"/>
    </row>
    <row r="279" spans="1:13" x14ac:dyDescent="0.35">
      <c r="A279" s="4" t="s">
        <v>298</v>
      </c>
      <c r="B279" s="13">
        <f t="shared" si="8"/>
        <v>0.10498378059569448</v>
      </c>
      <c r="C279" s="13">
        <f t="shared" si="9"/>
        <v>0.73439363817097414</v>
      </c>
      <c r="D279" s="13">
        <f t="shared" si="10"/>
        <v>7.6460950300382274E-2</v>
      </c>
      <c r="E279" s="13">
        <f t="shared" si="11"/>
        <v>0.20380228136882131</v>
      </c>
      <c r="F279" s="14"/>
      <c r="G279" s="14"/>
      <c r="H279" s="14"/>
      <c r="I279" s="14"/>
      <c r="J279" s="14"/>
      <c r="K279" s="14"/>
      <c r="L279" s="14"/>
      <c r="M279" s="14"/>
    </row>
    <row r="280" spans="1:13" x14ac:dyDescent="0.35">
      <c r="A280" s="4" t="s">
        <v>299</v>
      </c>
      <c r="B280" s="13">
        <f t="shared" si="8"/>
        <v>0.11766440578000589</v>
      </c>
      <c r="C280" s="13">
        <f t="shared" si="9"/>
        <v>0.86948310139165019</v>
      </c>
      <c r="D280" s="13">
        <f t="shared" si="10"/>
        <v>5.8984161660294895E-2</v>
      </c>
      <c r="E280" s="13">
        <f t="shared" si="11"/>
        <v>0.1951113525258012</v>
      </c>
      <c r="F280" s="14"/>
      <c r="G280" s="14"/>
      <c r="H280" s="14"/>
      <c r="I280" s="14"/>
      <c r="J280" s="14"/>
      <c r="K280" s="14"/>
      <c r="L280" s="14"/>
      <c r="M280" s="14"/>
    </row>
    <row r="281" spans="1:13" x14ac:dyDescent="0.35">
      <c r="A281" s="4" t="s">
        <v>300</v>
      </c>
      <c r="B281" s="13">
        <f t="shared" si="8"/>
        <v>0.12798584488351517</v>
      </c>
      <c r="C281" s="13">
        <f t="shared" si="9"/>
        <v>0.77326043737574557</v>
      </c>
      <c r="D281" s="13">
        <f t="shared" si="10"/>
        <v>0.1212452211906062</v>
      </c>
      <c r="E281" s="13">
        <f t="shared" si="11"/>
        <v>0.20478001086366107</v>
      </c>
      <c r="F281" s="14"/>
      <c r="G281" s="14"/>
      <c r="H281" s="14"/>
      <c r="I281" s="14"/>
      <c r="J281" s="14"/>
      <c r="K281" s="14"/>
      <c r="L281" s="14"/>
      <c r="M281" s="14"/>
    </row>
    <row r="282" spans="1:13" x14ac:dyDescent="0.35">
      <c r="A282" s="4" t="s">
        <v>301</v>
      </c>
      <c r="B282" s="13">
        <f t="shared" si="8"/>
        <v>0.11294603361840164</v>
      </c>
      <c r="C282" s="13">
        <f t="shared" si="9"/>
        <v>0.75795228628230626</v>
      </c>
      <c r="D282" s="13">
        <f t="shared" si="10"/>
        <v>8.3014746040415047E-2</v>
      </c>
      <c r="E282" s="13">
        <f t="shared" si="11"/>
        <v>0.22520369364475828</v>
      </c>
      <c r="F282" s="14"/>
      <c r="G282" s="14"/>
      <c r="H282" s="14"/>
      <c r="I282" s="14"/>
      <c r="J282" s="14"/>
      <c r="K282" s="14"/>
      <c r="L282" s="14"/>
      <c r="M282" s="14"/>
    </row>
    <row r="283" spans="1:13" x14ac:dyDescent="0.35">
      <c r="A283" s="4" t="s">
        <v>302</v>
      </c>
      <c r="B283" s="13">
        <f t="shared" si="8"/>
        <v>0.12474196402241226</v>
      </c>
      <c r="C283" s="13">
        <f t="shared" si="9"/>
        <v>0.853479125248509</v>
      </c>
      <c r="D283" s="13">
        <f t="shared" si="10"/>
        <v>8.9568541780447819E-2</v>
      </c>
      <c r="E283" s="13">
        <f t="shared" si="11"/>
        <v>0.20347637153720805</v>
      </c>
      <c r="F283" s="14"/>
      <c r="G283" s="14"/>
      <c r="H283" s="14"/>
      <c r="I283" s="14"/>
      <c r="J283" s="14"/>
      <c r="K283" s="14"/>
      <c r="L283" s="14"/>
      <c r="M283" s="14"/>
    </row>
    <row r="284" spans="1:13" x14ac:dyDescent="0.35">
      <c r="A284" s="4" t="s">
        <v>303</v>
      </c>
      <c r="B284" s="13">
        <f t="shared" si="8"/>
        <v>0.10852255971689766</v>
      </c>
      <c r="C284" s="13">
        <f t="shared" si="9"/>
        <v>0.84075546719681915</v>
      </c>
      <c r="D284" s="13">
        <f t="shared" si="10"/>
        <v>7.0999453850354985E-2</v>
      </c>
      <c r="E284" s="13">
        <f t="shared" si="11"/>
        <v>0.20749592612710485</v>
      </c>
      <c r="F284" s="14"/>
      <c r="G284" s="14"/>
      <c r="H284" s="14"/>
      <c r="I284" s="14"/>
      <c r="J284" s="14"/>
      <c r="K284" s="14"/>
      <c r="L284" s="14"/>
      <c r="M284" s="14"/>
    </row>
    <row r="285" spans="1:13" x14ac:dyDescent="0.35">
      <c r="A285" s="4" t="s">
        <v>304</v>
      </c>
      <c r="B285" s="13">
        <f t="shared" si="8"/>
        <v>0.11648481273960483</v>
      </c>
      <c r="C285" s="13">
        <f t="shared" si="9"/>
        <v>0.78638170974155075</v>
      </c>
      <c r="D285" s="13">
        <f t="shared" si="10"/>
        <v>0.11578372474057891</v>
      </c>
      <c r="E285" s="13">
        <f t="shared" si="11"/>
        <v>0.20651819663226509</v>
      </c>
      <c r="F285" s="14"/>
      <c r="G285" s="14"/>
      <c r="H285" s="14"/>
      <c r="I285" s="14"/>
      <c r="J285" s="14"/>
      <c r="K285" s="14"/>
      <c r="L285" s="14"/>
      <c r="M285" s="14"/>
    </row>
    <row r="286" spans="1:13" x14ac:dyDescent="0.35">
      <c r="A286" s="4" t="s">
        <v>305</v>
      </c>
      <c r="B286" s="13">
        <f t="shared" si="8"/>
        <v>0.11972869360070776</v>
      </c>
      <c r="C286" s="13">
        <f t="shared" si="9"/>
        <v>0.73687872763419482</v>
      </c>
      <c r="D286" s="13">
        <f t="shared" si="10"/>
        <v>0.17312943746586559</v>
      </c>
      <c r="E286" s="13">
        <f>IF($E$144=0,(E141-$E$142)/($E$143-$E$142),(E141-$E$143)/($E$142-$E$143))</f>
        <v>0.21118957088538839</v>
      </c>
      <c r="F286" s="14"/>
      <c r="G286" s="14"/>
      <c r="H286" s="14"/>
      <c r="I286" s="14"/>
      <c r="J286" s="14"/>
      <c r="K286" s="14"/>
      <c r="L286" s="14"/>
      <c r="M286" s="14"/>
    </row>
    <row r="287" spans="1:13" x14ac:dyDescent="0.35">
      <c r="B287" s="6">
        <v>0.16326499999999999</v>
      </c>
      <c r="C287" s="6">
        <v>0.16326499999999999</v>
      </c>
      <c r="D287" s="6">
        <v>0.244898</v>
      </c>
      <c r="E287" s="6">
        <v>0.42857099999999998</v>
      </c>
      <c r="F287" s="14"/>
      <c r="G287" s="14"/>
      <c r="H287" s="14"/>
      <c r="I287" s="14"/>
      <c r="J287" s="14"/>
      <c r="K287" s="14"/>
      <c r="L287" s="14"/>
      <c r="M287" s="14"/>
    </row>
    <row r="288" spans="1:13" ht="15" thickBot="1" x14ac:dyDescent="0.4">
      <c r="B288" s="33" t="s">
        <v>310</v>
      </c>
      <c r="C288" s="33"/>
      <c r="D288" s="33"/>
      <c r="E288" s="33"/>
      <c r="F288" s="14"/>
      <c r="G288" s="14"/>
      <c r="H288" s="14"/>
      <c r="I288" s="14"/>
      <c r="J288" s="14"/>
      <c r="K288" s="14"/>
      <c r="L288" s="14"/>
      <c r="M288" s="14"/>
    </row>
    <row r="289" spans="1:13" ht="17.5" thickBot="1" x14ac:dyDescent="0.4">
      <c r="B289" s="15" t="s">
        <v>306</v>
      </c>
      <c r="C289" s="16" t="s">
        <v>311</v>
      </c>
      <c r="D289" s="16" t="s">
        <v>312</v>
      </c>
      <c r="E289" s="16" t="s">
        <v>313</v>
      </c>
      <c r="F289" s="17"/>
      <c r="G289" s="18" t="s">
        <v>191</v>
      </c>
      <c r="H289" s="17" t="s">
        <v>314</v>
      </c>
      <c r="I289" s="14"/>
      <c r="J289" s="14"/>
      <c r="K289" s="14"/>
      <c r="L289" s="14"/>
      <c r="M289" s="14"/>
    </row>
    <row r="290" spans="1:13" x14ac:dyDescent="0.35">
      <c r="A290" s="4" t="s">
        <v>165</v>
      </c>
      <c r="B290" s="19">
        <f>B147*$B$287</f>
        <v>3.4424793571217922E-2</v>
      </c>
      <c r="C290" s="19">
        <f>C147*$C$287</f>
        <v>0.13255949502982106</v>
      </c>
      <c r="D290" s="19">
        <f>D147*$D$287</f>
        <v>2.5546432550518836E-2</v>
      </c>
      <c r="E290" s="19">
        <f>E147*$E$287</f>
        <v>9.2837650624660512E-2</v>
      </c>
      <c r="F290" s="17"/>
      <c r="G290" s="20">
        <f>SUM(B290:F290)</f>
        <v>0.28536837177621832</v>
      </c>
      <c r="H290" s="14">
        <v>0.5</v>
      </c>
      <c r="I290" s="14"/>
      <c r="J290" s="14"/>
      <c r="K290" s="14"/>
      <c r="L290" s="14"/>
      <c r="M290" s="14"/>
    </row>
    <row r="291" spans="1:13" x14ac:dyDescent="0.35">
      <c r="A291" s="4" t="s">
        <v>166</v>
      </c>
      <c r="B291" s="19">
        <f t="shared" ref="B291:B354" si="12">B148*$B$287</f>
        <v>1.7621642583308755E-2</v>
      </c>
      <c r="C291" s="19">
        <f t="shared" ref="C291:C354" si="13">C148*$C$287</f>
        <v>0.13350078429423456</v>
      </c>
      <c r="D291" s="19">
        <f t="shared" ref="D291:D354" si="14">D148*$D$287</f>
        <v>2.2603911523757507E-2</v>
      </c>
      <c r="E291" s="19">
        <f t="shared" ref="E291:E354" si="15">E148*$E$287</f>
        <v>8.8507710048886482E-2</v>
      </c>
      <c r="F291" s="17"/>
      <c r="G291" s="20">
        <f t="shared" ref="G291:G354" si="16">SUM(B291:F291)</f>
        <v>0.26223404845018733</v>
      </c>
      <c r="H291" s="14"/>
      <c r="I291" s="14"/>
      <c r="J291" s="14"/>
      <c r="K291" s="14"/>
      <c r="L291" s="14"/>
      <c r="M291" s="14"/>
    </row>
    <row r="292" spans="1:13" x14ac:dyDescent="0.35">
      <c r="A292" s="4" t="s">
        <v>167</v>
      </c>
      <c r="B292" s="19">
        <f t="shared" si="12"/>
        <v>1.7043883810085519E-2</v>
      </c>
      <c r="C292" s="19">
        <f t="shared" si="13"/>
        <v>0.13242966202783299</v>
      </c>
      <c r="D292" s="19">
        <f t="shared" si="14"/>
        <v>1.2987217804478424E-2</v>
      </c>
      <c r="E292" s="19">
        <f t="shared" si="15"/>
        <v>0.10131129777294948</v>
      </c>
      <c r="F292" s="17"/>
      <c r="G292" s="20">
        <f t="shared" si="16"/>
        <v>0.26377206141534637</v>
      </c>
      <c r="H292" s="14"/>
      <c r="I292" s="14"/>
      <c r="J292" s="14"/>
      <c r="K292" s="14"/>
      <c r="L292" s="14"/>
      <c r="M292" s="14"/>
    </row>
    <row r="293" spans="1:13" x14ac:dyDescent="0.35">
      <c r="A293" s="4" t="s">
        <v>168</v>
      </c>
      <c r="B293" s="19">
        <f t="shared" si="12"/>
        <v>3.4665526393394278E-2</v>
      </c>
      <c r="C293" s="19">
        <f t="shared" si="13"/>
        <v>0.13348455516898608</v>
      </c>
      <c r="D293" s="19">
        <f t="shared" si="14"/>
        <v>9.6300688148552652E-3</v>
      </c>
      <c r="E293" s="19">
        <f t="shared" si="15"/>
        <v>0.10010077675176535</v>
      </c>
      <c r="F293" s="17"/>
      <c r="G293" s="20">
        <f t="shared" si="16"/>
        <v>0.27788092712900098</v>
      </c>
      <c r="H293" s="14"/>
      <c r="I293" s="14"/>
      <c r="J293" s="14"/>
      <c r="K293" s="14"/>
      <c r="L293" s="14"/>
      <c r="M293" s="14"/>
    </row>
    <row r="294" spans="1:13" x14ac:dyDescent="0.35">
      <c r="A294" s="4" t="s">
        <v>169</v>
      </c>
      <c r="B294" s="19">
        <f t="shared" si="12"/>
        <v>2.0654876142730757E-2</v>
      </c>
      <c r="C294" s="19">
        <f t="shared" si="13"/>
        <v>0.12988168936381711</v>
      </c>
      <c r="D294" s="19">
        <f t="shared" si="14"/>
        <v>2.6482689240851988E-2</v>
      </c>
      <c r="E294" s="19">
        <f t="shared" si="15"/>
        <v>9.148745410103204E-2</v>
      </c>
      <c r="F294" s="17"/>
      <c r="G294" s="20">
        <f t="shared" si="16"/>
        <v>0.26850670884843186</v>
      </c>
      <c r="H294" s="14"/>
      <c r="I294" s="14"/>
      <c r="J294" s="14"/>
      <c r="K294" s="14"/>
      <c r="L294" s="14"/>
      <c r="M294" s="14"/>
    </row>
    <row r="295" spans="1:13" x14ac:dyDescent="0.35">
      <c r="A295" s="4" t="s">
        <v>170</v>
      </c>
      <c r="B295" s="19">
        <f t="shared" si="12"/>
        <v>1.699573724565025E-2</v>
      </c>
      <c r="C295" s="19">
        <f t="shared" si="13"/>
        <v>0.12314660238568588</v>
      </c>
      <c r="D295" s="19">
        <f t="shared" si="14"/>
        <v>1.8591382850901141E-2</v>
      </c>
      <c r="E295" s="19">
        <f t="shared" si="15"/>
        <v>8.7110955024443229E-2</v>
      </c>
      <c r="F295" s="17"/>
      <c r="G295" s="20">
        <f t="shared" si="16"/>
        <v>0.24584467750668049</v>
      </c>
      <c r="H295" s="14"/>
      <c r="I295" s="14"/>
      <c r="J295" s="14"/>
      <c r="K295" s="14"/>
      <c r="L295" s="14"/>
      <c r="M295" s="14"/>
    </row>
    <row r="296" spans="1:13" x14ac:dyDescent="0.35">
      <c r="A296" s="4" t="s">
        <v>171</v>
      </c>
      <c r="B296" s="19">
        <f t="shared" si="12"/>
        <v>2.0606729578295485E-2</v>
      </c>
      <c r="C296" s="19">
        <f t="shared" si="13"/>
        <v>0.12869696322067595</v>
      </c>
      <c r="D296" s="19">
        <f t="shared" si="14"/>
        <v>2.4610175860185685E-2</v>
      </c>
      <c r="E296" s="19">
        <f t="shared" si="15"/>
        <v>9.2930767626290059E-2</v>
      </c>
      <c r="F296" s="17"/>
      <c r="G296" s="20">
        <f t="shared" si="16"/>
        <v>0.26684463628544719</v>
      </c>
      <c r="H296" s="14"/>
      <c r="I296" s="14"/>
      <c r="J296" s="14"/>
      <c r="K296" s="14"/>
      <c r="L296" s="14"/>
      <c r="M296" s="14"/>
    </row>
    <row r="297" spans="1:13" x14ac:dyDescent="0.35">
      <c r="A297" s="4" t="s">
        <v>172</v>
      </c>
      <c r="B297" s="19">
        <f t="shared" si="12"/>
        <v>3.7313587437334116E-2</v>
      </c>
      <c r="C297" s="19">
        <f t="shared" si="13"/>
        <v>0.14533181660039762</v>
      </c>
      <c r="D297" s="19">
        <f t="shared" si="14"/>
        <v>3.2233980338612779E-2</v>
      </c>
      <c r="E297" s="19">
        <f t="shared" si="15"/>
        <v>8.8647385551330796E-2</v>
      </c>
      <c r="F297" s="17"/>
      <c r="G297" s="20">
        <f t="shared" si="16"/>
        <v>0.3035267699276753</v>
      </c>
      <c r="H297" s="14"/>
      <c r="I297" s="14"/>
      <c r="J297" s="14"/>
      <c r="K297" s="14"/>
      <c r="L297" s="14"/>
      <c r="M297" s="14"/>
    </row>
    <row r="298" spans="1:13" x14ac:dyDescent="0.35">
      <c r="A298" s="4" t="s">
        <v>173</v>
      </c>
      <c r="B298" s="19">
        <f t="shared" si="12"/>
        <v>2.4554747861987612E-2</v>
      </c>
      <c r="C298" s="19">
        <f t="shared" si="13"/>
        <v>0.14653277186878727</v>
      </c>
      <c r="D298" s="19">
        <f t="shared" si="14"/>
        <v>4.4137815401419984E-2</v>
      </c>
      <c r="E298" s="19">
        <f t="shared" si="15"/>
        <v>8.5900434003259099E-2</v>
      </c>
      <c r="F298" s="17"/>
      <c r="G298" s="20">
        <f t="shared" si="16"/>
        <v>0.30112576913545397</v>
      </c>
      <c r="H298" s="14"/>
      <c r="I298" s="14"/>
      <c r="J298" s="14"/>
      <c r="K298" s="14"/>
      <c r="L298" s="14"/>
      <c r="M298" s="14"/>
    </row>
    <row r="299" spans="1:13" x14ac:dyDescent="0.35">
      <c r="A299" s="4" t="s">
        <v>174</v>
      </c>
      <c r="B299" s="19">
        <f t="shared" si="12"/>
        <v>2.0703022707166025E-2</v>
      </c>
      <c r="C299" s="19">
        <f t="shared" si="13"/>
        <v>0.12855090109343936</v>
      </c>
      <c r="D299" s="19">
        <f t="shared" si="14"/>
        <v>3.4908999453850342E-2</v>
      </c>
      <c r="E299" s="19">
        <f t="shared" si="15"/>
        <v>0.42857099999999998</v>
      </c>
      <c r="F299" s="17"/>
      <c r="G299" s="20">
        <f t="shared" si="16"/>
        <v>0.61273392325445575</v>
      </c>
      <c r="H299" s="14"/>
      <c r="I299" s="14"/>
      <c r="J299" s="14"/>
      <c r="K299" s="14"/>
      <c r="L299" s="14"/>
      <c r="M299" s="14"/>
    </row>
    <row r="300" spans="1:13" x14ac:dyDescent="0.35">
      <c r="A300" s="4" t="s">
        <v>175</v>
      </c>
      <c r="B300" s="19">
        <f t="shared" si="12"/>
        <v>1.7862375405485107E-2</v>
      </c>
      <c r="C300" s="19">
        <f t="shared" si="13"/>
        <v>0.12996283499005964</v>
      </c>
      <c r="D300" s="19">
        <f t="shared" si="14"/>
        <v>1.7253873293282349E-2</v>
      </c>
      <c r="E300" s="19">
        <f t="shared" si="15"/>
        <v>9.111498609451385E-2</v>
      </c>
      <c r="F300" s="17"/>
      <c r="G300" s="20">
        <f t="shared" si="16"/>
        <v>0.25619406978334092</v>
      </c>
      <c r="H300" s="14"/>
      <c r="I300" s="14"/>
      <c r="J300" s="14"/>
      <c r="K300" s="14"/>
      <c r="L300" s="14"/>
      <c r="M300" s="14"/>
    </row>
    <row r="301" spans="1:13" x14ac:dyDescent="0.35">
      <c r="A301" s="4" t="s">
        <v>176</v>
      </c>
      <c r="B301" s="19">
        <f t="shared" si="12"/>
        <v>1.8873453258625772E-2</v>
      </c>
      <c r="C301" s="19">
        <f t="shared" si="13"/>
        <v>0.12858335934393639</v>
      </c>
      <c r="D301" s="19">
        <f t="shared" si="14"/>
        <v>1.88588847624249E-2</v>
      </c>
      <c r="E301" s="19">
        <f t="shared" si="15"/>
        <v>9.8936814231395984E-2</v>
      </c>
      <c r="F301" s="17"/>
      <c r="G301" s="20">
        <f t="shared" si="16"/>
        <v>0.26525251159638302</v>
      </c>
      <c r="H301" s="14"/>
      <c r="I301" s="14"/>
      <c r="J301" s="14"/>
      <c r="K301" s="14"/>
      <c r="L301" s="14"/>
      <c r="M301" s="14"/>
    </row>
    <row r="302" spans="1:13" x14ac:dyDescent="0.35">
      <c r="A302" s="4" t="s">
        <v>177</v>
      </c>
      <c r="B302" s="19">
        <f t="shared" si="12"/>
        <v>1.7573496018873484E-2</v>
      </c>
      <c r="C302" s="19">
        <f t="shared" si="13"/>
        <v>0.11952750745526838</v>
      </c>
      <c r="D302" s="19">
        <f t="shared" si="14"/>
        <v>2.5680183506280714E-2</v>
      </c>
      <c r="E302" s="19">
        <f t="shared" si="15"/>
        <v>9.418784714828897E-2</v>
      </c>
      <c r="F302" s="17"/>
      <c r="G302" s="20">
        <f t="shared" si="16"/>
        <v>0.25696903412871153</v>
      </c>
      <c r="H302" s="14"/>
      <c r="I302" s="14"/>
      <c r="J302" s="14"/>
      <c r="K302" s="14"/>
      <c r="L302" s="14"/>
      <c r="M302" s="14"/>
    </row>
    <row r="303" spans="1:13" x14ac:dyDescent="0.35">
      <c r="A303" s="4" t="s">
        <v>178</v>
      </c>
      <c r="B303" s="19">
        <f t="shared" si="12"/>
        <v>1.7958668534355644E-2</v>
      </c>
      <c r="C303" s="19">
        <f t="shared" si="13"/>
        <v>0.12262727037773358</v>
      </c>
      <c r="D303" s="19">
        <f t="shared" si="14"/>
        <v>1.6451367558711082E-2</v>
      </c>
      <c r="E303" s="19">
        <f t="shared" si="15"/>
        <v>9.6422655187398162E-2</v>
      </c>
      <c r="F303" s="17"/>
      <c r="G303" s="20">
        <f t="shared" si="16"/>
        <v>0.25345996165819845</v>
      </c>
      <c r="H303" s="14"/>
      <c r="I303" s="14"/>
      <c r="J303" s="14"/>
      <c r="K303" s="14"/>
      <c r="L303" s="14"/>
      <c r="M303" s="14"/>
    </row>
    <row r="304" spans="1:13" x14ac:dyDescent="0.35">
      <c r="A304" s="4" t="s">
        <v>179</v>
      </c>
      <c r="B304" s="19">
        <f t="shared" si="12"/>
        <v>1.9451212031849012E-2</v>
      </c>
      <c r="C304" s="19">
        <f t="shared" si="13"/>
        <v>0.11821294831013915</v>
      </c>
      <c r="D304" s="19">
        <f t="shared" si="14"/>
        <v>4.7080336428181317E-2</v>
      </c>
      <c r="E304" s="19">
        <f t="shared" si="15"/>
        <v>9.3442911135252577E-2</v>
      </c>
      <c r="F304" s="17"/>
      <c r="G304" s="20">
        <f t="shared" si="16"/>
        <v>0.27818740790542207</v>
      </c>
      <c r="H304" s="14"/>
      <c r="I304" s="14"/>
      <c r="J304" s="14"/>
      <c r="K304" s="14"/>
      <c r="L304" s="14"/>
      <c r="M304" s="14"/>
    </row>
    <row r="305" spans="1:13" x14ac:dyDescent="0.35">
      <c r="A305" s="4" t="s">
        <v>180</v>
      </c>
      <c r="B305" s="19">
        <f t="shared" si="12"/>
        <v>1.8584573872014152E-2</v>
      </c>
      <c r="C305" s="19">
        <f t="shared" si="13"/>
        <v>0.12674946819085486</v>
      </c>
      <c r="D305" s="19">
        <f t="shared" si="14"/>
        <v>2.07313981430912E-2</v>
      </c>
      <c r="E305" s="19">
        <f t="shared" si="15"/>
        <v>8.8693944052145562E-2</v>
      </c>
      <c r="F305" s="17"/>
      <c r="G305" s="20">
        <f t="shared" si="16"/>
        <v>0.25475938425810574</v>
      </c>
      <c r="H305" s="14"/>
      <c r="I305" s="14"/>
      <c r="J305" s="14"/>
      <c r="K305" s="14"/>
      <c r="L305" s="14"/>
      <c r="M305" s="14"/>
    </row>
    <row r="306" spans="1:13" x14ac:dyDescent="0.35">
      <c r="A306" s="4" t="s">
        <v>181</v>
      </c>
      <c r="B306" s="19">
        <f t="shared" si="12"/>
        <v>1.699573724565025E-2</v>
      </c>
      <c r="C306" s="19">
        <f t="shared" si="13"/>
        <v>0.11407452137176939</v>
      </c>
      <c r="D306" s="19">
        <f t="shared" si="14"/>
        <v>2.2202658656471867E-2</v>
      </c>
      <c r="E306" s="19">
        <f t="shared" si="15"/>
        <v>9.2977326127104826E-2</v>
      </c>
      <c r="F306" s="17"/>
      <c r="G306" s="20">
        <f t="shared" si="16"/>
        <v>0.24625024340099633</v>
      </c>
      <c r="H306" s="14"/>
      <c r="I306" s="14"/>
      <c r="J306" s="14"/>
      <c r="K306" s="14"/>
      <c r="L306" s="14"/>
      <c r="M306" s="14"/>
    </row>
    <row r="307" spans="1:13" x14ac:dyDescent="0.35">
      <c r="A307" s="4" t="s">
        <v>182</v>
      </c>
      <c r="B307" s="19">
        <f t="shared" si="12"/>
        <v>1.7766082276614564E-2</v>
      </c>
      <c r="C307" s="19">
        <f t="shared" si="13"/>
        <v>0.13356570079522864</v>
      </c>
      <c r="D307" s="19">
        <f t="shared" si="14"/>
        <v>1.8190129983615504E-2</v>
      </c>
      <c r="E307" s="19">
        <f t="shared" si="15"/>
        <v>8.8600827050516029E-2</v>
      </c>
      <c r="F307" s="17"/>
      <c r="G307" s="20">
        <f t="shared" si="16"/>
        <v>0.25812274010597469</v>
      </c>
      <c r="H307" s="14"/>
      <c r="I307" s="14"/>
      <c r="J307" s="14"/>
      <c r="K307" s="14"/>
      <c r="L307" s="14"/>
      <c r="M307" s="14"/>
    </row>
    <row r="308" spans="1:13" x14ac:dyDescent="0.35">
      <c r="A308" s="4" t="s">
        <v>183</v>
      </c>
      <c r="B308" s="19">
        <f t="shared" si="12"/>
        <v>1.9162332645237392E-2</v>
      </c>
      <c r="C308" s="19">
        <f t="shared" si="13"/>
        <v>0.12173466848906561</v>
      </c>
      <c r="D308" s="19">
        <f t="shared" si="14"/>
        <v>2.3005164391043144E-2</v>
      </c>
      <c r="E308" s="19">
        <f t="shared" si="15"/>
        <v>8.8135242042368264E-2</v>
      </c>
      <c r="F308" s="17"/>
      <c r="G308" s="20">
        <f t="shared" si="16"/>
        <v>0.25203740756771442</v>
      </c>
      <c r="H308" s="14"/>
      <c r="I308" s="14"/>
      <c r="J308" s="14"/>
      <c r="K308" s="14"/>
      <c r="L308" s="14"/>
      <c r="M308" s="14"/>
    </row>
    <row r="309" spans="1:13" x14ac:dyDescent="0.35">
      <c r="A309" s="4" t="s">
        <v>184</v>
      </c>
      <c r="B309" s="19">
        <f t="shared" si="12"/>
        <v>2.5228799764081392E-2</v>
      </c>
      <c r="C309" s="19">
        <f t="shared" si="13"/>
        <v>0.13385782504970178</v>
      </c>
      <c r="D309" s="19">
        <f t="shared" si="14"/>
        <v>0.12104461496450021</v>
      </c>
      <c r="E309" s="19">
        <f t="shared" si="15"/>
        <v>9.4699990657251487E-2</v>
      </c>
      <c r="F309" s="17"/>
      <c r="G309" s="20">
        <f t="shared" si="16"/>
        <v>0.37483123043553485</v>
      </c>
      <c r="H309" s="14"/>
      <c r="I309" s="14"/>
      <c r="J309" s="14"/>
      <c r="K309" s="14"/>
      <c r="L309" s="14"/>
      <c r="M309" s="14"/>
    </row>
    <row r="310" spans="1:13" x14ac:dyDescent="0.35">
      <c r="A310" s="4" t="s">
        <v>185</v>
      </c>
      <c r="B310" s="19">
        <f t="shared" si="12"/>
        <v>1.6995737245650247E-2</v>
      </c>
      <c r="C310" s="19">
        <f t="shared" si="13"/>
        <v>0.12343872664015902</v>
      </c>
      <c r="D310" s="19">
        <f t="shared" si="14"/>
        <v>1.8725133806663016E-2</v>
      </c>
      <c r="E310" s="19">
        <f t="shared" si="15"/>
        <v>9.3023884627919606E-2</v>
      </c>
      <c r="F310" s="17"/>
      <c r="G310" s="20">
        <f t="shared" si="16"/>
        <v>0.25218348232039189</v>
      </c>
      <c r="H310" s="14"/>
      <c r="I310" s="14"/>
      <c r="J310" s="14"/>
      <c r="K310" s="14"/>
      <c r="L310" s="14"/>
      <c r="M310" s="14"/>
    </row>
    <row r="311" spans="1:13" x14ac:dyDescent="0.35">
      <c r="A311" s="4" t="s">
        <v>186</v>
      </c>
      <c r="B311" s="19">
        <f t="shared" si="12"/>
        <v>2.3351083751105863E-2</v>
      </c>
      <c r="C311" s="19">
        <f t="shared" si="13"/>
        <v>0.12890794184890655</v>
      </c>
      <c r="D311" s="19">
        <f t="shared" si="14"/>
        <v>1.992889240851993E-2</v>
      </c>
      <c r="E311" s="19">
        <f t="shared" si="15"/>
        <v>8.9206087561108094E-2</v>
      </c>
      <c r="F311" s="17"/>
      <c r="G311" s="20">
        <f t="shared" si="16"/>
        <v>0.26139400556964043</v>
      </c>
      <c r="H311" s="14"/>
      <c r="I311" s="14"/>
      <c r="J311" s="14"/>
      <c r="K311" s="14"/>
      <c r="L311" s="14"/>
      <c r="M311" s="14"/>
    </row>
    <row r="312" spans="1:13" x14ac:dyDescent="0.35">
      <c r="A312" s="4" t="s">
        <v>187</v>
      </c>
      <c r="B312" s="19">
        <f t="shared" si="12"/>
        <v>1.7043883810085519E-2</v>
      </c>
      <c r="C312" s="19">
        <f t="shared" si="13"/>
        <v>0.10841055666003976</v>
      </c>
      <c r="D312" s="19">
        <f t="shared" si="14"/>
        <v>2.9291459311851436E-2</v>
      </c>
      <c r="E312" s="19">
        <f t="shared" si="15"/>
        <v>9.0975310592069522E-2</v>
      </c>
      <c r="F312" s="17"/>
      <c r="G312" s="20">
        <f t="shared" si="16"/>
        <v>0.24572121037404621</v>
      </c>
      <c r="H312" s="14"/>
      <c r="I312" s="14"/>
      <c r="J312" s="14"/>
      <c r="K312" s="14"/>
      <c r="L312" s="14"/>
      <c r="M312" s="14"/>
    </row>
    <row r="313" spans="1:13" x14ac:dyDescent="0.35">
      <c r="A313" s="4" t="s">
        <v>188</v>
      </c>
      <c r="B313" s="19">
        <f t="shared" si="12"/>
        <v>1.7862375405485107E-2</v>
      </c>
      <c r="C313" s="19">
        <f t="shared" si="13"/>
        <v>0.12751223707753478</v>
      </c>
      <c r="D313" s="19">
        <f t="shared" si="14"/>
        <v>3.5176501365374105E-2</v>
      </c>
      <c r="E313" s="19">
        <f t="shared" si="15"/>
        <v>9.2139273112438885E-2</v>
      </c>
      <c r="F313" s="17"/>
      <c r="G313" s="20">
        <f t="shared" si="16"/>
        <v>0.27269038696083292</v>
      </c>
      <c r="H313" s="14"/>
      <c r="I313" s="14"/>
      <c r="J313" s="14"/>
      <c r="K313" s="14"/>
      <c r="L313" s="14"/>
      <c r="M313" s="14"/>
    </row>
    <row r="314" spans="1:13" x14ac:dyDescent="0.35">
      <c r="A314" s="4" t="s">
        <v>189</v>
      </c>
      <c r="B314" s="19">
        <f t="shared" si="12"/>
        <v>1.7284616632261867E-2</v>
      </c>
      <c r="C314" s="19">
        <f t="shared" si="13"/>
        <v>0.11605447465208747</v>
      </c>
      <c r="D314" s="19">
        <f t="shared" si="14"/>
        <v>1.8725133806663023E-2</v>
      </c>
      <c r="E314" s="19">
        <f t="shared" si="15"/>
        <v>0.12542860119500271</v>
      </c>
      <c r="F314" s="17"/>
      <c r="G314" s="20">
        <f t="shared" si="16"/>
        <v>0.27749282628601507</v>
      </c>
      <c r="H314" s="14"/>
      <c r="I314" s="14"/>
      <c r="J314" s="14"/>
      <c r="K314" s="14"/>
      <c r="L314" s="14"/>
      <c r="M314" s="14"/>
    </row>
    <row r="315" spans="1:13" x14ac:dyDescent="0.35">
      <c r="A315" s="4" t="s">
        <v>190</v>
      </c>
      <c r="B315" s="19">
        <f t="shared" si="12"/>
        <v>1.9499358596284277E-2</v>
      </c>
      <c r="C315" s="19">
        <f t="shared" si="13"/>
        <v>0.12434755765407554</v>
      </c>
      <c r="D315" s="19">
        <f t="shared" si="14"/>
        <v>2.7017693063899499E-2</v>
      </c>
      <c r="E315" s="19">
        <f t="shared" si="15"/>
        <v>8.9066412058663766E-2</v>
      </c>
      <c r="F315" s="17"/>
      <c r="G315" s="20">
        <f t="shared" si="16"/>
        <v>0.25993102137292307</v>
      </c>
      <c r="H315" s="14"/>
      <c r="I315" s="14"/>
      <c r="J315" s="14"/>
      <c r="K315" s="14"/>
      <c r="L315" s="14"/>
      <c r="M315" s="14"/>
    </row>
    <row r="316" spans="1:13" x14ac:dyDescent="0.35">
      <c r="A316" s="4" t="s">
        <v>192</v>
      </c>
      <c r="B316" s="19">
        <f t="shared" si="12"/>
        <v>1.689944411677971E-2</v>
      </c>
      <c r="C316" s="19">
        <f t="shared" si="13"/>
        <v>0.12220531312127238</v>
      </c>
      <c r="D316" s="19">
        <f t="shared" si="14"/>
        <v>1.5247608956854173E-2</v>
      </c>
      <c r="E316" s="19">
        <f t="shared" si="15"/>
        <v>9.2791092123845731E-2</v>
      </c>
      <c r="F316" s="17"/>
      <c r="G316" s="20">
        <f t="shared" si="16"/>
        <v>0.24714345831875201</v>
      </c>
      <c r="H316" s="14"/>
      <c r="I316" s="14"/>
      <c r="J316" s="14"/>
      <c r="K316" s="14"/>
      <c r="L316" s="14"/>
      <c r="M316" s="14"/>
    </row>
    <row r="317" spans="1:13" x14ac:dyDescent="0.35">
      <c r="A317" s="4" t="s">
        <v>193</v>
      </c>
      <c r="B317" s="19">
        <f t="shared" si="12"/>
        <v>1.6080952521380122E-2</v>
      </c>
      <c r="C317" s="19">
        <f t="shared" si="13"/>
        <v>8.6095509443339963E-2</v>
      </c>
      <c r="D317" s="19">
        <f t="shared" si="14"/>
        <v>2.0597647187329319E-2</v>
      </c>
      <c r="E317" s="19">
        <f t="shared" si="15"/>
        <v>0.10014733525258011</v>
      </c>
      <c r="F317" s="17"/>
      <c r="G317" s="20">
        <f t="shared" si="16"/>
        <v>0.22292144440462952</v>
      </c>
      <c r="H317" s="14"/>
      <c r="I317" s="14"/>
      <c r="J317" s="14"/>
      <c r="K317" s="14"/>
      <c r="L317" s="14"/>
      <c r="M317" s="14"/>
    </row>
    <row r="318" spans="1:13" x14ac:dyDescent="0.35">
      <c r="A318" s="4" t="s">
        <v>194</v>
      </c>
      <c r="B318" s="19">
        <f t="shared" si="12"/>
        <v>1.7717935712179295E-2</v>
      </c>
      <c r="C318" s="19">
        <f t="shared" si="13"/>
        <v>0.13040102137176937</v>
      </c>
      <c r="D318" s="19">
        <f t="shared" si="14"/>
        <v>1.7387624249044234E-2</v>
      </c>
      <c r="E318" s="19">
        <f t="shared" si="15"/>
        <v>9.027693307984791E-2</v>
      </c>
      <c r="F318" s="17"/>
      <c r="G318" s="20">
        <f t="shared" si="16"/>
        <v>0.25578351441284081</v>
      </c>
      <c r="H318" s="14"/>
      <c r="I318" s="14"/>
      <c r="J318" s="14"/>
      <c r="K318" s="14"/>
      <c r="L318" s="14"/>
      <c r="M318" s="14"/>
    </row>
    <row r="319" spans="1:13" x14ac:dyDescent="0.35">
      <c r="A319" s="4" t="s">
        <v>195</v>
      </c>
      <c r="B319" s="19">
        <f t="shared" si="12"/>
        <v>1.699573724565025E-2</v>
      </c>
      <c r="C319" s="19">
        <f t="shared" si="13"/>
        <v>0.12139385685884692</v>
      </c>
      <c r="D319" s="19">
        <f t="shared" si="14"/>
        <v>2.0062643364281804E-2</v>
      </c>
      <c r="E319" s="19">
        <f t="shared" si="15"/>
        <v>0.10536188734383486</v>
      </c>
      <c r="F319" s="17"/>
      <c r="G319" s="20">
        <f t="shared" si="16"/>
        <v>0.26381412481261379</v>
      </c>
      <c r="H319" s="14"/>
      <c r="I319" s="14"/>
      <c r="J319" s="14"/>
      <c r="K319" s="14"/>
      <c r="L319" s="14"/>
      <c r="M319" s="14"/>
    </row>
    <row r="320" spans="1:13" x14ac:dyDescent="0.35">
      <c r="A320" s="4" t="s">
        <v>196</v>
      </c>
      <c r="B320" s="19">
        <f t="shared" si="12"/>
        <v>1.8873453258625772E-2</v>
      </c>
      <c r="C320" s="19">
        <f t="shared" si="13"/>
        <v>0.11636282803180913</v>
      </c>
      <c r="D320" s="19">
        <f t="shared" si="14"/>
        <v>0.17976128454396501</v>
      </c>
      <c r="E320" s="19">
        <f t="shared" si="15"/>
        <v>4.0831805214557294E-2</v>
      </c>
      <c r="F320" s="17"/>
      <c r="G320" s="20">
        <f t="shared" si="16"/>
        <v>0.35582937104895723</v>
      </c>
      <c r="H320" s="14"/>
      <c r="I320" s="14"/>
      <c r="J320" s="14"/>
      <c r="K320" s="14"/>
      <c r="L320" s="14"/>
      <c r="M320" s="14"/>
    </row>
    <row r="321" spans="1:13" x14ac:dyDescent="0.35">
      <c r="A321" s="4" t="s">
        <v>197</v>
      </c>
      <c r="B321" s="19">
        <f t="shared" si="12"/>
        <v>1.8440134178708344E-2</v>
      </c>
      <c r="C321" s="19">
        <f t="shared" si="13"/>
        <v>0.12050125497017894</v>
      </c>
      <c r="D321" s="19">
        <f t="shared" si="14"/>
        <v>2.741894593118514E-2</v>
      </c>
      <c r="E321" s="19">
        <f t="shared" si="15"/>
        <v>9.4653432156436706E-2</v>
      </c>
      <c r="F321" s="17"/>
      <c r="G321" s="20">
        <f t="shared" si="16"/>
        <v>0.26101376723650915</v>
      </c>
      <c r="H321" s="14"/>
      <c r="I321" s="14"/>
      <c r="J321" s="14"/>
      <c r="K321" s="14"/>
      <c r="L321" s="14"/>
      <c r="M321" s="14"/>
    </row>
    <row r="322" spans="1:13" x14ac:dyDescent="0.35">
      <c r="A322" s="4" t="s">
        <v>198</v>
      </c>
      <c r="B322" s="19">
        <f t="shared" si="12"/>
        <v>1.8054961663226184E-2</v>
      </c>
      <c r="C322" s="19">
        <f t="shared" si="13"/>
        <v>0.13423109493041749</v>
      </c>
      <c r="D322" s="19">
        <f t="shared" si="14"/>
        <v>1.5515110868377931E-2</v>
      </c>
      <c r="E322" s="19">
        <f t="shared" si="15"/>
        <v>9.153401260184682E-2</v>
      </c>
      <c r="F322" s="17"/>
      <c r="G322" s="20">
        <f t="shared" si="16"/>
        <v>0.25933518006386841</v>
      </c>
      <c r="H322" s="14"/>
      <c r="I322" s="14"/>
      <c r="J322" s="14"/>
      <c r="K322" s="14"/>
      <c r="L322" s="14"/>
      <c r="M322" s="14"/>
    </row>
    <row r="323" spans="1:13" x14ac:dyDescent="0.35">
      <c r="A323" s="4" t="s">
        <v>199</v>
      </c>
      <c r="B323" s="19">
        <f t="shared" si="12"/>
        <v>1.7573496018873484E-2</v>
      </c>
      <c r="C323" s="19">
        <f t="shared" si="13"/>
        <v>5.751601988071571E-2</v>
      </c>
      <c r="D323" s="19">
        <f t="shared" si="14"/>
        <v>6.9416746040415062E-2</v>
      </c>
      <c r="E323" s="19">
        <f t="shared" si="15"/>
        <v>8.7529981531776199E-2</v>
      </c>
      <c r="F323" s="17"/>
      <c r="G323" s="20">
        <f t="shared" si="16"/>
        <v>0.23203624347178048</v>
      </c>
      <c r="H323" s="14"/>
      <c r="I323" s="14"/>
      <c r="J323" s="14"/>
      <c r="K323" s="14"/>
      <c r="L323" s="14"/>
      <c r="M323" s="14"/>
    </row>
    <row r="324" spans="1:13" x14ac:dyDescent="0.35">
      <c r="A324" s="4" t="s">
        <v>200</v>
      </c>
      <c r="B324" s="19">
        <f t="shared" si="12"/>
        <v>3.0765654674137423E-2</v>
      </c>
      <c r="C324" s="19">
        <f t="shared" si="13"/>
        <v>0.14315711381709742</v>
      </c>
      <c r="D324" s="19">
        <f t="shared" si="14"/>
        <v>2.2603911523757503E-2</v>
      </c>
      <c r="E324" s="19">
        <f t="shared" si="15"/>
        <v>0.10233558479087453</v>
      </c>
      <c r="F324" s="17"/>
      <c r="G324" s="20">
        <f t="shared" si="16"/>
        <v>0.29886226480586686</v>
      </c>
      <c r="H324" s="14"/>
      <c r="I324" s="14"/>
      <c r="J324" s="14"/>
      <c r="K324" s="14"/>
      <c r="L324" s="14"/>
      <c r="M324" s="14"/>
    </row>
    <row r="325" spans="1:13" x14ac:dyDescent="0.35">
      <c r="A325" s="4" t="s">
        <v>201</v>
      </c>
      <c r="B325" s="19">
        <f t="shared" si="12"/>
        <v>3.2547077558242404E-2</v>
      </c>
      <c r="C325" s="19">
        <f t="shared" si="13"/>
        <v>0.13212130864811134</v>
      </c>
      <c r="D325" s="19">
        <f t="shared" si="14"/>
        <v>1.9527639541234293E-2</v>
      </c>
      <c r="E325" s="19">
        <f t="shared" si="15"/>
        <v>8.9299204562737627E-2</v>
      </c>
      <c r="F325" s="17"/>
      <c r="G325" s="20">
        <f t="shared" si="16"/>
        <v>0.27349523031032563</v>
      </c>
      <c r="H325" s="14"/>
      <c r="I325" s="14"/>
      <c r="J325" s="14"/>
      <c r="K325" s="14"/>
      <c r="L325" s="14"/>
      <c r="M325" s="14"/>
    </row>
    <row r="326" spans="1:13" x14ac:dyDescent="0.35">
      <c r="A326" s="4" t="s">
        <v>202</v>
      </c>
      <c r="B326" s="19">
        <f t="shared" si="12"/>
        <v>1.7717935712179295E-2</v>
      </c>
      <c r="C326" s="19">
        <f t="shared" si="13"/>
        <v>0.12963825248508948</v>
      </c>
      <c r="D326" s="19">
        <f t="shared" si="14"/>
        <v>1.7253873293282349E-2</v>
      </c>
      <c r="E326" s="19">
        <f t="shared" si="15"/>
        <v>9.9262723737099393E-2</v>
      </c>
      <c r="F326" s="17"/>
      <c r="G326" s="20">
        <f t="shared" si="16"/>
        <v>0.26387278522765051</v>
      </c>
      <c r="H326" s="14"/>
      <c r="I326" s="14"/>
      <c r="J326" s="14"/>
      <c r="K326" s="14"/>
      <c r="L326" s="14"/>
      <c r="M326" s="14"/>
    </row>
    <row r="327" spans="1:13" x14ac:dyDescent="0.35">
      <c r="A327" s="4" t="s">
        <v>203</v>
      </c>
      <c r="B327" s="19">
        <f t="shared" si="12"/>
        <v>1.8632720436449424E-2</v>
      </c>
      <c r="C327" s="19">
        <f t="shared" si="13"/>
        <v>0.10660912375745528</v>
      </c>
      <c r="D327" s="19">
        <f t="shared" si="14"/>
        <v>3.5176501365374105E-2</v>
      </c>
      <c r="E327" s="19">
        <f t="shared" si="15"/>
        <v>9.027693307984791E-2</v>
      </c>
      <c r="F327" s="17"/>
      <c r="G327" s="20">
        <f t="shared" si="16"/>
        <v>0.25069527863912672</v>
      </c>
      <c r="H327" s="14"/>
      <c r="I327" s="14"/>
      <c r="J327" s="14"/>
      <c r="K327" s="14"/>
      <c r="L327" s="14"/>
      <c r="M327" s="14"/>
    </row>
    <row r="328" spans="1:13" x14ac:dyDescent="0.35">
      <c r="A328" s="4" t="s">
        <v>204</v>
      </c>
      <c r="B328" s="19">
        <f t="shared" si="12"/>
        <v>2.0943755529342373E-2</v>
      </c>
      <c r="C328" s="19">
        <f t="shared" si="13"/>
        <v>0.11180244383697814</v>
      </c>
      <c r="D328" s="19">
        <f t="shared" si="14"/>
        <v>3.0628968869470224E-2</v>
      </c>
      <c r="E328" s="19">
        <f t="shared" si="15"/>
        <v>0.10540844584464965</v>
      </c>
      <c r="F328" s="17"/>
      <c r="G328" s="20">
        <f t="shared" si="16"/>
        <v>0.26878361408044038</v>
      </c>
      <c r="H328" s="14"/>
      <c r="I328" s="14"/>
      <c r="J328" s="14"/>
      <c r="K328" s="14"/>
      <c r="L328" s="14"/>
      <c r="M328" s="14"/>
    </row>
    <row r="329" spans="1:13" x14ac:dyDescent="0.35">
      <c r="A329" s="4" t="s">
        <v>205</v>
      </c>
      <c r="B329" s="19">
        <f t="shared" si="12"/>
        <v>1.9162332645237392E-2</v>
      </c>
      <c r="C329" s="19">
        <f t="shared" si="13"/>
        <v>0.12350364314115309</v>
      </c>
      <c r="D329" s="19">
        <f t="shared" si="14"/>
        <v>2.0463896231567441E-2</v>
      </c>
      <c r="E329" s="19">
        <f t="shared" si="15"/>
        <v>8.8926736556219452E-2</v>
      </c>
      <c r="F329" s="17"/>
      <c r="G329" s="20">
        <f t="shared" si="16"/>
        <v>0.25205660857417739</v>
      </c>
      <c r="H329" s="14"/>
      <c r="I329" s="14"/>
      <c r="J329" s="14"/>
      <c r="K329" s="14"/>
      <c r="L329" s="14"/>
      <c r="M329" s="14"/>
    </row>
    <row r="330" spans="1:13" x14ac:dyDescent="0.35">
      <c r="A330" s="4" t="s">
        <v>206</v>
      </c>
      <c r="B330" s="19">
        <f t="shared" si="12"/>
        <v>2.0991902093777645E-2</v>
      </c>
      <c r="C330" s="19">
        <f t="shared" si="13"/>
        <v>0.13501009294234592</v>
      </c>
      <c r="D330" s="19">
        <f t="shared" si="14"/>
        <v>3.5979007099945379E-2</v>
      </c>
      <c r="E330" s="19">
        <f t="shared" si="15"/>
        <v>0.11034364693101575</v>
      </c>
      <c r="F330" s="17"/>
      <c r="G330" s="20">
        <f t="shared" si="16"/>
        <v>0.30232464906708467</v>
      </c>
      <c r="H330" s="14"/>
      <c r="I330" s="14"/>
      <c r="J330" s="14"/>
      <c r="K330" s="14"/>
      <c r="L330" s="14"/>
      <c r="M330" s="14"/>
    </row>
    <row r="331" spans="1:13" x14ac:dyDescent="0.35">
      <c r="A331" s="4" t="s">
        <v>207</v>
      </c>
      <c r="B331" s="19">
        <f t="shared" si="12"/>
        <v>1.7477202890002947E-2</v>
      </c>
      <c r="C331" s="19">
        <f t="shared" si="13"/>
        <v>0.1222702296222664</v>
      </c>
      <c r="D331" s="19">
        <f t="shared" si="14"/>
        <v>2.5680183506280714E-2</v>
      </c>
      <c r="E331" s="19">
        <f t="shared" si="15"/>
        <v>8.9299204562737627E-2</v>
      </c>
      <c r="F331" s="17"/>
      <c r="G331" s="20">
        <f t="shared" si="16"/>
        <v>0.25472682058128771</v>
      </c>
      <c r="H331" s="14"/>
      <c r="I331" s="14"/>
      <c r="J331" s="14"/>
      <c r="K331" s="14"/>
      <c r="L331" s="14"/>
      <c r="M331" s="14"/>
    </row>
    <row r="332" spans="1:13" x14ac:dyDescent="0.35">
      <c r="A332" s="4" t="s">
        <v>208</v>
      </c>
      <c r="B332" s="19">
        <f t="shared" si="12"/>
        <v>1.7043883810085519E-2</v>
      </c>
      <c r="C332" s="19">
        <f t="shared" si="13"/>
        <v>0.11371748061630219</v>
      </c>
      <c r="D332" s="19">
        <f t="shared" si="14"/>
        <v>2.7017693063899499E-2</v>
      </c>
      <c r="E332" s="19">
        <f t="shared" si="15"/>
        <v>9.0090699076588815E-2</v>
      </c>
      <c r="F332" s="17"/>
      <c r="G332" s="20">
        <f t="shared" si="16"/>
        <v>0.24786975656687601</v>
      </c>
      <c r="H332" s="14"/>
      <c r="I332" s="14"/>
      <c r="J332" s="14"/>
      <c r="K332" s="14"/>
      <c r="L332" s="14"/>
      <c r="M332" s="14"/>
    </row>
    <row r="333" spans="1:13" x14ac:dyDescent="0.35">
      <c r="A333" s="4" t="s">
        <v>209</v>
      </c>
      <c r="B333" s="19">
        <f t="shared" si="12"/>
        <v>2.1280781480389262E-2</v>
      </c>
      <c r="C333" s="19">
        <f t="shared" si="13"/>
        <v>0.13872656262425448</v>
      </c>
      <c r="D333" s="19">
        <f t="shared" si="14"/>
        <v>3.0361466957946465E-2</v>
      </c>
      <c r="E333" s="19">
        <f t="shared" si="15"/>
        <v>9.3023884627919606E-2</v>
      </c>
      <c r="F333" s="17"/>
      <c r="G333" s="20">
        <f t="shared" si="16"/>
        <v>0.28339269569050984</v>
      </c>
      <c r="H333" s="14"/>
      <c r="I333" s="14"/>
      <c r="J333" s="14"/>
      <c r="K333" s="14"/>
      <c r="L333" s="14"/>
      <c r="M333" s="14"/>
    </row>
    <row r="334" spans="1:13" x14ac:dyDescent="0.35">
      <c r="A334" s="4" t="s">
        <v>210</v>
      </c>
      <c r="B334" s="19">
        <f t="shared" si="12"/>
        <v>1.9740091418460625E-2</v>
      </c>
      <c r="C334" s="19">
        <f t="shared" si="13"/>
        <v>0.11913800844930418</v>
      </c>
      <c r="D334" s="19">
        <f t="shared" si="14"/>
        <v>5.2831627525942094E-2</v>
      </c>
      <c r="E334" s="19">
        <f t="shared" si="15"/>
        <v>8.8135242042368264E-2</v>
      </c>
      <c r="F334" s="17"/>
      <c r="G334" s="20">
        <f t="shared" si="16"/>
        <v>0.27984496943607517</v>
      </c>
      <c r="H334" s="14"/>
      <c r="I334" s="14"/>
      <c r="J334" s="14"/>
      <c r="K334" s="14"/>
      <c r="L334" s="14"/>
      <c r="M334" s="14"/>
    </row>
    <row r="335" spans="1:13" x14ac:dyDescent="0.35">
      <c r="A335" s="4" t="s">
        <v>211</v>
      </c>
      <c r="B335" s="19">
        <f t="shared" si="12"/>
        <v>1.8729013565319964E-2</v>
      </c>
      <c r="C335" s="19">
        <f t="shared" si="13"/>
        <v>0.11370125149105366</v>
      </c>
      <c r="D335" s="19">
        <f t="shared" si="14"/>
        <v>2.8221451665756413E-2</v>
      </c>
      <c r="E335" s="19">
        <f t="shared" si="15"/>
        <v>9.1068427593699056E-2</v>
      </c>
      <c r="F335" s="17"/>
      <c r="G335" s="20">
        <f t="shared" si="16"/>
        <v>0.25172014431582906</v>
      </c>
      <c r="H335" s="14"/>
      <c r="I335" s="14"/>
      <c r="J335" s="14"/>
      <c r="K335" s="14"/>
      <c r="L335" s="14"/>
      <c r="M335" s="14"/>
    </row>
    <row r="336" spans="1:13" x14ac:dyDescent="0.35">
      <c r="A336" s="4" t="s">
        <v>212</v>
      </c>
      <c r="B336" s="19">
        <f t="shared" si="12"/>
        <v>3.1776732527278084E-2</v>
      </c>
      <c r="C336" s="19">
        <f t="shared" si="13"/>
        <v>0.10547308499005965</v>
      </c>
      <c r="D336" s="19">
        <f t="shared" si="14"/>
        <v>0.1535460972146368</v>
      </c>
      <c r="E336" s="19">
        <f t="shared" si="15"/>
        <v>0.1153719650190114</v>
      </c>
      <c r="F336" s="17"/>
      <c r="G336" s="20">
        <f t="shared" si="16"/>
        <v>0.40616787975098589</v>
      </c>
      <c r="H336" s="14"/>
      <c r="I336" s="14"/>
      <c r="J336" s="14"/>
      <c r="K336" s="14"/>
      <c r="L336" s="14"/>
      <c r="M336" s="14"/>
    </row>
    <row r="337" spans="1:13" x14ac:dyDescent="0.35">
      <c r="A337" s="4" t="s">
        <v>213</v>
      </c>
      <c r="B337" s="19">
        <f t="shared" si="12"/>
        <v>2.7443541728103805E-2</v>
      </c>
      <c r="C337" s="19">
        <f t="shared" si="13"/>
        <v>0.11684970178926442</v>
      </c>
      <c r="D337" s="19">
        <f t="shared" si="14"/>
        <v>4.0125286728563622E-2</v>
      </c>
      <c r="E337" s="19">
        <f t="shared" si="15"/>
        <v>6.7044241173275293E-3</v>
      </c>
      <c r="F337" s="17"/>
      <c r="G337" s="20">
        <f t="shared" si="16"/>
        <v>0.19112295436325938</v>
      </c>
      <c r="H337" s="14"/>
      <c r="I337" s="14"/>
      <c r="J337" s="14"/>
      <c r="K337" s="14"/>
      <c r="L337" s="14"/>
      <c r="M337" s="14"/>
    </row>
    <row r="338" spans="1:13" x14ac:dyDescent="0.35">
      <c r="A338" s="4" t="s">
        <v>214</v>
      </c>
      <c r="B338" s="19">
        <f t="shared" si="12"/>
        <v>1.8343841049837804E-2</v>
      </c>
      <c r="C338" s="19">
        <f t="shared" si="13"/>
        <v>0.11214325546719682</v>
      </c>
      <c r="D338" s="19">
        <f t="shared" si="14"/>
        <v>0.18631508137629704</v>
      </c>
      <c r="E338" s="19">
        <f t="shared" si="15"/>
        <v>9.2185831613253666E-2</v>
      </c>
      <c r="F338" s="17"/>
      <c r="G338" s="20">
        <f t="shared" si="16"/>
        <v>0.40898800950658531</v>
      </c>
      <c r="H338" s="14"/>
      <c r="I338" s="14"/>
      <c r="J338" s="14"/>
      <c r="K338" s="14"/>
      <c r="L338" s="14"/>
      <c r="M338" s="14"/>
    </row>
    <row r="339" spans="1:13" x14ac:dyDescent="0.35">
      <c r="A339" s="4" t="s">
        <v>215</v>
      </c>
      <c r="B339" s="19">
        <f t="shared" si="12"/>
        <v>1.5984659392509582E-2</v>
      </c>
      <c r="C339" s="19">
        <f t="shared" si="13"/>
        <v>0.10535948111332009</v>
      </c>
      <c r="D339" s="19">
        <f t="shared" si="14"/>
        <v>1.6852620425996719E-2</v>
      </c>
      <c r="E339" s="19">
        <f t="shared" si="15"/>
        <v>8.3572508962520359E-2</v>
      </c>
      <c r="F339" s="17"/>
      <c r="G339" s="20">
        <f t="shared" si="16"/>
        <v>0.22176926989434675</v>
      </c>
      <c r="H339" s="14"/>
      <c r="I339" s="14"/>
      <c r="J339" s="14"/>
      <c r="K339" s="14"/>
      <c r="L339" s="14"/>
      <c r="M339" s="14"/>
    </row>
    <row r="340" spans="1:13" x14ac:dyDescent="0.35">
      <c r="A340" s="4" t="s">
        <v>216</v>
      </c>
      <c r="B340" s="19">
        <f t="shared" si="12"/>
        <v>1.8440134178708344E-2</v>
      </c>
      <c r="C340" s="19">
        <f t="shared" si="13"/>
        <v>0.14818814264413518</v>
      </c>
      <c r="D340" s="19">
        <f t="shared" si="14"/>
        <v>2.4208922992900048E-2</v>
      </c>
      <c r="E340" s="19">
        <f t="shared" si="15"/>
        <v>8.8274917544812592E-2</v>
      </c>
      <c r="F340" s="17"/>
      <c r="G340" s="20">
        <f t="shared" si="16"/>
        <v>0.27911211736055619</v>
      </c>
      <c r="H340" s="14"/>
      <c r="I340" s="14"/>
      <c r="J340" s="14"/>
      <c r="K340" s="14"/>
      <c r="L340" s="14"/>
      <c r="M340" s="14"/>
    </row>
    <row r="341" spans="1:13" x14ac:dyDescent="0.35">
      <c r="A341" s="4" t="s">
        <v>217</v>
      </c>
      <c r="B341" s="19">
        <f t="shared" si="12"/>
        <v>2.2340005897965202E-2</v>
      </c>
      <c r="C341" s="19">
        <f t="shared" si="13"/>
        <v>0.1404306207753479</v>
      </c>
      <c r="D341" s="19">
        <f t="shared" si="14"/>
        <v>3.276898416166029E-2</v>
      </c>
      <c r="E341" s="19">
        <f t="shared" si="15"/>
        <v>0.10619994035850081</v>
      </c>
      <c r="F341" s="17"/>
      <c r="G341" s="20">
        <f t="shared" si="16"/>
        <v>0.30173955119347418</v>
      </c>
      <c r="H341" s="14"/>
      <c r="I341" s="14"/>
      <c r="J341" s="14"/>
      <c r="K341" s="14"/>
      <c r="L341" s="14"/>
      <c r="M341" s="14"/>
    </row>
    <row r="342" spans="1:13" x14ac:dyDescent="0.35">
      <c r="A342" s="4" t="s">
        <v>218</v>
      </c>
      <c r="B342" s="19">
        <f t="shared" si="12"/>
        <v>2.1232634915953993E-2</v>
      </c>
      <c r="C342" s="19">
        <f t="shared" si="13"/>
        <v>0.13533467544731612</v>
      </c>
      <c r="D342" s="19">
        <f t="shared" si="14"/>
        <v>3.276898416166029E-2</v>
      </c>
      <c r="E342" s="19">
        <f t="shared" si="15"/>
        <v>9.0370050081477457E-2</v>
      </c>
      <c r="F342" s="17"/>
      <c r="G342" s="20">
        <f t="shared" si="16"/>
        <v>0.27970634460640786</v>
      </c>
      <c r="H342" s="14"/>
      <c r="I342" s="14"/>
      <c r="J342" s="14"/>
      <c r="K342" s="14"/>
      <c r="L342" s="14"/>
      <c r="M342" s="14"/>
    </row>
    <row r="343" spans="1:13" x14ac:dyDescent="0.35">
      <c r="A343" s="4" t="s">
        <v>219</v>
      </c>
      <c r="B343" s="19">
        <f t="shared" si="12"/>
        <v>1.7910521969920375E-2</v>
      </c>
      <c r="C343" s="19">
        <f t="shared" si="13"/>
        <v>0.12316283151093441</v>
      </c>
      <c r="D343" s="19">
        <f t="shared" si="14"/>
        <v>2.6081436373566354E-2</v>
      </c>
      <c r="E343" s="19">
        <f t="shared" si="15"/>
        <v>8.985790657251494E-2</v>
      </c>
      <c r="F343" s="17"/>
      <c r="G343" s="20">
        <f t="shared" si="16"/>
        <v>0.25701269642693608</v>
      </c>
      <c r="H343" s="14"/>
      <c r="I343" s="14"/>
      <c r="J343" s="14"/>
      <c r="K343" s="14"/>
      <c r="L343" s="14"/>
      <c r="M343" s="14"/>
    </row>
    <row r="344" spans="1:13" x14ac:dyDescent="0.35">
      <c r="A344" s="4" t="s">
        <v>220</v>
      </c>
      <c r="B344" s="19">
        <f t="shared" si="12"/>
        <v>1.88253066941905E-2</v>
      </c>
      <c r="C344" s="19">
        <f t="shared" si="13"/>
        <v>0.12991414761431411</v>
      </c>
      <c r="D344" s="19">
        <f t="shared" si="14"/>
        <v>1.8457631895139263E-2</v>
      </c>
      <c r="E344" s="19">
        <f t="shared" si="15"/>
        <v>9.1999597609994571E-2</v>
      </c>
      <c r="F344" s="17"/>
      <c r="G344" s="20">
        <f t="shared" si="16"/>
        <v>0.25919668381363847</v>
      </c>
      <c r="H344" s="14"/>
      <c r="I344" s="14"/>
      <c r="J344" s="14"/>
      <c r="K344" s="14"/>
      <c r="L344" s="14"/>
      <c r="M344" s="14"/>
    </row>
    <row r="345" spans="1:13" x14ac:dyDescent="0.35">
      <c r="A345" s="4" t="s">
        <v>221</v>
      </c>
      <c r="B345" s="19">
        <f t="shared" si="12"/>
        <v>2.0943755529342373E-2</v>
      </c>
      <c r="C345" s="19">
        <f t="shared" si="13"/>
        <v>0.12371462176938369</v>
      </c>
      <c r="D345" s="19">
        <f t="shared" si="14"/>
        <v>9.9644462042599663E-2</v>
      </c>
      <c r="E345" s="19">
        <f t="shared" si="15"/>
        <v>0.12566139369907658</v>
      </c>
      <c r="F345" s="17"/>
      <c r="G345" s="20">
        <f t="shared" si="16"/>
        <v>0.36996423304040232</v>
      </c>
      <c r="H345" s="14"/>
      <c r="I345" s="14"/>
      <c r="J345" s="14"/>
      <c r="K345" s="14"/>
      <c r="L345" s="14"/>
      <c r="M345" s="14"/>
    </row>
    <row r="346" spans="1:13" x14ac:dyDescent="0.35">
      <c r="A346" s="4" t="s">
        <v>222</v>
      </c>
      <c r="B346" s="19">
        <f t="shared" si="12"/>
        <v>1.7332763196697139E-2</v>
      </c>
      <c r="C346" s="19">
        <f t="shared" si="13"/>
        <v>0.1246234527833002</v>
      </c>
      <c r="D346" s="19">
        <f t="shared" si="14"/>
        <v>2.407517203713817E-2</v>
      </c>
      <c r="E346" s="19">
        <f t="shared" si="15"/>
        <v>9.4653432156436734E-2</v>
      </c>
      <c r="F346" s="17"/>
      <c r="G346" s="20">
        <f t="shared" si="16"/>
        <v>0.2606848201735722</v>
      </c>
      <c r="H346" s="14"/>
      <c r="I346" s="14"/>
      <c r="J346" s="14"/>
      <c r="K346" s="14"/>
      <c r="L346" s="14"/>
      <c r="M346" s="14"/>
    </row>
    <row r="347" spans="1:13" x14ac:dyDescent="0.35">
      <c r="A347" s="4" t="s">
        <v>223</v>
      </c>
      <c r="B347" s="19">
        <f t="shared" si="12"/>
        <v>2.1617807431436153E-2</v>
      </c>
      <c r="C347" s="19">
        <f t="shared" si="13"/>
        <v>0.13405257455268391</v>
      </c>
      <c r="D347" s="19">
        <f t="shared" si="14"/>
        <v>2.8622704533042054E-2</v>
      </c>
      <c r="E347" s="19">
        <f t="shared" si="15"/>
        <v>8.6924721021184134E-2</v>
      </c>
      <c r="F347" s="17"/>
      <c r="G347" s="20">
        <f t="shared" si="16"/>
        <v>0.27121780753834623</v>
      </c>
      <c r="H347" s="14"/>
      <c r="I347" s="14"/>
      <c r="J347" s="14"/>
      <c r="K347" s="14"/>
      <c r="L347" s="14"/>
      <c r="M347" s="14"/>
    </row>
    <row r="348" spans="1:13" x14ac:dyDescent="0.35">
      <c r="A348" s="4" t="s">
        <v>224</v>
      </c>
      <c r="B348" s="19">
        <f t="shared" si="12"/>
        <v>2.07511692716013E-2</v>
      </c>
      <c r="C348" s="19">
        <f t="shared" si="13"/>
        <v>0.12895662922465209</v>
      </c>
      <c r="D348" s="19">
        <f t="shared" si="14"/>
        <v>1.7253873293282353E-2</v>
      </c>
      <c r="E348" s="19">
        <f t="shared" si="15"/>
        <v>8.9345763063552422E-2</v>
      </c>
      <c r="F348" s="17"/>
      <c r="G348" s="20">
        <f t="shared" si="16"/>
        <v>0.25630743485308816</v>
      </c>
      <c r="H348" s="14"/>
      <c r="I348" s="14"/>
      <c r="J348" s="14"/>
      <c r="K348" s="14"/>
      <c r="L348" s="14"/>
      <c r="M348" s="14"/>
    </row>
    <row r="349" spans="1:13" x14ac:dyDescent="0.35">
      <c r="A349" s="4" t="s">
        <v>225</v>
      </c>
      <c r="B349" s="19">
        <f t="shared" si="12"/>
        <v>1.699573724565025E-2</v>
      </c>
      <c r="C349" s="19">
        <f t="shared" si="13"/>
        <v>0.1267981555666004</v>
      </c>
      <c r="D349" s="19">
        <f t="shared" si="14"/>
        <v>1.3375095576187868E-2</v>
      </c>
      <c r="E349" s="19">
        <f t="shared" si="15"/>
        <v>9.2511741118957089E-2</v>
      </c>
      <c r="F349" s="17"/>
      <c r="G349" s="20">
        <f t="shared" si="16"/>
        <v>0.24968072950739562</v>
      </c>
      <c r="H349" s="14"/>
      <c r="I349" s="14"/>
      <c r="J349" s="14"/>
      <c r="K349" s="14"/>
      <c r="L349" s="14"/>
      <c r="M349" s="14"/>
    </row>
    <row r="350" spans="1:13" x14ac:dyDescent="0.35">
      <c r="A350" s="4" t="s">
        <v>226</v>
      </c>
      <c r="B350" s="19">
        <f t="shared" si="12"/>
        <v>2.8647205838985543E-2</v>
      </c>
      <c r="C350" s="19">
        <f t="shared" si="13"/>
        <v>0.12483443141153082</v>
      </c>
      <c r="D350" s="19">
        <f t="shared" si="14"/>
        <v>2.5011428727471322E-2</v>
      </c>
      <c r="E350" s="19">
        <f t="shared" si="15"/>
        <v>8.7064396523628462E-2</v>
      </c>
      <c r="F350" s="17"/>
      <c r="G350" s="20">
        <f t="shared" si="16"/>
        <v>0.26555746250161616</v>
      </c>
      <c r="H350" s="14"/>
      <c r="I350" s="14"/>
      <c r="J350" s="14"/>
      <c r="K350" s="14"/>
      <c r="L350" s="14"/>
      <c r="M350" s="14"/>
    </row>
    <row r="351" spans="1:13" x14ac:dyDescent="0.35">
      <c r="A351" s="4" t="s">
        <v>227</v>
      </c>
      <c r="B351" s="19">
        <f t="shared" si="12"/>
        <v>0.16326499999999999</v>
      </c>
      <c r="C351" s="19">
        <f t="shared" si="13"/>
        <v>0.13609744433399601</v>
      </c>
      <c r="D351" s="19">
        <f t="shared" si="14"/>
        <v>4.467281922446751E-2</v>
      </c>
      <c r="E351" s="19">
        <f t="shared" si="15"/>
        <v>8.0453089407930473E-2</v>
      </c>
      <c r="F351" s="17"/>
      <c r="G351" s="20">
        <f t="shared" si="16"/>
        <v>0.42448835296639398</v>
      </c>
      <c r="H351" s="14"/>
      <c r="I351" s="14"/>
      <c r="J351" s="14"/>
      <c r="K351" s="14"/>
      <c r="L351" s="14"/>
      <c r="M351" s="14"/>
    </row>
    <row r="352" spans="1:13" x14ac:dyDescent="0.35">
      <c r="A352" s="4" t="s">
        <v>228</v>
      </c>
      <c r="B352" s="19">
        <f t="shared" si="12"/>
        <v>1.8343841049837804E-2</v>
      </c>
      <c r="C352" s="19">
        <f t="shared" si="13"/>
        <v>0.11126688270377734</v>
      </c>
      <c r="D352" s="19">
        <f t="shared" si="14"/>
        <v>3.9189030038230467E-2</v>
      </c>
      <c r="E352" s="19">
        <f t="shared" si="15"/>
        <v>8.8880178055404657E-2</v>
      </c>
      <c r="F352" s="17"/>
      <c r="G352" s="20">
        <f t="shared" si="16"/>
        <v>0.25767993184725024</v>
      </c>
      <c r="H352" s="14"/>
      <c r="I352" s="14"/>
      <c r="J352" s="14"/>
      <c r="K352" s="14"/>
      <c r="L352" s="14"/>
      <c r="M352" s="14"/>
    </row>
    <row r="353" spans="1:13" x14ac:dyDescent="0.35">
      <c r="A353" s="4" t="s">
        <v>229</v>
      </c>
      <c r="B353" s="19">
        <f t="shared" si="12"/>
        <v>2.4651040990858148E-2</v>
      </c>
      <c r="C353" s="19">
        <f t="shared" si="13"/>
        <v>0.13223491252485087</v>
      </c>
      <c r="D353" s="19">
        <f t="shared" si="14"/>
        <v>3.2100229382850891E-2</v>
      </c>
      <c r="E353" s="19">
        <f t="shared" si="15"/>
        <v>9.0649401086366099E-2</v>
      </c>
      <c r="F353" s="17"/>
      <c r="G353" s="20">
        <f t="shared" si="16"/>
        <v>0.27963558398492605</v>
      </c>
      <c r="H353" s="14"/>
      <c r="I353" s="14"/>
      <c r="J353" s="14"/>
      <c r="K353" s="14"/>
      <c r="L353" s="14"/>
      <c r="M353" s="14"/>
    </row>
    <row r="354" spans="1:13" x14ac:dyDescent="0.35">
      <c r="A354" s="4" t="s">
        <v>230</v>
      </c>
      <c r="B354" s="19">
        <f t="shared" si="12"/>
        <v>1.901789295193158E-2</v>
      </c>
      <c r="C354" s="19">
        <f t="shared" si="13"/>
        <v>0.13427978230616303</v>
      </c>
      <c r="D354" s="19">
        <f t="shared" si="14"/>
        <v>3.5711505188421623E-2</v>
      </c>
      <c r="E354" s="19">
        <f t="shared" si="15"/>
        <v>8.6831604019554573E-2</v>
      </c>
      <c r="F354" s="17"/>
      <c r="G354" s="20">
        <f t="shared" si="16"/>
        <v>0.2758407844660708</v>
      </c>
      <c r="H354" s="14"/>
      <c r="I354" s="14"/>
      <c r="J354" s="14"/>
      <c r="K354" s="14"/>
      <c r="L354" s="14"/>
      <c r="M354" s="14"/>
    </row>
    <row r="355" spans="1:13" x14ac:dyDescent="0.35">
      <c r="A355" s="4" t="s">
        <v>231</v>
      </c>
      <c r="B355" s="19">
        <f t="shared" ref="B355:B418" si="17">B212*$B$287</f>
        <v>2.3110350928929522E-2</v>
      </c>
      <c r="C355" s="19">
        <f t="shared" ref="C355:C418" si="18">C212*$C$287</f>
        <v>0.13379290854870776</v>
      </c>
      <c r="D355" s="19">
        <f t="shared" ref="D355:D418" si="19">D212*$D$287</f>
        <v>1.9661390496996171E-2</v>
      </c>
      <c r="E355" s="19">
        <f t="shared" ref="E355:E418" si="20">E212*$E$287</f>
        <v>9.0230374579033129E-2</v>
      </c>
      <c r="F355" s="17"/>
      <c r="G355" s="20">
        <f t="shared" ref="G355:G418" si="21">SUM(B355:F355)</f>
        <v>0.26679502455366655</v>
      </c>
      <c r="H355" s="14"/>
      <c r="I355" s="14"/>
      <c r="J355" s="14"/>
      <c r="K355" s="14"/>
      <c r="L355" s="14"/>
      <c r="M355" s="14"/>
    </row>
    <row r="356" spans="1:13" x14ac:dyDescent="0.35">
      <c r="A356" s="4" t="s">
        <v>232</v>
      </c>
      <c r="B356" s="19">
        <f t="shared" si="17"/>
        <v>1.959565172515482E-2</v>
      </c>
      <c r="C356" s="19">
        <f t="shared" si="18"/>
        <v>0.12905400397614314</v>
      </c>
      <c r="D356" s="19">
        <f t="shared" si="19"/>
        <v>1.9661390496996171E-2</v>
      </c>
      <c r="E356" s="19">
        <f t="shared" si="20"/>
        <v>8.9997582074959254E-2</v>
      </c>
      <c r="F356" s="17"/>
      <c r="G356" s="20">
        <f t="shared" si="21"/>
        <v>0.2583086282732534</v>
      </c>
      <c r="H356" s="14"/>
      <c r="I356" s="14"/>
      <c r="J356" s="14"/>
      <c r="K356" s="14"/>
      <c r="L356" s="14"/>
      <c r="M356" s="14"/>
    </row>
    <row r="357" spans="1:13" x14ac:dyDescent="0.35">
      <c r="A357" s="4" t="s">
        <v>233</v>
      </c>
      <c r="B357" s="19">
        <f t="shared" si="17"/>
        <v>2.3062204364494247E-2</v>
      </c>
      <c r="C357" s="19">
        <f t="shared" si="18"/>
        <v>0.12872942147117297</v>
      </c>
      <c r="D357" s="19">
        <f t="shared" si="19"/>
        <v>4.6812834516657555E-2</v>
      </c>
      <c r="E357" s="19">
        <f t="shared" si="20"/>
        <v>9.707447419880498E-2</v>
      </c>
      <c r="F357" s="17"/>
      <c r="G357" s="20">
        <f t="shared" si="21"/>
        <v>0.29567893455112976</v>
      </c>
      <c r="H357" s="14"/>
      <c r="I357" s="14"/>
      <c r="J357" s="14"/>
      <c r="K357" s="14"/>
      <c r="L357" s="14"/>
      <c r="M357" s="14"/>
    </row>
    <row r="358" spans="1:13" x14ac:dyDescent="0.35">
      <c r="A358" s="4" t="s">
        <v>234</v>
      </c>
      <c r="B358" s="19">
        <f t="shared" si="17"/>
        <v>1.7477202890002947E-2</v>
      </c>
      <c r="C358" s="19">
        <f t="shared" si="18"/>
        <v>0.12205925099403579</v>
      </c>
      <c r="D358" s="19">
        <f t="shared" si="19"/>
        <v>1.8323880939377386E-2</v>
      </c>
      <c r="E358" s="19">
        <f t="shared" si="20"/>
        <v>9.4746549158066268E-2</v>
      </c>
      <c r="F358" s="17"/>
      <c r="G358" s="20">
        <f t="shared" si="21"/>
        <v>0.2526068839814824</v>
      </c>
      <c r="H358" s="14"/>
      <c r="I358" s="14"/>
      <c r="J358" s="14"/>
      <c r="K358" s="14"/>
      <c r="L358" s="14"/>
      <c r="M358" s="14"/>
    </row>
    <row r="359" spans="1:13" x14ac:dyDescent="0.35">
      <c r="A359" s="4" t="s">
        <v>235</v>
      </c>
      <c r="B359" s="19">
        <f t="shared" si="17"/>
        <v>2.2821471542317898E-2</v>
      </c>
      <c r="C359" s="19">
        <f t="shared" si="18"/>
        <v>0.11925161232604373</v>
      </c>
      <c r="D359" s="19">
        <f t="shared" si="19"/>
        <v>2.1266401966138718E-2</v>
      </c>
      <c r="E359" s="19">
        <f t="shared" si="20"/>
        <v>8.9066412058663766E-2</v>
      </c>
      <c r="F359" s="17"/>
      <c r="G359" s="20">
        <f t="shared" si="21"/>
        <v>0.25240589789316409</v>
      </c>
      <c r="H359" s="14"/>
      <c r="I359" s="14"/>
      <c r="J359" s="14"/>
      <c r="K359" s="14"/>
      <c r="L359" s="14"/>
      <c r="M359" s="14"/>
    </row>
    <row r="360" spans="1:13" x14ac:dyDescent="0.35">
      <c r="A360" s="4" t="s">
        <v>236</v>
      </c>
      <c r="B360" s="19">
        <f t="shared" si="17"/>
        <v>2.2243712769094658E-2</v>
      </c>
      <c r="C360" s="19">
        <f t="shared" si="18"/>
        <v>0.15005449204771371</v>
      </c>
      <c r="D360" s="19">
        <f t="shared" si="19"/>
        <v>0.11248455379574003</v>
      </c>
      <c r="E360" s="19">
        <f t="shared" si="20"/>
        <v>9.0463167083106991E-2</v>
      </c>
      <c r="F360" s="17"/>
      <c r="G360" s="20">
        <f t="shared" si="21"/>
        <v>0.37524592569565535</v>
      </c>
      <c r="H360" s="14"/>
      <c r="I360" s="14"/>
      <c r="J360" s="14"/>
      <c r="K360" s="14"/>
      <c r="L360" s="14"/>
      <c r="M360" s="14"/>
    </row>
    <row r="361" spans="1:13" x14ac:dyDescent="0.35">
      <c r="A361" s="4" t="s">
        <v>237</v>
      </c>
      <c r="B361" s="19">
        <f t="shared" si="17"/>
        <v>1.7284616632261867E-2</v>
      </c>
      <c r="C361" s="19">
        <f t="shared" si="18"/>
        <v>0.12485066053677932</v>
      </c>
      <c r="D361" s="19">
        <f t="shared" si="19"/>
        <v>1.4980107045330414E-2</v>
      </c>
      <c r="E361" s="19">
        <f t="shared" si="20"/>
        <v>0.10112506376969038</v>
      </c>
      <c r="F361" s="17"/>
      <c r="G361" s="20">
        <f t="shared" si="21"/>
        <v>0.25824044798406198</v>
      </c>
      <c r="H361" s="14"/>
      <c r="I361" s="14"/>
      <c r="J361" s="14"/>
      <c r="K361" s="14"/>
      <c r="L361" s="14"/>
      <c r="M361" s="14"/>
    </row>
    <row r="362" spans="1:13" x14ac:dyDescent="0.35">
      <c r="A362" s="4" t="s">
        <v>238</v>
      </c>
      <c r="B362" s="19">
        <f t="shared" si="17"/>
        <v>1.5310607490415804E-2</v>
      </c>
      <c r="C362" s="19">
        <f t="shared" si="18"/>
        <v>0.12741486232604374</v>
      </c>
      <c r="D362" s="19">
        <f t="shared" si="19"/>
        <v>3.424024467504095E-2</v>
      </c>
      <c r="E362" s="19">
        <f t="shared" si="20"/>
        <v>8.6924721021184134E-2</v>
      </c>
      <c r="F362" s="17"/>
      <c r="G362" s="20">
        <f t="shared" si="21"/>
        <v>0.2638904355126846</v>
      </c>
      <c r="H362" s="14"/>
      <c r="I362" s="14"/>
      <c r="J362" s="14"/>
      <c r="K362" s="14"/>
      <c r="L362" s="14"/>
      <c r="M362" s="14"/>
    </row>
    <row r="363" spans="1:13" x14ac:dyDescent="0.35">
      <c r="A363" s="4" t="s">
        <v>239</v>
      </c>
      <c r="B363" s="19">
        <f t="shared" si="17"/>
        <v>1.8391987614273075E-2</v>
      </c>
      <c r="C363" s="19">
        <f t="shared" si="18"/>
        <v>0.11904063369781312</v>
      </c>
      <c r="D363" s="19">
        <f t="shared" si="19"/>
        <v>1.9795141452758052E-2</v>
      </c>
      <c r="E363" s="19">
        <f t="shared" si="20"/>
        <v>0.10177688278109721</v>
      </c>
      <c r="F363" s="17"/>
      <c r="G363" s="20">
        <f t="shared" si="21"/>
        <v>0.25900464554594144</v>
      </c>
      <c r="H363" s="14"/>
      <c r="I363" s="14"/>
      <c r="J363" s="14"/>
      <c r="K363" s="14"/>
      <c r="L363" s="14"/>
      <c r="M363" s="14"/>
    </row>
    <row r="364" spans="1:13" x14ac:dyDescent="0.35">
      <c r="A364" s="4" t="s">
        <v>240</v>
      </c>
      <c r="B364" s="19">
        <f t="shared" si="17"/>
        <v>1.5069874668239457E-2</v>
      </c>
      <c r="C364" s="19">
        <f t="shared" si="18"/>
        <v>0.12691175944333993</v>
      </c>
      <c r="D364" s="19">
        <f t="shared" si="19"/>
        <v>1.431135226652102E-2</v>
      </c>
      <c r="E364" s="19">
        <f t="shared" si="20"/>
        <v>7.6868084845192836E-2</v>
      </c>
      <c r="F364" s="17"/>
      <c r="G364" s="20">
        <f t="shared" si="21"/>
        <v>0.23316107122329324</v>
      </c>
      <c r="H364" s="14"/>
      <c r="I364" s="14"/>
      <c r="J364" s="14"/>
      <c r="K364" s="14"/>
      <c r="L364" s="14"/>
      <c r="M364" s="14"/>
    </row>
    <row r="365" spans="1:13" x14ac:dyDescent="0.35">
      <c r="A365" s="4" t="s">
        <v>241</v>
      </c>
      <c r="B365" s="19">
        <f t="shared" si="17"/>
        <v>0</v>
      </c>
      <c r="C365" s="19">
        <f t="shared" si="18"/>
        <v>0.11986831908548709</v>
      </c>
      <c r="D365" s="19">
        <f t="shared" si="19"/>
        <v>0</v>
      </c>
      <c r="E365" s="19">
        <f t="shared" si="20"/>
        <v>5.1679935904399767E-2</v>
      </c>
      <c r="F365" s="17"/>
      <c r="G365" s="20">
        <f t="shared" si="21"/>
        <v>0.17154825498988685</v>
      </c>
      <c r="H365" s="14"/>
      <c r="I365" s="14"/>
      <c r="J365" s="14"/>
      <c r="K365" s="14"/>
      <c r="L365" s="14"/>
      <c r="M365" s="14"/>
    </row>
    <row r="366" spans="1:13" x14ac:dyDescent="0.35">
      <c r="A366" s="4" t="s">
        <v>242</v>
      </c>
      <c r="B366" s="19">
        <f t="shared" si="17"/>
        <v>1.7236470067826599E-2</v>
      </c>
      <c r="C366" s="19">
        <f t="shared" si="18"/>
        <v>0.12788550695825049</v>
      </c>
      <c r="D366" s="19">
        <f t="shared" si="19"/>
        <v>1.4043850354997266E-2</v>
      </c>
      <c r="E366" s="19">
        <f t="shared" si="20"/>
        <v>8.8740502552960329E-2</v>
      </c>
      <c r="F366" s="17"/>
      <c r="G366" s="20">
        <f t="shared" si="21"/>
        <v>0.24790632993403472</v>
      </c>
      <c r="H366" s="14"/>
      <c r="I366" s="14"/>
      <c r="J366" s="14"/>
      <c r="K366" s="14"/>
      <c r="L366" s="14"/>
      <c r="M366" s="14"/>
    </row>
    <row r="367" spans="1:13" x14ac:dyDescent="0.35">
      <c r="A367" s="4" t="s">
        <v>243</v>
      </c>
      <c r="B367" s="19">
        <f t="shared" si="17"/>
        <v>2.2436299026835742E-2</v>
      </c>
      <c r="C367" s="19">
        <f t="shared" si="18"/>
        <v>0.14083634890656066</v>
      </c>
      <c r="D367" s="19">
        <f t="shared" si="19"/>
        <v>1.8992635718186782E-2</v>
      </c>
      <c r="E367" s="19">
        <f t="shared" si="20"/>
        <v>8.3293157957631717E-2</v>
      </c>
      <c r="F367" s="17"/>
      <c r="G367" s="20">
        <f t="shared" si="21"/>
        <v>0.26555844160921488</v>
      </c>
      <c r="H367" s="14"/>
      <c r="I367" s="14"/>
      <c r="J367" s="14"/>
      <c r="K367" s="14"/>
      <c r="L367" s="14"/>
      <c r="M367" s="14"/>
    </row>
    <row r="368" spans="1:13" x14ac:dyDescent="0.35">
      <c r="A368" s="4" t="s">
        <v>244</v>
      </c>
      <c r="B368" s="19">
        <f t="shared" si="17"/>
        <v>1.901789295193158E-2</v>
      </c>
      <c r="C368" s="19">
        <f t="shared" si="18"/>
        <v>0.12541867992047714</v>
      </c>
      <c r="D368" s="19">
        <f t="shared" si="19"/>
        <v>3.5310252321135986E-2</v>
      </c>
      <c r="E368" s="19">
        <f t="shared" si="20"/>
        <v>8.8926736556219452E-2</v>
      </c>
      <c r="F368" s="17"/>
      <c r="G368" s="20">
        <f t="shared" si="21"/>
        <v>0.26867356174976414</v>
      </c>
      <c r="H368" s="14"/>
      <c r="I368" s="14"/>
      <c r="J368" s="14"/>
      <c r="K368" s="14"/>
      <c r="L368" s="14"/>
      <c r="M368" s="14"/>
    </row>
    <row r="369" spans="1:13" x14ac:dyDescent="0.35">
      <c r="A369" s="4" t="s">
        <v>245</v>
      </c>
      <c r="B369" s="19">
        <f t="shared" si="17"/>
        <v>1.9066039516366852E-2</v>
      </c>
      <c r="C369" s="19">
        <f t="shared" si="18"/>
        <v>0.12491557703777337</v>
      </c>
      <c r="D369" s="19">
        <f t="shared" si="19"/>
        <v>4.3335309666848711E-2</v>
      </c>
      <c r="E369" s="19">
        <f t="shared" si="20"/>
        <v>9.777285171102662E-2</v>
      </c>
      <c r="F369" s="17"/>
      <c r="G369" s="20">
        <f t="shared" si="21"/>
        <v>0.28508977793201551</v>
      </c>
      <c r="H369" s="14"/>
      <c r="I369" s="14"/>
      <c r="J369" s="14"/>
      <c r="K369" s="14"/>
      <c r="L369" s="14"/>
      <c r="M369" s="14"/>
    </row>
    <row r="370" spans="1:13" x14ac:dyDescent="0.35">
      <c r="A370" s="4" t="s">
        <v>246</v>
      </c>
      <c r="B370" s="19">
        <f t="shared" si="17"/>
        <v>2.383254939545856E-2</v>
      </c>
      <c r="C370" s="19">
        <f t="shared" si="18"/>
        <v>0.1338740541749503</v>
      </c>
      <c r="D370" s="19">
        <f t="shared" si="19"/>
        <v>2.1266401966138718E-2</v>
      </c>
      <c r="E370" s="19">
        <f t="shared" si="20"/>
        <v>8.4596795980445394E-2</v>
      </c>
      <c r="F370" s="17"/>
      <c r="G370" s="20">
        <f t="shared" si="21"/>
        <v>0.26356980151699294</v>
      </c>
      <c r="H370" s="14"/>
      <c r="I370" s="14"/>
      <c r="J370" s="14"/>
      <c r="K370" s="14"/>
      <c r="L370" s="14"/>
      <c r="M370" s="14"/>
    </row>
    <row r="371" spans="1:13" x14ac:dyDescent="0.35">
      <c r="A371" s="4" t="s">
        <v>247</v>
      </c>
      <c r="B371" s="19">
        <f t="shared" si="17"/>
        <v>1.680315098790917E-2</v>
      </c>
      <c r="C371" s="19">
        <f t="shared" si="18"/>
        <v>0.10815089065606362</v>
      </c>
      <c r="D371" s="19">
        <f t="shared" si="19"/>
        <v>4.3602811578372466E-2</v>
      </c>
      <c r="E371" s="19">
        <f t="shared" si="20"/>
        <v>0.10824851439435089</v>
      </c>
      <c r="F371" s="17"/>
      <c r="G371" s="20">
        <f t="shared" si="21"/>
        <v>0.27680536761669616</v>
      </c>
      <c r="H371" s="14"/>
      <c r="I371" s="14"/>
      <c r="J371" s="14"/>
      <c r="K371" s="14"/>
      <c r="L371" s="14"/>
      <c r="M371" s="14"/>
    </row>
    <row r="372" spans="1:13" x14ac:dyDescent="0.35">
      <c r="A372" s="4" t="s">
        <v>248</v>
      </c>
      <c r="B372" s="19">
        <f t="shared" si="17"/>
        <v>6.3168292539074009E-2</v>
      </c>
      <c r="C372" s="19">
        <f t="shared" si="18"/>
        <v>0.13507500944333994</v>
      </c>
      <c r="D372" s="19">
        <f t="shared" si="19"/>
        <v>0.244898</v>
      </c>
      <c r="E372" s="19">
        <f t="shared" si="20"/>
        <v>0.12249541564367192</v>
      </c>
      <c r="F372" s="17"/>
      <c r="G372" s="20">
        <f t="shared" si="21"/>
        <v>0.56563671762608592</v>
      </c>
      <c r="H372" s="14"/>
      <c r="I372" s="14"/>
      <c r="J372" s="14"/>
      <c r="K372" s="14"/>
      <c r="L372" s="14"/>
      <c r="M372" s="14"/>
    </row>
    <row r="373" spans="1:13" x14ac:dyDescent="0.35">
      <c r="A373" s="4" t="s">
        <v>249</v>
      </c>
      <c r="B373" s="19">
        <f t="shared" si="17"/>
        <v>1.8103108227661452E-2</v>
      </c>
      <c r="C373" s="19">
        <f t="shared" si="18"/>
        <v>0.12751223707753478</v>
      </c>
      <c r="D373" s="19">
        <f t="shared" si="19"/>
        <v>2.4610175860185681E-2</v>
      </c>
      <c r="E373" s="19">
        <f t="shared" si="20"/>
        <v>8.8368034546442153E-2</v>
      </c>
      <c r="F373" s="17"/>
      <c r="G373" s="20">
        <f t="shared" si="21"/>
        <v>0.25859355571182407</v>
      </c>
      <c r="H373" s="14"/>
      <c r="I373" s="14"/>
      <c r="J373" s="14"/>
      <c r="K373" s="14"/>
      <c r="L373" s="14"/>
      <c r="M373" s="14"/>
    </row>
    <row r="374" spans="1:13" x14ac:dyDescent="0.35">
      <c r="A374" s="4" t="s">
        <v>250</v>
      </c>
      <c r="B374" s="19">
        <f t="shared" si="17"/>
        <v>1.8006815098790915E-2</v>
      </c>
      <c r="C374" s="19">
        <f t="shared" si="18"/>
        <v>0.13522107157057653</v>
      </c>
      <c r="D374" s="19">
        <f t="shared" si="19"/>
        <v>1.9527639541234296E-2</v>
      </c>
      <c r="E374" s="19">
        <f t="shared" si="20"/>
        <v>9.0416608582292224E-2</v>
      </c>
      <c r="F374" s="17"/>
      <c r="G374" s="20">
        <f t="shared" si="21"/>
        <v>0.26317213479289392</v>
      </c>
      <c r="H374" s="14"/>
      <c r="I374" s="14"/>
      <c r="J374" s="14"/>
      <c r="K374" s="14"/>
      <c r="L374" s="14"/>
      <c r="M374" s="14"/>
    </row>
    <row r="375" spans="1:13" x14ac:dyDescent="0.35">
      <c r="A375" s="4" t="s">
        <v>251</v>
      </c>
      <c r="B375" s="19">
        <f t="shared" si="17"/>
        <v>2.0654876142730757E-2</v>
      </c>
      <c r="C375" s="19">
        <f t="shared" si="18"/>
        <v>0.13669792196819086</v>
      </c>
      <c r="D375" s="19">
        <f t="shared" si="19"/>
        <v>2.0330145275805567E-2</v>
      </c>
      <c r="E375" s="19">
        <f t="shared" si="20"/>
        <v>8.6971279521998901E-2</v>
      </c>
      <c r="F375" s="17"/>
      <c r="G375" s="20">
        <f t="shared" si="21"/>
        <v>0.26465422290872609</v>
      </c>
      <c r="H375" s="14"/>
      <c r="I375" s="14"/>
      <c r="J375" s="14"/>
      <c r="K375" s="14"/>
      <c r="L375" s="14"/>
      <c r="M375" s="14"/>
    </row>
    <row r="376" spans="1:13" x14ac:dyDescent="0.35">
      <c r="A376" s="4" t="s">
        <v>252</v>
      </c>
      <c r="B376" s="19">
        <f t="shared" si="17"/>
        <v>2.4410308168681803E-2</v>
      </c>
      <c r="C376" s="19">
        <f t="shared" si="18"/>
        <v>0.12434755765407554</v>
      </c>
      <c r="D376" s="19">
        <f t="shared" si="19"/>
        <v>3.1698976515565261E-2</v>
      </c>
      <c r="E376" s="19">
        <f t="shared" si="20"/>
        <v>6.9604958718087986E-2</v>
      </c>
      <c r="F376" s="17"/>
      <c r="G376" s="20">
        <f t="shared" si="21"/>
        <v>0.25006180105641057</v>
      </c>
      <c r="H376" s="14"/>
      <c r="I376" s="14"/>
      <c r="J376" s="14"/>
      <c r="K376" s="14"/>
      <c r="L376" s="14"/>
      <c r="M376" s="14"/>
    </row>
    <row r="377" spans="1:13" x14ac:dyDescent="0.35">
      <c r="A377" s="4" t="s">
        <v>253</v>
      </c>
      <c r="B377" s="19">
        <f t="shared" si="17"/>
        <v>1.603280595694485E-2</v>
      </c>
      <c r="C377" s="19">
        <f t="shared" si="18"/>
        <v>0.12485066053677932</v>
      </c>
      <c r="D377" s="19">
        <f t="shared" si="19"/>
        <v>1.5782612779901686E-2</v>
      </c>
      <c r="E377" s="19">
        <f t="shared" si="20"/>
        <v>9.4653432156436706E-2</v>
      </c>
      <c r="F377" s="17"/>
      <c r="G377" s="20">
        <f t="shared" si="21"/>
        <v>0.25131951143006259</v>
      </c>
      <c r="H377" s="14"/>
      <c r="I377" s="14"/>
      <c r="J377" s="14"/>
      <c r="K377" s="14"/>
      <c r="L377" s="14"/>
      <c r="M377" s="14"/>
    </row>
    <row r="378" spans="1:13" x14ac:dyDescent="0.35">
      <c r="A378" s="4" t="s">
        <v>254</v>
      </c>
      <c r="B378" s="19">
        <f t="shared" si="17"/>
        <v>1.7669789147744027E-2</v>
      </c>
      <c r="C378" s="19">
        <f t="shared" si="18"/>
        <v>0.11908932107355866</v>
      </c>
      <c r="D378" s="19">
        <f t="shared" si="19"/>
        <v>2.2871413435281263E-2</v>
      </c>
      <c r="E378" s="19">
        <f t="shared" si="20"/>
        <v>9.5957070179250398E-2</v>
      </c>
      <c r="F378" s="17"/>
      <c r="G378" s="20">
        <f t="shared" si="21"/>
        <v>0.25558759383583435</v>
      </c>
      <c r="H378" s="14"/>
      <c r="I378" s="14"/>
      <c r="J378" s="14"/>
      <c r="K378" s="14"/>
      <c r="L378" s="14"/>
      <c r="M378" s="14"/>
    </row>
    <row r="379" spans="1:13" x14ac:dyDescent="0.35">
      <c r="A379" s="4" t="s">
        <v>255</v>
      </c>
      <c r="B379" s="19">
        <f t="shared" si="17"/>
        <v>1.7284616632261867E-2</v>
      </c>
      <c r="C379" s="19">
        <f t="shared" si="18"/>
        <v>0.11908932107355866</v>
      </c>
      <c r="D379" s="19">
        <f t="shared" si="19"/>
        <v>1.9661390496996171E-2</v>
      </c>
      <c r="E379" s="19">
        <f t="shared" si="20"/>
        <v>9.4746549158066268E-2</v>
      </c>
      <c r="F379" s="17"/>
      <c r="G379" s="20">
        <f t="shared" si="21"/>
        <v>0.25078187736088298</v>
      </c>
      <c r="H379" s="14"/>
      <c r="I379" s="14"/>
      <c r="J379" s="14"/>
      <c r="K379" s="14"/>
      <c r="L379" s="14"/>
      <c r="M379" s="14"/>
    </row>
    <row r="380" spans="1:13" x14ac:dyDescent="0.35">
      <c r="A380" s="4" t="s">
        <v>256</v>
      </c>
      <c r="B380" s="19">
        <f t="shared" si="17"/>
        <v>1.7188323503391327E-2</v>
      </c>
      <c r="C380" s="19">
        <f t="shared" si="18"/>
        <v>0.11908932107355866</v>
      </c>
      <c r="D380" s="19">
        <f t="shared" si="19"/>
        <v>1.8992635718186782E-2</v>
      </c>
      <c r="E380" s="19">
        <f t="shared" si="20"/>
        <v>9.4513756653992392E-2</v>
      </c>
      <c r="F380" s="17"/>
      <c r="G380" s="20">
        <f t="shared" si="21"/>
        <v>0.24978403694912918</v>
      </c>
      <c r="H380" s="14"/>
      <c r="I380" s="14"/>
      <c r="J380" s="14"/>
      <c r="K380" s="14"/>
      <c r="L380" s="14"/>
      <c r="M380" s="14"/>
    </row>
    <row r="381" spans="1:13" x14ac:dyDescent="0.35">
      <c r="A381" s="4" t="s">
        <v>257</v>
      </c>
      <c r="B381" s="19">
        <f t="shared" si="17"/>
        <v>2.2243712769094658E-2</v>
      </c>
      <c r="C381" s="19">
        <f t="shared" si="18"/>
        <v>0.12541867992047714</v>
      </c>
      <c r="D381" s="19">
        <f t="shared" si="19"/>
        <v>2.1935156744948111E-2</v>
      </c>
      <c r="E381" s="19">
        <f t="shared" si="20"/>
        <v>9.190648060836501E-2</v>
      </c>
      <c r="F381" s="17"/>
      <c r="G381" s="20">
        <f t="shared" si="21"/>
        <v>0.26150403004288492</v>
      </c>
      <c r="H381" s="14"/>
      <c r="I381" s="14"/>
      <c r="J381" s="14"/>
      <c r="K381" s="14"/>
      <c r="L381" s="14"/>
      <c r="M381" s="14"/>
    </row>
    <row r="382" spans="1:13" x14ac:dyDescent="0.35">
      <c r="A382" s="4" t="s">
        <v>258</v>
      </c>
      <c r="B382" s="19">
        <f t="shared" si="17"/>
        <v>1.680315098790917E-2</v>
      </c>
      <c r="C382" s="19">
        <f t="shared" si="18"/>
        <v>0.12600292842942348</v>
      </c>
      <c r="D382" s="19">
        <f t="shared" si="19"/>
        <v>2.5412681594756955E-2</v>
      </c>
      <c r="E382" s="19">
        <f t="shared" si="20"/>
        <v>9.4374081151548064E-2</v>
      </c>
      <c r="F382" s="17"/>
      <c r="G382" s="20">
        <f t="shared" si="21"/>
        <v>0.26259284216363765</v>
      </c>
      <c r="H382" s="14"/>
      <c r="I382" s="14"/>
      <c r="J382" s="14"/>
      <c r="K382" s="14"/>
      <c r="L382" s="14"/>
      <c r="M382" s="14"/>
    </row>
    <row r="383" spans="1:13" x14ac:dyDescent="0.35">
      <c r="A383" s="4" t="s">
        <v>259</v>
      </c>
      <c r="B383" s="19">
        <f t="shared" si="17"/>
        <v>4.1887511058684747E-2</v>
      </c>
      <c r="C383" s="19">
        <f t="shared" si="18"/>
        <v>0.12926498260437375</v>
      </c>
      <c r="D383" s="19">
        <f t="shared" si="19"/>
        <v>5.5506646641179685E-2</v>
      </c>
      <c r="E383" s="19">
        <f t="shared" si="20"/>
        <v>0.1247302236827811</v>
      </c>
      <c r="F383" s="17"/>
      <c r="G383" s="20">
        <f t="shared" si="21"/>
        <v>0.35138936398701925</v>
      </c>
      <c r="H383" s="14"/>
      <c r="I383" s="14"/>
      <c r="J383" s="14"/>
      <c r="K383" s="14"/>
      <c r="L383" s="14"/>
      <c r="M383" s="14"/>
    </row>
    <row r="384" spans="1:13" x14ac:dyDescent="0.35">
      <c r="A384" s="4" t="s">
        <v>260</v>
      </c>
      <c r="B384" s="19">
        <f t="shared" si="17"/>
        <v>1.8295694485402535E-2</v>
      </c>
      <c r="C384" s="19">
        <f t="shared" si="18"/>
        <v>0.1189919463220676</v>
      </c>
      <c r="D384" s="19">
        <f t="shared" si="19"/>
        <v>2.5947685417804473E-2</v>
      </c>
      <c r="E384" s="19">
        <f t="shared" si="20"/>
        <v>0.10354610581205866</v>
      </c>
      <c r="F384" s="17"/>
      <c r="G384" s="20">
        <f t="shared" si="21"/>
        <v>0.26678143203733329</v>
      </c>
      <c r="H384" s="14"/>
      <c r="I384" s="14"/>
      <c r="J384" s="14"/>
      <c r="K384" s="14"/>
      <c r="L384" s="14"/>
      <c r="M384" s="14"/>
    </row>
    <row r="385" spans="1:13" x14ac:dyDescent="0.35">
      <c r="A385" s="4" t="s">
        <v>261</v>
      </c>
      <c r="B385" s="19">
        <f t="shared" si="17"/>
        <v>2.1617807431436153E-2</v>
      </c>
      <c r="C385" s="19">
        <f t="shared" si="18"/>
        <v>0.12071223359840953</v>
      </c>
      <c r="D385" s="19">
        <f t="shared" si="19"/>
        <v>3.6647761878754771E-2</v>
      </c>
      <c r="E385" s="19">
        <f t="shared" si="20"/>
        <v>0.10568779684953829</v>
      </c>
      <c r="F385" s="17"/>
      <c r="G385" s="20">
        <f t="shared" si="21"/>
        <v>0.28466559975813877</v>
      </c>
      <c r="H385" s="14"/>
      <c r="I385" s="14"/>
      <c r="J385" s="14"/>
      <c r="K385" s="14"/>
      <c r="L385" s="14"/>
      <c r="M385" s="14"/>
    </row>
    <row r="386" spans="1:13" x14ac:dyDescent="0.35">
      <c r="A386" s="4" t="s">
        <v>262</v>
      </c>
      <c r="B386" s="19">
        <f t="shared" si="17"/>
        <v>1.7814228841049835E-2</v>
      </c>
      <c r="C386" s="19">
        <f t="shared" si="18"/>
        <v>0</v>
      </c>
      <c r="D386" s="19">
        <f t="shared" si="19"/>
        <v>0.10954203276897868</v>
      </c>
      <c r="E386" s="19">
        <f t="shared" si="20"/>
        <v>9.2278948614883213E-2</v>
      </c>
      <c r="F386" s="17"/>
      <c r="G386" s="20">
        <f t="shared" si="21"/>
        <v>0.21963521022491173</v>
      </c>
      <c r="H386" s="14"/>
      <c r="I386" s="14"/>
      <c r="J386" s="14"/>
      <c r="K386" s="14"/>
      <c r="L386" s="14"/>
      <c r="M386" s="14"/>
    </row>
    <row r="387" spans="1:13" x14ac:dyDescent="0.35">
      <c r="A387" s="4" t="s">
        <v>263</v>
      </c>
      <c r="B387" s="19">
        <f t="shared" si="17"/>
        <v>1.8440134178708344E-2</v>
      </c>
      <c r="C387" s="19">
        <f t="shared" si="18"/>
        <v>0.12934612823061628</v>
      </c>
      <c r="D387" s="19">
        <f t="shared" si="19"/>
        <v>6.3665454942654284E-2</v>
      </c>
      <c r="E387" s="19">
        <f t="shared" si="20"/>
        <v>8.6878162520369367E-2</v>
      </c>
      <c r="F387" s="17"/>
      <c r="G387" s="20">
        <f t="shared" si="21"/>
        <v>0.29832987987234827</v>
      </c>
      <c r="H387" s="14"/>
      <c r="I387" s="14"/>
      <c r="J387" s="14"/>
      <c r="K387" s="14"/>
      <c r="L387" s="14"/>
      <c r="M387" s="14"/>
    </row>
    <row r="388" spans="1:13" x14ac:dyDescent="0.35">
      <c r="A388" s="4" t="s">
        <v>264</v>
      </c>
      <c r="B388" s="19">
        <f t="shared" si="17"/>
        <v>3.5628457682099671E-2</v>
      </c>
      <c r="C388" s="19">
        <f t="shared" si="18"/>
        <v>0.12491557703777337</v>
      </c>
      <c r="D388" s="19">
        <f t="shared" si="19"/>
        <v>4.0125286728563615E-2</v>
      </c>
      <c r="E388" s="19">
        <f t="shared" si="20"/>
        <v>2.2999899402498632E-2</v>
      </c>
      <c r="F388" s="17"/>
      <c r="G388" s="20">
        <f t="shared" si="21"/>
        <v>0.2236692208509353</v>
      </c>
      <c r="H388" s="14"/>
      <c r="I388" s="14"/>
      <c r="J388" s="14"/>
      <c r="K388" s="14"/>
      <c r="L388" s="14"/>
      <c r="M388" s="14"/>
    </row>
    <row r="389" spans="1:13" x14ac:dyDescent="0.35">
      <c r="A389" s="4" t="s">
        <v>265</v>
      </c>
      <c r="B389" s="19">
        <f t="shared" si="17"/>
        <v>2.0462289884989673E-2</v>
      </c>
      <c r="C389" s="19">
        <f t="shared" si="18"/>
        <v>0.15167740457256462</v>
      </c>
      <c r="D389" s="19">
        <f t="shared" si="19"/>
        <v>1.8992635718186778E-2</v>
      </c>
      <c r="E389" s="19">
        <f t="shared" si="20"/>
        <v>9.1394337099402492E-2</v>
      </c>
      <c r="F389" s="17"/>
      <c r="G389" s="20">
        <f t="shared" si="21"/>
        <v>0.28252666727514353</v>
      </c>
      <c r="H389" s="14"/>
      <c r="I389" s="14"/>
      <c r="J389" s="14"/>
      <c r="K389" s="14"/>
      <c r="L389" s="14"/>
      <c r="M389" s="14"/>
    </row>
    <row r="390" spans="1:13" x14ac:dyDescent="0.35">
      <c r="A390" s="4" t="s">
        <v>266</v>
      </c>
      <c r="B390" s="19">
        <f t="shared" si="17"/>
        <v>1.6947590681214979E-2</v>
      </c>
      <c r="C390" s="19">
        <f t="shared" si="18"/>
        <v>0.1246072236580517</v>
      </c>
      <c r="D390" s="19">
        <f t="shared" si="19"/>
        <v>1.7922628072091752E-2</v>
      </c>
      <c r="E390" s="19">
        <f t="shared" si="20"/>
        <v>8.2315429440521448E-2</v>
      </c>
      <c r="F390" s="17"/>
      <c r="G390" s="20">
        <f t="shared" si="21"/>
        <v>0.24179287185187986</v>
      </c>
      <c r="H390" s="14"/>
      <c r="I390" s="14"/>
      <c r="J390" s="14"/>
      <c r="K390" s="14"/>
      <c r="L390" s="14"/>
      <c r="M390" s="14"/>
    </row>
    <row r="391" spans="1:13" x14ac:dyDescent="0.35">
      <c r="A391" s="4" t="s">
        <v>267</v>
      </c>
      <c r="B391" s="19">
        <f t="shared" si="17"/>
        <v>1.8584573872014152E-2</v>
      </c>
      <c r="C391" s="19">
        <f t="shared" si="18"/>
        <v>0.16326499999999999</v>
      </c>
      <c r="D391" s="19">
        <f t="shared" si="19"/>
        <v>2.1266401966138718E-2</v>
      </c>
      <c r="E391" s="19">
        <f t="shared" si="20"/>
        <v>8.762309853340576E-2</v>
      </c>
      <c r="F391" s="17"/>
      <c r="G391" s="20">
        <f t="shared" si="21"/>
        <v>0.2907390743715586</v>
      </c>
      <c r="H391" s="14"/>
      <c r="I391" s="14"/>
      <c r="J391" s="14"/>
      <c r="K391" s="14"/>
      <c r="L391" s="14"/>
      <c r="M391" s="14"/>
    </row>
    <row r="392" spans="1:13" x14ac:dyDescent="0.35">
      <c r="A392" s="4" t="s">
        <v>268</v>
      </c>
      <c r="B392" s="19">
        <f t="shared" si="17"/>
        <v>1.2903279268652314E-2</v>
      </c>
      <c r="C392" s="19">
        <f t="shared" si="18"/>
        <v>0.12777190308151093</v>
      </c>
      <c r="D392" s="19">
        <f t="shared" si="19"/>
        <v>3.6647761878754778E-2</v>
      </c>
      <c r="E392" s="19">
        <f t="shared" si="20"/>
        <v>6.4995667137425314E-2</v>
      </c>
      <c r="F392" s="17"/>
      <c r="G392" s="20">
        <f t="shared" si="21"/>
        <v>0.24231861136634336</v>
      </c>
      <c r="H392" s="14"/>
      <c r="I392" s="14"/>
      <c r="J392" s="14"/>
      <c r="K392" s="14"/>
      <c r="L392" s="14"/>
      <c r="M392" s="14"/>
    </row>
    <row r="393" spans="1:13" x14ac:dyDescent="0.35">
      <c r="A393" s="4" t="s">
        <v>269</v>
      </c>
      <c r="B393" s="19">
        <f t="shared" si="17"/>
        <v>1.6369831907991739E-2</v>
      </c>
      <c r="C393" s="19">
        <f t="shared" si="18"/>
        <v>0.12804779821073559</v>
      </c>
      <c r="D393" s="19">
        <f t="shared" si="19"/>
        <v>1.243883888585472E-2</v>
      </c>
      <c r="E393" s="19">
        <f t="shared" si="20"/>
        <v>8.1942961434003259E-2</v>
      </c>
      <c r="F393" s="17"/>
      <c r="G393" s="20">
        <f t="shared" si="21"/>
        <v>0.23879943043858531</v>
      </c>
      <c r="H393" s="14"/>
      <c r="I393" s="14"/>
      <c r="J393" s="14"/>
      <c r="K393" s="14"/>
      <c r="L393" s="14"/>
      <c r="M393" s="14"/>
    </row>
    <row r="394" spans="1:13" x14ac:dyDescent="0.35">
      <c r="A394" s="4" t="s">
        <v>270</v>
      </c>
      <c r="B394" s="19">
        <f t="shared" si="17"/>
        <v>1.7140176938956059E-2</v>
      </c>
      <c r="C394" s="19">
        <f t="shared" si="18"/>
        <v>0.12194564711729623</v>
      </c>
      <c r="D394" s="19">
        <f t="shared" si="19"/>
        <v>2.3540168214090655E-2</v>
      </c>
      <c r="E394" s="19">
        <f t="shared" si="20"/>
        <v>0.10647929136338946</v>
      </c>
      <c r="F394" s="17"/>
      <c r="G394" s="20">
        <f t="shared" si="21"/>
        <v>0.26910528363373243</v>
      </c>
      <c r="H394" s="14"/>
      <c r="I394" s="14"/>
      <c r="J394" s="14"/>
      <c r="K394" s="14"/>
      <c r="L394" s="14"/>
      <c r="M394" s="14"/>
    </row>
    <row r="395" spans="1:13" x14ac:dyDescent="0.35">
      <c r="A395" s="4" t="s">
        <v>271</v>
      </c>
      <c r="B395" s="19">
        <f t="shared" si="17"/>
        <v>1.4347676201710409E-2</v>
      </c>
      <c r="C395" s="19">
        <f t="shared" si="18"/>
        <v>0.11292225347912525</v>
      </c>
      <c r="D395" s="19">
        <f t="shared" si="19"/>
        <v>5.6175401419989029E-3</v>
      </c>
      <c r="E395" s="19">
        <f t="shared" si="20"/>
        <v>8.1198025420966866E-2</v>
      </c>
      <c r="F395" s="17"/>
      <c r="G395" s="20">
        <f t="shared" si="21"/>
        <v>0.21408549524380144</v>
      </c>
      <c r="H395" s="14"/>
      <c r="I395" s="14"/>
      <c r="J395" s="14"/>
      <c r="K395" s="14"/>
      <c r="L395" s="14"/>
      <c r="M395" s="14"/>
    </row>
    <row r="396" spans="1:13" x14ac:dyDescent="0.35">
      <c r="A396" s="4" t="s">
        <v>272</v>
      </c>
      <c r="B396" s="19">
        <f t="shared" si="17"/>
        <v>1.7621642583308755E-2</v>
      </c>
      <c r="C396" s="19">
        <f t="shared" si="18"/>
        <v>0.12892417097415507</v>
      </c>
      <c r="D396" s="19">
        <f t="shared" si="19"/>
        <v>1.9527639541234293E-2</v>
      </c>
      <c r="E396" s="19">
        <f t="shared" si="20"/>
        <v>9.1347778598587726E-2</v>
      </c>
      <c r="F396" s="17"/>
      <c r="G396" s="20">
        <f t="shared" si="21"/>
        <v>0.25742123169728581</v>
      </c>
      <c r="H396" s="14"/>
      <c r="I396" s="14"/>
      <c r="J396" s="14"/>
      <c r="K396" s="14"/>
      <c r="L396" s="14"/>
      <c r="M396" s="14"/>
    </row>
    <row r="397" spans="1:13" x14ac:dyDescent="0.35">
      <c r="A397" s="4" t="s">
        <v>273</v>
      </c>
      <c r="B397" s="19">
        <f t="shared" si="17"/>
        <v>2.0510436449424942E-2</v>
      </c>
      <c r="C397" s="19">
        <f t="shared" si="18"/>
        <v>0.12833992246520876</v>
      </c>
      <c r="D397" s="19">
        <f t="shared" si="19"/>
        <v>1.9795141452758049E-2</v>
      </c>
      <c r="E397" s="19">
        <f t="shared" si="20"/>
        <v>9.3489469636067343E-2</v>
      </c>
      <c r="F397" s="17"/>
      <c r="G397" s="20">
        <f t="shared" si="21"/>
        <v>0.26213497000345909</v>
      </c>
      <c r="H397" s="14"/>
      <c r="I397" s="14"/>
      <c r="J397" s="14"/>
      <c r="K397" s="14"/>
      <c r="L397" s="14"/>
      <c r="M397" s="14"/>
    </row>
    <row r="398" spans="1:13" x14ac:dyDescent="0.35">
      <c r="A398" s="4" t="s">
        <v>274</v>
      </c>
      <c r="B398" s="19">
        <f t="shared" si="17"/>
        <v>1.7188323503391327E-2</v>
      </c>
      <c r="C398" s="19">
        <f t="shared" si="18"/>
        <v>5.013176789264414E-2</v>
      </c>
      <c r="D398" s="19">
        <f t="shared" si="19"/>
        <v>8.3995600218459865E-2</v>
      </c>
      <c r="E398" s="19">
        <f t="shared" si="20"/>
        <v>9.2185831613253666E-2</v>
      </c>
      <c r="F398" s="17"/>
      <c r="G398" s="20">
        <f t="shared" si="21"/>
        <v>0.24350152322774898</v>
      </c>
      <c r="H398" s="14"/>
      <c r="I398" s="14"/>
      <c r="J398" s="14"/>
      <c r="K398" s="14"/>
      <c r="L398" s="14"/>
      <c r="M398" s="14"/>
    </row>
    <row r="399" spans="1:13" x14ac:dyDescent="0.35">
      <c r="A399" s="4" t="s">
        <v>275</v>
      </c>
      <c r="B399" s="19">
        <f t="shared" si="17"/>
        <v>1.8054961663226184E-2</v>
      </c>
      <c r="C399" s="19">
        <f t="shared" si="18"/>
        <v>0.12439624502982108</v>
      </c>
      <c r="D399" s="19">
        <f t="shared" si="19"/>
        <v>1.5916363735663568E-2</v>
      </c>
      <c r="E399" s="19">
        <f t="shared" si="20"/>
        <v>8.9997582074959254E-2</v>
      </c>
      <c r="F399" s="17"/>
      <c r="G399" s="20">
        <f t="shared" si="21"/>
        <v>0.24836515250367008</v>
      </c>
      <c r="H399" s="14"/>
      <c r="I399" s="14"/>
      <c r="J399" s="14"/>
      <c r="K399" s="14"/>
      <c r="L399" s="14"/>
      <c r="M399" s="14"/>
    </row>
    <row r="400" spans="1:13" x14ac:dyDescent="0.35">
      <c r="A400" s="4" t="s">
        <v>276</v>
      </c>
      <c r="B400" s="19">
        <f t="shared" si="17"/>
        <v>2.0847462400471833E-2</v>
      </c>
      <c r="C400" s="19">
        <f t="shared" si="18"/>
        <v>0.12824254771371771</v>
      </c>
      <c r="D400" s="19">
        <f t="shared" si="19"/>
        <v>2.782019879847078E-2</v>
      </c>
      <c r="E400" s="19">
        <f t="shared" si="20"/>
        <v>8.7297189027702338E-2</v>
      </c>
      <c r="F400" s="17"/>
      <c r="G400" s="20">
        <f t="shared" si="21"/>
        <v>0.26420739794036263</v>
      </c>
      <c r="H400" s="14"/>
      <c r="I400" s="14"/>
      <c r="J400" s="14"/>
      <c r="K400" s="14"/>
      <c r="L400" s="14"/>
      <c r="M400" s="14"/>
    </row>
    <row r="401" spans="1:13" x14ac:dyDescent="0.35">
      <c r="A401" s="4" t="s">
        <v>277</v>
      </c>
      <c r="B401" s="19">
        <f t="shared" si="17"/>
        <v>3.9480182836921203E-3</v>
      </c>
      <c r="C401" s="19">
        <f t="shared" si="18"/>
        <v>0.12353610139165008</v>
      </c>
      <c r="D401" s="19">
        <f t="shared" si="19"/>
        <v>1.0566325505188422E-2</v>
      </c>
      <c r="E401" s="19">
        <f t="shared" si="20"/>
        <v>0</v>
      </c>
      <c r="F401" s="17"/>
      <c r="G401" s="20">
        <f t="shared" si="21"/>
        <v>0.13805044518053064</v>
      </c>
      <c r="H401" s="14"/>
      <c r="I401" s="14"/>
      <c r="J401" s="14"/>
      <c r="K401" s="14"/>
      <c r="L401" s="14"/>
      <c r="M401" s="14"/>
    </row>
    <row r="402" spans="1:13" x14ac:dyDescent="0.35">
      <c r="A402" s="4" t="s">
        <v>278</v>
      </c>
      <c r="B402" s="19">
        <f t="shared" si="17"/>
        <v>7.8527046593925093E-2</v>
      </c>
      <c r="C402" s="19">
        <f t="shared" si="18"/>
        <v>0.16255091848906561</v>
      </c>
      <c r="D402" s="19">
        <f t="shared" si="19"/>
        <v>0.13602472200983065</v>
      </c>
      <c r="E402" s="19">
        <f t="shared" si="20"/>
        <v>0.1382787474198805</v>
      </c>
      <c r="F402" s="17"/>
      <c r="G402" s="20">
        <f t="shared" si="21"/>
        <v>0.51538143451270191</v>
      </c>
      <c r="H402" s="14"/>
      <c r="I402" s="14"/>
      <c r="J402" s="14"/>
      <c r="K402" s="14"/>
      <c r="L402" s="14"/>
      <c r="M402" s="14"/>
    </row>
    <row r="403" spans="1:13" x14ac:dyDescent="0.35">
      <c r="A403" s="4" t="s">
        <v>279</v>
      </c>
      <c r="B403" s="19">
        <f t="shared" si="17"/>
        <v>2.181039368917723E-2</v>
      </c>
      <c r="C403" s="19">
        <f t="shared" si="18"/>
        <v>0.12024158896620277</v>
      </c>
      <c r="D403" s="19">
        <f t="shared" si="19"/>
        <v>2.6482689240851984E-2</v>
      </c>
      <c r="E403" s="19">
        <f t="shared" si="20"/>
        <v>9.3582586637696905E-2</v>
      </c>
      <c r="F403" s="17"/>
      <c r="G403" s="20">
        <f t="shared" si="21"/>
        <v>0.26211725853392887</v>
      </c>
      <c r="H403" s="14"/>
      <c r="I403" s="14"/>
      <c r="J403" s="14"/>
      <c r="K403" s="14"/>
      <c r="L403" s="14"/>
      <c r="M403" s="14"/>
    </row>
    <row r="404" spans="1:13" x14ac:dyDescent="0.35">
      <c r="A404" s="4" t="s">
        <v>280</v>
      </c>
      <c r="B404" s="19">
        <f t="shared" si="17"/>
        <v>1.7717935712179295E-2</v>
      </c>
      <c r="C404" s="19">
        <f t="shared" si="18"/>
        <v>0.12530507604373756</v>
      </c>
      <c r="D404" s="19">
        <f t="shared" si="19"/>
        <v>2.2068907700709992E-2</v>
      </c>
      <c r="E404" s="19">
        <f t="shared" si="20"/>
        <v>8.5295173492667034E-2</v>
      </c>
      <c r="F404" s="17"/>
      <c r="G404" s="20">
        <f t="shared" si="21"/>
        <v>0.2503870929492939</v>
      </c>
      <c r="H404" s="14"/>
      <c r="I404" s="14"/>
      <c r="J404" s="14"/>
      <c r="K404" s="14"/>
      <c r="L404" s="14"/>
      <c r="M404" s="14"/>
    </row>
    <row r="405" spans="1:13" x14ac:dyDescent="0.35">
      <c r="A405" s="4" t="s">
        <v>281</v>
      </c>
      <c r="B405" s="19">
        <f t="shared" si="17"/>
        <v>1.8777160129755232E-2</v>
      </c>
      <c r="C405" s="19">
        <f t="shared" si="18"/>
        <v>0.12928121172962226</v>
      </c>
      <c r="D405" s="19">
        <f t="shared" si="19"/>
        <v>1.1502582195521567E-2</v>
      </c>
      <c r="E405" s="19">
        <f t="shared" si="20"/>
        <v>8.650569451385115E-2</v>
      </c>
      <c r="F405" s="17"/>
      <c r="G405" s="20">
        <f t="shared" si="21"/>
        <v>0.24606664856875018</v>
      </c>
      <c r="H405" s="14"/>
      <c r="I405" s="14"/>
      <c r="J405" s="14"/>
      <c r="K405" s="14"/>
      <c r="L405" s="14"/>
      <c r="M405" s="14"/>
    </row>
    <row r="406" spans="1:13" x14ac:dyDescent="0.35">
      <c r="A406" s="4" t="s">
        <v>282</v>
      </c>
      <c r="B406" s="19">
        <f t="shared" si="17"/>
        <v>1.7573496018873484E-2</v>
      </c>
      <c r="C406" s="19">
        <f t="shared" si="18"/>
        <v>0.13148837276341949</v>
      </c>
      <c r="D406" s="19">
        <f t="shared" si="19"/>
        <v>1.9393888585472415E-2</v>
      </c>
      <c r="E406" s="19">
        <f t="shared" si="20"/>
        <v>8.1151466920152085E-2</v>
      </c>
      <c r="F406" s="17"/>
      <c r="G406" s="20">
        <f t="shared" si="21"/>
        <v>0.24960722428791748</v>
      </c>
      <c r="H406" s="14"/>
      <c r="I406" s="14"/>
      <c r="J406" s="14"/>
      <c r="K406" s="14"/>
      <c r="L406" s="14"/>
      <c r="M406" s="14"/>
    </row>
    <row r="407" spans="1:13" x14ac:dyDescent="0.35">
      <c r="A407" s="4" t="s">
        <v>283</v>
      </c>
      <c r="B407" s="19">
        <f t="shared" si="17"/>
        <v>3.2595224122677673E-2</v>
      </c>
      <c r="C407" s="19">
        <f t="shared" si="18"/>
        <v>0.13239720377733599</v>
      </c>
      <c r="D407" s="19">
        <f t="shared" si="19"/>
        <v>3.9991535772801734E-2</v>
      </c>
      <c r="E407" s="19">
        <f t="shared" si="20"/>
        <v>8.6366019011406836E-2</v>
      </c>
      <c r="F407" s="17"/>
      <c r="G407" s="20">
        <f t="shared" si="21"/>
        <v>0.29134998268422224</v>
      </c>
      <c r="H407" s="14"/>
      <c r="I407" s="14"/>
      <c r="J407" s="14"/>
      <c r="K407" s="14"/>
      <c r="L407" s="14"/>
      <c r="M407" s="14"/>
    </row>
    <row r="408" spans="1:13" x14ac:dyDescent="0.35">
      <c r="A408" s="4" t="s">
        <v>284</v>
      </c>
      <c r="B408" s="19">
        <f t="shared" si="17"/>
        <v>1.7429056325567675E-2</v>
      </c>
      <c r="C408" s="19">
        <f t="shared" si="18"/>
        <v>0.12162106461232605</v>
      </c>
      <c r="D408" s="19">
        <f t="shared" si="19"/>
        <v>1.6718869470234834E-2</v>
      </c>
      <c r="E408" s="19">
        <f t="shared" si="20"/>
        <v>9.0556284084736552E-2</v>
      </c>
      <c r="F408" s="17"/>
      <c r="G408" s="20">
        <f t="shared" si="21"/>
        <v>0.24632527449286512</v>
      </c>
      <c r="H408" s="14"/>
      <c r="I408" s="14"/>
      <c r="J408" s="14"/>
      <c r="K408" s="14"/>
      <c r="L408" s="14"/>
      <c r="M408" s="14"/>
    </row>
    <row r="409" spans="1:13" x14ac:dyDescent="0.35">
      <c r="A409" s="4" t="s">
        <v>285</v>
      </c>
      <c r="B409" s="19">
        <f t="shared" si="17"/>
        <v>2.2291859333529927E-2</v>
      </c>
      <c r="C409" s="19">
        <f t="shared" si="18"/>
        <v>0.12475328578528826</v>
      </c>
      <c r="D409" s="19">
        <f t="shared" si="19"/>
        <v>2.1266401966138718E-2</v>
      </c>
      <c r="E409" s="19">
        <f t="shared" si="20"/>
        <v>0.14200342748506248</v>
      </c>
      <c r="F409" s="17"/>
      <c r="G409" s="20">
        <f t="shared" si="21"/>
        <v>0.31031497457001939</v>
      </c>
      <c r="H409" s="14"/>
      <c r="I409" s="14"/>
      <c r="J409" s="14"/>
      <c r="K409" s="14"/>
      <c r="L409" s="14"/>
      <c r="M409" s="14"/>
    </row>
    <row r="410" spans="1:13" x14ac:dyDescent="0.35">
      <c r="A410" s="4" t="s">
        <v>286</v>
      </c>
      <c r="B410" s="19">
        <f t="shared" si="17"/>
        <v>1.9932677676201712E-2</v>
      </c>
      <c r="C410" s="19">
        <f t="shared" si="18"/>
        <v>0.12152368986083499</v>
      </c>
      <c r="D410" s="19">
        <f t="shared" si="19"/>
        <v>5.1360367012561435E-2</v>
      </c>
      <c r="E410" s="19">
        <f t="shared" si="20"/>
        <v>8.9299204562737627E-2</v>
      </c>
      <c r="F410" s="17"/>
      <c r="G410" s="20">
        <f t="shared" si="21"/>
        <v>0.28211593911233579</v>
      </c>
      <c r="H410" s="14"/>
      <c r="I410" s="14"/>
      <c r="J410" s="14"/>
      <c r="K410" s="14"/>
      <c r="L410" s="14"/>
      <c r="M410" s="14"/>
    </row>
    <row r="411" spans="1:13" x14ac:dyDescent="0.35">
      <c r="A411" s="4" t="s">
        <v>287</v>
      </c>
      <c r="B411" s="19">
        <f t="shared" si="17"/>
        <v>1.6369831907991739E-2</v>
      </c>
      <c r="C411" s="19">
        <f t="shared" si="18"/>
        <v>9.6887877733598388E-3</v>
      </c>
      <c r="D411" s="19">
        <f t="shared" si="19"/>
        <v>4.4940321135991258E-2</v>
      </c>
      <c r="E411" s="19">
        <f t="shared" si="20"/>
        <v>9.544492667028788E-2</v>
      </c>
      <c r="F411" s="17"/>
      <c r="G411" s="20">
        <f t="shared" si="21"/>
        <v>0.16644386748763074</v>
      </c>
      <c r="H411" s="14"/>
      <c r="I411" s="14"/>
      <c r="J411" s="14"/>
      <c r="K411" s="14"/>
      <c r="L411" s="14"/>
      <c r="M411" s="14"/>
    </row>
    <row r="412" spans="1:13" x14ac:dyDescent="0.35">
      <c r="A412" s="4" t="s">
        <v>288</v>
      </c>
      <c r="B412" s="19">
        <f t="shared" si="17"/>
        <v>2.8839792096726623E-2</v>
      </c>
      <c r="C412" s="19">
        <f t="shared" si="18"/>
        <v>0.1209881287276342</v>
      </c>
      <c r="D412" s="19">
        <f t="shared" si="19"/>
        <v>3.878777717094483E-2</v>
      </c>
      <c r="E412" s="19">
        <f t="shared" si="20"/>
        <v>0.11821203356871264</v>
      </c>
      <c r="F412" s="17"/>
      <c r="G412" s="20">
        <f t="shared" si="21"/>
        <v>0.30682773156401832</v>
      </c>
      <c r="H412" s="14"/>
      <c r="I412" s="14"/>
      <c r="J412" s="14"/>
      <c r="K412" s="14"/>
      <c r="L412" s="14"/>
      <c r="M412" s="14"/>
    </row>
    <row r="413" spans="1:13" x14ac:dyDescent="0.35">
      <c r="A413" s="4" t="s">
        <v>289</v>
      </c>
      <c r="B413" s="19">
        <f t="shared" si="17"/>
        <v>1.940306546741374E-2</v>
      </c>
      <c r="C413" s="19">
        <f t="shared" si="18"/>
        <v>0.13249457852882704</v>
      </c>
      <c r="D413" s="19">
        <f t="shared" si="19"/>
        <v>2.3138915346805015E-2</v>
      </c>
      <c r="E413" s="19">
        <f t="shared" si="20"/>
        <v>8.9578555567626283E-2</v>
      </c>
      <c r="F413" s="17"/>
      <c r="G413" s="20">
        <f t="shared" si="21"/>
        <v>0.26461511491067208</v>
      </c>
      <c r="H413" s="14"/>
      <c r="I413" s="14"/>
      <c r="J413" s="14"/>
      <c r="K413" s="14"/>
      <c r="L413" s="14"/>
      <c r="M413" s="14"/>
    </row>
    <row r="414" spans="1:13" x14ac:dyDescent="0.35">
      <c r="A414" s="4" t="s">
        <v>290</v>
      </c>
      <c r="B414" s="19">
        <f t="shared" si="17"/>
        <v>1.7429056325567675E-2</v>
      </c>
      <c r="C414" s="19">
        <f t="shared" si="18"/>
        <v>0.13728217047713717</v>
      </c>
      <c r="D414" s="19">
        <f t="shared" si="19"/>
        <v>1.6451367558711086E-2</v>
      </c>
      <c r="E414" s="19">
        <f t="shared" si="20"/>
        <v>6.769606018468223E-2</v>
      </c>
      <c r="F414" s="17"/>
      <c r="G414" s="20">
        <f t="shared" si="21"/>
        <v>0.23885865454609817</v>
      </c>
      <c r="H414" s="14"/>
      <c r="I414" s="14"/>
      <c r="J414" s="14"/>
      <c r="K414" s="14"/>
      <c r="L414" s="14"/>
      <c r="M414" s="14"/>
    </row>
    <row r="415" spans="1:13" x14ac:dyDescent="0.35">
      <c r="A415" s="4" t="s">
        <v>291</v>
      </c>
      <c r="B415" s="19">
        <f t="shared" si="17"/>
        <v>1.7766082276614564E-2</v>
      </c>
      <c r="C415" s="19">
        <f t="shared" si="18"/>
        <v>0.13088789512922464</v>
      </c>
      <c r="D415" s="19">
        <f t="shared" si="19"/>
        <v>1.8725133806663016E-2</v>
      </c>
      <c r="E415" s="19">
        <f t="shared" si="20"/>
        <v>7.8497632373709936E-2</v>
      </c>
      <c r="F415" s="17"/>
      <c r="G415" s="20">
        <f t="shared" si="21"/>
        <v>0.24587674358621214</v>
      </c>
      <c r="H415" s="14"/>
      <c r="I415" s="14"/>
      <c r="J415" s="14"/>
      <c r="K415" s="14"/>
      <c r="L415" s="14"/>
      <c r="M415" s="14"/>
    </row>
    <row r="416" spans="1:13" x14ac:dyDescent="0.35">
      <c r="A416" s="4" t="s">
        <v>292</v>
      </c>
      <c r="B416" s="19">
        <f t="shared" si="17"/>
        <v>1.8151254792096724E-2</v>
      </c>
      <c r="C416" s="19">
        <f t="shared" si="18"/>
        <v>0.1326081824055666</v>
      </c>
      <c r="D416" s="19">
        <f t="shared" si="19"/>
        <v>2.407517203713817E-2</v>
      </c>
      <c r="E416" s="19">
        <f t="shared" si="20"/>
        <v>8.6691928517110259E-2</v>
      </c>
      <c r="F416" s="17"/>
      <c r="G416" s="20">
        <f t="shared" si="21"/>
        <v>0.26152653775191176</v>
      </c>
      <c r="H416" s="14"/>
      <c r="I416" s="14"/>
      <c r="J416" s="14"/>
      <c r="K416" s="14"/>
      <c r="L416" s="14"/>
      <c r="M416" s="14"/>
    </row>
    <row r="417" spans="1:13" x14ac:dyDescent="0.35">
      <c r="A417" s="4" t="s">
        <v>293</v>
      </c>
      <c r="B417" s="19">
        <f t="shared" si="17"/>
        <v>1.8054961663226184E-2</v>
      </c>
      <c r="C417" s="19">
        <f t="shared" si="18"/>
        <v>0.12549982554671968</v>
      </c>
      <c r="D417" s="19">
        <f t="shared" si="19"/>
        <v>1.9126386673948656E-2</v>
      </c>
      <c r="E417" s="19">
        <f t="shared" si="20"/>
        <v>9.8471229223248233E-2</v>
      </c>
      <c r="F417" s="17"/>
      <c r="G417" s="20">
        <f t="shared" si="21"/>
        <v>0.26115240310714277</v>
      </c>
      <c r="H417" s="14"/>
      <c r="I417" s="14"/>
      <c r="J417" s="14"/>
      <c r="K417" s="14"/>
      <c r="L417" s="14"/>
      <c r="M417" s="14"/>
    </row>
    <row r="418" spans="1:13" x14ac:dyDescent="0.35">
      <c r="A418" s="4" t="s">
        <v>294</v>
      </c>
      <c r="B418" s="19">
        <f t="shared" si="17"/>
        <v>1.8873453258625772E-2</v>
      </c>
      <c r="C418" s="19">
        <f t="shared" si="18"/>
        <v>0.13653563071570576</v>
      </c>
      <c r="D418" s="19">
        <f t="shared" si="19"/>
        <v>3.0361466957946465E-2</v>
      </c>
      <c r="E418" s="19">
        <f t="shared" si="20"/>
        <v>8.883361955458989E-2</v>
      </c>
      <c r="F418" s="17"/>
      <c r="G418" s="20">
        <f t="shared" si="21"/>
        <v>0.27460417048686792</v>
      </c>
      <c r="H418" s="14"/>
      <c r="I418" s="14"/>
      <c r="J418" s="14"/>
      <c r="K418" s="14"/>
      <c r="L418" s="14"/>
      <c r="M418" s="14"/>
    </row>
    <row r="419" spans="1:13" x14ac:dyDescent="0.35">
      <c r="A419" s="4" t="s">
        <v>295</v>
      </c>
      <c r="B419" s="19">
        <f t="shared" ref="B419:B429" si="22">B276*$B$287</f>
        <v>2.200297994691831E-2</v>
      </c>
      <c r="C419" s="19">
        <f t="shared" ref="C419:C429" si="23">C276*$C$287</f>
        <v>0.13749314910536781</v>
      </c>
      <c r="D419" s="19">
        <f t="shared" ref="D419:D429" si="24">D276*$D$287</f>
        <v>4.3201558711086829E-2</v>
      </c>
      <c r="E419" s="19">
        <f t="shared" ref="E419:E429" si="25">E276*$E$287</f>
        <v>8.9811348071700159E-2</v>
      </c>
      <c r="F419" s="17"/>
      <c r="G419" s="20">
        <f t="shared" ref="G419:G429" si="26">SUM(B419:F419)</f>
        <v>0.29250903583507309</v>
      </c>
      <c r="H419" s="14"/>
      <c r="I419" s="14"/>
      <c r="J419" s="14"/>
      <c r="K419" s="14"/>
      <c r="L419" s="14"/>
      <c r="M419" s="14"/>
    </row>
    <row r="420" spans="1:13" x14ac:dyDescent="0.35">
      <c r="A420" s="4" t="s">
        <v>296</v>
      </c>
      <c r="B420" s="19">
        <f t="shared" si="22"/>
        <v>1.6851297552344439E-2</v>
      </c>
      <c r="C420" s="19">
        <f t="shared" si="23"/>
        <v>0.12128025298210734</v>
      </c>
      <c r="D420" s="19">
        <f t="shared" si="24"/>
        <v>1.8190129983615508E-2</v>
      </c>
      <c r="E420" s="19">
        <f t="shared" si="25"/>
        <v>9.1720246605105915E-2</v>
      </c>
      <c r="F420" s="17"/>
      <c r="G420" s="20">
        <f t="shared" si="26"/>
        <v>0.24804192712317319</v>
      </c>
      <c r="H420" s="14"/>
      <c r="I420" s="14"/>
      <c r="J420" s="14"/>
      <c r="K420" s="14"/>
      <c r="L420" s="14"/>
      <c r="M420" s="14"/>
    </row>
    <row r="421" spans="1:13" x14ac:dyDescent="0.35">
      <c r="A421" s="4" t="s">
        <v>297</v>
      </c>
      <c r="B421" s="19">
        <f t="shared" si="22"/>
        <v>1.7188323503391327E-2</v>
      </c>
      <c r="C421" s="19">
        <f t="shared" si="23"/>
        <v>0.13452321918489066</v>
      </c>
      <c r="D421" s="19">
        <f t="shared" si="24"/>
        <v>1.0298823593664668E-2</v>
      </c>
      <c r="E421" s="19">
        <f t="shared" si="25"/>
        <v>6.8021969690385653E-2</v>
      </c>
      <c r="F421" s="17"/>
      <c r="G421" s="20">
        <f t="shared" si="26"/>
        <v>0.2300323359723323</v>
      </c>
      <c r="H421" s="14"/>
      <c r="I421" s="14"/>
      <c r="J421" s="14"/>
      <c r="K421" s="14"/>
      <c r="L421" s="14"/>
      <c r="M421" s="14"/>
    </row>
    <row r="422" spans="1:13" x14ac:dyDescent="0.35">
      <c r="A422" s="4" t="s">
        <v>298</v>
      </c>
      <c r="B422" s="19">
        <f t="shared" si="22"/>
        <v>1.7140176938956059E-2</v>
      </c>
      <c r="C422" s="19">
        <f t="shared" si="23"/>
        <v>0.11990077733598409</v>
      </c>
      <c r="D422" s="19">
        <f t="shared" si="24"/>
        <v>1.8725133806663019E-2</v>
      </c>
      <c r="E422" s="19">
        <f t="shared" si="25"/>
        <v>8.7343747528517118E-2</v>
      </c>
      <c r="F422" s="17"/>
      <c r="G422" s="20">
        <f t="shared" si="26"/>
        <v>0.24310983561012028</v>
      </c>
      <c r="H422" s="14"/>
      <c r="I422" s="14"/>
      <c r="J422" s="14"/>
      <c r="K422" s="14"/>
      <c r="L422" s="14"/>
      <c r="M422" s="14"/>
    </row>
    <row r="423" spans="1:13" x14ac:dyDescent="0.35">
      <c r="A423" s="4" t="s">
        <v>299</v>
      </c>
      <c r="B423" s="19">
        <f t="shared" si="22"/>
        <v>1.921047920967266E-2</v>
      </c>
      <c r="C423" s="19">
        <f t="shared" si="23"/>
        <v>0.14195615854870777</v>
      </c>
      <c r="D423" s="19">
        <f t="shared" si="24"/>
        <v>1.4445103222282899E-2</v>
      </c>
      <c r="E423" s="19">
        <f t="shared" si="25"/>
        <v>8.3619067463335139E-2</v>
      </c>
      <c r="F423" s="17"/>
      <c r="G423" s="20">
        <f t="shared" si="26"/>
        <v>0.25923080844399848</v>
      </c>
      <c r="H423" s="14"/>
      <c r="I423" s="14"/>
      <c r="J423" s="14"/>
      <c r="K423" s="14"/>
      <c r="L423" s="14"/>
      <c r="M423" s="14"/>
    </row>
    <row r="424" spans="1:13" x14ac:dyDescent="0.35">
      <c r="A424" s="4" t="s">
        <v>300</v>
      </c>
      <c r="B424" s="19">
        <f t="shared" si="22"/>
        <v>2.0895608964907102E-2</v>
      </c>
      <c r="C424" s="19">
        <f t="shared" si="23"/>
        <v>0.12624636530815109</v>
      </c>
      <c r="D424" s="19">
        <f t="shared" si="24"/>
        <v>2.9692712179137076E-2</v>
      </c>
      <c r="E424" s="19">
        <f t="shared" si="25"/>
        <v>8.7762774035850089E-2</v>
      </c>
      <c r="F424" s="17"/>
      <c r="G424" s="20">
        <f t="shared" si="26"/>
        <v>0.26459746048804533</v>
      </c>
      <c r="H424" s="14"/>
      <c r="I424" s="14"/>
      <c r="J424" s="14"/>
      <c r="K424" s="14"/>
      <c r="L424" s="14"/>
      <c r="M424" s="14"/>
    </row>
    <row r="425" spans="1:13" x14ac:dyDescent="0.35">
      <c r="A425" s="4" t="s">
        <v>301</v>
      </c>
      <c r="B425" s="19">
        <f t="shared" si="22"/>
        <v>1.8440134178708344E-2</v>
      </c>
      <c r="C425" s="19">
        <f t="shared" si="23"/>
        <v>0.12374708001988073</v>
      </c>
      <c r="D425" s="19">
        <f t="shared" si="24"/>
        <v>2.0330145275805563E-2</v>
      </c>
      <c r="E425" s="19">
        <f t="shared" si="25"/>
        <v>9.6515772189027696E-2</v>
      </c>
      <c r="F425" s="17"/>
      <c r="G425" s="20">
        <f t="shared" si="26"/>
        <v>0.25903313166342234</v>
      </c>
      <c r="H425" s="14"/>
      <c r="I425" s="14"/>
      <c r="J425" s="14"/>
      <c r="K425" s="14"/>
      <c r="L425" s="14"/>
      <c r="M425" s="14"/>
    </row>
    <row r="426" spans="1:13" x14ac:dyDescent="0.35">
      <c r="A426" s="4" t="s">
        <v>302</v>
      </c>
      <c r="B426" s="19">
        <f t="shared" si="22"/>
        <v>2.0365996756119137E-2</v>
      </c>
      <c r="C426" s="19">
        <f t="shared" si="23"/>
        <v>0.13934326938369782</v>
      </c>
      <c r="D426" s="19">
        <f t="shared" si="24"/>
        <v>2.1935156744948111E-2</v>
      </c>
      <c r="E426" s="19">
        <f t="shared" si="25"/>
        <v>8.720407202607279E-2</v>
      </c>
      <c r="F426" s="17"/>
      <c r="G426" s="20">
        <f t="shared" si="26"/>
        <v>0.26884849491083784</v>
      </c>
      <c r="H426" s="14"/>
      <c r="I426" s="14"/>
      <c r="J426" s="14"/>
      <c r="K426" s="14"/>
      <c r="L426" s="14"/>
      <c r="M426" s="14"/>
    </row>
    <row r="427" spans="1:13" x14ac:dyDescent="0.35">
      <c r="A427" s="4" t="s">
        <v>303</v>
      </c>
      <c r="B427" s="19">
        <f t="shared" si="22"/>
        <v>1.7717935712179295E-2</v>
      </c>
      <c r="C427" s="19">
        <f t="shared" si="23"/>
        <v>0.13726594135188866</v>
      </c>
      <c r="D427" s="19">
        <f t="shared" si="24"/>
        <v>1.7387624249044234E-2</v>
      </c>
      <c r="E427" s="19">
        <f t="shared" si="25"/>
        <v>8.8926736556219452E-2</v>
      </c>
      <c r="F427" s="17"/>
      <c r="G427" s="20">
        <f t="shared" si="26"/>
        <v>0.26129823786933165</v>
      </c>
      <c r="H427" s="14"/>
      <c r="I427" s="14"/>
      <c r="J427" s="14"/>
      <c r="K427" s="14"/>
      <c r="L427" s="14"/>
      <c r="M427" s="14"/>
    </row>
    <row r="428" spans="1:13" x14ac:dyDescent="0.35">
      <c r="A428" s="4" t="s">
        <v>304</v>
      </c>
      <c r="B428" s="19">
        <f t="shared" si="22"/>
        <v>1.901789295193158E-2</v>
      </c>
      <c r="C428" s="19">
        <f t="shared" si="23"/>
        <v>0.12838860984095427</v>
      </c>
      <c r="D428" s="19">
        <f t="shared" si="24"/>
        <v>2.8355202621518295E-2</v>
      </c>
      <c r="E428" s="19">
        <f t="shared" si="25"/>
        <v>8.8507710048886482E-2</v>
      </c>
      <c r="F428" s="17"/>
      <c r="G428" s="20">
        <f t="shared" si="26"/>
        <v>0.26426941546329064</v>
      </c>
      <c r="H428" s="14"/>
      <c r="I428" s="14"/>
      <c r="J428" s="14"/>
      <c r="K428" s="14"/>
      <c r="L428" s="14"/>
      <c r="M428" s="14"/>
    </row>
    <row r="429" spans="1:13" x14ac:dyDescent="0.35">
      <c r="A429" s="4" t="s">
        <v>305</v>
      </c>
      <c r="B429" s="19">
        <f t="shared" si="22"/>
        <v>1.9547505160719552E-2</v>
      </c>
      <c r="C429" s="19">
        <f t="shared" si="23"/>
        <v>0.12030650546719682</v>
      </c>
      <c r="D429" s="19">
        <f t="shared" si="24"/>
        <v>4.2399052976515555E-2</v>
      </c>
      <c r="E429" s="19">
        <f t="shared" si="25"/>
        <v>9.0509725583921785E-2</v>
      </c>
      <c r="F429" s="17"/>
      <c r="G429" s="20">
        <f t="shared" si="26"/>
        <v>0.27276278918835373</v>
      </c>
      <c r="H429" s="14"/>
      <c r="I429" s="14"/>
      <c r="J429" s="14"/>
      <c r="K429" s="14"/>
      <c r="L429" s="14"/>
      <c r="M429" s="14"/>
    </row>
    <row r="430" spans="1:13" x14ac:dyDescent="0.35">
      <c r="B430" s="14"/>
      <c r="C430" s="14"/>
      <c r="D430" s="14"/>
      <c r="E430" s="14"/>
      <c r="F430" s="14" t="s">
        <v>315</v>
      </c>
      <c r="G430" s="21">
        <f>MIN(G290:G429)</f>
        <v>0.13805044518053064</v>
      </c>
      <c r="H430" s="14"/>
      <c r="I430" s="14"/>
      <c r="J430" s="14"/>
      <c r="K430" s="14"/>
      <c r="L430" s="14"/>
      <c r="M430" s="14"/>
    </row>
    <row r="431" spans="1:13" ht="15" thickBot="1" x14ac:dyDescent="0.4">
      <c r="B431" s="34" t="s">
        <v>316</v>
      </c>
      <c r="C431" s="34"/>
      <c r="D431" s="34"/>
      <c r="E431" s="34"/>
      <c r="F431" s="14" t="s">
        <v>317</v>
      </c>
      <c r="G431" s="21">
        <f>MAX(G290:G429)</f>
        <v>0.61273392325445575</v>
      </c>
      <c r="H431" s="14"/>
      <c r="I431" s="14"/>
      <c r="J431" s="14"/>
      <c r="K431" s="14"/>
      <c r="L431" s="14"/>
      <c r="M431" s="14"/>
    </row>
    <row r="432" spans="1:13" ht="15.5" thickBot="1" x14ac:dyDescent="0.4">
      <c r="B432" s="15" t="s">
        <v>161</v>
      </c>
      <c r="C432" s="16" t="s">
        <v>311</v>
      </c>
      <c r="D432" s="16" t="s">
        <v>312</v>
      </c>
      <c r="E432" s="16" t="s">
        <v>313</v>
      </c>
      <c r="F432" s="17"/>
      <c r="G432" s="18" t="s">
        <v>318</v>
      </c>
      <c r="H432" s="18" t="s">
        <v>319</v>
      </c>
      <c r="I432" s="17" t="s">
        <v>320</v>
      </c>
      <c r="J432" s="17" t="s">
        <v>321</v>
      </c>
      <c r="K432" s="17" t="s">
        <v>322</v>
      </c>
      <c r="L432" s="17" t="s">
        <v>323</v>
      </c>
      <c r="M432" s="14" t="s">
        <v>324</v>
      </c>
    </row>
    <row r="433" spans="1:13" x14ac:dyDescent="0.35">
      <c r="A433" s="4" t="s">
        <v>165</v>
      </c>
      <c r="B433" s="19">
        <f>B147</f>
        <v>0.21085225597168974</v>
      </c>
      <c r="C433" s="19">
        <f>C147</f>
        <v>0.81192842942345922</v>
      </c>
      <c r="D433" s="19">
        <f>D147</f>
        <v>0.10431458219552155</v>
      </c>
      <c r="E433" s="19">
        <f>E147</f>
        <v>0.21662140141227595</v>
      </c>
      <c r="F433" s="17"/>
      <c r="G433" s="20">
        <f>(B433^$B$287)+(C433^$C$287)+(D433^$D$287)+(E433^$E$287)</f>
        <v>2.8362043997452209</v>
      </c>
      <c r="H433" s="14">
        <f>G290+G433</f>
        <v>3.1215727715214392</v>
      </c>
      <c r="I433" s="19">
        <f>H433/$H$573</f>
        <v>7.3697392396688821E-3</v>
      </c>
      <c r="J433" s="20">
        <f>(G290/$G$430)+(G433/$G$573)</f>
        <v>4.1607293492148028</v>
      </c>
      <c r="K433" s="19">
        <f>(($H$290*G290)+((1-$H$290)*G433))/(($H$290*$G$431)+((1-$H$290)*$G$574))</f>
        <v>0.77587299531798248</v>
      </c>
      <c r="L433" s="22">
        <f>((I433*J433*K433)^(1/3))+((1/3)*(I433+J433+K433))</f>
        <v>1.9356007559632837</v>
      </c>
      <c r="M433" s="23">
        <f>RANK(L433,$L$433:$L$572,0)</f>
        <v>25</v>
      </c>
    </row>
    <row r="434" spans="1:13" x14ac:dyDescent="0.35">
      <c r="A434" s="4" t="s">
        <v>166</v>
      </c>
      <c r="B434" s="19">
        <f t="shared" ref="B434:E449" si="27">B148</f>
        <v>0.10793276319669713</v>
      </c>
      <c r="C434" s="19">
        <f t="shared" si="27"/>
        <v>0.81769383697813114</v>
      </c>
      <c r="D434" s="19">
        <f t="shared" si="27"/>
        <v>9.2299290005461485E-2</v>
      </c>
      <c r="E434" s="19">
        <f t="shared" si="27"/>
        <v>0.20651819663226509</v>
      </c>
      <c r="F434" s="17"/>
      <c r="G434" s="20">
        <f t="shared" ref="G434:G497" si="28">(B434^$B$287)+(C434^$C$287)+(D434^$D$287)+(E434^$E$287)</f>
        <v>2.729504813450478</v>
      </c>
      <c r="H434" s="14">
        <f>G291+G434</f>
        <v>2.9917388619006653</v>
      </c>
      <c r="I434" s="19">
        <f t="shared" ref="I434:I497" si="29">H434/$H$573</f>
        <v>7.0632136103126646E-3</v>
      </c>
      <c r="J434" s="20">
        <f>(G291/$G$430)+(G434/$G$573)</f>
        <v>3.9143882534597987</v>
      </c>
      <c r="K434" s="19">
        <f t="shared" ref="K434:K497" si="30">(($H$290*G291)+((1-$H$290)*G434))/(($H$290*$G$431)+((1-$H$290)*$G$574))</f>
        <v>0.74360252407658434</v>
      </c>
      <c r="L434" s="22">
        <f t="shared" ref="L434:L497" si="31">((I434*J434*K434)^(1/3))+((1/3)*(I434+J434+K434))</f>
        <v>1.8289665632844312</v>
      </c>
      <c r="M434" s="23">
        <f t="shared" ref="M434:M497" si="32">RANK(L434,$L$433:$L$572,0)</f>
        <v>73</v>
      </c>
    </row>
    <row r="435" spans="1:13" x14ac:dyDescent="0.35">
      <c r="A435" s="4" t="s">
        <v>167</v>
      </c>
      <c r="B435" s="19">
        <f t="shared" si="27"/>
        <v>0.10439398407549394</v>
      </c>
      <c r="C435" s="19">
        <f t="shared" si="27"/>
        <v>0.81113320079522866</v>
      </c>
      <c r="D435" s="19">
        <f t="shared" si="27"/>
        <v>5.3031130529765137E-2</v>
      </c>
      <c r="E435" s="19">
        <f t="shared" si="27"/>
        <v>0.23639326453014667</v>
      </c>
      <c r="F435" s="17"/>
      <c r="G435" s="20">
        <f t="shared" si="28"/>
        <v>2.68397604631582</v>
      </c>
      <c r="H435" s="14">
        <f t="shared" ref="H435:H498" si="33">G292+G435</f>
        <v>2.9477481077311665</v>
      </c>
      <c r="I435" s="19">
        <f t="shared" si="29"/>
        <v>6.9593555839538657E-3</v>
      </c>
      <c r="J435" s="20">
        <f t="shared" ref="J435:J498" si="34">(G292/$G$430)+(G435/$G$573)</f>
        <v>3.8919212769498239</v>
      </c>
      <c r="K435" s="19">
        <f t="shared" si="30"/>
        <v>0.73266853640371299</v>
      </c>
      <c r="L435" s="22">
        <f t="shared" si="31"/>
        <v>1.8145862614767569</v>
      </c>
      <c r="M435" s="23">
        <f t="shared" si="32"/>
        <v>84</v>
      </c>
    </row>
    <row r="436" spans="1:13" x14ac:dyDescent="0.35">
      <c r="A436" s="4" t="s">
        <v>168</v>
      </c>
      <c r="B436" s="19">
        <f t="shared" si="27"/>
        <v>0.21232674727219109</v>
      </c>
      <c r="C436" s="19">
        <f t="shared" si="27"/>
        <v>0.81759443339960247</v>
      </c>
      <c r="D436" s="19">
        <f t="shared" si="27"/>
        <v>3.9322774440196592E-2</v>
      </c>
      <c r="E436" s="19">
        <f t="shared" si="27"/>
        <v>0.23356871265616513</v>
      </c>
      <c r="F436" s="17"/>
      <c r="G436" s="20">
        <f t="shared" si="28"/>
        <v>2.733036839628221</v>
      </c>
      <c r="H436" s="14">
        <f t="shared" si="33"/>
        <v>3.0109177667572218</v>
      </c>
      <c r="I436" s="19">
        <f t="shared" si="29"/>
        <v>7.1084931978925986E-3</v>
      </c>
      <c r="J436" s="20">
        <f t="shared" si="34"/>
        <v>4.0303372331140954</v>
      </c>
      <c r="K436" s="19">
        <f t="shared" si="30"/>
        <v>0.74836947825229061</v>
      </c>
      <c r="L436" s="22">
        <f t="shared" si="31"/>
        <v>1.8730798973173821</v>
      </c>
      <c r="M436" s="23">
        <f t="shared" si="32"/>
        <v>44</v>
      </c>
    </row>
    <row r="437" spans="1:13" x14ac:dyDescent="0.35">
      <c r="A437" s="4" t="s">
        <v>169</v>
      </c>
      <c r="B437" s="19">
        <f t="shared" si="27"/>
        <v>0.12651135358301385</v>
      </c>
      <c r="C437" s="19">
        <f t="shared" si="27"/>
        <v>0.79552683896620291</v>
      </c>
      <c r="D437" s="19">
        <f t="shared" si="27"/>
        <v>0.10813762971054067</v>
      </c>
      <c r="E437" s="19">
        <f t="shared" si="27"/>
        <v>0.21347093970668113</v>
      </c>
      <c r="F437" s="17"/>
      <c r="G437" s="20">
        <f t="shared" si="28"/>
        <v>2.7727700416142476</v>
      </c>
      <c r="H437" s="14">
        <f t="shared" si="33"/>
        <v>3.0412767504626794</v>
      </c>
      <c r="I437" s="19">
        <f t="shared" si="29"/>
        <v>7.1801678983935031E-3</v>
      </c>
      <c r="J437" s="20">
        <f t="shared" si="34"/>
        <v>3.9917627560269695</v>
      </c>
      <c r="K437" s="19">
        <f t="shared" si="30"/>
        <v>0.75591526281232269</v>
      </c>
      <c r="L437" s="22">
        <f t="shared" si="31"/>
        <v>1.8637300745252905</v>
      </c>
      <c r="M437" s="23">
        <f t="shared" si="32"/>
        <v>46</v>
      </c>
    </row>
    <row r="438" spans="1:13" x14ac:dyDescent="0.35">
      <c r="A438" s="4" t="s">
        <v>170</v>
      </c>
      <c r="B438" s="19">
        <f t="shared" si="27"/>
        <v>0.10409908581539369</v>
      </c>
      <c r="C438" s="19">
        <f t="shared" si="27"/>
        <v>0.75427435387673958</v>
      </c>
      <c r="D438" s="19">
        <f t="shared" si="27"/>
        <v>7.5914800655379547E-2</v>
      </c>
      <c r="E438" s="19">
        <f t="shared" si="27"/>
        <v>0.20325909831613254</v>
      </c>
      <c r="F438" s="17"/>
      <c r="G438" s="20">
        <f t="shared" si="28"/>
        <v>2.6832119363882798</v>
      </c>
      <c r="H438" s="14">
        <f t="shared" si="33"/>
        <v>2.9290566138949603</v>
      </c>
      <c r="I438" s="19">
        <f t="shared" si="29"/>
        <v>6.9152267278754674E-3</v>
      </c>
      <c r="J438" s="20">
        <f t="shared" si="34"/>
        <v>3.7614961256754311</v>
      </c>
      <c r="K438" s="19">
        <f t="shared" si="30"/>
        <v>0.72802272918692446</v>
      </c>
      <c r="L438" s="22">
        <f t="shared" si="31"/>
        <v>1.7653564342635812</v>
      </c>
      <c r="M438" s="23">
        <f t="shared" si="32"/>
        <v>119</v>
      </c>
    </row>
    <row r="439" spans="1:13" x14ac:dyDescent="0.35">
      <c r="A439" s="4" t="s">
        <v>171</v>
      </c>
      <c r="B439" s="19">
        <f t="shared" si="27"/>
        <v>0.12621645532291359</v>
      </c>
      <c r="C439" s="19">
        <f t="shared" si="27"/>
        <v>0.78827037773359843</v>
      </c>
      <c r="D439" s="19">
        <f t="shared" si="27"/>
        <v>0.10049153468050243</v>
      </c>
      <c r="E439" s="19">
        <f t="shared" si="27"/>
        <v>0.21683867463335146</v>
      </c>
      <c r="F439" s="17"/>
      <c r="G439" s="20">
        <f t="shared" si="28"/>
        <v>2.7642077023312339</v>
      </c>
      <c r="H439" s="14">
        <f t="shared" si="33"/>
        <v>3.0310523386166812</v>
      </c>
      <c r="I439" s="19">
        <f t="shared" si="29"/>
        <v>7.1560290252358988E-3</v>
      </c>
      <c r="J439" s="20">
        <f t="shared" si="34"/>
        <v>3.9734026993521621</v>
      </c>
      <c r="K439" s="19">
        <f t="shared" si="30"/>
        <v>0.75337396532386058</v>
      </c>
      <c r="L439" s="22">
        <f t="shared" si="31"/>
        <v>1.8557026407941439</v>
      </c>
      <c r="M439" s="23">
        <f t="shared" si="32"/>
        <v>50</v>
      </c>
    </row>
    <row r="440" spans="1:13" x14ac:dyDescent="0.35">
      <c r="A440" s="4" t="s">
        <v>172</v>
      </c>
      <c r="B440" s="19">
        <f t="shared" si="27"/>
        <v>0.22854615157770566</v>
      </c>
      <c r="C440" s="19">
        <f t="shared" si="27"/>
        <v>0.89015904572564619</v>
      </c>
      <c r="D440" s="19">
        <f t="shared" si="27"/>
        <v>0.1316220644456581</v>
      </c>
      <c r="E440" s="19">
        <f t="shared" si="27"/>
        <v>0.20684410646387832</v>
      </c>
      <c r="F440" s="17"/>
      <c r="G440" s="20">
        <f t="shared" si="28"/>
        <v>2.8846136054970355</v>
      </c>
      <c r="H440" s="14">
        <f t="shared" si="33"/>
        <v>3.1881403754247106</v>
      </c>
      <c r="I440" s="19">
        <f t="shared" si="29"/>
        <v>7.5268990813526521E-3</v>
      </c>
      <c r="J440" s="20">
        <f t="shared" si="34"/>
        <v>4.3279980387955703</v>
      </c>
      <c r="K440" s="19">
        <f t="shared" si="30"/>
        <v>0.79241850298731009</v>
      </c>
      <c r="L440" s="22">
        <f t="shared" si="31"/>
        <v>2.0048565103083518</v>
      </c>
      <c r="M440" s="23">
        <f t="shared" si="32"/>
        <v>14</v>
      </c>
    </row>
    <row r="441" spans="1:13" x14ac:dyDescent="0.35">
      <c r="A441" s="4" t="s">
        <v>173</v>
      </c>
      <c r="B441" s="19">
        <f t="shared" si="27"/>
        <v>0.15039811265113534</v>
      </c>
      <c r="C441" s="19">
        <f t="shared" si="27"/>
        <v>0.89751491053677934</v>
      </c>
      <c r="D441" s="19">
        <f t="shared" si="27"/>
        <v>0.18022938285090112</v>
      </c>
      <c r="E441" s="19">
        <f t="shared" si="27"/>
        <v>0.200434546442151</v>
      </c>
      <c r="F441" s="17"/>
      <c r="G441" s="20">
        <f t="shared" si="28"/>
        <v>2.8759102401794481</v>
      </c>
      <c r="H441" s="14">
        <f t="shared" si="33"/>
        <v>3.1770360093149019</v>
      </c>
      <c r="I441" s="19">
        <f t="shared" si="29"/>
        <v>7.5006827190760104E-3</v>
      </c>
      <c r="J441" s="20">
        <f t="shared" si="34"/>
        <v>4.3041812852985366</v>
      </c>
      <c r="K441" s="19">
        <f t="shared" si="30"/>
        <v>0.78965849115182574</v>
      </c>
      <c r="L441" s="22">
        <f t="shared" si="31"/>
        <v>1.9947603444287052</v>
      </c>
      <c r="M441" s="23">
        <f t="shared" si="32"/>
        <v>16</v>
      </c>
    </row>
    <row r="442" spans="1:13" x14ac:dyDescent="0.35">
      <c r="A442" s="4" t="s">
        <v>174</v>
      </c>
      <c r="B442" s="19">
        <f t="shared" si="27"/>
        <v>0.12680625184311412</v>
      </c>
      <c r="C442" s="19">
        <f t="shared" si="27"/>
        <v>0.78737574552683898</v>
      </c>
      <c r="D442" s="19">
        <f t="shared" si="27"/>
        <v>0.14254505734571268</v>
      </c>
      <c r="E442" s="19">
        <f t="shared" si="27"/>
        <v>1</v>
      </c>
      <c r="F442" s="17"/>
      <c r="G442" s="20">
        <f t="shared" si="28"/>
        <v>3.2961093151412775</v>
      </c>
      <c r="H442" s="14">
        <f t="shared" si="33"/>
        <v>3.9088432383957334</v>
      </c>
      <c r="I442" s="19">
        <f t="shared" si="29"/>
        <v>9.2284106455986798E-3</v>
      </c>
      <c r="J442" s="20">
        <f t="shared" si="34"/>
        <v>6.871564218046065</v>
      </c>
      <c r="K442" s="19">
        <f t="shared" si="30"/>
        <v>0.97155060400029858</v>
      </c>
      <c r="L442" s="22">
        <f t="shared" si="31"/>
        <v>3.0124042897841954</v>
      </c>
      <c r="M442" s="23">
        <f t="shared" si="32"/>
        <v>1</v>
      </c>
    </row>
    <row r="443" spans="1:13" x14ac:dyDescent="0.35">
      <c r="A443" s="4" t="s">
        <v>175</v>
      </c>
      <c r="B443" s="19">
        <f t="shared" si="27"/>
        <v>0.10940725449719846</v>
      </c>
      <c r="C443" s="19">
        <f t="shared" si="27"/>
        <v>0.79602385685884702</v>
      </c>
      <c r="D443" s="19">
        <f t="shared" si="27"/>
        <v>7.045330420535223E-2</v>
      </c>
      <c r="E443" s="19">
        <f t="shared" si="27"/>
        <v>0.21260184682237915</v>
      </c>
      <c r="F443" s="17"/>
      <c r="G443" s="20">
        <f t="shared" si="28"/>
        <v>2.6974715301928462</v>
      </c>
      <c r="H443" s="14">
        <f t="shared" si="33"/>
        <v>2.9536655999761869</v>
      </c>
      <c r="I443" s="19">
        <f t="shared" si="29"/>
        <v>6.9733262256753813E-3</v>
      </c>
      <c r="J443" s="20">
        <f t="shared" si="34"/>
        <v>3.8469903080555055</v>
      </c>
      <c r="K443" s="19">
        <f t="shared" si="30"/>
        <v>0.73413934063253039</v>
      </c>
      <c r="L443" s="22">
        <f t="shared" si="31"/>
        <v>1.7994191149148366</v>
      </c>
      <c r="M443" s="23">
        <f t="shared" si="32"/>
        <v>101</v>
      </c>
    </row>
    <row r="444" spans="1:13" x14ac:dyDescent="0.35">
      <c r="A444" s="4" t="s">
        <v>176</v>
      </c>
      <c r="B444" s="19">
        <f t="shared" si="27"/>
        <v>0.11560011795930403</v>
      </c>
      <c r="C444" s="19">
        <f t="shared" si="27"/>
        <v>0.78757455268389664</v>
      </c>
      <c r="D444" s="19">
        <f t="shared" si="27"/>
        <v>7.7007099945385016E-2</v>
      </c>
      <c r="E444" s="19">
        <f t="shared" si="27"/>
        <v>0.23085279739272135</v>
      </c>
      <c r="F444" s="17"/>
      <c r="G444" s="20">
        <f t="shared" si="28"/>
        <v>2.7320895971477137</v>
      </c>
      <c r="H444" s="14">
        <f t="shared" si="33"/>
        <v>2.9973421087440966</v>
      </c>
      <c r="I444" s="19">
        <f t="shared" si="29"/>
        <v>7.0764423482451337E-3</v>
      </c>
      <c r="J444" s="20">
        <f t="shared" si="34"/>
        <v>3.9381611894506268</v>
      </c>
      <c r="K444" s="19">
        <f t="shared" si="30"/>
        <v>0.74499522199847201</v>
      </c>
      <c r="L444" s="22">
        <f t="shared" si="31"/>
        <v>1.8382556192649773</v>
      </c>
      <c r="M444" s="23">
        <f t="shared" si="32"/>
        <v>62</v>
      </c>
    </row>
    <row r="445" spans="1:13" x14ac:dyDescent="0.35">
      <c r="A445" s="4" t="s">
        <v>177</v>
      </c>
      <c r="B445" s="19">
        <f t="shared" si="27"/>
        <v>0.10763786493659686</v>
      </c>
      <c r="C445" s="19">
        <f t="shared" si="27"/>
        <v>0.73210735586481113</v>
      </c>
      <c r="D445" s="19">
        <f t="shared" si="27"/>
        <v>0.10486073184052427</v>
      </c>
      <c r="E445" s="19">
        <f t="shared" si="27"/>
        <v>0.21977186311787072</v>
      </c>
      <c r="F445" s="17"/>
      <c r="G445" s="20">
        <f t="shared" si="28"/>
        <v>2.743334896631664</v>
      </c>
      <c r="H445" s="14">
        <f t="shared" si="33"/>
        <v>3.0003039307603756</v>
      </c>
      <c r="I445" s="19">
        <f t="shared" si="29"/>
        <v>7.0834349310013086E-3</v>
      </c>
      <c r="J445" s="20">
        <f t="shared" si="34"/>
        <v>3.8864588560055684</v>
      </c>
      <c r="K445" s="19">
        <f t="shared" si="30"/>
        <v>0.74573138863227084</v>
      </c>
      <c r="L445" s="22">
        <f t="shared" si="31"/>
        <v>1.820241388118609</v>
      </c>
      <c r="M445" s="23">
        <f t="shared" si="32"/>
        <v>79</v>
      </c>
    </row>
    <row r="446" spans="1:13" x14ac:dyDescent="0.35">
      <c r="A446" s="4" t="s">
        <v>178</v>
      </c>
      <c r="B446" s="19">
        <f t="shared" si="27"/>
        <v>0.10999705101739898</v>
      </c>
      <c r="C446" s="19">
        <f t="shared" si="27"/>
        <v>0.75109343936381701</v>
      </c>
      <c r="D446" s="19">
        <f t="shared" si="27"/>
        <v>6.7176406335335864E-2</v>
      </c>
      <c r="E446" s="19">
        <f t="shared" si="27"/>
        <v>0.2249864204236828</v>
      </c>
      <c r="F446" s="17"/>
      <c r="G446" s="20">
        <f t="shared" si="28"/>
        <v>2.6955817426875015</v>
      </c>
      <c r="H446" s="14">
        <f t="shared" si="33"/>
        <v>2.9490417043456998</v>
      </c>
      <c r="I446" s="19">
        <f t="shared" si="29"/>
        <v>6.9624096436949699E-3</v>
      </c>
      <c r="J446" s="20">
        <f t="shared" si="34"/>
        <v>3.8257901874085896</v>
      </c>
      <c r="K446" s="19">
        <f t="shared" si="30"/>
        <v>0.73299006236306519</v>
      </c>
      <c r="L446" s="22">
        <f t="shared" si="31"/>
        <v>1.7911872985411224</v>
      </c>
      <c r="M446" s="23">
        <f t="shared" si="32"/>
        <v>105</v>
      </c>
    </row>
    <row r="447" spans="1:13" x14ac:dyDescent="0.35">
      <c r="A447" s="4" t="s">
        <v>179</v>
      </c>
      <c r="B447" s="19">
        <f t="shared" si="27"/>
        <v>0.11913889708050722</v>
      </c>
      <c r="C447" s="19">
        <f t="shared" si="27"/>
        <v>0.72405566600397608</v>
      </c>
      <c r="D447" s="19">
        <f t="shared" si="27"/>
        <v>0.19224467504096121</v>
      </c>
      <c r="E447" s="19">
        <f t="shared" si="27"/>
        <v>0.21803367734926671</v>
      </c>
      <c r="F447" s="17"/>
      <c r="G447" s="20">
        <f t="shared" si="28"/>
        <v>2.8435766513574006</v>
      </c>
      <c r="H447" s="14">
        <f t="shared" si="33"/>
        <v>3.1217640592628229</v>
      </c>
      <c r="I447" s="19">
        <f t="shared" si="29"/>
        <v>7.3701908520056522E-3</v>
      </c>
      <c r="J447" s="20">
        <f t="shared" si="34"/>
        <v>4.1141543614214715</v>
      </c>
      <c r="K447" s="19">
        <f t="shared" si="30"/>
        <v>0.77592054025886259</v>
      </c>
      <c r="L447" s="22">
        <f t="shared" si="31"/>
        <v>1.9190262710262775</v>
      </c>
      <c r="M447" s="23">
        <f t="shared" si="32"/>
        <v>29</v>
      </c>
    </row>
    <row r="448" spans="1:13" x14ac:dyDescent="0.35">
      <c r="A448" s="4" t="s">
        <v>180</v>
      </c>
      <c r="B448" s="19">
        <f t="shared" si="27"/>
        <v>0.11383072839870244</v>
      </c>
      <c r="C448" s="19">
        <f t="shared" si="27"/>
        <v>0.77634194831013914</v>
      </c>
      <c r="D448" s="19">
        <f t="shared" si="27"/>
        <v>8.4653194975423243E-2</v>
      </c>
      <c r="E448" s="19">
        <f t="shared" si="27"/>
        <v>0.20695274307441608</v>
      </c>
      <c r="F448" s="17"/>
      <c r="G448" s="20">
        <f t="shared" si="28"/>
        <v>2.7161735512453697</v>
      </c>
      <c r="H448" s="14">
        <f t="shared" si="33"/>
        <v>2.9709329355034755</v>
      </c>
      <c r="I448" s="19">
        <f t="shared" si="29"/>
        <v>7.0140927781520562E-3</v>
      </c>
      <c r="J448" s="20">
        <f t="shared" si="34"/>
        <v>3.8504030876261695</v>
      </c>
      <c r="K448" s="19">
        <f t="shared" si="30"/>
        <v>0.73843117052640417</v>
      </c>
      <c r="L448" s="22">
        <f t="shared" si="31"/>
        <v>1.8031325213402523</v>
      </c>
      <c r="M448" s="23">
        <f t="shared" si="32"/>
        <v>98</v>
      </c>
    </row>
    <row r="449" spans="1:13" x14ac:dyDescent="0.35">
      <c r="A449" s="4" t="s">
        <v>181</v>
      </c>
      <c r="B449" s="19">
        <f t="shared" si="27"/>
        <v>0.10409908581539369</v>
      </c>
      <c r="C449" s="19">
        <f t="shared" si="27"/>
        <v>0.69870775347912528</v>
      </c>
      <c r="D449" s="19">
        <f t="shared" si="27"/>
        <v>9.0660841070453274E-2</v>
      </c>
      <c r="E449" s="19">
        <f t="shared" si="27"/>
        <v>0.21694731124388919</v>
      </c>
      <c r="F449" s="17"/>
      <c r="G449" s="20">
        <f t="shared" si="28"/>
        <v>2.7092952709672962</v>
      </c>
      <c r="H449" s="14">
        <f t="shared" si="33"/>
        <v>2.9555455143682927</v>
      </c>
      <c r="I449" s="19">
        <f t="shared" si="29"/>
        <v>6.9777645264541156E-3</v>
      </c>
      <c r="J449" s="20">
        <f t="shared" si="34"/>
        <v>3.7836878446274138</v>
      </c>
      <c r="K449" s="19">
        <f t="shared" si="30"/>
        <v>0.73460659701804587</v>
      </c>
      <c r="L449" s="22">
        <f t="shared" si="31"/>
        <v>1.7771000298589201</v>
      </c>
      <c r="M449" s="23">
        <f t="shared" si="32"/>
        <v>114</v>
      </c>
    </row>
    <row r="450" spans="1:13" x14ac:dyDescent="0.35">
      <c r="A450" s="4" t="s">
        <v>182</v>
      </c>
      <c r="B450" s="19">
        <f t="shared" ref="B450:E465" si="35">B164</f>
        <v>0.10881745797699792</v>
      </c>
      <c r="C450" s="19">
        <f t="shared" si="35"/>
        <v>0.81809145129224659</v>
      </c>
      <c r="D450" s="19">
        <f t="shared" si="35"/>
        <v>7.427635172037135E-2</v>
      </c>
      <c r="E450" s="19">
        <f t="shared" si="35"/>
        <v>0.2067354698533406</v>
      </c>
      <c r="G450" s="20">
        <f t="shared" si="28"/>
        <v>2.701830661046011</v>
      </c>
      <c r="H450" s="14">
        <f t="shared" si="33"/>
        <v>2.9599534011519859</v>
      </c>
      <c r="I450" s="19">
        <f t="shared" si="29"/>
        <v>6.9881711318967848E-3</v>
      </c>
      <c r="J450" s="20">
        <f t="shared" si="34"/>
        <v>3.8641788483743396</v>
      </c>
      <c r="K450" s="19">
        <f t="shared" si="30"/>
        <v>0.73570218586770753</v>
      </c>
      <c r="L450" s="22">
        <f t="shared" si="31"/>
        <v>1.806459821797521</v>
      </c>
      <c r="M450" s="23">
        <f t="shared" si="32"/>
        <v>92</v>
      </c>
    </row>
    <row r="451" spans="1:13" x14ac:dyDescent="0.35">
      <c r="A451" s="4" t="s">
        <v>183</v>
      </c>
      <c r="B451" s="19">
        <f t="shared" si="35"/>
        <v>0.11736950751990563</v>
      </c>
      <c r="C451" s="19">
        <f t="shared" si="35"/>
        <v>0.74562624254473164</v>
      </c>
      <c r="D451" s="19">
        <f t="shared" si="35"/>
        <v>9.3937738940469681E-2</v>
      </c>
      <c r="E451" s="19">
        <f t="shared" si="35"/>
        <v>0.20564910374796305</v>
      </c>
      <c r="G451" s="20">
        <f t="shared" si="28"/>
        <v>2.7261083156510644</v>
      </c>
      <c r="H451" s="14">
        <f t="shared" si="33"/>
        <v>2.9781457232187787</v>
      </c>
      <c r="I451" s="19">
        <f t="shared" si="29"/>
        <v>7.0311214904530553E-3</v>
      </c>
      <c r="J451" s="20">
        <f t="shared" si="34"/>
        <v>3.8380193617163414</v>
      </c>
      <c r="K451" s="19">
        <f t="shared" si="30"/>
        <v>0.74022392296848083</v>
      </c>
      <c r="L451" s="22">
        <f t="shared" si="31"/>
        <v>1.7997551010561861</v>
      </c>
      <c r="M451" s="23">
        <f t="shared" si="32"/>
        <v>100</v>
      </c>
    </row>
    <row r="452" spans="1:13" x14ac:dyDescent="0.35">
      <c r="A452" s="4" t="s">
        <v>184</v>
      </c>
      <c r="B452" s="19">
        <f t="shared" si="35"/>
        <v>0.15452668829253907</v>
      </c>
      <c r="C452" s="19">
        <f t="shared" si="35"/>
        <v>0.81988071570576537</v>
      </c>
      <c r="D452" s="19">
        <f t="shared" si="35"/>
        <v>0.49426542872747109</v>
      </c>
      <c r="E452" s="19">
        <f t="shared" si="35"/>
        <v>0.220966865833786</v>
      </c>
      <c r="G452" s="20">
        <f t="shared" si="28"/>
        <v>3.0704010698473474</v>
      </c>
      <c r="H452" s="14">
        <f t="shared" si="33"/>
        <v>3.4452323002828824</v>
      </c>
      <c r="I452" s="19">
        <f t="shared" si="29"/>
        <v>8.133868896093124E-3</v>
      </c>
      <c r="J452" s="20">
        <f t="shared" si="34"/>
        <v>4.9816507711246807</v>
      </c>
      <c r="K452" s="19">
        <f t="shared" si="30"/>
        <v>0.85631920190151611</v>
      </c>
      <c r="L452" s="22">
        <f t="shared" si="31"/>
        <v>2.274864793957029</v>
      </c>
      <c r="M452" s="23">
        <f t="shared" si="32"/>
        <v>7</v>
      </c>
    </row>
    <row r="453" spans="1:13" x14ac:dyDescent="0.35">
      <c r="A453" s="4" t="s">
        <v>185</v>
      </c>
      <c r="B453" s="19">
        <f t="shared" si="35"/>
        <v>0.10409908581539368</v>
      </c>
      <c r="C453" s="19">
        <f t="shared" si="35"/>
        <v>0.75606361829025837</v>
      </c>
      <c r="D453" s="19">
        <f t="shared" si="35"/>
        <v>7.646095030038226E-2</v>
      </c>
      <c r="E453" s="19">
        <f t="shared" si="35"/>
        <v>0.21705594785442694</v>
      </c>
      <c r="G453" s="20">
        <f t="shared" si="28"/>
        <v>2.6989367835213924</v>
      </c>
      <c r="H453" s="14">
        <f t="shared" si="33"/>
        <v>2.9511202658417846</v>
      </c>
      <c r="I453" s="19">
        <f t="shared" si="29"/>
        <v>6.967316931572258E-3</v>
      </c>
      <c r="J453" s="20">
        <f t="shared" si="34"/>
        <v>3.8190203043427031</v>
      </c>
      <c r="K453" s="19">
        <f t="shared" si="30"/>
        <v>0.73350669287337489</v>
      </c>
      <c r="L453" s="22">
        <f t="shared" si="31"/>
        <v>1.7890720309135391</v>
      </c>
      <c r="M453" s="23">
        <f t="shared" si="32"/>
        <v>107</v>
      </c>
    </row>
    <row r="454" spans="1:13" x14ac:dyDescent="0.35">
      <c r="A454" s="4" t="s">
        <v>186</v>
      </c>
      <c r="B454" s="19">
        <f t="shared" si="35"/>
        <v>0.14302565614862869</v>
      </c>
      <c r="C454" s="19">
        <f t="shared" si="35"/>
        <v>0.78956262425447321</v>
      </c>
      <c r="D454" s="19">
        <f t="shared" si="35"/>
        <v>8.1376297105406864E-2</v>
      </c>
      <c r="E454" s="19">
        <f t="shared" si="35"/>
        <v>0.20814774579033135</v>
      </c>
      <c r="G454" s="20">
        <f t="shared" si="28"/>
        <v>2.7414600097731681</v>
      </c>
      <c r="H454" s="14">
        <f t="shared" si="33"/>
        <v>3.0028540153428085</v>
      </c>
      <c r="I454" s="19">
        <f t="shared" si="29"/>
        <v>7.089455440464707E-3</v>
      </c>
      <c r="J454" s="20">
        <f t="shared" si="34"/>
        <v>3.917128166135194</v>
      </c>
      <c r="K454" s="19">
        <f t="shared" si="30"/>
        <v>0.7463652171245414</v>
      </c>
      <c r="L454" s="22">
        <f t="shared" si="31"/>
        <v>1.8315516846772448</v>
      </c>
      <c r="M454" s="23">
        <f t="shared" si="32"/>
        <v>69</v>
      </c>
    </row>
    <row r="455" spans="1:13" x14ac:dyDescent="0.35">
      <c r="A455" s="4" t="s">
        <v>187</v>
      </c>
      <c r="B455" s="19">
        <f t="shared" si="35"/>
        <v>0.10439398407549394</v>
      </c>
      <c r="C455" s="19">
        <f t="shared" si="35"/>
        <v>0.66401590457256465</v>
      </c>
      <c r="D455" s="19">
        <f t="shared" si="35"/>
        <v>0.11960677225559799</v>
      </c>
      <c r="E455" s="19">
        <f t="shared" si="35"/>
        <v>0.21227593699076588</v>
      </c>
      <c r="G455" s="20">
        <f t="shared" si="28"/>
        <v>2.7359836950080663</v>
      </c>
      <c r="H455" s="14">
        <f t="shared" si="33"/>
        <v>2.9817049053821125</v>
      </c>
      <c r="I455" s="19">
        <f t="shared" si="29"/>
        <v>7.0395243842409413E-3</v>
      </c>
      <c r="J455" s="20">
        <f t="shared" si="34"/>
        <v>3.7995562406553689</v>
      </c>
      <c r="K455" s="19">
        <f t="shared" si="30"/>
        <v>0.74110856463089581</v>
      </c>
      <c r="L455" s="22">
        <f t="shared" si="31"/>
        <v>1.786537719339373</v>
      </c>
      <c r="M455" s="23">
        <f t="shared" si="32"/>
        <v>110</v>
      </c>
    </row>
    <row r="456" spans="1:13" x14ac:dyDescent="0.35">
      <c r="A456" s="4" t="s">
        <v>188</v>
      </c>
      <c r="B456" s="19">
        <f t="shared" si="35"/>
        <v>0.10940725449719846</v>
      </c>
      <c r="C456" s="19">
        <f t="shared" si="35"/>
        <v>0.78101391650099405</v>
      </c>
      <c r="D456" s="19">
        <f t="shared" si="35"/>
        <v>0.14363735663571817</v>
      </c>
      <c r="E456" s="19">
        <f t="shared" si="35"/>
        <v>0.21499185225420966</v>
      </c>
      <c r="G456" s="20">
        <f t="shared" si="28"/>
        <v>2.7964863361476553</v>
      </c>
      <c r="H456" s="14">
        <f t="shared" si="33"/>
        <v>3.0691767231084883</v>
      </c>
      <c r="I456" s="19">
        <f t="shared" si="29"/>
        <v>7.2460371054385436E-3</v>
      </c>
      <c r="J456" s="20">
        <f t="shared" si="34"/>
        <v>4.0395748200225743</v>
      </c>
      <c r="K456" s="19">
        <f t="shared" si="30"/>
        <v>0.76284985538164574</v>
      </c>
      <c r="L456" s="22">
        <f t="shared" si="31"/>
        <v>1.8848186704061409</v>
      </c>
      <c r="M456" s="23">
        <f t="shared" si="32"/>
        <v>38</v>
      </c>
    </row>
    <row r="457" spans="1:13" x14ac:dyDescent="0.35">
      <c r="A457" s="4" t="s">
        <v>189</v>
      </c>
      <c r="B457" s="19">
        <f t="shared" si="35"/>
        <v>0.10586847537599527</v>
      </c>
      <c r="C457" s="19">
        <f t="shared" si="35"/>
        <v>0.71083499005964212</v>
      </c>
      <c r="D457" s="19">
        <f t="shared" si="35"/>
        <v>7.6460950300382288E-2</v>
      </c>
      <c r="E457" s="19">
        <f t="shared" si="35"/>
        <v>0.29266702878870182</v>
      </c>
      <c r="G457" s="20">
        <f t="shared" si="28"/>
        <v>2.7622757339100064</v>
      </c>
      <c r="H457" s="14">
        <f t="shared" si="33"/>
        <v>3.0397685601960216</v>
      </c>
      <c r="I457" s="19">
        <f t="shared" si="29"/>
        <v>7.17660720325595E-3</v>
      </c>
      <c r="J457" s="20">
        <f t="shared" si="34"/>
        <v>4.0491091817984639</v>
      </c>
      <c r="K457" s="19">
        <f t="shared" si="30"/>
        <v>0.75554039918255989</v>
      </c>
      <c r="L457" s="22">
        <f t="shared" si="31"/>
        <v>1.8839554435033921</v>
      </c>
      <c r="M457" s="23">
        <f t="shared" si="32"/>
        <v>40</v>
      </c>
    </row>
    <row r="458" spans="1:13" x14ac:dyDescent="0.35">
      <c r="A458" s="4" t="s">
        <v>190</v>
      </c>
      <c r="B458" s="19">
        <f t="shared" si="35"/>
        <v>0.11943379534060747</v>
      </c>
      <c r="C458" s="19">
        <f t="shared" si="35"/>
        <v>0.76163021868787273</v>
      </c>
      <c r="D458" s="19">
        <f t="shared" si="35"/>
        <v>0.11032222829055158</v>
      </c>
      <c r="E458" s="19">
        <f t="shared" si="35"/>
        <v>0.20782183595871809</v>
      </c>
      <c r="G458" s="20">
        <f t="shared" si="28"/>
        <v>2.7562225965345095</v>
      </c>
      <c r="H458" s="14">
        <f t="shared" si="33"/>
        <v>3.0161536179074324</v>
      </c>
      <c r="I458" s="19">
        <f t="shared" si="29"/>
        <v>7.1208545492046057E-3</v>
      </c>
      <c r="J458" s="20">
        <f t="shared" si="34"/>
        <v>3.9174279894457436</v>
      </c>
      <c r="K458" s="19">
        <f t="shared" si="30"/>
        <v>0.74967085925869048</v>
      </c>
      <c r="L458" s="22">
        <f t="shared" si="31"/>
        <v>1.8335814721362627</v>
      </c>
      <c r="M458" s="23">
        <f t="shared" si="32"/>
        <v>68</v>
      </c>
    </row>
    <row r="459" spans="1:13" x14ac:dyDescent="0.35">
      <c r="A459" s="4" t="s">
        <v>192</v>
      </c>
      <c r="B459" s="19">
        <f t="shared" si="35"/>
        <v>0.10350928929519315</v>
      </c>
      <c r="C459" s="19">
        <f t="shared" si="35"/>
        <v>0.74850894632206766</v>
      </c>
      <c r="D459" s="19">
        <f t="shared" si="35"/>
        <v>6.2261059530311282E-2</v>
      </c>
      <c r="E459" s="19">
        <f t="shared" si="35"/>
        <v>0.21651276480173817</v>
      </c>
      <c r="G459" s="20">
        <f t="shared" si="28"/>
        <v>2.6700301112315961</v>
      </c>
      <c r="H459" s="14">
        <f t="shared" si="33"/>
        <v>2.9171735695503482</v>
      </c>
      <c r="I459" s="19">
        <f t="shared" si="29"/>
        <v>6.8871719796433674E-3</v>
      </c>
      <c r="J459" s="20">
        <f t="shared" si="34"/>
        <v>3.7611737268081047</v>
      </c>
      <c r="K459" s="19">
        <f t="shared" si="30"/>
        <v>0.72506917535878257</v>
      </c>
      <c r="L459" s="22">
        <f t="shared" si="31"/>
        <v>1.7635261081128824</v>
      </c>
      <c r="M459" s="23">
        <f t="shared" si="32"/>
        <v>121</v>
      </c>
    </row>
    <row r="460" spans="1:13" x14ac:dyDescent="0.35">
      <c r="A460" s="4" t="s">
        <v>193</v>
      </c>
      <c r="B460" s="19">
        <f t="shared" si="35"/>
        <v>9.8496018873488647E-2</v>
      </c>
      <c r="C460" s="19">
        <f t="shared" si="35"/>
        <v>0.52733598409542748</v>
      </c>
      <c r="D460" s="19">
        <f t="shared" si="35"/>
        <v>8.4107045330420502E-2</v>
      </c>
      <c r="E460" s="19">
        <f t="shared" si="35"/>
        <v>0.23367734926670289</v>
      </c>
      <c r="G460" s="20">
        <f t="shared" si="28"/>
        <v>2.6674213433358416</v>
      </c>
      <c r="H460" s="14">
        <f t="shared" si="33"/>
        <v>2.890342787740471</v>
      </c>
      <c r="I460" s="19">
        <f t="shared" si="29"/>
        <v>6.8238270314367388E-3</v>
      </c>
      <c r="J460" s="20">
        <f t="shared" si="34"/>
        <v>3.5837903128543784</v>
      </c>
      <c r="K460" s="19">
        <f t="shared" si="30"/>
        <v>0.71840033225524469</v>
      </c>
      <c r="L460" s="22">
        <f t="shared" si="31"/>
        <v>1.6963016572543241</v>
      </c>
      <c r="M460" s="23">
        <f t="shared" si="32"/>
        <v>132</v>
      </c>
    </row>
    <row r="461" spans="1:13" x14ac:dyDescent="0.35">
      <c r="A461" s="4" t="s">
        <v>194</v>
      </c>
      <c r="B461" s="19">
        <f t="shared" si="35"/>
        <v>0.10852255971689766</v>
      </c>
      <c r="C461" s="19">
        <f t="shared" si="35"/>
        <v>0.79870775347912526</v>
      </c>
      <c r="D461" s="19">
        <f t="shared" si="35"/>
        <v>7.0999453850354985E-2</v>
      </c>
      <c r="E461" s="19">
        <f t="shared" si="35"/>
        <v>0.21064638783269962</v>
      </c>
      <c r="G461" s="20">
        <f t="shared" si="28"/>
        <v>2.6960311216667123</v>
      </c>
      <c r="H461" s="14">
        <f t="shared" si="33"/>
        <v>2.9518146360795532</v>
      </c>
      <c r="I461" s="19">
        <f t="shared" si="29"/>
        <v>6.9689562742891176E-3</v>
      </c>
      <c r="J461" s="20">
        <f t="shared" si="34"/>
        <v>3.8429530912992789</v>
      </c>
      <c r="K461" s="19">
        <f t="shared" si="30"/>
        <v>0.73367927994907989</v>
      </c>
      <c r="L461" s="22">
        <f t="shared" si="31"/>
        <v>1.7977112705803533</v>
      </c>
      <c r="M461" s="23">
        <f t="shared" si="32"/>
        <v>102</v>
      </c>
    </row>
    <row r="462" spans="1:13" x14ac:dyDescent="0.35">
      <c r="A462" s="4" t="s">
        <v>195</v>
      </c>
      <c r="B462" s="19">
        <f t="shared" si="35"/>
        <v>0.10409908581539369</v>
      </c>
      <c r="C462" s="19">
        <f t="shared" si="35"/>
        <v>0.7435387673956263</v>
      </c>
      <c r="D462" s="19">
        <f t="shared" si="35"/>
        <v>8.1922446750409578E-2</v>
      </c>
      <c r="E462" s="19">
        <f t="shared" si="35"/>
        <v>0.24584464964693101</v>
      </c>
      <c r="G462" s="20">
        <f t="shared" si="28"/>
        <v>2.7339015204343724</v>
      </c>
      <c r="H462" s="14">
        <f t="shared" si="33"/>
        <v>2.997715645246986</v>
      </c>
      <c r="I462" s="19">
        <f t="shared" si="29"/>
        <v>7.0773242327387157E-3</v>
      </c>
      <c r="J462" s="20">
        <f t="shared" si="34"/>
        <v>3.9290794111688778</v>
      </c>
      <c r="K462" s="19">
        <f t="shared" si="30"/>
        <v>0.74508806522416948</v>
      </c>
      <c r="L462" s="22">
        <f t="shared" si="31"/>
        <v>1.8350709827130405</v>
      </c>
      <c r="M462" s="23">
        <f t="shared" si="32"/>
        <v>67</v>
      </c>
    </row>
    <row r="463" spans="1:13" x14ac:dyDescent="0.35">
      <c r="A463" s="4" t="s">
        <v>196</v>
      </c>
      <c r="B463" s="19">
        <f t="shared" si="35"/>
        <v>0.11560011795930404</v>
      </c>
      <c r="C463" s="19">
        <f t="shared" si="35"/>
        <v>0.7127236580516898</v>
      </c>
      <c r="D463" s="19">
        <f t="shared" si="35"/>
        <v>0.73402512288366994</v>
      </c>
      <c r="E463" s="19">
        <f t="shared" si="35"/>
        <v>9.5274307441607795E-2</v>
      </c>
      <c r="G463" s="20">
        <f t="shared" si="28"/>
        <v>2.9414804758105375</v>
      </c>
      <c r="H463" s="14">
        <f t="shared" si="33"/>
        <v>3.2973098468594948</v>
      </c>
      <c r="I463" s="19">
        <f t="shared" si="29"/>
        <v>7.7846379188857284E-3</v>
      </c>
      <c r="J463" s="20">
        <f t="shared" si="34"/>
        <v>4.7488412643144713</v>
      </c>
      <c r="K463" s="19">
        <f t="shared" si="30"/>
        <v>0.81955278784913743</v>
      </c>
      <c r="L463" s="22">
        <f t="shared" si="31"/>
        <v>2.1704723097078471</v>
      </c>
      <c r="M463" s="23">
        <f t="shared" si="32"/>
        <v>11</v>
      </c>
    </row>
    <row r="464" spans="1:13" x14ac:dyDescent="0.35">
      <c r="A464" s="4" t="s">
        <v>197</v>
      </c>
      <c r="B464" s="19">
        <f t="shared" si="35"/>
        <v>0.11294603361840164</v>
      </c>
      <c r="C464" s="19">
        <f t="shared" si="35"/>
        <v>0.73807157057654083</v>
      </c>
      <c r="D464" s="19">
        <f t="shared" si="35"/>
        <v>0.11196067722555977</v>
      </c>
      <c r="E464" s="19">
        <f t="shared" si="35"/>
        <v>0.22085822922324821</v>
      </c>
      <c r="G464" s="20">
        <f t="shared" si="28"/>
        <v>2.7604932874307542</v>
      </c>
      <c r="H464" s="14">
        <f t="shared" si="33"/>
        <v>3.0215070546672633</v>
      </c>
      <c r="I464" s="19">
        <f t="shared" si="29"/>
        <v>7.1334935090635434E-3</v>
      </c>
      <c r="J464" s="20">
        <f t="shared" si="34"/>
        <v>3.9284235986733034</v>
      </c>
      <c r="K464" s="19">
        <f t="shared" si="30"/>
        <v>0.75100146639749854</v>
      </c>
      <c r="L464" s="22">
        <f t="shared" si="31"/>
        <v>1.8382781646531041</v>
      </c>
      <c r="M464" s="23">
        <f t="shared" si="32"/>
        <v>61</v>
      </c>
    </row>
    <row r="465" spans="1:13" x14ac:dyDescent="0.35">
      <c r="A465" s="4" t="s">
        <v>198</v>
      </c>
      <c r="B465" s="19">
        <f t="shared" si="35"/>
        <v>0.11058684753759952</v>
      </c>
      <c r="C465" s="19">
        <f t="shared" si="35"/>
        <v>0.82216699801192838</v>
      </c>
      <c r="D465" s="19">
        <f t="shared" si="35"/>
        <v>6.3353358820316744E-2</v>
      </c>
      <c r="E465" s="19">
        <f t="shared" si="35"/>
        <v>0.21357957631721891</v>
      </c>
      <c r="G465" s="20">
        <f t="shared" si="28"/>
        <v>2.6913930251784324</v>
      </c>
      <c r="H465" s="14">
        <f t="shared" si="33"/>
        <v>2.9507282052423007</v>
      </c>
      <c r="I465" s="19">
        <f t="shared" si="29"/>
        <v>6.9663913134317152E-3</v>
      </c>
      <c r="J465" s="20">
        <f t="shared" si="34"/>
        <v>3.8652566952880312</v>
      </c>
      <c r="K465" s="19">
        <f t="shared" si="30"/>
        <v>0.73340924544737129</v>
      </c>
      <c r="L465" s="22">
        <f t="shared" si="31"/>
        <v>1.8055096259896051</v>
      </c>
      <c r="M465" s="23">
        <f t="shared" si="32"/>
        <v>94</v>
      </c>
    </row>
    <row r="466" spans="1:13" x14ac:dyDescent="0.35">
      <c r="A466" s="4" t="s">
        <v>199</v>
      </c>
      <c r="B466" s="19">
        <f t="shared" ref="B466:E481" si="36">B180</f>
        <v>0.10763786493659686</v>
      </c>
      <c r="C466" s="19">
        <f t="shared" si="36"/>
        <v>0.35228628230616305</v>
      </c>
      <c r="D466" s="19">
        <f t="shared" si="36"/>
        <v>0.28345166575641723</v>
      </c>
      <c r="E466" s="19">
        <f t="shared" si="36"/>
        <v>0.2042368278109723</v>
      </c>
      <c r="G466" s="20">
        <f t="shared" si="28"/>
        <v>2.7789235224491229</v>
      </c>
      <c r="H466" s="14">
        <f t="shared" si="33"/>
        <v>3.0109597659209033</v>
      </c>
      <c r="I466" s="19">
        <f t="shared" si="29"/>
        <v>7.1085923539614369E-3</v>
      </c>
      <c r="J466" s="20">
        <f t="shared" si="34"/>
        <v>3.7321229007523651</v>
      </c>
      <c r="K466" s="19">
        <f t="shared" si="30"/>
        <v>0.74837991722626662</v>
      </c>
      <c r="L466" s="22">
        <f t="shared" si="31"/>
        <v>1.7666529474565664</v>
      </c>
      <c r="M466" s="23">
        <f t="shared" si="32"/>
        <v>117</v>
      </c>
    </row>
    <row r="467" spans="1:13" x14ac:dyDescent="0.35">
      <c r="A467" s="4" t="s">
        <v>200</v>
      </c>
      <c r="B467" s="19">
        <f t="shared" si="36"/>
        <v>0.1884399882040696</v>
      </c>
      <c r="C467" s="19">
        <f t="shared" si="36"/>
        <v>0.87683896620278334</v>
      </c>
      <c r="D467" s="19">
        <f t="shared" si="36"/>
        <v>9.2299290005461471E-2</v>
      </c>
      <c r="E467" s="19">
        <f t="shared" si="36"/>
        <v>0.23878326996197718</v>
      </c>
      <c r="G467" s="20">
        <f t="shared" si="28"/>
        <v>2.839474868456823</v>
      </c>
      <c r="H467" s="14">
        <f t="shared" si="33"/>
        <v>3.1383371332626897</v>
      </c>
      <c r="I467" s="19">
        <f t="shared" si="29"/>
        <v>7.4093183184203541E-3</v>
      </c>
      <c r="J467" s="20">
        <f t="shared" si="34"/>
        <v>4.2608896108729697</v>
      </c>
      <c r="K467" s="19">
        <f t="shared" si="30"/>
        <v>0.7800398100971998</v>
      </c>
      <c r="L467" s="22">
        <f t="shared" si="31"/>
        <v>1.9737162303351696</v>
      </c>
      <c r="M467" s="23">
        <f t="shared" si="32"/>
        <v>20</v>
      </c>
    </row>
    <row r="468" spans="1:13" x14ac:dyDescent="0.35">
      <c r="A468" s="4" t="s">
        <v>201</v>
      </c>
      <c r="B468" s="19">
        <f t="shared" si="36"/>
        <v>0.19935122382777939</v>
      </c>
      <c r="C468" s="19">
        <f t="shared" si="36"/>
        <v>0.80924453280318098</v>
      </c>
      <c r="D468" s="19">
        <f t="shared" si="36"/>
        <v>7.9737848170398667E-2</v>
      </c>
      <c r="E468" s="19">
        <f t="shared" si="36"/>
        <v>0.20836501901140683</v>
      </c>
      <c r="G468" s="20">
        <f t="shared" si="28"/>
        <v>2.7834287829375719</v>
      </c>
      <c r="H468" s="14">
        <f t="shared" si="33"/>
        <v>3.0569240132478974</v>
      </c>
      <c r="I468" s="19">
        <f t="shared" si="29"/>
        <v>7.2171096117482833E-3</v>
      </c>
      <c r="J468" s="20">
        <f t="shared" si="34"/>
        <v>4.0357662057818775</v>
      </c>
      <c r="K468" s="19">
        <f t="shared" si="30"/>
        <v>0.75980442046914631</v>
      </c>
      <c r="L468" s="22">
        <f t="shared" si="31"/>
        <v>1.881686102444232</v>
      </c>
      <c r="M468" s="23">
        <f t="shared" si="32"/>
        <v>41</v>
      </c>
    </row>
    <row r="469" spans="1:13" x14ac:dyDescent="0.35">
      <c r="A469" s="4" t="s">
        <v>202</v>
      </c>
      <c r="B469" s="19">
        <f t="shared" si="36"/>
        <v>0.10852255971689766</v>
      </c>
      <c r="C469" s="19">
        <f t="shared" si="36"/>
        <v>0.79403578528827046</v>
      </c>
      <c r="D469" s="19">
        <f t="shared" si="36"/>
        <v>7.045330420535223E-2</v>
      </c>
      <c r="E469" s="19">
        <f t="shared" si="36"/>
        <v>0.23161325366648561</v>
      </c>
      <c r="G469" s="20">
        <f t="shared" si="28"/>
        <v>2.7154104593766157</v>
      </c>
      <c r="H469" s="14">
        <f t="shared" si="33"/>
        <v>2.9792832446042663</v>
      </c>
      <c r="I469" s="19">
        <f t="shared" si="29"/>
        <v>7.0338070712817552E-3</v>
      </c>
      <c r="J469" s="20">
        <f t="shared" si="34"/>
        <v>3.915854802867373</v>
      </c>
      <c r="K469" s="19">
        <f t="shared" si="30"/>
        <v>0.74050665612551247</v>
      </c>
      <c r="L469" s="22">
        <f t="shared" si="31"/>
        <v>1.8276868790750498</v>
      </c>
      <c r="M469" s="23">
        <f t="shared" si="32"/>
        <v>74</v>
      </c>
    </row>
    <row r="470" spans="1:13" x14ac:dyDescent="0.35">
      <c r="A470" s="4" t="s">
        <v>203</v>
      </c>
      <c r="B470" s="19">
        <f t="shared" si="36"/>
        <v>0.1141256266588027</v>
      </c>
      <c r="C470" s="19">
        <f t="shared" si="36"/>
        <v>0.65298210735586493</v>
      </c>
      <c r="D470" s="19">
        <f t="shared" si="36"/>
        <v>0.14363735663571817</v>
      </c>
      <c r="E470" s="19">
        <f t="shared" si="36"/>
        <v>0.21064638783269962</v>
      </c>
      <c r="G470" s="20">
        <f t="shared" si="28"/>
        <v>2.7691285086150157</v>
      </c>
      <c r="H470" s="14">
        <f t="shared" si="33"/>
        <v>3.0198237872541425</v>
      </c>
      <c r="I470" s="19">
        <f t="shared" si="29"/>
        <v>7.1295194732766774E-3</v>
      </c>
      <c r="J470" s="20">
        <f t="shared" si="34"/>
        <v>3.8600535173432409</v>
      </c>
      <c r="K470" s="19">
        <f t="shared" si="30"/>
        <v>0.75058308700181242</v>
      </c>
      <c r="L470" s="22">
        <f t="shared" si="31"/>
        <v>1.8136343225599367</v>
      </c>
      <c r="M470" s="23">
        <f t="shared" si="32"/>
        <v>86</v>
      </c>
    </row>
    <row r="471" spans="1:13" x14ac:dyDescent="0.35">
      <c r="A471" s="4" t="s">
        <v>204</v>
      </c>
      <c r="B471" s="19">
        <f t="shared" si="36"/>
        <v>0.12828074314361543</v>
      </c>
      <c r="C471" s="19">
        <f t="shared" si="36"/>
        <v>0.68479125248508954</v>
      </c>
      <c r="D471" s="19">
        <f t="shared" si="36"/>
        <v>0.12506826870562529</v>
      </c>
      <c r="E471" s="19">
        <f t="shared" si="36"/>
        <v>0.24595328625746879</v>
      </c>
      <c r="G471" s="20">
        <f t="shared" si="28"/>
        <v>2.8044213465946166</v>
      </c>
      <c r="H471" s="14">
        <f t="shared" si="33"/>
        <v>3.0732049606750569</v>
      </c>
      <c r="I471" s="19">
        <f t="shared" si="29"/>
        <v>7.2555473948451811E-3</v>
      </c>
      <c r="J471" s="20">
        <f t="shared" si="34"/>
        <v>4.0171325952828436</v>
      </c>
      <c r="K471" s="19">
        <f t="shared" si="30"/>
        <v>0.76385108167857507</v>
      </c>
      <c r="L471" s="22">
        <f t="shared" si="31"/>
        <v>1.8773982779467433</v>
      </c>
      <c r="M471" s="23">
        <f t="shared" si="32"/>
        <v>42</v>
      </c>
    </row>
    <row r="472" spans="1:13" x14ac:dyDescent="0.35">
      <c r="A472" s="4" t="s">
        <v>205</v>
      </c>
      <c r="B472" s="19">
        <f t="shared" si="36"/>
        <v>0.11736950751990563</v>
      </c>
      <c r="C472" s="19">
        <f t="shared" si="36"/>
        <v>0.75646123260437381</v>
      </c>
      <c r="D472" s="19">
        <f t="shared" si="36"/>
        <v>8.3560895685417774E-2</v>
      </c>
      <c r="E472" s="19">
        <f t="shared" si="36"/>
        <v>0.20749592612710485</v>
      </c>
      <c r="G472" s="20">
        <f t="shared" si="28"/>
        <v>2.7144701274288625</v>
      </c>
      <c r="H472" s="14">
        <f t="shared" si="33"/>
        <v>2.9665267360030398</v>
      </c>
      <c r="I472" s="19">
        <f t="shared" si="29"/>
        <v>7.0036901562262046E-3</v>
      </c>
      <c r="J472" s="20">
        <f t="shared" si="34"/>
        <v>3.8295674985911283</v>
      </c>
      <c r="K472" s="19">
        <f t="shared" si="30"/>
        <v>0.73733600105428398</v>
      </c>
      <c r="L472" s="22">
        <f t="shared" si="31"/>
        <v>1.795061057325098</v>
      </c>
      <c r="M472" s="23">
        <f t="shared" si="32"/>
        <v>103</v>
      </c>
    </row>
    <row r="473" spans="1:13" x14ac:dyDescent="0.35">
      <c r="A473" s="4" t="s">
        <v>206</v>
      </c>
      <c r="B473" s="19">
        <f t="shared" si="36"/>
        <v>0.12857564140371572</v>
      </c>
      <c r="C473" s="19">
        <f t="shared" si="36"/>
        <v>0.82693836978131219</v>
      </c>
      <c r="D473" s="19">
        <f t="shared" si="36"/>
        <v>0.14691425450573453</v>
      </c>
      <c r="E473" s="19">
        <f t="shared" si="36"/>
        <v>0.25746876697447041</v>
      </c>
      <c r="G473" s="20">
        <f t="shared" si="28"/>
        <v>2.8691138372735221</v>
      </c>
      <c r="H473" s="14">
        <f t="shared" si="33"/>
        <v>3.1714384863406067</v>
      </c>
      <c r="I473" s="19">
        <f t="shared" si="29"/>
        <v>7.4874674946593433E-3</v>
      </c>
      <c r="J473" s="20">
        <f t="shared" si="34"/>
        <v>4.3078487524299955</v>
      </c>
      <c r="K473" s="19">
        <f t="shared" si="30"/>
        <v>0.78826721590876581</v>
      </c>
      <c r="L473" s="22">
        <f t="shared" si="31"/>
        <v>1.9952523437707597</v>
      </c>
      <c r="M473" s="23">
        <f t="shared" si="32"/>
        <v>15</v>
      </c>
    </row>
    <row r="474" spans="1:13" x14ac:dyDescent="0.35">
      <c r="A474" s="4" t="s">
        <v>207</v>
      </c>
      <c r="B474" s="19">
        <f t="shared" si="36"/>
        <v>0.10704806841639633</v>
      </c>
      <c r="C474" s="19">
        <f t="shared" si="36"/>
        <v>0.74890656063618288</v>
      </c>
      <c r="D474" s="19">
        <f t="shared" si="36"/>
        <v>0.10486073184052427</v>
      </c>
      <c r="E474" s="19">
        <f t="shared" si="36"/>
        <v>0.20836501901140683</v>
      </c>
      <c r="G474" s="20">
        <f t="shared" si="28"/>
        <v>2.7344413169965369</v>
      </c>
      <c r="H474" s="14">
        <f t="shared" si="33"/>
        <v>2.9891681375778245</v>
      </c>
      <c r="I474" s="19">
        <f t="shared" si="29"/>
        <v>7.0571443723665712E-3</v>
      </c>
      <c r="J474" s="20">
        <f t="shared" si="34"/>
        <v>3.8636519039466699</v>
      </c>
      <c r="K474" s="19">
        <f t="shared" si="30"/>
        <v>0.74296356553661502</v>
      </c>
      <c r="L474" s="22">
        <f t="shared" si="31"/>
        <v>1.8104944190079042</v>
      </c>
      <c r="M474" s="23">
        <f t="shared" si="32"/>
        <v>88</v>
      </c>
    </row>
    <row r="475" spans="1:13" x14ac:dyDescent="0.35">
      <c r="A475" s="4" t="s">
        <v>208</v>
      </c>
      <c r="B475" s="19">
        <f t="shared" si="36"/>
        <v>0.10439398407549394</v>
      </c>
      <c r="C475" s="19">
        <f t="shared" si="36"/>
        <v>0.69652087475149105</v>
      </c>
      <c r="D475" s="19">
        <f t="shared" si="36"/>
        <v>0.11032222829055158</v>
      </c>
      <c r="E475" s="19">
        <f t="shared" si="36"/>
        <v>0.21021184139054863</v>
      </c>
      <c r="G475" s="20">
        <f t="shared" si="28"/>
        <v>2.7295110707799632</v>
      </c>
      <c r="H475" s="14">
        <f t="shared" si="33"/>
        <v>2.9773808273468392</v>
      </c>
      <c r="I475" s="19">
        <f t="shared" si="29"/>
        <v>7.0293156433579237E-3</v>
      </c>
      <c r="J475" s="20">
        <f t="shared" si="34"/>
        <v>3.8103418361222303</v>
      </c>
      <c r="K475" s="19">
        <f t="shared" si="30"/>
        <v>0.74003380660897056</v>
      </c>
      <c r="L475" s="22">
        <f t="shared" si="31"/>
        <v>1.789765138098951</v>
      </c>
      <c r="M475" s="23">
        <f t="shared" si="32"/>
        <v>106</v>
      </c>
    </row>
    <row r="476" spans="1:13" x14ac:dyDescent="0.35">
      <c r="A476" s="4" t="s">
        <v>209</v>
      </c>
      <c r="B476" s="19">
        <f t="shared" si="36"/>
        <v>0.13034503096431729</v>
      </c>
      <c r="C476" s="19">
        <f t="shared" si="36"/>
        <v>0.84970178926441353</v>
      </c>
      <c r="D476" s="19">
        <f t="shared" si="36"/>
        <v>0.12397596941561984</v>
      </c>
      <c r="E476" s="19">
        <f t="shared" si="36"/>
        <v>0.21705594785442694</v>
      </c>
      <c r="G476" s="20">
        <f t="shared" si="28"/>
        <v>2.8101123416299085</v>
      </c>
      <c r="H476" s="14">
        <f t="shared" si="33"/>
        <v>3.0935050373204183</v>
      </c>
      <c r="I476" s="19">
        <f t="shared" si="29"/>
        <v>7.3034739633962929E-3</v>
      </c>
      <c r="J476" s="20">
        <f t="shared" si="34"/>
        <v>4.1271577382423077</v>
      </c>
      <c r="K476" s="19">
        <f t="shared" si="30"/>
        <v>0.76889670528719734</v>
      </c>
      <c r="L476" s="22">
        <f t="shared" si="31"/>
        <v>1.9195650906771211</v>
      </c>
      <c r="M476" s="23">
        <f t="shared" si="32"/>
        <v>28</v>
      </c>
    </row>
    <row r="477" spans="1:13" x14ac:dyDescent="0.35">
      <c r="A477" s="4" t="s">
        <v>210</v>
      </c>
      <c r="B477" s="19">
        <f t="shared" si="36"/>
        <v>0.12090828664110879</v>
      </c>
      <c r="C477" s="19">
        <f t="shared" si="36"/>
        <v>0.72972166998011934</v>
      </c>
      <c r="D477" s="19">
        <f t="shared" si="36"/>
        <v>0.21572910977607859</v>
      </c>
      <c r="E477" s="19">
        <f t="shared" si="36"/>
        <v>0.20564910374796305</v>
      </c>
      <c r="G477" s="20">
        <f t="shared" si="28"/>
        <v>2.852718351553083</v>
      </c>
      <c r="H477" s="14">
        <f t="shared" si="33"/>
        <v>3.1325633209891581</v>
      </c>
      <c r="I477" s="19">
        <f t="shared" si="29"/>
        <v>7.3956868915758707E-3</v>
      </c>
      <c r="J477" s="20">
        <f t="shared" si="34"/>
        <v>4.1329094076789268</v>
      </c>
      <c r="K477" s="19">
        <f t="shared" si="30"/>
        <v>0.77860471780528273</v>
      </c>
      <c r="L477" s="22">
        <f t="shared" si="31"/>
        <v>1.9272773973034152</v>
      </c>
      <c r="M477" s="23">
        <f t="shared" si="32"/>
        <v>27</v>
      </c>
    </row>
    <row r="478" spans="1:13" x14ac:dyDescent="0.35">
      <c r="A478" s="4" t="s">
        <v>211</v>
      </c>
      <c r="B478" s="19">
        <f t="shared" si="36"/>
        <v>0.11471542317900324</v>
      </c>
      <c r="C478" s="19">
        <f t="shared" si="36"/>
        <v>0.69642147117296216</v>
      </c>
      <c r="D478" s="19">
        <f t="shared" si="36"/>
        <v>0.11523757509557617</v>
      </c>
      <c r="E478" s="19">
        <f t="shared" si="36"/>
        <v>0.21249321021184137</v>
      </c>
      <c r="G478" s="20">
        <f t="shared" si="28"/>
        <v>2.7488472631441589</v>
      </c>
      <c r="H478" s="14">
        <f t="shared" si="33"/>
        <v>3.0005674074599882</v>
      </c>
      <c r="I478" s="19">
        <f t="shared" si="29"/>
        <v>7.0840569746677537E-3</v>
      </c>
      <c r="J478" s="20">
        <f t="shared" si="34"/>
        <v>3.8525063793467864</v>
      </c>
      <c r="K478" s="19">
        <f t="shared" si="30"/>
        <v>0.74579687627939217</v>
      </c>
      <c r="L478" s="22">
        <f t="shared" si="31"/>
        <v>1.8081622192403028</v>
      </c>
      <c r="M478" s="23">
        <f t="shared" si="32"/>
        <v>91</v>
      </c>
    </row>
    <row r="479" spans="1:13" x14ac:dyDescent="0.35">
      <c r="A479" s="4" t="s">
        <v>212</v>
      </c>
      <c r="B479" s="19">
        <f t="shared" si="36"/>
        <v>0.19463285166617517</v>
      </c>
      <c r="C479" s="19">
        <f t="shared" si="36"/>
        <v>0.646023856858847</v>
      </c>
      <c r="D479" s="19">
        <f t="shared" si="36"/>
        <v>0.62697979246313484</v>
      </c>
      <c r="E479" s="19">
        <f t="shared" si="36"/>
        <v>0.26920152091254751</v>
      </c>
      <c r="G479" s="20">
        <f t="shared" si="28"/>
        <v>3.1584647163042558</v>
      </c>
      <c r="H479" s="14">
        <f t="shared" si="33"/>
        <v>3.5646325960552416</v>
      </c>
      <c r="I479" s="19">
        <f t="shared" si="29"/>
        <v>8.4157617460723175E-3</v>
      </c>
      <c r="J479" s="20">
        <f t="shared" si="34"/>
        <v>5.2736508192586484</v>
      </c>
      <c r="K479" s="19">
        <f t="shared" si="30"/>
        <v>0.88599637808908305</v>
      </c>
      <c r="L479" s="22">
        <f t="shared" si="31"/>
        <v>2.3960731817934366</v>
      </c>
      <c r="M479" s="23">
        <f t="shared" si="32"/>
        <v>5</v>
      </c>
    </row>
    <row r="480" spans="1:13" x14ac:dyDescent="0.35">
      <c r="A480" s="4" t="s">
        <v>213</v>
      </c>
      <c r="B480" s="19">
        <f t="shared" si="36"/>
        <v>0.16809200825715129</v>
      </c>
      <c r="C480" s="19">
        <f t="shared" si="36"/>
        <v>0.71570576540755471</v>
      </c>
      <c r="D480" s="19">
        <f t="shared" si="36"/>
        <v>0.16384489350081921</v>
      </c>
      <c r="E480" s="19">
        <f t="shared" si="36"/>
        <v>1.5643671917436153E-2</v>
      </c>
      <c r="G480" s="20">
        <f t="shared" si="28"/>
        <v>2.5047084752492683</v>
      </c>
      <c r="H480" s="14">
        <f t="shared" si="33"/>
        <v>2.6958314296125279</v>
      </c>
      <c r="I480" s="19">
        <f t="shared" si="29"/>
        <v>6.3646040392211483E-3</v>
      </c>
      <c r="J480" s="20">
        <f t="shared" si="34"/>
        <v>3.2333410728271126</v>
      </c>
      <c r="K480" s="19">
        <f t="shared" si="30"/>
        <v>0.6700541551515341</v>
      </c>
      <c r="L480" s="22">
        <f t="shared" si="31"/>
        <v>1.5430505676463948</v>
      </c>
      <c r="M480" s="23">
        <f t="shared" si="32"/>
        <v>136</v>
      </c>
    </row>
    <row r="481" spans="1:13" x14ac:dyDescent="0.35">
      <c r="A481" s="4" t="s">
        <v>214</v>
      </c>
      <c r="B481" s="19">
        <f t="shared" si="36"/>
        <v>0.11235623709820111</v>
      </c>
      <c r="C481" s="19">
        <f t="shared" si="36"/>
        <v>0.68687872763419489</v>
      </c>
      <c r="D481" s="19">
        <f t="shared" si="36"/>
        <v>0.76078645548880364</v>
      </c>
      <c r="E481" s="19">
        <f t="shared" si="36"/>
        <v>0.21510048886474742</v>
      </c>
      <c r="G481" s="20">
        <f t="shared" si="28"/>
        <v>3.0931864129323268</v>
      </c>
      <c r="H481" s="14">
        <f t="shared" si="33"/>
        <v>3.502174422438912</v>
      </c>
      <c r="I481" s="19">
        <f t="shared" si="29"/>
        <v>8.2683038821590674E-3</v>
      </c>
      <c r="J481" s="20">
        <f t="shared" si="34"/>
        <v>5.2458926533650745</v>
      </c>
      <c r="K481" s="19">
        <f t="shared" si="30"/>
        <v>0.87047227732555255</v>
      </c>
      <c r="L481" s="22">
        <f t="shared" si="31"/>
        <v>2.3770220607476169</v>
      </c>
      <c r="M481" s="23">
        <f t="shared" si="32"/>
        <v>6</v>
      </c>
    </row>
    <row r="482" spans="1:13" x14ac:dyDescent="0.35">
      <c r="A482" s="4" t="s">
        <v>215</v>
      </c>
      <c r="B482" s="19">
        <f t="shared" ref="B482:E497" si="37">B196</f>
        <v>9.7906222353288108E-2</v>
      </c>
      <c r="C482" s="19">
        <f t="shared" si="37"/>
        <v>0.64532803180914522</v>
      </c>
      <c r="D482" s="19">
        <f t="shared" si="37"/>
        <v>6.8814855270344061E-2</v>
      </c>
      <c r="E482" s="19">
        <f t="shared" si="37"/>
        <v>0.19500271591526344</v>
      </c>
      <c r="G482" s="20">
        <f t="shared" si="28"/>
        <v>2.6307738192258876</v>
      </c>
      <c r="H482" s="14">
        <f t="shared" si="33"/>
        <v>2.8525430891202346</v>
      </c>
      <c r="I482" s="19">
        <f t="shared" si="29"/>
        <v>6.7345855039892023E-3</v>
      </c>
      <c r="J482" s="20">
        <f t="shared" si="34"/>
        <v>3.5483922060429309</v>
      </c>
      <c r="K482" s="19">
        <f t="shared" si="30"/>
        <v>0.70900514350354826</v>
      </c>
      <c r="L482" s="22">
        <f t="shared" si="31"/>
        <v>1.6782180785128937</v>
      </c>
      <c r="M482" s="23">
        <f t="shared" si="32"/>
        <v>134</v>
      </c>
    </row>
    <row r="483" spans="1:13" x14ac:dyDescent="0.35">
      <c r="A483" s="4" t="s">
        <v>216</v>
      </c>
      <c r="B483" s="19">
        <f t="shared" si="37"/>
        <v>0.11294603361840164</v>
      </c>
      <c r="C483" s="19">
        <f t="shared" si="37"/>
        <v>0.90765407554671962</v>
      </c>
      <c r="D483" s="19">
        <f t="shared" si="37"/>
        <v>9.8853085745494229E-2</v>
      </c>
      <c r="E483" s="19">
        <f t="shared" si="37"/>
        <v>0.20597501357957632</v>
      </c>
      <c r="G483" s="20">
        <f t="shared" si="28"/>
        <v>2.7601872405557217</v>
      </c>
      <c r="H483" s="14">
        <f t="shared" si="33"/>
        <v>3.0392993579162777</v>
      </c>
      <c r="I483" s="19">
        <f t="shared" si="29"/>
        <v>7.1754994608755973E-3</v>
      </c>
      <c r="J483" s="20">
        <f t="shared" si="34"/>
        <v>4.0592972262640163</v>
      </c>
      <c r="K483" s="19">
        <f t="shared" si="30"/>
        <v>0.75542377804160299</v>
      </c>
      <c r="L483" s="22">
        <f t="shared" si="31"/>
        <v>1.8875180286305682</v>
      </c>
      <c r="M483" s="23">
        <f t="shared" si="32"/>
        <v>37</v>
      </c>
    </row>
    <row r="484" spans="1:13" x14ac:dyDescent="0.35">
      <c r="A484" s="4" t="s">
        <v>217</v>
      </c>
      <c r="B484" s="19">
        <f t="shared" si="37"/>
        <v>0.13683279268652315</v>
      </c>
      <c r="C484" s="19">
        <f t="shared" si="37"/>
        <v>0.86013916500994025</v>
      </c>
      <c r="D484" s="19">
        <f t="shared" si="37"/>
        <v>0.13380666302566901</v>
      </c>
      <c r="E484" s="19">
        <f t="shared" si="37"/>
        <v>0.24780010863661053</v>
      </c>
      <c r="G484" s="20">
        <f t="shared" si="28"/>
        <v>2.8594294908110913</v>
      </c>
      <c r="H484" s="14">
        <f t="shared" si="33"/>
        <v>3.1611690420045653</v>
      </c>
      <c r="I484" s="19">
        <f t="shared" si="29"/>
        <v>7.4632223040351211E-3</v>
      </c>
      <c r="J484" s="20">
        <f t="shared" si="34"/>
        <v>4.2964617775001415</v>
      </c>
      <c r="K484" s="19">
        <f t="shared" si="30"/>
        <v>0.78571472550714938</v>
      </c>
      <c r="L484" s="22">
        <f t="shared" si="31"/>
        <v>1.9897038939179583</v>
      </c>
      <c r="M484" s="23">
        <f t="shared" si="32"/>
        <v>18</v>
      </c>
    </row>
    <row r="485" spans="1:13" x14ac:dyDescent="0.35">
      <c r="A485" s="4" t="s">
        <v>218</v>
      </c>
      <c r="B485" s="19">
        <f t="shared" si="37"/>
        <v>0.13005013270421703</v>
      </c>
      <c r="C485" s="19">
        <f t="shared" si="37"/>
        <v>0.82892644135188875</v>
      </c>
      <c r="D485" s="19">
        <f t="shared" si="37"/>
        <v>0.13380666302566901</v>
      </c>
      <c r="E485" s="19">
        <f t="shared" si="37"/>
        <v>0.21086366105377513</v>
      </c>
      <c r="G485" s="20">
        <f t="shared" si="28"/>
        <v>2.8108273182463357</v>
      </c>
      <c r="H485" s="14">
        <f t="shared" si="33"/>
        <v>3.0905336628527436</v>
      </c>
      <c r="I485" s="19">
        <f t="shared" si="29"/>
        <v>7.2964588282022798E-3</v>
      </c>
      <c r="J485" s="20">
        <f t="shared" si="34"/>
        <v>4.1009825839324163</v>
      </c>
      <c r="K485" s="19">
        <f t="shared" si="30"/>
        <v>0.76815816437298945</v>
      </c>
      <c r="L485" s="22">
        <f t="shared" si="31"/>
        <v>1.9098052842480409</v>
      </c>
      <c r="M485" s="23">
        <f t="shared" si="32"/>
        <v>33</v>
      </c>
    </row>
    <row r="486" spans="1:13" x14ac:dyDescent="0.35">
      <c r="A486" s="4" t="s">
        <v>219</v>
      </c>
      <c r="B486" s="19">
        <f t="shared" si="37"/>
        <v>0.10970215275729872</v>
      </c>
      <c r="C486" s="19">
        <f t="shared" si="37"/>
        <v>0.75437375745526847</v>
      </c>
      <c r="D486" s="19">
        <f t="shared" si="37"/>
        <v>0.10649918077553248</v>
      </c>
      <c r="E486" s="19">
        <f t="shared" si="37"/>
        <v>0.20966865833785986</v>
      </c>
      <c r="G486" s="20">
        <f t="shared" si="28"/>
        <v>2.7419130672411729</v>
      </c>
      <c r="H486" s="14">
        <f t="shared" si="33"/>
        <v>2.998925763668109</v>
      </c>
      <c r="I486" s="19">
        <f t="shared" si="29"/>
        <v>7.0801812083294046E-3</v>
      </c>
      <c r="J486" s="20">
        <f t="shared" si="34"/>
        <v>3.8857255834474835</v>
      </c>
      <c r="K486" s="19">
        <f t="shared" si="30"/>
        <v>0.745388842515877</v>
      </c>
      <c r="L486" s="22">
        <f t="shared" si="31"/>
        <v>1.8197806239422676</v>
      </c>
      <c r="M486" s="23">
        <f t="shared" si="32"/>
        <v>80</v>
      </c>
    </row>
    <row r="487" spans="1:13" x14ac:dyDescent="0.35">
      <c r="A487" s="4" t="s">
        <v>220</v>
      </c>
      <c r="B487" s="19">
        <f t="shared" si="37"/>
        <v>0.11530521969920376</v>
      </c>
      <c r="C487" s="19">
        <f t="shared" si="37"/>
        <v>0.79572564612326047</v>
      </c>
      <c r="D487" s="19">
        <f t="shared" si="37"/>
        <v>7.5368651010376819E-2</v>
      </c>
      <c r="E487" s="19">
        <f t="shared" si="37"/>
        <v>0.21466594242259643</v>
      </c>
      <c r="G487" s="20">
        <f t="shared" si="28"/>
        <v>2.7142451824411458</v>
      </c>
      <c r="H487" s="14">
        <f t="shared" si="33"/>
        <v>2.9734418662547841</v>
      </c>
      <c r="I487" s="19">
        <f t="shared" si="29"/>
        <v>7.0200161272971472E-3</v>
      </c>
      <c r="J487" s="20">
        <f t="shared" si="34"/>
        <v>3.8811222205603459</v>
      </c>
      <c r="K487" s="19">
        <f t="shared" si="30"/>
        <v>0.73905477015375298</v>
      </c>
      <c r="L487" s="22">
        <f t="shared" si="31"/>
        <v>1.8144544026674048</v>
      </c>
      <c r="M487" s="23">
        <f t="shared" si="32"/>
        <v>85</v>
      </c>
    </row>
    <row r="488" spans="1:13" x14ac:dyDescent="0.35">
      <c r="A488" s="4" t="s">
        <v>221</v>
      </c>
      <c r="B488" s="19">
        <f t="shared" si="37"/>
        <v>0.12828074314361543</v>
      </c>
      <c r="C488" s="19">
        <f t="shared" si="37"/>
        <v>0.75775347912524849</v>
      </c>
      <c r="D488" s="19">
        <f t="shared" si="37"/>
        <v>0.40688148552703435</v>
      </c>
      <c r="E488" s="19">
        <f t="shared" si="37"/>
        <v>0.29321021184139057</v>
      </c>
      <c r="G488" s="20">
        <f t="shared" si="28"/>
        <v>3.0642906232934184</v>
      </c>
      <c r="H488" s="14">
        <f t="shared" si="33"/>
        <v>3.4342548563338209</v>
      </c>
      <c r="I488" s="19">
        <f t="shared" si="29"/>
        <v>8.1079521850810563E-3</v>
      </c>
      <c r="J488" s="20">
        <f t="shared" si="34"/>
        <v>4.9418850190636459</v>
      </c>
      <c r="K488" s="19">
        <f t="shared" si="30"/>
        <v>0.85359073681641662</v>
      </c>
      <c r="L488" s="22">
        <f t="shared" si="31"/>
        <v>2.2591298864667539</v>
      </c>
      <c r="M488" s="23">
        <f t="shared" si="32"/>
        <v>9</v>
      </c>
    </row>
    <row r="489" spans="1:13" x14ac:dyDescent="0.35">
      <c r="A489" s="4" t="s">
        <v>222</v>
      </c>
      <c r="B489" s="19">
        <f t="shared" si="37"/>
        <v>0.10616337363609554</v>
      </c>
      <c r="C489" s="19">
        <f t="shared" si="37"/>
        <v>0.76332007952286285</v>
      </c>
      <c r="D489" s="19">
        <f t="shared" si="37"/>
        <v>9.8306936100491515E-2</v>
      </c>
      <c r="E489" s="19">
        <f t="shared" si="37"/>
        <v>0.22085822922324827</v>
      </c>
      <c r="G489" s="20">
        <f t="shared" si="28"/>
        <v>2.7403502519095926</v>
      </c>
      <c r="H489" s="14">
        <f t="shared" si="33"/>
        <v>3.0010350720831647</v>
      </c>
      <c r="I489" s="19">
        <f t="shared" si="29"/>
        <v>7.0851610867858099E-3</v>
      </c>
      <c r="J489" s="20">
        <f t="shared" si="34"/>
        <v>3.9111718305070826</v>
      </c>
      <c r="K489" s="19">
        <f t="shared" si="30"/>
        <v>0.7459131152328129</v>
      </c>
      <c r="L489" s="22">
        <f t="shared" si="31"/>
        <v>1.8291639242821773</v>
      </c>
      <c r="M489" s="23">
        <f t="shared" si="32"/>
        <v>72</v>
      </c>
    </row>
    <row r="490" spans="1:13" x14ac:dyDescent="0.35">
      <c r="A490" s="4" t="s">
        <v>223</v>
      </c>
      <c r="B490" s="19">
        <f t="shared" si="37"/>
        <v>0.13240931878501916</v>
      </c>
      <c r="C490" s="19">
        <f t="shared" si="37"/>
        <v>0.82107355864811138</v>
      </c>
      <c r="D490" s="19">
        <f t="shared" si="37"/>
        <v>0.11687602403058438</v>
      </c>
      <c r="E490" s="19">
        <f t="shared" si="37"/>
        <v>0.20282455187398152</v>
      </c>
      <c r="G490" s="20">
        <f t="shared" si="28"/>
        <v>2.7830371262528235</v>
      </c>
      <c r="H490" s="14">
        <f t="shared" si="33"/>
        <v>3.05425493379117</v>
      </c>
      <c r="I490" s="19">
        <f t="shared" si="29"/>
        <v>7.2108081665968222E-3</v>
      </c>
      <c r="J490" s="20">
        <f t="shared" si="34"/>
        <v>4.0189800637895718</v>
      </c>
      <c r="K490" s="19">
        <f t="shared" si="30"/>
        <v>0.7591410155689865</v>
      </c>
      <c r="L490" s="22">
        <f t="shared" si="31"/>
        <v>1.8753144696539339</v>
      </c>
      <c r="M490" s="23">
        <f t="shared" si="32"/>
        <v>43</v>
      </c>
    </row>
    <row r="491" spans="1:13" x14ac:dyDescent="0.35">
      <c r="A491" s="4" t="s">
        <v>224</v>
      </c>
      <c r="B491" s="19">
        <f t="shared" si="37"/>
        <v>0.12710115010321441</v>
      </c>
      <c r="C491" s="19">
        <f t="shared" si="37"/>
        <v>0.78986083499005966</v>
      </c>
      <c r="D491" s="19">
        <f t="shared" si="37"/>
        <v>7.0453304205352243E-2</v>
      </c>
      <c r="E491" s="19">
        <f t="shared" si="37"/>
        <v>0.20847365562194461</v>
      </c>
      <c r="G491" s="20">
        <f t="shared" si="28"/>
        <v>2.7092041735027692</v>
      </c>
      <c r="H491" s="14">
        <f t="shared" si="33"/>
        <v>2.9655116083558575</v>
      </c>
      <c r="I491" s="19">
        <f t="shared" si="29"/>
        <v>7.0012935354833005E-3</v>
      </c>
      <c r="J491" s="20">
        <f t="shared" si="34"/>
        <v>3.8564721677183549</v>
      </c>
      <c r="K491" s="19">
        <f t="shared" si="30"/>
        <v>0.73708368909941469</v>
      </c>
      <c r="L491" s="22">
        <f t="shared" si="31"/>
        <v>1.8045143526417029</v>
      </c>
      <c r="M491" s="23">
        <f t="shared" si="32"/>
        <v>95</v>
      </c>
    </row>
    <row r="492" spans="1:13" x14ac:dyDescent="0.35">
      <c r="A492" s="4" t="s">
        <v>225</v>
      </c>
      <c r="B492" s="19">
        <f t="shared" si="37"/>
        <v>0.10409908581539369</v>
      </c>
      <c r="C492" s="19">
        <f t="shared" si="37"/>
        <v>0.7766401590457257</v>
      </c>
      <c r="D492" s="19">
        <f t="shared" si="37"/>
        <v>5.4614964500273047E-2</v>
      </c>
      <c r="E492" s="19">
        <f t="shared" si="37"/>
        <v>0.2158609451385117</v>
      </c>
      <c r="G492" s="20">
        <f t="shared" si="28"/>
        <v>2.6597637771961047</v>
      </c>
      <c r="H492" s="14">
        <f t="shared" si="33"/>
        <v>2.9094445067035002</v>
      </c>
      <c r="I492" s="19">
        <f t="shared" si="29"/>
        <v>6.8689243903935033E-3</v>
      </c>
      <c r="J492" s="20">
        <f t="shared" si="34"/>
        <v>3.7719747417069978</v>
      </c>
      <c r="K492" s="19">
        <f t="shared" si="30"/>
        <v>0.72314810172670385</v>
      </c>
      <c r="L492" s="22">
        <f t="shared" si="31"/>
        <v>1.7662640347778245</v>
      </c>
      <c r="M492" s="23">
        <f t="shared" si="32"/>
        <v>118</v>
      </c>
    </row>
    <row r="493" spans="1:13" x14ac:dyDescent="0.35">
      <c r="A493" s="4" t="s">
        <v>226</v>
      </c>
      <c r="B493" s="19">
        <f t="shared" si="37"/>
        <v>0.17546446475965788</v>
      </c>
      <c r="C493" s="19">
        <f t="shared" si="37"/>
        <v>0.76461232604373763</v>
      </c>
      <c r="D493" s="19">
        <f t="shared" si="37"/>
        <v>0.10212998361551062</v>
      </c>
      <c r="E493" s="19">
        <f t="shared" si="37"/>
        <v>0.20315046170559478</v>
      </c>
      <c r="G493" s="20">
        <f t="shared" si="28"/>
        <v>2.7867945358809592</v>
      </c>
      <c r="H493" s="14">
        <f t="shared" si="33"/>
        <v>3.0523519983825755</v>
      </c>
      <c r="I493" s="19">
        <f t="shared" si="29"/>
        <v>7.2063155153668981E-3</v>
      </c>
      <c r="J493" s="20">
        <f t="shared" si="34"/>
        <v>3.9807516622270906</v>
      </c>
      <c r="K493" s="19">
        <f t="shared" si="30"/>
        <v>0.75866803726496213</v>
      </c>
      <c r="L493" s="22">
        <f t="shared" si="31"/>
        <v>1.8614052223849047</v>
      </c>
      <c r="M493" s="23">
        <f t="shared" si="32"/>
        <v>47</v>
      </c>
    </row>
    <row r="494" spans="1:13" x14ac:dyDescent="0.35">
      <c r="A494" s="4" t="s">
        <v>227</v>
      </c>
      <c r="B494" s="19">
        <f t="shared" si="37"/>
        <v>1</v>
      </c>
      <c r="C494" s="19">
        <f t="shared" si="37"/>
        <v>0.83359840954274356</v>
      </c>
      <c r="D494" s="19">
        <f t="shared" si="37"/>
        <v>0.18241398143091209</v>
      </c>
      <c r="E494" s="19">
        <f t="shared" si="37"/>
        <v>0.18772406300923411</v>
      </c>
      <c r="G494" s="20">
        <f t="shared" si="28"/>
        <v>3.1182094123566553</v>
      </c>
      <c r="H494" s="14">
        <f t="shared" si="33"/>
        <v>3.5426977653230494</v>
      </c>
      <c r="I494" s="19">
        <f t="shared" si="29"/>
        <v>8.3639756771274176E-3</v>
      </c>
      <c r="J494" s="20">
        <f t="shared" si="34"/>
        <v>5.3766441423080948</v>
      </c>
      <c r="K494" s="19">
        <f t="shared" si="30"/>
        <v>0.88054443316656117</v>
      </c>
      <c r="L494" s="22">
        <f t="shared" si="31"/>
        <v>2.4293637067643874</v>
      </c>
      <c r="M494" s="23">
        <f t="shared" si="32"/>
        <v>4</v>
      </c>
    </row>
    <row r="495" spans="1:13" x14ac:dyDescent="0.35">
      <c r="A495" s="4" t="s">
        <v>228</v>
      </c>
      <c r="B495" s="19">
        <f t="shared" si="37"/>
        <v>0.11235623709820111</v>
      </c>
      <c r="C495" s="19">
        <f t="shared" si="37"/>
        <v>0.68151093439363819</v>
      </c>
      <c r="D495" s="19">
        <f t="shared" si="37"/>
        <v>0.16002184598580008</v>
      </c>
      <c r="E495" s="19">
        <f t="shared" si="37"/>
        <v>0.20738728951656707</v>
      </c>
      <c r="G495" s="20">
        <f t="shared" si="28"/>
        <v>2.7871264266897442</v>
      </c>
      <c r="H495" s="14">
        <f t="shared" si="33"/>
        <v>3.0448063585369942</v>
      </c>
      <c r="I495" s="19">
        <f t="shared" si="29"/>
        <v>7.1885009705433007E-3</v>
      </c>
      <c r="J495" s="20">
        <f t="shared" si="34"/>
        <v>3.9239339572454042</v>
      </c>
      <c r="K495" s="19">
        <f t="shared" si="30"/>
        <v>0.7567925537772815</v>
      </c>
      <c r="L495" s="22">
        <f t="shared" si="31"/>
        <v>1.8400420644033684</v>
      </c>
      <c r="M495" s="23">
        <f t="shared" si="32"/>
        <v>59</v>
      </c>
    </row>
    <row r="496" spans="1:13" x14ac:dyDescent="0.35">
      <c r="A496" s="4" t="s">
        <v>229</v>
      </c>
      <c r="B496" s="19">
        <f t="shared" si="37"/>
        <v>0.15098790917133587</v>
      </c>
      <c r="C496" s="19">
        <f t="shared" si="37"/>
        <v>0.80994035785288265</v>
      </c>
      <c r="D496" s="19">
        <f t="shared" si="37"/>
        <v>0.13107591480065534</v>
      </c>
      <c r="E496" s="19">
        <f t="shared" si="37"/>
        <v>0.21151548071700163</v>
      </c>
      <c r="G496" s="20">
        <f t="shared" si="28"/>
        <v>2.82245014967121</v>
      </c>
      <c r="H496" s="14">
        <f t="shared" si="33"/>
        <v>3.102085733656136</v>
      </c>
      <c r="I496" s="19">
        <f t="shared" si="29"/>
        <v>7.323732179083573E-3</v>
      </c>
      <c r="J496" s="20">
        <f t="shared" si="34"/>
        <v>4.1090496272719701</v>
      </c>
      <c r="K496" s="19">
        <f t="shared" si="30"/>
        <v>0.77102945408249857</v>
      </c>
      <c r="L496" s="22">
        <f t="shared" si="31"/>
        <v>1.9143553401301816</v>
      </c>
      <c r="M496" s="23">
        <f t="shared" si="32"/>
        <v>31</v>
      </c>
    </row>
    <row r="497" spans="1:13" x14ac:dyDescent="0.35">
      <c r="A497" s="4" t="s">
        <v>230</v>
      </c>
      <c r="B497" s="19">
        <f t="shared" si="37"/>
        <v>0.11648481273960483</v>
      </c>
      <c r="C497" s="19">
        <f t="shared" si="37"/>
        <v>0.82246520874751494</v>
      </c>
      <c r="D497" s="19">
        <f t="shared" si="37"/>
        <v>0.14582195521572908</v>
      </c>
      <c r="E497" s="19">
        <f t="shared" si="37"/>
        <v>0.20260727865290601</v>
      </c>
      <c r="G497" s="20">
        <f t="shared" si="28"/>
        <v>2.8011077481219342</v>
      </c>
      <c r="H497" s="14">
        <f t="shared" si="33"/>
        <v>3.076948532588005</v>
      </c>
      <c r="I497" s="19">
        <f t="shared" si="29"/>
        <v>7.2643856154611082E-3</v>
      </c>
      <c r="J497" s="20">
        <f t="shared" si="34"/>
        <v>4.0658068286456581</v>
      </c>
      <c r="K497" s="19">
        <f t="shared" si="30"/>
        <v>0.76478155377257395</v>
      </c>
      <c r="L497" s="22">
        <f t="shared" si="31"/>
        <v>1.8952971092407591</v>
      </c>
      <c r="M497" s="23">
        <f t="shared" si="32"/>
        <v>35</v>
      </c>
    </row>
    <row r="498" spans="1:13" x14ac:dyDescent="0.35">
      <c r="A498" s="4" t="s">
        <v>231</v>
      </c>
      <c r="B498" s="19">
        <f t="shared" ref="B498:E513" si="38">B212</f>
        <v>0.14155116484812741</v>
      </c>
      <c r="C498" s="19">
        <f t="shared" si="38"/>
        <v>0.81948310139165015</v>
      </c>
      <c r="D498" s="19">
        <f t="shared" si="38"/>
        <v>8.0283997815401395E-2</v>
      </c>
      <c r="E498" s="19">
        <f t="shared" si="38"/>
        <v>0.21053775122216187</v>
      </c>
      <c r="G498" s="20">
        <f t="shared" ref="G498:G561" si="39">(B498^$B$287)+(C498^$C$287)+(D498^$D$287)+(E498^$E$287)</f>
        <v>2.7468058340068562</v>
      </c>
      <c r="H498" s="14">
        <f t="shared" si="33"/>
        <v>3.0136008585605225</v>
      </c>
      <c r="I498" s="19">
        <f t="shared" ref="I498:I561" si="40">H498/$H$573</f>
        <v>7.1148277248742594E-3</v>
      </c>
      <c r="J498" s="20">
        <f t="shared" si="34"/>
        <v>3.9601978053053317</v>
      </c>
      <c r="K498" s="19">
        <f t="shared" ref="K498:K561" si="41">(($H$290*G355)+((1-$H$290)*G498))/(($H$290*$G$431)+((1-$H$290)*$G$574))</f>
        <v>0.74903636594849676</v>
      </c>
      <c r="L498" s="22">
        <f t="shared" ref="L498:L561" si="42">((I498*J498*K498)^(1/3))+((1/3)*(I498+J498+K498))</f>
        <v>1.848467555596125</v>
      </c>
      <c r="M498" s="23">
        <f t="shared" ref="M498:M561" si="43">RANK(L498,$L$433:$L$572,0)</f>
        <v>55</v>
      </c>
    </row>
    <row r="499" spans="1:13" x14ac:dyDescent="0.35">
      <c r="A499" s="4" t="s">
        <v>232</v>
      </c>
      <c r="B499" s="19">
        <f t="shared" si="38"/>
        <v>0.12002359186080802</v>
      </c>
      <c r="C499" s="19">
        <f t="shared" si="38"/>
        <v>0.79045725646123266</v>
      </c>
      <c r="D499" s="19">
        <f t="shared" si="38"/>
        <v>8.0283997815401395E-2</v>
      </c>
      <c r="E499" s="19">
        <f t="shared" si="38"/>
        <v>0.20999456816947309</v>
      </c>
      <c r="G499" s="20">
        <f t="shared" si="39"/>
        <v>2.7212429394507152</v>
      </c>
      <c r="H499" s="14">
        <f t="shared" ref="H499:H562" si="44">G356+G499</f>
        <v>2.9795515677239686</v>
      </c>
      <c r="I499" s="19">
        <f t="shared" si="40"/>
        <v>7.0344405568894663E-3</v>
      </c>
      <c r="J499" s="20">
        <f t="shared" ref="J499:J562" si="45">(G356/$G$430)+(G499/$G$573)</f>
        <v>3.8798549144175407</v>
      </c>
      <c r="K499" s="19">
        <f t="shared" si="41"/>
        <v>0.74057334835979127</v>
      </c>
      <c r="L499" s="22">
        <f t="shared" si="42"/>
        <v>1.8148858572708018</v>
      </c>
      <c r="M499" s="23">
        <f t="shared" si="43"/>
        <v>82</v>
      </c>
    </row>
    <row r="500" spans="1:13" x14ac:dyDescent="0.35">
      <c r="A500" s="4" t="s">
        <v>233</v>
      </c>
      <c r="B500" s="19">
        <f t="shared" si="38"/>
        <v>0.14125626658802712</v>
      </c>
      <c r="C500" s="19">
        <f t="shared" si="38"/>
        <v>0.78846918489065609</v>
      </c>
      <c r="D500" s="19">
        <f t="shared" si="38"/>
        <v>0.19115237575095573</v>
      </c>
      <c r="E500" s="19">
        <f t="shared" si="38"/>
        <v>0.22650733297121128</v>
      </c>
      <c r="G500" s="20">
        <f t="shared" si="39"/>
        <v>2.8844336717011112</v>
      </c>
      <c r="H500" s="14">
        <f t="shared" si="44"/>
        <v>3.1801126062522411</v>
      </c>
      <c r="I500" s="19">
        <f t="shared" si="40"/>
        <v>7.5079462746082118E-3</v>
      </c>
      <c r="J500" s="20">
        <f t="shared" si="45"/>
        <v>4.2710176252885708</v>
      </c>
      <c r="K500" s="19">
        <f t="shared" si="41"/>
        <v>0.79042318531591405</v>
      </c>
      <c r="L500" s="22">
        <f t="shared" si="42"/>
        <v>1.9833947528707172</v>
      </c>
      <c r="M500" s="23">
        <f t="shared" si="43"/>
        <v>19</v>
      </c>
    </row>
    <row r="501" spans="1:13" x14ac:dyDescent="0.35">
      <c r="A501" s="4" t="s">
        <v>234</v>
      </c>
      <c r="B501" s="19">
        <f t="shared" si="38"/>
        <v>0.10704806841639633</v>
      </c>
      <c r="C501" s="19">
        <f t="shared" si="38"/>
        <v>0.74761431411530821</v>
      </c>
      <c r="D501" s="19">
        <f t="shared" si="38"/>
        <v>7.4822501365374092E-2</v>
      </c>
      <c r="E501" s="19">
        <f t="shared" si="38"/>
        <v>0.22107550244432375</v>
      </c>
      <c r="G501" s="20">
        <f t="shared" si="39"/>
        <v>2.7016282551233006</v>
      </c>
      <c r="H501" s="14">
        <f t="shared" si="44"/>
        <v>2.954235139104783</v>
      </c>
      <c r="I501" s="19">
        <f t="shared" si="40"/>
        <v>6.9746708539034441E-3</v>
      </c>
      <c r="J501" s="20">
        <f t="shared" si="45"/>
        <v>3.8240740721517321</v>
      </c>
      <c r="K501" s="19">
        <f t="shared" si="41"/>
        <v>0.73428090069279428</v>
      </c>
      <c r="L501" s="22">
        <f t="shared" si="42"/>
        <v>1.7913253555664084</v>
      </c>
      <c r="M501" s="23">
        <f t="shared" si="43"/>
        <v>104</v>
      </c>
    </row>
    <row r="502" spans="1:13" x14ac:dyDescent="0.35">
      <c r="A502" s="4" t="s">
        <v>235</v>
      </c>
      <c r="B502" s="19">
        <f t="shared" si="38"/>
        <v>0.13978177528752581</v>
      </c>
      <c r="C502" s="19">
        <f t="shared" si="38"/>
        <v>0.73041749502982101</v>
      </c>
      <c r="D502" s="19">
        <f t="shared" si="38"/>
        <v>8.6837793555434167E-2</v>
      </c>
      <c r="E502" s="19">
        <f t="shared" si="38"/>
        <v>0.20782183595871809</v>
      </c>
      <c r="G502" s="20">
        <f t="shared" si="39"/>
        <v>2.7349168408525224</v>
      </c>
      <c r="H502" s="14">
        <f t="shared" si="44"/>
        <v>2.9873227387456867</v>
      </c>
      <c r="I502" s="19">
        <f t="shared" si="40"/>
        <v>7.0527875595733152E-3</v>
      </c>
      <c r="J502" s="20">
        <f t="shared" si="45"/>
        <v>3.8471907861655787</v>
      </c>
      <c r="K502" s="19">
        <f t="shared" si="41"/>
        <v>0.74250488806078951</v>
      </c>
      <c r="L502" s="22">
        <f t="shared" si="42"/>
        <v>1.8043532920397818</v>
      </c>
      <c r="M502" s="23">
        <f t="shared" si="43"/>
        <v>96</v>
      </c>
    </row>
    <row r="503" spans="1:13" x14ac:dyDescent="0.35">
      <c r="A503" s="4" t="s">
        <v>236</v>
      </c>
      <c r="B503" s="19">
        <f t="shared" si="38"/>
        <v>0.1362429961663226</v>
      </c>
      <c r="C503" s="19">
        <f t="shared" si="38"/>
        <v>0.91908548707753479</v>
      </c>
      <c r="D503" s="19">
        <f t="shared" si="38"/>
        <v>0.45931185144729653</v>
      </c>
      <c r="E503" s="19">
        <f t="shared" si="38"/>
        <v>0.21108093427485061</v>
      </c>
      <c r="G503" s="20">
        <f t="shared" si="39"/>
        <v>3.0484711656134604</v>
      </c>
      <c r="H503" s="14">
        <f t="shared" si="44"/>
        <v>3.4237170913091157</v>
      </c>
      <c r="I503" s="19">
        <f t="shared" si="40"/>
        <v>8.0830735145885763E-3</v>
      </c>
      <c r="J503" s="20">
        <f t="shared" si="45"/>
        <v>4.9684667352193994</v>
      </c>
      <c r="K503" s="19">
        <f t="shared" si="41"/>
        <v>0.85097155478476083</v>
      </c>
      <c r="L503" s="22">
        <f t="shared" si="42"/>
        <v>2.2670245199377357</v>
      </c>
      <c r="M503" s="23">
        <f t="shared" si="43"/>
        <v>8</v>
      </c>
    </row>
    <row r="504" spans="1:13" x14ac:dyDescent="0.35">
      <c r="A504" s="4" t="s">
        <v>237</v>
      </c>
      <c r="B504" s="19">
        <f t="shared" si="38"/>
        <v>0.10586847537599527</v>
      </c>
      <c r="C504" s="19">
        <f t="shared" si="38"/>
        <v>0.76471172962226641</v>
      </c>
      <c r="D504" s="19">
        <f t="shared" si="38"/>
        <v>6.1168760240305819E-2</v>
      </c>
      <c r="E504" s="19">
        <f t="shared" si="38"/>
        <v>0.23595871808799565</v>
      </c>
      <c r="G504" s="20">
        <f t="shared" si="39"/>
        <v>2.6932141367835505</v>
      </c>
      <c r="H504" s="14">
        <f t="shared" si="44"/>
        <v>2.9514545847676126</v>
      </c>
      <c r="I504" s="19">
        <f t="shared" si="40"/>
        <v>6.9681062270609672E-3</v>
      </c>
      <c r="J504" s="20">
        <f t="shared" si="45"/>
        <v>3.8586710410505072</v>
      </c>
      <c r="K504" s="19">
        <f t="shared" si="41"/>
        <v>0.73358978849387113</v>
      </c>
      <c r="L504" s="22">
        <f t="shared" si="42"/>
        <v>1.8032658934163843</v>
      </c>
      <c r="M504" s="23">
        <f t="shared" si="43"/>
        <v>97</v>
      </c>
    </row>
    <row r="505" spans="1:13" x14ac:dyDescent="0.35">
      <c r="A505" s="4" t="s">
        <v>238</v>
      </c>
      <c r="B505" s="19">
        <f t="shared" si="38"/>
        <v>9.3777646711884391E-2</v>
      </c>
      <c r="C505" s="19">
        <f t="shared" si="38"/>
        <v>0.78041749502982105</v>
      </c>
      <c r="D505" s="19">
        <f t="shared" si="38"/>
        <v>0.13981430912069903</v>
      </c>
      <c r="E505" s="19">
        <f t="shared" si="38"/>
        <v>0.20282455187398152</v>
      </c>
      <c r="G505" s="20">
        <f t="shared" si="39"/>
        <v>2.7621940531807798</v>
      </c>
      <c r="H505" s="14">
        <f t="shared" si="44"/>
        <v>3.0260844886934644</v>
      </c>
      <c r="I505" s="19">
        <f t="shared" si="40"/>
        <v>7.1443003995732418E-3</v>
      </c>
      <c r="J505" s="20">
        <f t="shared" si="45"/>
        <v>3.9505168564027073</v>
      </c>
      <c r="K505" s="19">
        <f t="shared" si="41"/>
        <v>0.75213919654467942</v>
      </c>
      <c r="L505" s="22">
        <f t="shared" si="42"/>
        <v>1.846821333225009</v>
      </c>
      <c r="M505" s="23">
        <f t="shared" si="43"/>
        <v>56</v>
      </c>
    </row>
    <row r="506" spans="1:13" x14ac:dyDescent="0.35">
      <c r="A506" s="4" t="s">
        <v>239</v>
      </c>
      <c r="B506" s="19">
        <f t="shared" si="38"/>
        <v>0.11265113535830139</v>
      </c>
      <c r="C506" s="19">
        <f t="shared" si="38"/>
        <v>0.72912524850894633</v>
      </c>
      <c r="D506" s="19">
        <f t="shared" si="38"/>
        <v>8.0830147460404136E-2</v>
      </c>
      <c r="E506" s="19">
        <f t="shared" si="38"/>
        <v>0.23747963063552416</v>
      </c>
      <c r="G506" s="20">
        <f t="shared" si="39"/>
        <v>2.7299783172310805</v>
      </c>
      <c r="H506" s="14">
        <f t="shared" si="44"/>
        <v>2.9889829627770221</v>
      </c>
      <c r="I506" s="19">
        <f t="shared" si="40"/>
        <v>7.0567071921066324E-3</v>
      </c>
      <c r="J506" s="20">
        <f t="shared" si="45"/>
        <v>3.8913448601211673</v>
      </c>
      <c r="K506" s="19">
        <f t="shared" si="41"/>
        <v>0.74291753997902854</v>
      </c>
      <c r="L506" s="22">
        <f t="shared" si="42"/>
        <v>1.8203483824298545</v>
      </c>
      <c r="M506" s="23">
        <f t="shared" si="43"/>
        <v>78</v>
      </c>
    </row>
    <row r="507" spans="1:13" x14ac:dyDescent="0.35">
      <c r="A507" s="4" t="s">
        <v>240</v>
      </c>
      <c r="B507" s="19">
        <f t="shared" si="38"/>
        <v>9.2303155411383078E-2</v>
      </c>
      <c r="C507" s="19">
        <f t="shared" si="38"/>
        <v>0.77733598409542737</v>
      </c>
      <c r="D507" s="19">
        <f t="shared" si="38"/>
        <v>5.8438012015292161E-2</v>
      </c>
      <c r="E507" s="19">
        <f t="shared" si="38"/>
        <v>0.17935904399782729</v>
      </c>
      <c r="G507" s="20">
        <f t="shared" si="39"/>
        <v>2.6150998029283365</v>
      </c>
      <c r="H507" s="14">
        <f t="shared" si="44"/>
        <v>2.84826087415163</v>
      </c>
      <c r="I507" s="19">
        <f t="shared" si="40"/>
        <v>6.7244755978627972E-3</v>
      </c>
      <c r="J507" s="20">
        <f t="shared" si="45"/>
        <v>3.6193412533294005</v>
      </c>
      <c r="K507" s="19">
        <f t="shared" si="41"/>
        <v>0.7079407906284213</v>
      </c>
      <c r="L507" s="22">
        <f t="shared" si="42"/>
        <v>1.702951329368207</v>
      </c>
      <c r="M507" s="23">
        <f t="shared" si="43"/>
        <v>130</v>
      </c>
    </row>
    <row r="508" spans="1:13" x14ac:dyDescent="0.35">
      <c r="A508" s="4" t="s">
        <v>241</v>
      </c>
      <c r="B508" s="19">
        <f t="shared" si="38"/>
        <v>0</v>
      </c>
      <c r="C508" s="19">
        <f t="shared" si="38"/>
        <v>0.73419483101391658</v>
      </c>
      <c r="D508" s="19">
        <f t="shared" si="38"/>
        <v>0</v>
      </c>
      <c r="E508" s="19">
        <f t="shared" si="38"/>
        <v>0.12058663769690382</v>
      </c>
      <c r="G508" s="20">
        <f t="shared" si="39"/>
        <v>1.3547032874920355</v>
      </c>
      <c r="H508" s="14">
        <f t="shared" si="44"/>
        <v>1.5262515424819223</v>
      </c>
      <c r="I508" s="19">
        <f t="shared" si="40"/>
        <v>3.6033361082759329E-3</v>
      </c>
      <c r="J508" s="20">
        <f t="shared" si="45"/>
        <v>2.2426490531453966</v>
      </c>
      <c r="K508" s="19">
        <f t="shared" si="41"/>
        <v>0.3793527950645782</v>
      </c>
      <c r="L508" s="22">
        <f t="shared" si="42"/>
        <v>1.0204696731481664</v>
      </c>
      <c r="M508" s="23">
        <f t="shared" si="43"/>
        <v>140</v>
      </c>
    </row>
    <row r="509" spans="1:13" x14ac:dyDescent="0.35">
      <c r="A509" s="4" t="s">
        <v>242</v>
      </c>
      <c r="B509" s="19">
        <f t="shared" si="38"/>
        <v>0.105573577115895</v>
      </c>
      <c r="C509" s="19">
        <f t="shared" si="38"/>
        <v>0.78330019880715707</v>
      </c>
      <c r="D509" s="19">
        <f t="shared" si="38"/>
        <v>5.7345712725286713E-2</v>
      </c>
      <c r="E509" s="19">
        <f t="shared" si="38"/>
        <v>0.20706137968495381</v>
      </c>
      <c r="G509" s="20">
        <f t="shared" si="39"/>
        <v>2.6594249299302213</v>
      </c>
      <c r="H509" s="14">
        <f t="shared" si="44"/>
        <v>2.907331259864256</v>
      </c>
      <c r="I509" s="19">
        <f t="shared" si="40"/>
        <v>6.8639352136886161E-3</v>
      </c>
      <c r="J509" s="20">
        <f t="shared" si="45"/>
        <v>3.7588713456750815</v>
      </c>
      <c r="K509" s="19">
        <f t="shared" si="41"/>
        <v>0.72262285010676108</v>
      </c>
      <c r="L509" s="22">
        <f t="shared" si="42"/>
        <v>1.7612831006699516</v>
      </c>
      <c r="M509" s="23">
        <f t="shared" si="43"/>
        <v>123</v>
      </c>
    </row>
    <row r="510" spans="1:13" x14ac:dyDescent="0.35">
      <c r="A510" s="4" t="s">
        <v>243</v>
      </c>
      <c r="B510" s="19">
        <f t="shared" si="38"/>
        <v>0.13742258920672368</v>
      </c>
      <c r="C510" s="19">
        <f t="shared" si="38"/>
        <v>0.86262425447316116</v>
      </c>
      <c r="D510" s="19">
        <f t="shared" si="38"/>
        <v>7.7553249590387757E-2</v>
      </c>
      <c r="E510" s="19">
        <f t="shared" si="38"/>
        <v>0.19435089625203694</v>
      </c>
      <c r="G510" s="20">
        <f t="shared" si="39"/>
        <v>2.7296088240764527</v>
      </c>
      <c r="H510" s="14">
        <f t="shared" si="44"/>
        <v>2.9951672656856676</v>
      </c>
      <c r="I510" s="19">
        <f t="shared" si="40"/>
        <v>7.0713077486695437E-3</v>
      </c>
      <c r="J510" s="20">
        <f t="shared" si="45"/>
        <v>3.9385460336969569</v>
      </c>
      <c r="K510" s="19">
        <f t="shared" si="41"/>
        <v>0.7444546605182194</v>
      </c>
      <c r="L510" s="22">
        <f t="shared" si="42"/>
        <v>1.8380779842616071</v>
      </c>
      <c r="M510" s="23">
        <f t="shared" si="43"/>
        <v>63</v>
      </c>
    </row>
    <row r="511" spans="1:13" x14ac:dyDescent="0.35">
      <c r="A511" s="4" t="s">
        <v>244</v>
      </c>
      <c r="B511" s="19">
        <f t="shared" si="38"/>
        <v>0.11648481273960483</v>
      </c>
      <c r="C511" s="19">
        <f t="shared" si="38"/>
        <v>0.76819085487077543</v>
      </c>
      <c r="D511" s="19">
        <f t="shared" si="38"/>
        <v>0.14418350628072088</v>
      </c>
      <c r="E511" s="19">
        <f t="shared" si="38"/>
        <v>0.20749592612710485</v>
      </c>
      <c r="G511" s="20">
        <f t="shared" si="39"/>
        <v>2.7938287868897604</v>
      </c>
      <c r="H511" s="14">
        <f t="shared" si="44"/>
        <v>3.0625023486395246</v>
      </c>
      <c r="I511" s="19">
        <f t="shared" si="40"/>
        <v>7.2302795360898748E-3</v>
      </c>
      <c r="J511" s="20">
        <f t="shared" si="45"/>
        <v>4.0085163066028073</v>
      </c>
      <c r="K511" s="19">
        <f t="shared" si="41"/>
        <v>0.76119092660114351</v>
      </c>
      <c r="L511" s="22">
        <f t="shared" si="42"/>
        <v>1.872776714063026</v>
      </c>
      <c r="M511" s="23">
        <f t="shared" si="43"/>
        <v>45</v>
      </c>
    </row>
    <row r="512" spans="1:13" x14ac:dyDescent="0.35">
      <c r="A512" s="4" t="s">
        <v>245</v>
      </c>
      <c r="B512" s="19">
        <f t="shared" si="38"/>
        <v>0.11677971099970509</v>
      </c>
      <c r="C512" s="19">
        <f t="shared" si="38"/>
        <v>0.76510934393638175</v>
      </c>
      <c r="D512" s="19">
        <f t="shared" si="38"/>
        <v>0.17695248498088473</v>
      </c>
      <c r="E512" s="19">
        <f t="shared" si="38"/>
        <v>0.22813688212927757</v>
      </c>
      <c r="G512" s="20">
        <f t="shared" si="39"/>
        <v>2.8466405198296929</v>
      </c>
      <c r="H512" s="14">
        <f t="shared" si="44"/>
        <v>3.1317302977617083</v>
      </c>
      <c r="I512" s="19">
        <f t="shared" si="40"/>
        <v>7.3937202022124502E-3</v>
      </c>
      <c r="J512" s="20">
        <f t="shared" si="45"/>
        <v>4.1664149114828515</v>
      </c>
      <c r="K512" s="19">
        <f t="shared" si="41"/>
        <v>0.77839766825880174</v>
      </c>
      <c r="L512" s="22">
        <f t="shared" si="42"/>
        <v>1.9391003034542293</v>
      </c>
      <c r="M512" s="23">
        <f t="shared" si="43"/>
        <v>23</v>
      </c>
    </row>
    <row r="513" spans="1:13" x14ac:dyDescent="0.35">
      <c r="A513" s="4" t="s">
        <v>246</v>
      </c>
      <c r="B513" s="19">
        <f t="shared" si="38"/>
        <v>0.14597463874963135</v>
      </c>
      <c r="C513" s="19">
        <f t="shared" si="38"/>
        <v>0.81998011928429426</v>
      </c>
      <c r="D513" s="19">
        <f t="shared" si="38"/>
        <v>8.6837793555434167E-2</v>
      </c>
      <c r="E513" s="19">
        <f t="shared" si="38"/>
        <v>0.19739272134709396</v>
      </c>
      <c r="G513" s="20">
        <f t="shared" si="39"/>
        <v>2.7470478323716292</v>
      </c>
      <c r="H513" s="14">
        <f t="shared" si="44"/>
        <v>3.0106176338886224</v>
      </c>
      <c r="I513" s="19">
        <f t="shared" si="40"/>
        <v>7.1077846124644418E-3</v>
      </c>
      <c r="J513" s="20">
        <f t="shared" si="45"/>
        <v>3.9370137996680006</v>
      </c>
      <c r="K513" s="19">
        <f t="shared" si="41"/>
        <v>0.74829487964293628</v>
      </c>
      <c r="L513" s="22">
        <f t="shared" si="42"/>
        <v>1.8397676607513773</v>
      </c>
      <c r="M513" s="23">
        <f t="shared" si="43"/>
        <v>60</v>
      </c>
    </row>
    <row r="514" spans="1:13" x14ac:dyDescent="0.35">
      <c r="A514" s="4" t="s">
        <v>247</v>
      </c>
      <c r="B514" s="19">
        <f t="shared" ref="B514:E529" si="46">B228</f>
        <v>0.10291949277499263</v>
      </c>
      <c r="C514" s="19">
        <f t="shared" si="46"/>
        <v>0.66242544731610342</v>
      </c>
      <c r="D514" s="19">
        <f t="shared" si="46"/>
        <v>0.17804478427089018</v>
      </c>
      <c r="E514" s="19">
        <f t="shared" si="46"/>
        <v>0.25258011950027159</v>
      </c>
      <c r="G514" s="20">
        <f t="shared" si="39"/>
        <v>2.8346572395229526</v>
      </c>
      <c r="H514" s="14">
        <f t="shared" si="44"/>
        <v>3.1114626071396487</v>
      </c>
      <c r="I514" s="19">
        <f t="shared" si="40"/>
        <v>7.3458700940113655E-3</v>
      </c>
      <c r="J514" s="20">
        <f t="shared" si="45"/>
        <v>4.0975592027299808</v>
      </c>
      <c r="K514" s="19">
        <f t="shared" si="41"/>
        <v>0.77336009425938124</v>
      </c>
      <c r="L514" s="22">
        <f t="shared" si="42"/>
        <v>1.9116172940444105</v>
      </c>
      <c r="M514" s="23">
        <f t="shared" si="43"/>
        <v>32</v>
      </c>
    </row>
    <row r="515" spans="1:13" x14ac:dyDescent="0.35">
      <c r="A515" s="4" t="s">
        <v>248</v>
      </c>
      <c r="B515" s="19">
        <f t="shared" si="46"/>
        <v>0.38690651725154818</v>
      </c>
      <c r="C515" s="19">
        <f t="shared" si="46"/>
        <v>0.82733598409542741</v>
      </c>
      <c r="D515" s="19">
        <f t="shared" si="46"/>
        <v>1</v>
      </c>
      <c r="E515" s="19">
        <f t="shared" si="46"/>
        <v>0.28582292232482348</v>
      </c>
      <c r="G515" s="20">
        <f t="shared" si="39"/>
        <v>3.4105698782164273</v>
      </c>
      <c r="H515" s="14">
        <f t="shared" si="44"/>
        <v>3.9762065958425135</v>
      </c>
      <c r="I515" s="19">
        <f t="shared" si="40"/>
        <v>9.3874491864331475E-3</v>
      </c>
      <c r="J515" s="20">
        <f t="shared" si="45"/>
        <v>6.6148960701588031</v>
      </c>
      <c r="K515" s="19">
        <f t="shared" si="41"/>
        <v>0.98829389776353671</v>
      </c>
      <c r="L515" s="22">
        <f t="shared" si="42"/>
        <v>2.9319700101742598</v>
      </c>
      <c r="M515" s="23">
        <f t="shared" si="43"/>
        <v>2</v>
      </c>
    </row>
    <row r="516" spans="1:13" x14ac:dyDescent="0.35">
      <c r="A516" s="4" t="s">
        <v>249</v>
      </c>
      <c r="B516" s="19">
        <f t="shared" si="46"/>
        <v>0.11088174579769977</v>
      </c>
      <c r="C516" s="19">
        <f t="shared" si="46"/>
        <v>0.78101391650099405</v>
      </c>
      <c r="D516" s="19">
        <f t="shared" si="46"/>
        <v>0.10049153468050241</v>
      </c>
      <c r="E516" s="19">
        <f t="shared" si="46"/>
        <v>0.20619228680065183</v>
      </c>
      <c r="G516" s="20">
        <f t="shared" si="39"/>
        <v>2.7367443902339881</v>
      </c>
      <c r="H516" s="14">
        <f t="shared" si="44"/>
        <v>2.995337945945812</v>
      </c>
      <c r="I516" s="19">
        <f t="shared" si="40"/>
        <v>7.0717107086844758E-3</v>
      </c>
      <c r="J516" s="20">
        <f t="shared" si="45"/>
        <v>3.8933615422947248</v>
      </c>
      <c r="K516" s="19">
        <f t="shared" si="41"/>
        <v>0.74449708342948007</v>
      </c>
      <c r="L516" s="22">
        <f t="shared" si="42"/>
        <v>1.8219865491896847</v>
      </c>
      <c r="M516" s="23">
        <f t="shared" si="43"/>
        <v>77</v>
      </c>
    </row>
    <row r="517" spans="1:13" x14ac:dyDescent="0.35">
      <c r="A517" s="4" t="s">
        <v>250</v>
      </c>
      <c r="B517" s="19">
        <f t="shared" si="46"/>
        <v>0.11029194927749926</v>
      </c>
      <c r="C517" s="19">
        <f t="shared" si="46"/>
        <v>0.82823061630218686</v>
      </c>
      <c r="D517" s="19">
        <f t="shared" si="46"/>
        <v>7.9737848170398681E-2</v>
      </c>
      <c r="E517" s="19">
        <f t="shared" si="46"/>
        <v>0.21097229766431286</v>
      </c>
      <c r="G517" s="20">
        <f t="shared" si="39"/>
        <v>2.7190264215842608</v>
      </c>
      <c r="H517" s="14">
        <f t="shared" si="44"/>
        <v>2.9821985563771545</v>
      </c>
      <c r="I517" s="19">
        <f t="shared" si="40"/>
        <v>7.0406898477348738E-3</v>
      </c>
      <c r="J517" s="20">
        <f t="shared" si="45"/>
        <v>3.9134486723455408</v>
      </c>
      <c r="K517" s="19">
        <f t="shared" si="41"/>
        <v>0.7412312625476829</v>
      </c>
      <c r="L517" s="22">
        <f t="shared" si="42"/>
        <v>1.8272508638778144</v>
      </c>
      <c r="M517" s="23">
        <f t="shared" si="43"/>
        <v>75</v>
      </c>
    </row>
    <row r="518" spans="1:13" x14ac:dyDescent="0.35">
      <c r="A518" s="4" t="s">
        <v>251</v>
      </c>
      <c r="B518" s="19">
        <f t="shared" si="46"/>
        <v>0.12651135358301385</v>
      </c>
      <c r="C518" s="19">
        <f t="shared" si="46"/>
        <v>0.83727634194831013</v>
      </c>
      <c r="D518" s="19">
        <f t="shared" si="46"/>
        <v>8.3014746040415061E-2</v>
      </c>
      <c r="E518" s="19">
        <f t="shared" si="46"/>
        <v>0.20293318848451927</v>
      </c>
      <c r="G518" s="20">
        <f t="shared" si="39"/>
        <v>2.7334126148998283</v>
      </c>
      <c r="H518" s="14">
        <f t="shared" si="44"/>
        <v>2.9980668378085547</v>
      </c>
      <c r="I518" s="19">
        <f t="shared" si="40"/>
        <v>7.0781533652917944E-3</v>
      </c>
      <c r="J518" s="20">
        <f t="shared" si="45"/>
        <v>3.9348039591101136</v>
      </c>
      <c r="K518" s="19">
        <f t="shared" si="41"/>
        <v>0.74517535481971031</v>
      </c>
      <c r="L518" s="22">
        <f t="shared" si="42"/>
        <v>1.8371633232676359</v>
      </c>
      <c r="M518" s="23">
        <f t="shared" si="43"/>
        <v>64</v>
      </c>
    </row>
    <row r="519" spans="1:13" x14ac:dyDescent="0.35">
      <c r="A519" s="4" t="s">
        <v>252</v>
      </c>
      <c r="B519" s="19">
        <f t="shared" si="46"/>
        <v>0.14951341787083455</v>
      </c>
      <c r="C519" s="19">
        <f t="shared" si="46"/>
        <v>0.76163021868787273</v>
      </c>
      <c r="D519" s="19">
        <f t="shared" si="46"/>
        <v>0.12943746586564717</v>
      </c>
      <c r="E519" s="19">
        <f t="shared" si="46"/>
        <v>0.16241173275393805</v>
      </c>
      <c r="G519" s="20">
        <f t="shared" si="39"/>
        <v>2.7547465517174983</v>
      </c>
      <c r="H519" s="14">
        <f t="shared" si="44"/>
        <v>3.0048083527739089</v>
      </c>
      <c r="I519" s="19">
        <f t="shared" si="40"/>
        <v>7.0940694470273393E-3</v>
      </c>
      <c r="J519" s="20">
        <f t="shared" si="45"/>
        <v>3.8448484624184252</v>
      </c>
      <c r="K519" s="19">
        <f t="shared" si="41"/>
        <v>0.74685097150142588</v>
      </c>
      <c r="L519" s="22">
        <f t="shared" si="42"/>
        <v>1.8060402888013665</v>
      </c>
      <c r="M519" s="23">
        <f t="shared" si="43"/>
        <v>93</v>
      </c>
    </row>
    <row r="520" spans="1:13" x14ac:dyDescent="0.35">
      <c r="A520" s="4" t="s">
        <v>253</v>
      </c>
      <c r="B520" s="19">
        <f t="shared" si="46"/>
        <v>9.8201120613388371E-2</v>
      </c>
      <c r="C520" s="19">
        <f t="shared" si="46"/>
        <v>0.76471172962226641</v>
      </c>
      <c r="D520" s="19">
        <f t="shared" si="46"/>
        <v>6.4445658110322199E-2</v>
      </c>
      <c r="E520" s="19">
        <f t="shared" si="46"/>
        <v>0.22085822922324821</v>
      </c>
      <c r="G520" s="20">
        <f t="shared" si="39"/>
        <v>2.6761976534090293</v>
      </c>
      <c r="H520" s="14">
        <f t="shared" si="44"/>
        <v>2.9275171648390916</v>
      </c>
      <c r="I520" s="19">
        <f t="shared" si="40"/>
        <v>6.9115922336813827E-3</v>
      </c>
      <c r="J520" s="20">
        <f t="shared" si="45"/>
        <v>3.7959766120097145</v>
      </c>
      <c r="K520" s="19">
        <f t="shared" si="41"/>
        <v>0.72764009612418989</v>
      </c>
      <c r="L520" s="22">
        <f t="shared" si="42"/>
        <v>1.7774394573498997</v>
      </c>
      <c r="M520" s="23">
        <f t="shared" si="43"/>
        <v>113</v>
      </c>
    </row>
    <row r="521" spans="1:13" x14ac:dyDescent="0.35">
      <c r="A521" s="4" t="s">
        <v>254</v>
      </c>
      <c r="B521" s="19">
        <f t="shared" si="46"/>
        <v>0.10822766145679739</v>
      </c>
      <c r="C521" s="19">
        <f t="shared" si="46"/>
        <v>0.72942345924453289</v>
      </c>
      <c r="D521" s="19">
        <f t="shared" si="46"/>
        <v>9.339158929546694E-2</v>
      </c>
      <c r="E521" s="19">
        <f t="shared" si="46"/>
        <v>0.22390005431830526</v>
      </c>
      <c r="G521" s="20">
        <f t="shared" si="39"/>
        <v>2.7314687508263606</v>
      </c>
      <c r="H521" s="14">
        <f t="shared" si="44"/>
        <v>2.9870563446621952</v>
      </c>
      <c r="I521" s="19">
        <f t="shared" si="40"/>
        <v>7.0521586282383695E-3</v>
      </c>
      <c r="J521" s="20">
        <f t="shared" si="45"/>
        <v>3.8676928557897901</v>
      </c>
      <c r="K521" s="19">
        <f t="shared" si="41"/>
        <v>0.74243867529221996</v>
      </c>
      <c r="L521" s="22">
        <f t="shared" si="42"/>
        <v>1.8116313293764807</v>
      </c>
      <c r="M521" s="23">
        <f t="shared" si="43"/>
        <v>87</v>
      </c>
    </row>
    <row r="522" spans="1:13" x14ac:dyDescent="0.35">
      <c r="A522" s="4" t="s">
        <v>255</v>
      </c>
      <c r="B522" s="19">
        <f t="shared" si="46"/>
        <v>0.10586847537599528</v>
      </c>
      <c r="C522" s="19">
        <f t="shared" si="46"/>
        <v>0.72942345924453289</v>
      </c>
      <c r="D522" s="19">
        <f t="shared" si="46"/>
        <v>8.0283997815401395E-2</v>
      </c>
      <c r="E522" s="19">
        <f t="shared" si="46"/>
        <v>0.22107550244432375</v>
      </c>
      <c r="G522" s="20">
        <f t="shared" si="39"/>
        <v>2.7057690584905743</v>
      </c>
      <c r="H522" s="14">
        <f t="shared" si="44"/>
        <v>2.9565509358514572</v>
      </c>
      <c r="I522" s="19">
        <f t="shared" si="40"/>
        <v>6.9801382318581623E-3</v>
      </c>
      <c r="J522" s="20">
        <f t="shared" si="45"/>
        <v>3.8139108317130157</v>
      </c>
      <c r="K522" s="19">
        <f t="shared" si="41"/>
        <v>0.7348564964869343</v>
      </c>
      <c r="L522" s="22">
        <f t="shared" si="42"/>
        <v>1.7880330125670025</v>
      </c>
      <c r="M522" s="23">
        <f t="shared" si="43"/>
        <v>109</v>
      </c>
    </row>
    <row r="523" spans="1:13" x14ac:dyDescent="0.35">
      <c r="A523" s="4" t="s">
        <v>256</v>
      </c>
      <c r="B523" s="19">
        <f t="shared" si="46"/>
        <v>0.10527867885579474</v>
      </c>
      <c r="C523" s="19">
        <f t="shared" si="46"/>
        <v>0.72942345924453289</v>
      </c>
      <c r="D523" s="19">
        <f t="shared" si="46"/>
        <v>7.7553249590387757E-2</v>
      </c>
      <c r="E523" s="19">
        <f t="shared" si="46"/>
        <v>0.22053231939163498</v>
      </c>
      <c r="G523" s="20">
        <f t="shared" si="39"/>
        <v>2.7000350709622087</v>
      </c>
      <c r="H523" s="14">
        <f t="shared" si="44"/>
        <v>2.9498191079113378</v>
      </c>
      <c r="I523" s="19">
        <f t="shared" si="40"/>
        <v>6.9642450202766111E-3</v>
      </c>
      <c r="J523" s="20">
        <f t="shared" si="45"/>
        <v>3.8024500943180888</v>
      </c>
      <c r="K523" s="19">
        <f t="shared" si="41"/>
        <v>0.7331832875342178</v>
      </c>
      <c r="L523" s="22">
        <f t="shared" si="42"/>
        <v>1.7829708073141179</v>
      </c>
      <c r="M523" s="23">
        <f t="shared" si="43"/>
        <v>111</v>
      </c>
    </row>
    <row r="524" spans="1:13" x14ac:dyDescent="0.35">
      <c r="A524" s="4" t="s">
        <v>257</v>
      </c>
      <c r="B524" s="19">
        <f t="shared" si="46"/>
        <v>0.1362429961663226</v>
      </c>
      <c r="C524" s="19">
        <f t="shared" si="46"/>
        <v>0.76819085487077543</v>
      </c>
      <c r="D524" s="19">
        <f t="shared" si="46"/>
        <v>8.9568541780447819E-2</v>
      </c>
      <c r="E524" s="19">
        <f t="shared" si="46"/>
        <v>0.21444866920152089</v>
      </c>
      <c r="G524" s="20">
        <f t="shared" si="39"/>
        <v>2.7508308086642779</v>
      </c>
      <c r="H524" s="14">
        <f t="shared" si="44"/>
        <v>3.0123348387071629</v>
      </c>
      <c r="I524" s="19">
        <f t="shared" si="40"/>
        <v>7.1118387712683631E-3</v>
      </c>
      <c r="J524" s="20">
        <f t="shared" si="45"/>
        <v>3.9248423870392921</v>
      </c>
      <c r="K524" s="19">
        <f t="shared" si="41"/>
        <v>0.74872169424687274</v>
      </c>
      <c r="L524" s="22">
        <f t="shared" si="42"/>
        <v>1.8356745055119978</v>
      </c>
      <c r="M524" s="23">
        <f t="shared" si="43"/>
        <v>66</v>
      </c>
    </row>
    <row r="525" spans="1:13" x14ac:dyDescent="0.35">
      <c r="A525" s="4" t="s">
        <v>258</v>
      </c>
      <c r="B525" s="19">
        <f t="shared" si="46"/>
        <v>0.10291949277499263</v>
      </c>
      <c r="C525" s="19">
        <f t="shared" si="46"/>
        <v>0.77176938369781323</v>
      </c>
      <c r="D525" s="19">
        <f t="shared" si="46"/>
        <v>0.1037684325505188</v>
      </c>
      <c r="E525" s="19">
        <f t="shared" si="46"/>
        <v>0.22020640956002172</v>
      </c>
      <c r="G525" s="20">
        <f t="shared" si="39"/>
        <v>2.745457101508487</v>
      </c>
      <c r="H525" s="14">
        <f t="shared" si="44"/>
        <v>3.0080499436721246</v>
      </c>
      <c r="I525" s="19">
        <f t="shared" si="40"/>
        <v>7.1017225377575897E-3</v>
      </c>
      <c r="J525" s="20">
        <f t="shared" si="45"/>
        <v>3.928762742717276</v>
      </c>
      <c r="K525" s="19">
        <f t="shared" si="41"/>
        <v>0.74765667523601109</v>
      </c>
      <c r="L525" s="22">
        <f t="shared" si="42"/>
        <v>1.8364532358816672</v>
      </c>
      <c r="M525" s="23">
        <f t="shared" si="43"/>
        <v>65</v>
      </c>
    </row>
    <row r="526" spans="1:13" x14ac:dyDescent="0.35">
      <c r="A526" s="4" t="s">
        <v>259</v>
      </c>
      <c r="B526" s="19">
        <f t="shared" si="46"/>
        <v>0.25656148628723086</v>
      </c>
      <c r="C526" s="19">
        <f t="shared" si="46"/>
        <v>0.79174950298210733</v>
      </c>
      <c r="D526" s="19">
        <f t="shared" si="46"/>
        <v>0.22665210267613325</v>
      </c>
      <c r="E526" s="19">
        <f t="shared" si="46"/>
        <v>0.29103747963063553</v>
      </c>
      <c r="G526" s="20">
        <f t="shared" si="39"/>
        <v>3.0478583489882305</v>
      </c>
      <c r="H526" s="14">
        <f t="shared" si="44"/>
        <v>3.3992477129752499</v>
      </c>
      <c r="I526" s="19">
        <f t="shared" si="40"/>
        <v>8.0253036175281581E-3</v>
      </c>
      <c r="J526" s="20">
        <f t="shared" si="45"/>
        <v>4.7952039073657833</v>
      </c>
      <c r="K526" s="19">
        <f t="shared" si="41"/>
        <v>0.84488964311681269</v>
      </c>
      <c r="L526" s="22">
        <f t="shared" si="42"/>
        <v>2.201876859637343</v>
      </c>
      <c r="M526" s="23">
        <f t="shared" si="43"/>
        <v>10</v>
      </c>
    </row>
    <row r="527" spans="1:13" x14ac:dyDescent="0.35">
      <c r="A527" s="4" t="s">
        <v>260</v>
      </c>
      <c r="B527" s="19">
        <f t="shared" si="46"/>
        <v>0.11206133883810085</v>
      </c>
      <c r="C527" s="19">
        <f t="shared" si="46"/>
        <v>0.72882703777335989</v>
      </c>
      <c r="D527" s="19">
        <f t="shared" si="46"/>
        <v>0.10595303113052974</v>
      </c>
      <c r="E527" s="19">
        <f t="shared" si="46"/>
        <v>0.24160782183595872</v>
      </c>
      <c r="G527" s="20">
        <f t="shared" si="39"/>
        <v>2.7703290325838252</v>
      </c>
      <c r="H527" s="14">
        <f t="shared" si="44"/>
        <v>3.0371104646211586</v>
      </c>
      <c r="I527" s="19">
        <f t="shared" si="40"/>
        <v>7.1703316900148129E-3</v>
      </c>
      <c r="J527" s="20">
        <f t="shared" si="45"/>
        <v>3.9774634412753791</v>
      </c>
      <c r="K527" s="19">
        <f t="shared" si="41"/>
        <v>0.75487972434764161</v>
      </c>
      <c r="L527" s="22">
        <f t="shared" si="42"/>
        <v>1.8580275462505633</v>
      </c>
      <c r="M527" s="23">
        <f t="shared" si="43"/>
        <v>49</v>
      </c>
    </row>
    <row r="528" spans="1:13" x14ac:dyDescent="0.35">
      <c r="A528" s="4" t="s">
        <v>261</v>
      </c>
      <c r="B528" s="19">
        <f t="shared" si="46"/>
        <v>0.13240931878501916</v>
      </c>
      <c r="C528" s="19">
        <f t="shared" si="46"/>
        <v>0.7393638170974155</v>
      </c>
      <c r="D528" s="19">
        <f t="shared" si="46"/>
        <v>0.14964500273074818</v>
      </c>
      <c r="E528" s="19">
        <f t="shared" si="46"/>
        <v>0.24660510592069526</v>
      </c>
      <c r="G528" s="20">
        <f t="shared" si="39"/>
        <v>2.847589147489177</v>
      </c>
      <c r="H528" s="14">
        <f t="shared" si="44"/>
        <v>3.1322547472473157</v>
      </c>
      <c r="I528" s="19">
        <f t="shared" si="40"/>
        <v>7.3949583780411757E-3</v>
      </c>
      <c r="J528" s="20">
        <f t="shared" si="45"/>
        <v>4.1640425273352495</v>
      </c>
      <c r="K528" s="19">
        <f t="shared" si="41"/>
        <v>0.77852802120043541</v>
      </c>
      <c r="L528" s="22">
        <f t="shared" si="42"/>
        <v>1.938330816419628</v>
      </c>
      <c r="M528" s="23">
        <f t="shared" si="43"/>
        <v>24</v>
      </c>
    </row>
    <row r="529" spans="1:13" x14ac:dyDescent="0.35">
      <c r="A529" s="4" t="s">
        <v>262</v>
      </c>
      <c r="B529" s="19">
        <f t="shared" si="46"/>
        <v>0.1091123562370982</v>
      </c>
      <c r="C529" s="19">
        <f t="shared" si="46"/>
        <v>0</v>
      </c>
      <c r="D529" s="19">
        <f t="shared" si="46"/>
        <v>0.44729655925723638</v>
      </c>
      <c r="E529" s="19">
        <f t="shared" si="46"/>
        <v>0.21531776208582293</v>
      </c>
      <c r="G529" s="20">
        <f t="shared" si="39"/>
        <v>2.0354811637198491</v>
      </c>
      <c r="H529" s="14">
        <f t="shared" si="44"/>
        <v>2.2551163739447606</v>
      </c>
      <c r="I529" s="19">
        <f t="shared" si="40"/>
        <v>5.3241173112168663E-3</v>
      </c>
      <c r="J529" s="20">
        <f t="shared" si="45"/>
        <v>3.0935070593772807</v>
      </c>
      <c r="K529" s="19">
        <f t="shared" si="41"/>
        <v>0.56051356925129814</v>
      </c>
      <c r="L529" s="22">
        <f t="shared" si="42"/>
        <v>1.429560392914222</v>
      </c>
      <c r="M529" s="23">
        <f t="shared" si="43"/>
        <v>138</v>
      </c>
    </row>
    <row r="530" spans="1:13" x14ac:dyDescent="0.35">
      <c r="A530" s="4" t="s">
        <v>263</v>
      </c>
      <c r="B530" s="19">
        <f t="shared" ref="B530:E545" si="47">B244</f>
        <v>0.11294603361840164</v>
      </c>
      <c r="C530" s="19">
        <f t="shared" si="47"/>
        <v>0.79224652087475145</v>
      </c>
      <c r="D530" s="19">
        <f t="shared" si="47"/>
        <v>0.25996723102129982</v>
      </c>
      <c r="E530" s="19">
        <f t="shared" si="47"/>
        <v>0.20271591526344379</v>
      </c>
      <c r="G530" s="20">
        <f t="shared" si="39"/>
        <v>2.8867081343613803</v>
      </c>
      <c r="H530" s="14">
        <f t="shared" si="44"/>
        <v>3.1850380142337285</v>
      </c>
      <c r="I530" s="19">
        <f t="shared" si="40"/>
        <v>7.5195746988447713E-3</v>
      </c>
      <c r="J530" s="20">
        <f t="shared" si="45"/>
        <v>4.2918992924116068</v>
      </c>
      <c r="K530" s="19">
        <f t="shared" si="41"/>
        <v>0.79164740506777243</v>
      </c>
      <c r="L530" s="22">
        <f t="shared" si="42"/>
        <v>1.9915489216441711</v>
      </c>
      <c r="M530" s="23">
        <f t="shared" si="43"/>
        <v>17</v>
      </c>
    </row>
    <row r="531" spans="1:13" x14ac:dyDescent="0.35">
      <c r="A531" s="4" t="s">
        <v>264</v>
      </c>
      <c r="B531" s="19">
        <f t="shared" si="47"/>
        <v>0.21822471247419639</v>
      </c>
      <c r="C531" s="19">
        <f t="shared" si="47"/>
        <v>0.76510934393638175</v>
      </c>
      <c r="D531" s="19">
        <f t="shared" si="47"/>
        <v>0.16384489350081918</v>
      </c>
      <c r="E531" s="19">
        <f t="shared" si="47"/>
        <v>5.3666485605649086E-2</v>
      </c>
      <c r="G531" s="20">
        <f t="shared" si="39"/>
        <v>2.6647863258416886</v>
      </c>
      <c r="H531" s="14">
        <f t="shared" si="44"/>
        <v>2.8884555466926241</v>
      </c>
      <c r="I531" s="19">
        <f t="shared" si="40"/>
        <v>6.8193714331140215E-3</v>
      </c>
      <c r="J531" s="20">
        <f t="shared" si="45"/>
        <v>3.5872619144274065</v>
      </c>
      <c r="K531" s="19">
        <f t="shared" si="41"/>
        <v>0.7179312548151674</v>
      </c>
      <c r="L531" s="22">
        <f t="shared" si="42"/>
        <v>1.6972717177016423</v>
      </c>
      <c r="M531" s="23">
        <f t="shared" si="43"/>
        <v>131</v>
      </c>
    </row>
    <row r="532" spans="1:13" x14ac:dyDescent="0.35">
      <c r="A532" s="4" t="s">
        <v>265</v>
      </c>
      <c r="B532" s="19">
        <f t="shared" si="47"/>
        <v>0.12533176054261277</v>
      </c>
      <c r="C532" s="19">
        <f t="shared" si="47"/>
        <v>0.92902584493041751</v>
      </c>
      <c r="D532" s="19">
        <f t="shared" si="47"/>
        <v>7.7553249590387743E-2</v>
      </c>
      <c r="E532" s="19">
        <f t="shared" si="47"/>
        <v>0.21325366648560565</v>
      </c>
      <c r="G532" s="20">
        <f t="shared" si="39"/>
        <v>2.7508168002396816</v>
      </c>
      <c r="H532" s="14">
        <f t="shared" si="44"/>
        <v>3.033343467514825</v>
      </c>
      <c r="I532" s="19">
        <f t="shared" si="40"/>
        <v>7.1614381647241189E-3</v>
      </c>
      <c r="J532" s="20">
        <f t="shared" si="45"/>
        <v>4.077114331417274</v>
      </c>
      <c r="K532" s="19">
        <f t="shared" si="41"/>
        <v>0.75394342987617846</v>
      </c>
      <c r="L532" s="22">
        <f t="shared" si="42"/>
        <v>1.8930015711531092</v>
      </c>
      <c r="M532" s="23">
        <f t="shared" si="43"/>
        <v>36</v>
      </c>
    </row>
    <row r="533" spans="1:13" x14ac:dyDescent="0.35">
      <c r="A533" s="4" t="s">
        <v>266</v>
      </c>
      <c r="B533" s="19">
        <f t="shared" si="47"/>
        <v>0.10380418755529341</v>
      </c>
      <c r="C533" s="19">
        <f t="shared" si="47"/>
        <v>0.76322067594433407</v>
      </c>
      <c r="D533" s="19">
        <f t="shared" si="47"/>
        <v>7.3184052430365909E-2</v>
      </c>
      <c r="E533" s="19">
        <f t="shared" si="47"/>
        <v>0.19206952743074415</v>
      </c>
      <c r="G533" s="20">
        <f t="shared" si="39"/>
        <v>2.667869842446311</v>
      </c>
      <c r="H533" s="14">
        <f t="shared" si="44"/>
        <v>2.9096627142981908</v>
      </c>
      <c r="I533" s="19">
        <f t="shared" si="40"/>
        <v>6.869439557967893E-3</v>
      </c>
      <c r="J533" s="20">
        <f t="shared" si="45"/>
        <v>3.7208208854681168</v>
      </c>
      <c r="K533" s="19">
        <f t="shared" si="41"/>
        <v>0.72320233764958164</v>
      </c>
      <c r="L533" s="22">
        <f t="shared" si="42"/>
        <v>1.7480380998989329</v>
      </c>
      <c r="M533" s="23">
        <f t="shared" si="43"/>
        <v>127</v>
      </c>
    </row>
    <row r="534" spans="1:13" x14ac:dyDescent="0.35">
      <c r="A534" s="4" t="s">
        <v>267</v>
      </c>
      <c r="B534" s="19">
        <f t="shared" si="47"/>
        <v>0.11383072839870244</v>
      </c>
      <c r="C534" s="19">
        <f t="shared" si="47"/>
        <v>1</v>
      </c>
      <c r="D534" s="19">
        <f t="shared" si="47"/>
        <v>8.6837793555434167E-2</v>
      </c>
      <c r="E534" s="19">
        <f t="shared" si="47"/>
        <v>0.20445410103204781</v>
      </c>
      <c r="G534" s="20">
        <f t="shared" si="39"/>
        <v>2.75743919681672</v>
      </c>
      <c r="H534" s="14">
        <f t="shared" si="44"/>
        <v>3.0481782711882786</v>
      </c>
      <c r="I534" s="19">
        <f t="shared" si="40"/>
        <v>7.19646173865533E-3</v>
      </c>
      <c r="J534" s="20">
        <f t="shared" si="45"/>
        <v>4.1414912300756361</v>
      </c>
      <c r="K534" s="19">
        <f t="shared" si="41"/>
        <v>0.75763064923754764</v>
      </c>
      <c r="L534" s="22">
        <f t="shared" si="42"/>
        <v>1.9180864820248207</v>
      </c>
      <c r="M534" s="23">
        <f t="shared" si="43"/>
        <v>30</v>
      </c>
    </row>
    <row r="535" spans="1:13" x14ac:dyDescent="0.35">
      <c r="A535" s="4" t="s">
        <v>268</v>
      </c>
      <c r="B535" s="19">
        <f t="shared" si="47"/>
        <v>7.9032733706871125E-2</v>
      </c>
      <c r="C535" s="19">
        <f t="shared" si="47"/>
        <v>0.78260437375745528</v>
      </c>
      <c r="D535" s="19">
        <f t="shared" si="47"/>
        <v>0.14964500273074821</v>
      </c>
      <c r="E535" s="19">
        <f t="shared" si="47"/>
        <v>0.15165670831070072</v>
      </c>
      <c r="G535" s="20">
        <f t="shared" si="39"/>
        <v>2.6951567318755267</v>
      </c>
      <c r="H535" s="14">
        <f t="shared" si="44"/>
        <v>2.9374753432418701</v>
      </c>
      <c r="I535" s="19">
        <f t="shared" si="40"/>
        <v>6.9351025547605902E-3</v>
      </c>
      <c r="J535" s="20">
        <f t="shared" si="45"/>
        <v>3.7447715364518519</v>
      </c>
      <c r="K535" s="19">
        <f t="shared" si="41"/>
        <v>0.73011522077153512</v>
      </c>
      <c r="L535" s="22">
        <f t="shared" si="42"/>
        <v>1.7605997997781486</v>
      </c>
      <c r="M535" s="23">
        <f t="shared" si="43"/>
        <v>124</v>
      </c>
    </row>
    <row r="536" spans="1:13" x14ac:dyDescent="0.35">
      <c r="A536" s="4" t="s">
        <v>269</v>
      </c>
      <c r="B536" s="19">
        <f t="shared" si="47"/>
        <v>0.10026540843409022</v>
      </c>
      <c r="C536" s="19">
        <f t="shared" si="47"/>
        <v>0.78429423459244529</v>
      </c>
      <c r="D536" s="19">
        <f t="shared" si="47"/>
        <v>5.079191698525394E-2</v>
      </c>
      <c r="E536" s="19">
        <f t="shared" si="47"/>
        <v>0.19120043454644217</v>
      </c>
      <c r="G536" s="20">
        <f t="shared" si="39"/>
        <v>2.6221749462455386</v>
      </c>
      <c r="H536" s="14">
        <f t="shared" si="44"/>
        <v>2.860974376684124</v>
      </c>
      <c r="I536" s="19">
        <f t="shared" si="40"/>
        <v>6.7544909796415425E-3</v>
      </c>
      <c r="J536" s="20">
        <f t="shared" si="45"/>
        <v>3.6654066505684497</v>
      </c>
      <c r="K536" s="19">
        <f t="shared" si="41"/>
        <v>0.71110075645746118</v>
      </c>
      <c r="L536" s="22">
        <f t="shared" si="42"/>
        <v>1.7212321956526628</v>
      </c>
      <c r="M536" s="23">
        <f t="shared" si="43"/>
        <v>129</v>
      </c>
    </row>
    <row r="537" spans="1:13" x14ac:dyDescent="0.35">
      <c r="A537" s="4" t="s">
        <v>270</v>
      </c>
      <c r="B537" s="19">
        <f t="shared" si="47"/>
        <v>0.10498378059569448</v>
      </c>
      <c r="C537" s="19">
        <f t="shared" si="47"/>
        <v>0.74691848906560643</v>
      </c>
      <c r="D537" s="19">
        <f t="shared" si="47"/>
        <v>9.6122337520480591E-2</v>
      </c>
      <c r="E537" s="19">
        <f t="shared" si="47"/>
        <v>0.24845192829983706</v>
      </c>
      <c r="G537" s="20">
        <f t="shared" si="39"/>
        <v>2.7596795530290201</v>
      </c>
      <c r="H537" s="14">
        <f t="shared" si="44"/>
        <v>3.0287848366627523</v>
      </c>
      <c r="I537" s="19">
        <f t="shared" si="40"/>
        <v>7.1506756667371477E-3</v>
      </c>
      <c r="J537" s="20">
        <f t="shared" si="45"/>
        <v>3.9864356763521549</v>
      </c>
      <c r="K537" s="19">
        <f t="shared" si="41"/>
        <v>0.75281037329456868</v>
      </c>
      <c r="L537" s="22">
        <f t="shared" si="42"/>
        <v>1.8600219601315136</v>
      </c>
      <c r="M537" s="23">
        <f t="shared" si="43"/>
        <v>48</v>
      </c>
    </row>
    <row r="538" spans="1:13" x14ac:dyDescent="0.35">
      <c r="A538" s="4" t="s">
        <v>271</v>
      </c>
      <c r="B538" s="19">
        <f t="shared" si="47"/>
        <v>8.7879681509879085E-2</v>
      </c>
      <c r="C538" s="19">
        <f t="shared" si="47"/>
        <v>0.69165009940357858</v>
      </c>
      <c r="D538" s="19">
        <f t="shared" si="47"/>
        <v>2.2938285090114672E-2</v>
      </c>
      <c r="E538" s="19">
        <f t="shared" si="47"/>
        <v>0.18946224877783815</v>
      </c>
      <c r="G538" s="20">
        <f t="shared" si="39"/>
        <v>2.5008326209241276</v>
      </c>
      <c r="H538" s="14">
        <f t="shared" si="44"/>
        <v>2.714918116167929</v>
      </c>
      <c r="I538" s="19">
        <f t="shared" si="40"/>
        <v>6.4096659080796602E-3</v>
      </c>
      <c r="J538" s="20">
        <f t="shared" si="45"/>
        <v>3.3968144583244846</v>
      </c>
      <c r="K538" s="19">
        <f t="shared" si="41"/>
        <v>0.67479818828878391</v>
      </c>
      <c r="L538" s="22">
        <f t="shared" si="42"/>
        <v>1.6042623450746123</v>
      </c>
      <c r="M538" s="23">
        <f t="shared" si="43"/>
        <v>135</v>
      </c>
    </row>
    <row r="539" spans="1:13" x14ac:dyDescent="0.35">
      <c r="A539" s="4" t="s">
        <v>272</v>
      </c>
      <c r="B539" s="19">
        <f t="shared" si="47"/>
        <v>0.10793276319669713</v>
      </c>
      <c r="C539" s="19">
        <f t="shared" si="47"/>
        <v>0.78966202783300199</v>
      </c>
      <c r="D539" s="19">
        <f t="shared" si="47"/>
        <v>7.9737848170398667E-2</v>
      </c>
      <c r="E539" s="19">
        <f t="shared" si="47"/>
        <v>0.21314502987506792</v>
      </c>
      <c r="G539" s="20">
        <f t="shared" si="39"/>
        <v>2.711306335130657</v>
      </c>
      <c r="H539" s="14">
        <f t="shared" si="44"/>
        <v>2.9687275668279427</v>
      </c>
      <c r="I539" s="19">
        <f t="shared" si="40"/>
        <v>7.00888611047021E-3</v>
      </c>
      <c r="J539" s="20">
        <f t="shared" si="45"/>
        <v>3.8660919607038005</v>
      </c>
      <c r="K539" s="19">
        <f t="shared" si="41"/>
        <v>0.73788302184453558</v>
      </c>
      <c r="L539" s="22">
        <f t="shared" si="42"/>
        <v>1.8084111152545168</v>
      </c>
      <c r="M539" s="23">
        <f t="shared" si="43"/>
        <v>89</v>
      </c>
    </row>
    <row r="540" spans="1:13" x14ac:dyDescent="0.35">
      <c r="A540" s="4" t="s">
        <v>273</v>
      </c>
      <c r="B540" s="19">
        <f t="shared" si="47"/>
        <v>0.12562665880271304</v>
      </c>
      <c r="C540" s="19">
        <f t="shared" si="47"/>
        <v>0.7860834990059643</v>
      </c>
      <c r="D540" s="19">
        <f t="shared" si="47"/>
        <v>8.0830147460404123E-2</v>
      </c>
      <c r="E540" s="19">
        <f t="shared" si="47"/>
        <v>0.21814231395980443</v>
      </c>
      <c r="G540" s="20">
        <f t="shared" si="39"/>
        <v>2.7349829765245466</v>
      </c>
      <c r="H540" s="14">
        <f t="shared" si="44"/>
        <v>2.9971179465280056</v>
      </c>
      <c r="I540" s="19">
        <f t="shared" si="40"/>
        <v>7.0759131223705847E-3</v>
      </c>
      <c r="J540" s="20">
        <f t="shared" si="45"/>
        <v>3.9177143663268374</v>
      </c>
      <c r="K540" s="19">
        <f t="shared" si="41"/>
        <v>0.74493950604284143</v>
      </c>
      <c r="L540" s="22">
        <f t="shared" si="42"/>
        <v>1.8309310960021037</v>
      </c>
      <c r="M540" s="23">
        <f t="shared" si="43"/>
        <v>70</v>
      </c>
    </row>
    <row r="541" spans="1:13" x14ac:dyDescent="0.35">
      <c r="A541" s="4" t="s">
        <v>274</v>
      </c>
      <c r="B541" s="19">
        <f t="shared" si="47"/>
        <v>0.10527867885579474</v>
      </c>
      <c r="C541" s="19">
        <f t="shared" si="47"/>
        <v>0.30705765407554675</v>
      </c>
      <c r="D541" s="19">
        <f t="shared" si="47"/>
        <v>0.3429819770617149</v>
      </c>
      <c r="E541" s="19">
        <f t="shared" si="47"/>
        <v>0.21510048886474742</v>
      </c>
      <c r="G541" s="20">
        <f t="shared" si="39"/>
        <v>2.8041711378866623</v>
      </c>
      <c r="H541" s="14">
        <f t="shared" si="44"/>
        <v>3.0476726611144112</v>
      </c>
      <c r="I541" s="19">
        <f t="shared" si="40"/>
        <v>7.1952680409029185E-3</v>
      </c>
      <c r="J541" s="20">
        <f t="shared" si="45"/>
        <v>3.8338112866960126</v>
      </c>
      <c r="K541" s="19">
        <f t="shared" si="41"/>
        <v>0.75750497886841406</v>
      </c>
      <c r="L541" s="22">
        <f t="shared" si="42"/>
        <v>1.8082734087595727</v>
      </c>
      <c r="M541" s="23">
        <f t="shared" si="43"/>
        <v>90</v>
      </c>
    </row>
    <row r="542" spans="1:13" x14ac:dyDescent="0.35">
      <c r="A542" s="4" t="s">
        <v>275</v>
      </c>
      <c r="B542" s="19">
        <f t="shared" si="47"/>
        <v>0.11058684753759952</v>
      </c>
      <c r="C542" s="19">
        <f t="shared" si="47"/>
        <v>0.76192842942345929</v>
      </c>
      <c r="D542" s="19">
        <f t="shared" si="47"/>
        <v>6.499180775532494E-2</v>
      </c>
      <c r="E542" s="19">
        <f t="shared" si="47"/>
        <v>0.20999456816947309</v>
      </c>
      <c r="G542" s="20">
        <f t="shared" si="39"/>
        <v>2.6788968490611502</v>
      </c>
      <c r="H542" s="14">
        <f t="shared" si="44"/>
        <v>2.9272620015648201</v>
      </c>
      <c r="I542" s="19">
        <f t="shared" si="40"/>
        <v>6.9109898172289852E-3</v>
      </c>
      <c r="J542" s="20">
        <f t="shared" si="45"/>
        <v>3.7765684994741129</v>
      </c>
      <c r="K542" s="19">
        <f t="shared" si="41"/>
        <v>0.72757667479513732</v>
      </c>
      <c r="L542" s="22">
        <f t="shared" si="42"/>
        <v>1.7704769741704682</v>
      </c>
      <c r="M542" s="23">
        <f t="shared" si="43"/>
        <v>116</v>
      </c>
    </row>
    <row r="543" spans="1:13" x14ac:dyDescent="0.35">
      <c r="A543" s="4" t="s">
        <v>276</v>
      </c>
      <c r="B543" s="19">
        <f t="shared" si="47"/>
        <v>0.1276909466234149</v>
      </c>
      <c r="C543" s="19">
        <f t="shared" si="47"/>
        <v>0.7854870775347913</v>
      </c>
      <c r="D543" s="19">
        <f t="shared" si="47"/>
        <v>0.11359912616056798</v>
      </c>
      <c r="E543" s="19">
        <f t="shared" si="47"/>
        <v>0.20369364475828355</v>
      </c>
      <c r="G543" s="20">
        <f t="shared" si="39"/>
        <v>2.7686346460916877</v>
      </c>
      <c r="H543" s="14">
        <f t="shared" si="44"/>
        <v>3.0328420440320505</v>
      </c>
      <c r="I543" s="19">
        <f t="shared" si="40"/>
        <v>7.1602543511188723E-3</v>
      </c>
      <c r="J543" s="20">
        <f t="shared" si="45"/>
        <v>3.9575670924678503</v>
      </c>
      <c r="K543" s="19">
        <f t="shared" si="41"/>
        <v>0.75381880009241942</v>
      </c>
      <c r="L543" s="22">
        <f t="shared" si="42"/>
        <v>1.8503135188892883</v>
      </c>
      <c r="M543" s="23">
        <f t="shared" si="43"/>
        <v>53</v>
      </c>
    </row>
    <row r="544" spans="1:13" x14ac:dyDescent="0.35">
      <c r="A544" s="4" t="s">
        <v>277</v>
      </c>
      <c r="B544" s="19">
        <f t="shared" si="47"/>
        <v>2.418165732822173E-2</v>
      </c>
      <c r="C544" s="19">
        <f t="shared" si="47"/>
        <v>0.75666003976143137</v>
      </c>
      <c r="D544" s="19">
        <f t="shared" si="47"/>
        <v>4.3145821955215727E-2</v>
      </c>
      <c r="E544" s="19">
        <f t="shared" si="47"/>
        <v>0</v>
      </c>
      <c r="G544" s="20">
        <f t="shared" si="39"/>
        <v>1.9632245525478333</v>
      </c>
      <c r="H544" s="14">
        <f t="shared" si="44"/>
        <v>2.101274997728364</v>
      </c>
      <c r="I544" s="19">
        <f t="shared" si="40"/>
        <v>4.9609123148989217E-3</v>
      </c>
      <c r="J544" s="20">
        <f t="shared" si="45"/>
        <v>2.4491915467204293</v>
      </c>
      <c r="K544" s="19">
        <f t="shared" si="41"/>
        <v>0.52227599540461178</v>
      </c>
      <c r="L544" s="22">
        <f t="shared" si="42"/>
        <v>1.1772804862920803</v>
      </c>
      <c r="M544" s="23">
        <f t="shared" si="43"/>
        <v>139</v>
      </c>
    </row>
    <row r="545" spans="1:13" x14ac:dyDescent="0.35">
      <c r="A545" s="4" t="s">
        <v>278</v>
      </c>
      <c r="B545" s="19">
        <f t="shared" si="47"/>
        <v>0.48097906222353287</v>
      </c>
      <c r="C545" s="19">
        <f t="shared" si="47"/>
        <v>0.99562624254473164</v>
      </c>
      <c r="D545" s="19">
        <f t="shared" si="47"/>
        <v>0.55543418896777697</v>
      </c>
      <c r="E545" s="19">
        <f t="shared" si="47"/>
        <v>0.32265073329712113</v>
      </c>
      <c r="G545" s="20">
        <f t="shared" si="39"/>
        <v>3.3683609563708039</v>
      </c>
      <c r="H545" s="14">
        <f t="shared" si="44"/>
        <v>3.8837423908835058</v>
      </c>
      <c r="I545" s="19">
        <f t="shared" si="40"/>
        <v>9.1691499092969447E-3</v>
      </c>
      <c r="J545" s="20">
        <f t="shared" si="45"/>
        <v>6.2197031047460207</v>
      </c>
      <c r="K545" s="19">
        <f t="shared" si="41"/>
        <v>0.96531173943753523</v>
      </c>
      <c r="L545" s="22">
        <f t="shared" si="42"/>
        <v>2.7784744089749909</v>
      </c>
      <c r="M545" s="23">
        <f t="shared" si="43"/>
        <v>3</v>
      </c>
    </row>
    <row r="546" spans="1:13" x14ac:dyDescent="0.35">
      <c r="A546" s="4" t="s">
        <v>279</v>
      </c>
      <c r="B546" s="19">
        <f t="shared" ref="B546:E561" si="48">B260</f>
        <v>0.13358891182542021</v>
      </c>
      <c r="C546" s="19">
        <f t="shared" si="48"/>
        <v>0.73648111332007948</v>
      </c>
      <c r="D546" s="19">
        <f t="shared" si="48"/>
        <v>0.10813762971054065</v>
      </c>
      <c r="E546" s="19">
        <f t="shared" si="48"/>
        <v>0.21835958718087997</v>
      </c>
      <c r="G546" s="20">
        <f t="shared" si="39"/>
        <v>2.7721168276788166</v>
      </c>
      <c r="H546" s="14">
        <f t="shared" si="44"/>
        <v>3.0342340862127455</v>
      </c>
      <c r="I546" s="19">
        <f t="shared" si="40"/>
        <v>7.1635408315674255E-3</v>
      </c>
      <c r="J546" s="20">
        <f t="shared" si="45"/>
        <v>3.9449971278100042</v>
      </c>
      <c r="K546" s="19">
        <f t="shared" si="41"/>
        <v>0.75416479488908028</v>
      </c>
      <c r="L546" s="22">
        <f t="shared" si="42"/>
        <v>1.8460306921536547</v>
      </c>
      <c r="M546" s="23">
        <f t="shared" si="43"/>
        <v>57</v>
      </c>
    </row>
    <row r="547" spans="1:13" x14ac:dyDescent="0.35">
      <c r="A547" s="4" t="s">
        <v>280</v>
      </c>
      <c r="B547" s="19">
        <f t="shared" si="48"/>
        <v>0.10852255971689766</v>
      </c>
      <c r="C547" s="19">
        <f t="shared" si="48"/>
        <v>0.76749502982107354</v>
      </c>
      <c r="D547" s="19">
        <f t="shared" si="48"/>
        <v>9.011469142545056E-2</v>
      </c>
      <c r="E547" s="19">
        <f t="shared" si="48"/>
        <v>0.19902227050516025</v>
      </c>
      <c r="G547" s="20">
        <f t="shared" si="39"/>
        <v>2.7089066277201512</v>
      </c>
      <c r="H547" s="14">
        <f t="shared" si="44"/>
        <v>2.9592937206694452</v>
      </c>
      <c r="I547" s="19">
        <f t="shared" si="40"/>
        <v>6.986613688424001E-3</v>
      </c>
      <c r="J547" s="20">
        <f t="shared" si="45"/>
        <v>3.8133671768675725</v>
      </c>
      <c r="K547" s="19">
        <f t="shared" si="41"/>
        <v>0.73553822099826383</v>
      </c>
      <c r="L547" s="22">
        <f t="shared" si="42"/>
        <v>1.788235002742284</v>
      </c>
      <c r="M547" s="23">
        <f t="shared" si="43"/>
        <v>108</v>
      </c>
    </row>
    <row r="548" spans="1:13" x14ac:dyDescent="0.35">
      <c r="A548" s="4" t="s">
        <v>281</v>
      </c>
      <c r="B548" s="19">
        <f t="shared" si="48"/>
        <v>0.1150103214391035</v>
      </c>
      <c r="C548" s="19">
        <f t="shared" si="48"/>
        <v>0.79184890656063622</v>
      </c>
      <c r="D548" s="19">
        <f t="shared" si="48"/>
        <v>4.696886947023482E-2</v>
      </c>
      <c r="E548" s="19">
        <f t="shared" si="48"/>
        <v>0.20184682237914175</v>
      </c>
      <c r="G548" s="20">
        <f t="shared" si="39"/>
        <v>2.641654679942067</v>
      </c>
      <c r="H548" s="14">
        <f t="shared" si="44"/>
        <v>2.8877213285108172</v>
      </c>
      <c r="I548" s="19">
        <f t="shared" si="40"/>
        <v>6.8176380131552416E-3</v>
      </c>
      <c r="J548" s="20">
        <f t="shared" si="45"/>
        <v>3.7324277445511562</v>
      </c>
      <c r="K548" s="19">
        <f t="shared" si="41"/>
        <v>0.71774876345532068</v>
      </c>
      <c r="L548" s="22">
        <f t="shared" si="42"/>
        <v>1.7490142771835935</v>
      </c>
      <c r="M548" s="23">
        <f t="shared" si="43"/>
        <v>126</v>
      </c>
    </row>
    <row r="549" spans="1:13" x14ac:dyDescent="0.35">
      <c r="A549" s="4" t="s">
        <v>282</v>
      </c>
      <c r="B549" s="19">
        <f t="shared" si="48"/>
        <v>0.10763786493659686</v>
      </c>
      <c r="C549" s="19">
        <f t="shared" si="48"/>
        <v>0.80536779324055674</v>
      </c>
      <c r="D549" s="19">
        <f t="shared" si="48"/>
        <v>7.919169852539594E-2</v>
      </c>
      <c r="E549" s="19">
        <f t="shared" si="48"/>
        <v>0.18935361216730037</v>
      </c>
      <c r="G549" s="20">
        <f t="shared" si="39"/>
        <v>2.6876894786278891</v>
      </c>
      <c r="H549" s="14">
        <f t="shared" si="44"/>
        <v>2.9372967029158064</v>
      </c>
      <c r="I549" s="19">
        <f t="shared" si="40"/>
        <v>6.9346808017799163E-3</v>
      </c>
      <c r="J549" s="20">
        <f t="shared" si="45"/>
        <v>3.7920561775215424</v>
      </c>
      <c r="K549" s="19">
        <f t="shared" si="41"/>
        <v>0.73007081937037854</v>
      </c>
      <c r="L549" s="22">
        <f t="shared" si="42"/>
        <v>1.7774532126449454</v>
      </c>
      <c r="M549" s="23">
        <f t="shared" si="43"/>
        <v>112</v>
      </c>
    </row>
    <row r="550" spans="1:13" x14ac:dyDescent="0.35">
      <c r="A550" s="4" t="s">
        <v>283</v>
      </c>
      <c r="B550" s="19">
        <f t="shared" si="48"/>
        <v>0.19964612208787966</v>
      </c>
      <c r="C550" s="19">
        <f t="shared" si="48"/>
        <v>0.81093439363817099</v>
      </c>
      <c r="D550" s="19">
        <f t="shared" si="48"/>
        <v>0.16329874385581644</v>
      </c>
      <c r="E550" s="19">
        <f t="shared" si="48"/>
        <v>0.20152091254752852</v>
      </c>
      <c r="G550" s="20">
        <f t="shared" si="39"/>
        <v>2.8799879006314217</v>
      </c>
      <c r="H550" s="14">
        <f t="shared" si="44"/>
        <v>3.171337883315644</v>
      </c>
      <c r="I550" s="19">
        <f t="shared" si="40"/>
        <v>7.4872299803949126E-3</v>
      </c>
      <c r="J550" s="20">
        <f t="shared" si="45"/>
        <v>4.236378141045277</v>
      </c>
      <c r="K550" s="19">
        <f t="shared" si="41"/>
        <v>0.78824221083086787</v>
      </c>
      <c r="L550" s="22">
        <f t="shared" si="42"/>
        <v>1.9697789509558112</v>
      </c>
      <c r="M550" s="23">
        <f t="shared" si="43"/>
        <v>21</v>
      </c>
    </row>
    <row r="551" spans="1:13" x14ac:dyDescent="0.35">
      <c r="A551" s="4" t="s">
        <v>284</v>
      </c>
      <c r="B551" s="19">
        <f t="shared" si="48"/>
        <v>0.10675317015629607</v>
      </c>
      <c r="C551" s="19">
        <f t="shared" si="48"/>
        <v>0.74493041749502986</v>
      </c>
      <c r="D551" s="19">
        <f t="shared" si="48"/>
        <v>6.8268705625341305E-2</v>
      </c>
      <c r="E551" s="19">
        <f t="shared" si="48"/>
        <v>0.21129820749592612</v>
      </c>
      <c r="G551" s="20">
        <f t="shared" si="39"/>
        <v>2.678936212654321</v>
      </c>
      <c r="H551" s="14">
        <f t="shared" si="44"/>
        <v>2.925261487147186</v>
      </c>
      <c r="I551" s="19">
        <f t="shared" si="40"/>
        <v>6.9062667911513409E-3</v>
      </c>
      <c r="J551" s="20">
        <f t="shared" si="45"/>
        <v>3.761821233151132</v>
      </c>
      <c r="K551" s="19">
        <f t="shared" si="41"/>
        <v>0.72707944303826555</v>
      </c>
      <c r="L551" s="22">
        <f t="shared" si="42"/>
        <v>1.7649247721668759</v>
      </c>
      <c r="M551" s="23">
        <f t="shared" si="43"/>
        <v>120</v>
      </c>
    </row>
    <row r="552" spans="1:13" x14ac:dyDescent="0.35">
      <c r="A552" s="4" t="s">
        <v>285</v>
      </c>
      <c r="B552" s="19">
        <f t="shared" si="48"/>
        <v>0.13653789442642286</v>
      </c>
      <c r="C552" s="19">
        <f t="shared" si="48"/>
        <v>0.76411530815109341</v>
      </c>
      <c r="D552" s="19">
        <f t="shared" si="48"/>
        <v>8.6837793555434167E-2</v>
      </c>
      <c r="E552" s="19">
        <f t="shared" si="48"/>
        <v>0.33134166214014127</v>
      </c>
      <c r="G552" s="20">
        <f t="shared" si="39"/>
        <v>2.8520288909866736</v>
      </c>
      <c r="H552" s="14">
        <f t="shared" si="44"/>
        <v>3.1623438655566929</v>
      </c>
      <c r="I552" s="19">
        <f t="shared" si="40"/>
        <v>7.4659959517651342E-3</v>
      </c>
      <c r="J552" s="20">
        <f t="shared" si="45"/>
        <v>4.3531169261489993</v>
      </c>
      <c r="K552" s="19">
        <f t="shared" si="41"/>
        <v>0.78600673019038958</v>
      </c>
      <c r="L552" s="22">
        <f t="shared" si="42"/>
        <v>2.0100430962731743</v>
      </c>
      <c r="M552" s="23">
        <f t="shared" si="43"/>
        <v>13</v>
      </c>
    </row>
    <row r="553" spans="1:13" x14ac:dyDescent="0.35">
      <c r="A553" s="4" t="s">
        <v>286</v>
      </c>
      <c r="B553" s="19">
        <f t="shared" si="48"/>
        <v>0.12208787968150989</v>
      </c>
      <c r="C553" s="19">
        <f t="shared" si="48"/>
        <v>0.74433399602385686</v>
      </c>
      <c r="D553" s="19">
        <f t="shared" si="48"/>
        <v>0.20972146368104858</v>
      </c>
      <c r="E553" s="19">
        <f t="shared" si="48"/>
        <v>0.20836501901140683</v>
      </c>
      <c r="G553" s="20">
        <f t="shared" si="39"/>
        <v>2.8550500067048814</v>
      </c>
      <c r="H553" s="14">
        <f t="shared" si="44"/>
        <v>3.137165945817217</v>
      </c>
      <c r="I553" s="19">
        <f t="shared" si="40"/>
        <v>7.4065532551956066E-3</v>
      </c>
      <c r="J553" s="20">
        <f t="shared" si="45"/>
        <v>4.1510808519651698</v>
      </c>
      <c r="K553" s="19">
        <f t="shared" si="41"/>
        <v>0.77974870917535433</v>
      </c>
      <c r="L553" s="22">
        <f t="shared" si="42"/>
        <v>1.9344225388636289</v>
      </c>
      <c r="M553" s="23">
        <f t="shared" si="43"/>
        <v>26</v>
      </c>
    </row>
    <row r="554" spans="1:13" x14ac:dyDescent="0.35">
      <c r="A554" s="4" t="s">
        <v>287</v>
      </c>
      <c r="B554" s="19">
        <f t="shared" si="48"/>
        <v>0.10026540843409022</v>
      </c>
      <c r="C554" s="19">
        <f t="shared" si="48"/>
        <v>5.9343936381709726E-2</v>
      </c>
      <c r="D554" s="19">
        <f t="shared" si="48"/>
        <v>0.18350628072091751</v>
      </c>
      <c r="E554" s="19">
        <f t="shared" si="48"/>
        <v>0.22270505160239001</v>
      </c>
      <c r="G554" s="20">
        <f t="shared" si="39"/>
        <v>2.5030692134120072</v>
      </c>
      <c r="H554" s="14">
        <f t="shared" si="44"/>
        <v>2.6695130808996379</v>
      </c>
      <c r="I554" s="19">
        <f t="shared" si="40"/>
        <v>6.3024688972817414E-3</v>
      </c>
      <c r="J554" s="20">
        <f t="shared" si="45"/>
        <v>3.0533624055891977</v>
      </c>
      <c r="K554" s="19">
        <f t="shared" si="41"/>
        <v>0.66351267829282201</v>
      </c>
      <c r="L554" s="22">
        <f t="shared" si="42"/>
        <v>1.4747882718016663</v>
      </c>
      <c r="M554" s="23">
        <f t="shared" si="43"/>
        <v>137</v>
      </c>
    </row>
    <row r="555" spans="1:13" x14ac:dyDescent="0.35">
      <c r="A555" s="4" t="s">
        <v>288</v>
      </c>
      <c r="B555" s="19">
        <f t="shared" si="48"/>
        <v>0.17664405780005896</v>
      </c>
      <c r="C555" s="19">
        <f t="shared" si="48"/>
        <v>0.74105367793240562</v>
      </c>
      <c r="D555" s="19">
        <f t="shared" si="48"/>
        <v>0.15838339705079188</v>
      </c>
      <c r="E555" s="19">
        <f t="shared" si="48"/>
        <v>0.27582835415535034</v>
      </c>
      <c r="G555" s="20">
        <f t="shared" si="39"/>
        <v>2.918354367707118</v>
      </c>
      <c r="H555" s="14">
        <f t="shared" si="44"/>
        <v>3.2251820992711364</v>
      </c>
      <c r="I555" s="19">
        <f t="shared" si="40"/>
        <v>7.6143511017657236E-3</v>
      </c>
      <c r="J555" s="20">
        <f t="shared" si="45"/>
        <v>4.3768156954341215</v>
      </c>
      <c r="K555" s="19">
        <f t="shared" si="41"/>
        <v>0.80162529563192308</v>
      </c>
      <c r="L555" s="22">
        <f t="shared" si="42"/>
        <v>2.0276275186927188</v>
      </c>
      <c r="M555" s="23">
        <f t="shared" si="43"/>
        <v>12</v>
      </c>
    </row>
    <row r="556" spans="1:13" x14ac:dyDescent="0.35">
      <c r="A556" s="4" t="s">
        <v>289</v>
      </c>
      <c r="B556" s="19">
        <f t="shared" si="48"/>
        <v>0.11884399882040696</v>
      </c>
      <c r="C556" s="19">
        <f t="shared" si="48"/>
        <v>0.81153081510934399</v>
      </c>
      <c r="D556" s="19">
        <f t="shared" si="48"/>
        <v>9.4483888585472381E-2</v>
      </c>
      <c r="E556" s="19">
        <f t="shared" si="48"/>
        <v>0.20901683867463333</v>
      </c>
      <c r="G556" s="20">
        <f t="shared" si="39"/>
        <v>2.745162056563907</v>
      </c>
      <c r="H556" s="14">
        <f t="shared" si="44"/>
        <v>3.0097771714745791</v>
      </c>
      <c r="I556" s="19">
        <f t="shared" si="40"/>
        <v>7.1058003598822974E-3</v>
      </c>
      <c r="J556" s="20">
        <f t="shared" si="45"/>
        <v>3.9431937452292578</v>
      </c>
      <c r="K556" s="19">
        <f t="shared" si="41"/>
        <v>0.74808598107213087</v>
      </c>
      <c r="L556" s="22">
        <f t="shared" si="42"/>
        <v>1.8418501647805503</v>
      </c>
      <c r="M556" s="23">
        <f t="shared" si="43"/>
        <v>58</v>
      </c>
    </row>
    <row r="557" spans="1:13" x14ac:dyDescent="0.35">
      <c r="A557" s="4" t="s">
        <v>290</v>
      </c>
      <c r="B557" s="19">
        <f t="shared" si="48"/>
        <v>0.10675317015629607</v>
      </c>
      <c r="C557" s="19">
        <f t="shared" si="48"/>
        <v>0.84085487077534793</v>
      </c>
      <c r="D557" s="19">
        <f t="shared" si="48"/>
        <v>6.7176406335335878E-2</v>
      </c>
      <c r="E557" s="19">
        <f t="shared" si="48"/>
        <v>0.15795763172189026</v>
      </c>
      <c r="G557" s="20">
        <f t="shared" si="39"/>
        <v>2.6357133755041096</v>
      </c>
      <c r="H557" s="14">
        <f t="shared" si="44"/>
        <v>2.8745720300502078</v>
      </c>
      <c r="I557" s="19">
        <f t="shared" si="40"/>
        <v>6.7865937582452275E-3</v>
      </c>
      <c r="J557" s="20">
        <f t="shared" si="45"/>
        <v>3.6758293030248081</v>
      </c>
      <c r="K557" s="19">
        <f t="shared" si="41"/>
        <v>0.71448047969911954</v>
      </c>
      <c r="L557" s="22">
        <f t="shared" si="42"/>
        <v>1.7269144377697805</v>
      </c>
      <c r="M557" s="23">
        <f t="shared" si="43"/>
        <v>128</v>
      </c>
    </row>
    <row r="558" spans="1:13" x14ac:dyDescent="0.35">
      <c r="A558" s="4" t="s">
        <v>291</v>
      </c>
      <c r="B558" s="19">
        <f t="shared" si="48"/>
        <v>0.10881745797699792</v>
      </c>
      <c r="C558" s="19">
        <f t="shared" si="48"/>
        <v>0.80168986083499005</v>
      </c>
      <c r="D558" s="19">
        <f t="shared" si="48"/>
        <v>7.646095030038226E-2</v>
      </c>
      <c r="E558" s="19">
        <f t="shared" si="48"/>
        <v>0.18316132536664856</v>
      </c>
      <c r="G558" s="20">
        <f t="shared" si="39"/>
        <v>2.676673937319165</v>
      </c>
      <c r="H558" s="14">
        <f t="shared" si="44"/>
        <v>2.9225506809053772</v>
      </c>
      <c r="I558" s="19">
        <f t="shared" si="40"/>
        <v>6.8998668329912551E-3</v>
      </c>
      <c r="J558" s="20">
        <f t="shared" si="45"/>
        <v>3.7569022552878928</v>
      </c>
      <c r="K558" s="19">
        <f t="shared" si="41"/>
        <v>0.72640566686436148</v>
      </c>
      <c r="L558" s="22">
        <f t="shared" si="42"/>
        <v>1.7627777696630047</v>
      </c>
      <c r="M558" s="23">
        <f t="shared" si="43"/>
        <v>122</v>
      </c>
    </row>
    <row r="559" spans="1:13" x14ac:dyDescent="0.35">
      <c r="A559" s="4" t="s">
        <v>292</v>
      </c>
      <c r="B559" s="19">
        <f t="shared" si="48"/>
        <v>0.11117664405780005</v>
      </c>
      <c r="C559" s="19">
        <f t="shared" si="48"/>
        <v>0.81222664015904578</v>
      </c>
      <c r="D559" s="19">
        <f t="shared" si="48"/>
        <v>9.8306936100491515E-2</v>
      </c>
      <c r="E559" s="19">
        <f t="shared" si="48"/>
        <v>0.20228136882129277</v>
      </c>
      <c r="G559" s="20">
        <f t="shared" si="39"/>
        <v>2.7359991763354108</v>
      </c>
      <c r="H559" s="14">
        <f t="shared" si="44"/>
        <v>2.9975257140873226</v>
      </c>
      <c r="I559" s="19">
        <f t="shared" si="40"/>
        <v>7.0768758231635883E-3</v>
      </c>
      <c r="J559" s="20">
        <f t="shared" si="45"/>
        <v>3.9140571752599413</v>
      </c>
      <c r="K559" s="19">
        <f t="shared" si="41"/>
        <v>0.74504085746431947</v>
      </c>
      <c r="L559" s="22">
        <f t="shared" si="42"/>
        <v>1.8296856165902384</v>
      </c>
      <c r="M559" s="23">
        <f t="shared" si="43"/>
        <v>71</v>
      </c>
    </row>
    <row r="560" spans="1:13" x14ac:dyDescent="0.35">
      <c r="A560" s="4" t="s">
        <v>293</v>
      </c>
      <c r="B560" s="19">
        <f t="shared" si="48"/>
        <v>0.11058684753759952</v>
      </c>
      <c r="C560" s="19">
        <f t="shared" si="48"/>
        <v>0.76868787276341954</v>
      </c>
      <c r="D560" s="19">
        <f t="shared" si="48"/>
        <v>7.8099399235390471E-2</v>
      </c>
      <c r="E560" s="19">
        <f t="shared" si="48"/>
        <v>0.22976643128734384</v>
      </c>
      <c r="G560" s="20">
        <f t="shared" si="39"/>
        <v>2.7239814796163455</v>
      </c>
      <c r="H560" s="14">
        <f t="shared" si="44"/>
        <v>2.9851338827234883</v>
      </c>
      <c r="I560" s="19">
        <f t="shared" si="40"/>
        <v>7.0476198767103846E-3</v>
      </c>
      <c r="J560" s="20">
        <f t="shared" si="45"/>
        <v>3.9024759538930858</v>
      </c>
      <c r="K560" s="19">
        <f t="shared" si="41"/>
        <v>0.74196084363108517</v>
      </c>
      <c r="L560" s="22">
        <f t="shared" si="42"/>
        <v>1.8237622518715952</v>
      </c>
      <c r="M560" s="23">
        <f t="shared" si="43"/>
        <v>76</v>
      </c>
    </row>
    <row r="561" spans="1:13" x14ac:dyDescent="0.35">
      <c r="A561" s="4" t="s">
        <v>294</v>
      </c>
      <c r="B561" s="19">
        <f t="shared" si="48"/>
        <v>0.11560011795930403</v>
      </c>
      <c r="C561" s="19">
        <f t="shared" si="48"/>
        <v>0.8362823061630219</v>
      </c>
      <c r="D561" s="19">
        <f t="shared" si="48"/>
        <v>0.12397596941561984</v>
      </c>
      <c r="E561" s="19">
        <f t="shared" si="48"/>
        <v>0.20727865290602931</v>
      </c>
      <c r="G561" s="20">
        <f t="shared" si="39"/>
        <v>2.7835052154876361</v>
      </c>
      <c r="H561" s="14">
        <f t="shared" si="44"/>
        <v>3.0581093859745039</v>
      </c>
      <c r="I561" s="19">
        <f t="shared" si="40"/>
        <v>7.2199081650854363E-3</v>
      </c>
      <c r="J561" s="20">
        <f t="shared" si="45"/>
        <v>4.0438554879324737</v>
      </c>
      <c r="K561" s="19">
        <f t="shared" si="41"/>
        <v>0.76009904717026022</v>
      </c>
      <c r="L561" s="22">
        <f t="shared" si="42"/>
        <v>1.884741751729154</v>
      </c>
      <c r="M561" s="23">
        <f t="shared" si="43"/>
        <v>39</v>
      </c>
    </row>
    <row r="562" spans="1:13" x14ac:dyDescent="0.35">
      <c r="A562" s="4" t="s">
        <v>295</v>
      </c>
      <c r="B562" s="19">
        <f t="shared" ref="B562:E572" si="49">B276</f>
        <v>0.13476850486582129</v>
      </c>
      <c r="C562" s="19">
        <f t="shared" si="49"/>
        <v>0.84214711729622271</v>
      </c>
      <c r="D562" s="19">
        <f t="shared" si="49"/>
        <v>0.17640633533588199</v>
      </c>
      <c r="E562" s="19">
        <f t="shared" si="49"/>
        <v>0.2095600217273221</v>
      </c>
      <c r="G562" s="20">
        <f t="shared" ref="G562:G572" si="50">(B562^$B$287)+(C562^$C$287)+(D562^$D$287)+(E562^$E$287)</f>
        <v>2.858949263763114</v>
      </c>
      <c r="H562" s="14">
        <f t="shared" si="44"/>
        <v>3.151458299598187</v>
      </c>
      <c r="I562" s="19">
        <f t="shared" ref="I562:I572" si="51">H562/$H$573</f>
        <v>7.440296156033221E-3</v>
      </c>
      <c r="J562" s="20">
        <f t="shared" si="45"/>
        <v>4.2292439378672375</v>
      </c>
      <c r="K562" s="19">
        <f t="shared" ref="K562:K572" si="52">(($H$290*G419)+((1-$H$290)*G562))/(($H$290*$G$431)+((1-$H$290)*$G$574))</f>
        <v>0.78330110155888377</v>
      </c>
      <c r="L562" s="22">
        <f t="shared" ref="L562:L572" si="53">((I562*J562*K562)^(1/3))+((1/3)*(I562+J562+K562))</f>
        <v>1.9643513905859171</v>
      </c>
      <c r="M562" s="23">
        <f t="shared" ref="M562:M572" si="54">RANK(L562,$L$433:$L$572,0)</f>
        <v>22</v>
      </c>
    </row>
    <row r="563" spans="1:13" x14ac:dyDescent="0.35">
      <c r="A563" s="4" t="s">
        <v>296</v>
      </c>
      <c r="B563" s="19">
        <f t="shared" si="49"/>
        <v>0.10321439103509288</v>
      </c>
      <c r="C563" s="19">
        <f t="shared" si="49"/>
        <v>0.74284294234592441</v>
      </c>
      <c r="D563" s="19">
        <f t="shared" si="49"/>
        <v>7.4276351720371364E-2</v>
      </c>
      <c r="E563" s="19">
        <f t="shared" si="49"/>
        <v>0.2140141227593699</v>
      </c>
      <c r="G563" s="20">
        <f t="shared" si="50"/>
        <v>2.6883244767281376</v>
      </c>
      <c r="H563" s="14">
        <f t="shared" ref="H563:H572" si="55">G420+G563</f>
        <v>2.9363664038513106</v>
      </c>
      <c r="I563" s="19">
        <f t="shared" si="51"/>
        <v>6.9324844533292925E-3</v>
      </c>
      <c r="J563" s="20">
        <f t="shared" ref="J563:J572" si="56">(G420/$G$430)+(G563/$G$573)</f>
        <v>3.7811863251317739</v>
      </c>
      <c r="K563" s="19">
        <f t="shared" si="52"/>
        <v>0.72983959172503998</v>
      </c>
      <c r="L563" s="22">
        <f t="shared" si="53"/>
        <v>1.7734395403587506</v>
      </c>
      <c r="M563" s="23">
        <f t="shared" si="54"/>
        <v>115</v>
      </c>
    </row>
    <row r="564" spans="1:13" x14ac:dyDescent="0.35">
      <c r="A564" s="4" t="s">
        <v>297</v>
      </c>
      <c r="B564" s="19">
        <f t="shared" si="49"/>
        <v>0.10527867885579474</v>
      </c>
      <c r="C564" s="19">
        <f t="shared" si="49"/>
        <v>0.82395626242544739</v>
      </c>
      <c r="D564" s="19">
        <f t="shared" si="49"/>
        <v>4.2053522665210286E-2</v>
      </c>
      <c r="E564" s="19">
        <f t="shared" si="49"/>
        <v>0.15871808799565451</v>
      </c>
      <c r="G564" s="20">
        <f t="shared" si="50"/>
        <v>2.5759196083249938</v>
      </c>
      <c r="H564" s="14">
        <f t="shared" si="55"/>
        <v>2.805951944297326</v>
      </c>
      <c r="I564" s="19">
        <f t="shared" si="51"/>
        <v>6.6245882002726108E-3</v>
      </c>
      <c r="J564" s="20">
        <f t="shared" si="56"/>
        <v>3.5677559374500749</v>
      </c>
      <c r="K564" s="19">
        <f t="shared" si="52"/>
        <v>0.69742482366643443</v>
      </c>
      <c r="L564" s="22">
        <f t="shared" si="53"/>
        <v>1.6784327852207526</v>
      </c>
      <c r="M564" s="23">
        <f t="shared" si="54"/>
        <v>133</v>
      </c>
    </row>
    <row r="565" spans="1:13" x14ac:dyDescent="0.35">
      <c r="A565" s="4" t="s">
        <v>298</v>
      </c>
      <c r="B565" s="19">
        <f t="shared" si="49"/>
        <v>0.10498378059569448</v>
      </c>
      <c r="C565" s="19">
        <f t="shared" si="49"/>
        <v>0.73439363817097414</v>
      </c>
      <c r="D565" s="19">
        <f t="shared" si="49"/>
        <v>7.6460950300382274E-2</v>
      </c>
      <c r="E565" s="19">
        <f t="shared" si="49"/>
        <v>0.20380228136882131</v>
      </c>
      <c r="G565" s="20">
        <f t="shared" si="50"/>
        <v>2.6815245482098282</v>
      </c>
      <c r="H565" s="14">
        <f t="shared" si="55"/>
        <v>2.9246343838199484</v>
      </c>
      <c r="I565" s="19">
        <f t="shared" si="51"/>
        <v>6.9047862592732335E-3</v>
      </c>
      <c r="J565" s="20">
        <f t="shared" si="56"/>
        <v>3.7404400947003502</v>
      </c>
      <c r="K565" s="19">
        <f t="shared" si="52"/>
        <v>0.726923575284255</v>
      </c>
      <c r="L565" s="22">
        <f t="shared" si="53"/>
        <v>1.7572017591431228</v>
      </c>
      <c r="M565" s="23">
        <f t="shared" si="54"/>
        <v>125</v>
      </c>
    </row>
    <row r="566" spans="1:13" x14ac:dyDescent="0.35">
      <c r="A566" s="4" t="s">
        <v>299</v>
      </c>
      <c r="B566" s="19">
        <f t="shared" si="49"/>
        <v>0.11766440578000589</v>
      </c>
      <c r="C566" s="19">
        <f t="shared" si="49"/>
        <v>0.86948310139165019</v>
      </c>
      <c r="D566" s="19">
        <f t="shared" si="49"/>
        <v>5.8984161660294895E-2</v>
      </c>
      <c r="E566" s="19">
        <f t="shared" si="49"/>
        <v>0.1951113525258012</v>
      </c>
      <c r="G566" s="20">
        <f t="shared" si="50"/>
        <v>2.6789423803667831</v>
      </c>
      <c r="H566" s="14">
        <f t="shared" si="55"/>
        <v>2.9381731888107816</v>
      </c>
      <c r="I566" s="19">
        <f t="shared" si="51"/>
        <v>6.9367501024068783E-3</v>
      </c>
      <c r="J566" s="20">
        <f t="shared" si="56"/>
        <v>3.8553099752721218</v>
      </c>
      <c r="K566" s="19">
        <f t="shared" si="52"/>
        <v>0.73028867164756794</v>
      </c>
      <c r="L566" s="22">
        <f t="shared" si="53"/>
        <v>1.8001453090388881</v>
      </c>
      <c r="M566" s="23">
        <f t="shared" si="54"/>
        <v>99</v>
      </c>
    </row>
    <row r="567" spans="1:13" x14ac:dyDescent="0.35">
      <c r="A567" s="4" t="s">
        <v>300</v>
      </c>
      <c r="B567" s="19">
        <f t="shared" si="49"/>
        <v>0.12798584488351517</v>
      </c>
      <c r="C567" s="19">
        <f t="shared" si="49"/>
        <v>0.77326043737574557</v>
      </c>
      <c r="D567" s="19">
        <f t="shared" si="49"/>
        <v>0.1212452211906062</v>
      </c>
      <c r="E567" s="19">
        <f t="shared" si="49"/>
        <v>0.20478001086366107</v>
      </c>
      <c r="G567" s="20">
        <f t="shared" si="50"/>
        <v>2.777038422298213</v>
      </c>
      <c r="H567" s="14">
        <f t="shared" si="55"/>
        <v>3.0416358827862582</v>
      </c>
      <c r="I567" s="19">
        <f t="shared" si="51"/>
        <v>7.1810157759767072E-3</v>
      </c>
      <c r="J567" s="20">
        <f t="shared" si="56"/>
        <v>3.9665960070773085</v>
      </c>
      <c r="K567" s="19">
        <f t="shared" si="52"/>
        <v>0.75600452585118327</v>
      </c>
      <c r="L567" s="22">
        <f t="shared" si="53"/>
        <v>1.854805993006424</v>
      </c>
      <c r="M567" s="23">
        <f t="shared" si="54"/>
        <v>51</v>
      </c>
    </row>
    <row r="568" spans="1:13" x14ac:dyDescent="0.35">
      <c r="A568" s="4" t="s">
        <v>301</v>
      </c>
      <c r="B568" s="19">
        <f t="shared" si="49"/>
        <v>0.11294603361840164</v>
      </c>
      <c r="C568" s="19">
        <f t="shared" si="49"/>
        <v>0.75795228628230626</v>
      </c>
      <c r="D568" s="19">
        <f t="shared" si="49"/>
        <v>8.3014746040415047E-2</v>
      </c>
      <c r="E568" s="19">
        <f t="shared" si="49"/>
        <v>0.22520369364475828</v>
      </c>
      <c r="G568" s="20">
        <f t="shared" si="50"/>
        <v>2.7277022590796332</v>
      </c>
      <c r="H568" s="14">
        <f t="shared" si="55"/>
        <v>2.9867353907430556</v>
      </c>
      <c r="I568" s="19">
        <f t="shared" si="51"/>
        <v>7.0514008862713751E-3</v>
      </c>
      <c r="J568" s="20">
        <f t="shared" si="56"/>
        <v>3.8898710902154563</v>
      </c>
      <c r="K568" s="19">
        <f t="shared" si="52"/>
        <v>0.74235890157018036</v>
      </c>
      <c r="L568" s="22">
        <f t="shared" si="53"/>
        <v>1.8194976683839443</v>
      </c>
      <c r="M568" s="23">
        <f t="shared" si="54"/>
        <v>81</v>
      </c>
    </row>
    <row r="569" spans="1:13" x14ac:dyDescent="0.35">
      <c r="A569" s="4" t="s">
        <v>302</v>
      </c>
      <c r="B569" s="19">
        <f t="shared" si="49"/>
        <v>0.12474196402241226</v>
      </c>
      <c r="C569" s="19">
        <f t="shared" si="49"/>
        <v>0.853479125248509</v>
      </c>
      <c r="D569" s="19">
        <f t="shared" si="49"/>
        <v>8.9568541780447819E-2</v>
      </c>
      <c r="E569" s="19">
        <f t="shared" si="49"/>
        <v>0.20347637153720805</v>
      </c>
      <c r="G569" s="20">
        <f t="shared" si="50"/>
        <v>2.7456080160251881</v>
      </c>
      <c r="H569" s="14">
        <f t="shared" si="55"/>
        <v>3.014456510936026</v>
      </c>
      <c r="I569" s="19">
        <f t="shared" si="51"/>
        <v>7.11684783952441E-3</v>
      </c>
      <c r="J569" s="20">
        <f t="shared" si="56"/>
        <v>3.9741883957582824</v>
      </c>
      <c r="K569" s="19">
        <f t="shared" si="52"/>
        <v>0.74924904001382353</v>
      </c>
      <c r="L569" s="22">
        <f t="shared" si="53"/>
        <v>1.8535800679737529</v>
      </c>
      <c r="M569" s="23">
        <f t="shared" si="54"/>
        <v>52</v>
      </c>
    </row>
    <row r="570" spans="1:13" x14ac:dyDescent="0.35">
      <c r="A570" s="4" t="s">
        <v>303</v>
      </c>
      <c r="B570" s="19">
        <f t="shared" si="49"/>
        <v>0.10852255971689766</v>
      </c>
      <c r="C570" s="19">
        <f t="shared" si="49"/>
        <v>0.84075546719681915</v>
      </c>
      <c r="D570" s="19">
        <f t="shared" si="49"/>
        <v>7.0999453850354985E-2</v>
      </c>
      <c r="E570" s="19">
        <f t="shared" si="49"/>
        <v>0.20749592612710485</v>
      </c>
      <c r="G570" s="20">
        <f t="shared" si="50"/>
        <v>2.7008374531815176</v>
      </c>
      <c r="H570" s="14">
        <f t="shared" si="55"/>
        <v>2.9621356910508494</v>
      </c>
      <c r="I570" s="19">
        <f t="shared" si="51"/>
        <v>6.9933233127610957E-3</v>
      </c>
      <c r="J570" s="20">
        <f t="shared" si="56"/>
        <v>3.8864481380308091</v>
      </c>
      <c r="K570" s="19">
        <f t="shared" si="52"/>
        <v>0.73624459827466171</v>
      </c>
      <c r="L570" s="22">
        <f t="shared" si="53"/>
        <v>1.8147180806788497</v>
      </c>
      <c r="M570" s="23">
        <f t="shared" si="54"/>
        <v>83</v>
      </c>
    </row>
    <row r="571" spans="1:13" x14ac:dyDescent="0.35">
      <c r="A571" s="4" t="s">
        <v>304</v>
      </c>
      <c r="B571" s="19">
        <f t="shared" si="49"/>
        <v>0.11648481273960483</v>
      </c>
      <c r="C571" s="19">
        <f t="shared" si="49"/>
        <v>0.78638170974155075</v>
      </c>
      <c r="D571" s="19">
        <f t="shared" si="49"/>
        <v>0.11578372474057891</v>
      </c>
      <c r="E571" s="19">
        <f t="shared" si="49"/>
        <v>0.20651819663226509</v>
      </c>
      <c r="G571" s="20">
        <f t="shared" si="50"/>
        <v>2.7639148793118213</v>
      </c>
      <c r="H571" s="14">
        <f t="shared" si="55"/>
        <v>3.0281842947751119</v>
      </c>
      <c r="I571" s="19">
        <f t="shared" si="51"/>
        <v>7.1492578439156561E-3</v>
      </c>
      <c r="J571" s="20">
        <f t="shared" si="56"/>
        <v>3.9545323449661778</v>
      </c>
      <c r="K571" s="19">
        <f t="shared" si="52"/>
        <v>0.75266110743812975</v>
      </c>
      <c r="L571" s="22">
        <f t="shared" si="53"/>
        <v>1.8485573515931166</v>
      </c>
      <c r="M571" s="23">
        <f t="shared" si="54"/>
        <v>54</v>
      </c>
    </row>
    <row r="572" spans="1:13" x14ac:dyDescent="0.35">
      <c r="A572" s="4" t="s">
        <v>305</v>
      </c>
      <c r="B572" s="19">
        <f t="shared" si="49"/>
        <v>0.11972869360070776</v>
      </c>
      <c r="C572" s="19">
        <f t="shared" si="49"/>
        <v>0.73687872763419482</v>
      </c>
      <c r="D572" s="19">
        <f t="shared" si="49"/>
        <v>0.17312943746586559</v>
      </c>
      <c r="E572" s="19">
        <f>E286</f>
        <v>0.21118957088538839</v>
      </c>
      <c r="G572" s="20">
        <f t="shared" si="50"/>
        <v>2.8228930113649362</v>
      </c>
      <c r="H572" s="14">
        <f t="shared" si="55"/>
        <v>3.0956558005532901</v>
      </c>
      <c r="I572" s="19">
        <f t="shared" si="51"/>
        <v>7.3085517127722292E-3</v>
      </c>
      <c r="J572" s="20">
        <f t="shared" si="56"/>
        <v>4.0595918717340682</v>
      </c>
      <c r="K572" s="19">
        <f t="shared" si="52"/>
        <v>0.76943128167988384</v>
      </c>
      <c r="L572" s="22">
        <f t="shared" si="53"/>
        <v>1.8957899984741355</v>
      </c>
      <c r="M572" s="23">
        <f t="shared" si="54"/>
        <v>34</v>
      </c>
    </row>
    <row r="573" spans="1:13" x14ac:dyDescent="0.35">
      <c r="F573" s="14" t="s">
        <v>325</v>
      </c>
      <c r="G573" s="24">
        <f>MIN(G433:G572)</f>
        <v>1.3547032874920355</v>
      </c>
      <c r="H573" s="21">
        <f>SUM(H433:H572)</f>
        <v>423.56624434132482</v>
      </c>
    </row>
    <row r="574" spans="1:13" x14ac:dyDescent="0.35">
      <c r="F574" s="14" t="s">
        <v>326</v>
      </c>
      <c r="G574" s="21">
        <f>MAX(G433:G572)</f>
        <v>3.4105698782164273</v>
      </c>
      <c r="H574" s="14"/>
    </row>
  </sheetData>
  <mergeCells count="3">
    <mergeCell ref="B145:E145"/>
    <mergeCell ref="B288:E288"/>
    <mergeCell ref="B431:E4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4"/>
  <sheetViews>
    <sheetView topLeftCell="A426" workbookViewId="0">
      <selection activeCell="L433" sqref="L433:L572"/>
    </sheetView>
  </sheetViews>
  <sheetFormatPr defaultColWidth="9.1796875" defaultRowHeight="14.5" x14ac:dyDescent="0.35"/>
  <cols>
    <col min="1" max="1" width="8.54296875" style="8" bestFit="1" customWidth="1"/>
    <col min="2" max="2" width="10.26953125" style="8" bestFit="1" customWidth="1"/>
    <col min="3" max="4" width="8.1796875" style="8" bestFit="1" customWidth="1"/>
    <col min="5" max="5" width="8.81640625" style="8" bestFit="1" customWidth="1"/>
    <col min="6" max="6" width="7.1796875" style="8" bestFit="1" customWidth="1"/>
    <col min="7" max="7" width="6" style="8" bestFit="1" customWidth="1"/>
    <col min="8" max="8" width="8.1796875" style="8" bestFit="1" customWidth="1"/>
    <col min="9" max="9" width="7" style="8" bestFit="1" customWidth="1"/>
    <col min="10" max="11" width="7.1796875" style="8" bestFit="1" customWidth="1"/>
    <col min="12" max="16384" width="9.1796875" style="8"/>
  </cols>
  <sheetData>
    <row r="1" spans="1:5" x14ac:dyDescent="0.35">
      <c r="A1" t="s">
        <v>0</v>
      </c>
      <c r="B1" s="25" t="s">
        <v>161</v>
      </c>
      <c r="C1" s="26" t="s">
        <v>162</v>
      </c>
      <c r="D1" s="26" t="s">
        <v>163</v>
      </c>
      <c r="E1" s="26" t="s">
        <v>164</v>
      </c>
    </row>
    <row r="2" spans="1:5" x14ac:dyDescent="0.35">
      <c r="A2" s="4" t="s">
        <v>165</v>
      </c>
      <c r="B2" s="4">
        <v>11.490000000000002</v>
      </c>
      <c r="C2" s="4">
        <v>3.9300000000000015</v>
      </c>
      <c r="D2" s="4">
        <v>2.7</v>
      </c>
      <c r="E2" s="4">
        <v>3.03</v>
      </c>
    </row>
    <row r="3" spans="1:5" x14ac:dyDescent="0.35">
      <c r="A3" s="4" t="s">
        <v>166</v>
      </c>
      <c r="B3" s="4">
        <v>0.29999999999999982</v>
      </c>
      <c r="C3" s="4">
        <v>3.0000000000000249E-2</v>
      </c>
      <c r="D3" s="4">
        <v>0.96999999999999975</v>
      </c>
      <c r="E3" s="4">
        <v>4.9999999999999933E-2</v>
      </c>
    </row>
    <row r="4" spans="1:5" x14ac:dyDescent="0.35">
      <c r="A4" s="4" t="s">
        <v>167</v>
      </c>
      <c r="B4" s="4">
        <v>0.24</v>
      </c>
      <c r="C4" s="4">
        <v>7.5</v>
      </c>
      <c r="D4" s="4">
        <v>6.9999999999999951E-2</v>
      </c>
      <c r="E4" s="4">
        <v>0.88999999999999968</v>
      </c>
    </row>
    <row r="5" spans="1:5" x14ac:dyDescent="0.35">
      <c r="A5" s="4" t="s">
        <v>168</v>
      </c>
      <c r="B5" s="4">
        <v>1.4899999999999998</v>
      </c>
      <c r="C5" s="4">
        <v>2.09</v>
      </c>
      <c r="D5" s="4">
        <v>0.71</v>
      </c>
      <c r="E5" s="4">
        <v>-0.69999999999999929</v>
      </c>
    </row>
    <row r="6" spans="1:5" x14ac:dyDescent="0.35">
      <c r="A6" s="4" t="s">
        <v>169</v>
      </c>
      <c r="B6" s="4">
        <v>0.46000000000000019</v>
      </c>
      <c r="C6" s="4">
        <v>5.71</v>
      </c>
      <c r="D6" s="4">
        <v>-0.15000000000000036</v>
      </c>
      <c r="E6" s="4">
        <v>-0.5</v>
      </c>
    </row>
    <row r="7" spans="1:5" x14ac:dyDescent="0.35">
      <c r="A7" s="4" t="s">
        <v>170</v>
      </c>
      <c r="B7" s="4">
        <v>0.34000000000000008</v>
      </c>
      <c r="C7" s="4">
        <v>8.15</v>
      </c>
      <c r="D7" s="4">
        <v>-0.19999999999999996</v>
      </c>
      <c r="E7" s="4">
        <v>-0.15</v>
      </c>
    </row>
    <row r="8" spans="1:5" x14ac:dyDescent="0.35">
      <c r="A8" s="4" t="s">
        <v>171</v>
      </c>
      <c r="B8" s="4">
        <v>1.8599999999999999</v>
      </c>
      <c r="C8" s="4">
        <v>6.160000000000001</v>
      </c>
      <c r="D8" s="4">
        <v>1.54</v>
      </c>
      <c r="E8" s="4">
        <v>0.77</v>
      </c>
    </row>
    <row r="9" spans="1:5" x14ac:dyDescent="0.35">
      <c r="A9" s="4" t="s">
        <v>172</v>
      </c>
      <c r="B9" s="4">
        <v>0.73000000000000043</v>
      </c>
      <c r="C9" s="4">
        <v>10.59</v>
      </c>
      <c r="D9" s="4">
        <v>0.13999999999999968</v>
      </c>
      <c r="E9" s="4">
        <v>-0.35000000000000009</v>
      </c>
    </row>
    <row r="10" spans="1:5" x14ac:dyDescent="0.35">
      <c r="A10" s="4" t="s">
        <v>173</v>
      </c>
      <c r="B10" s="4">
        <v>0.12000000000000011</v>
      </c>
      <c r="C10" s="4">
        <v>12.029999999999998</v>
      </c>
      <c r="D10" s="4">
        <v>-0.46999999999999975</v>
      </c>
      <c r="E10" s="4">
        <v>-1.37</v>
      </c>
    </row>
    <row r="11" spans="1:5" x14ac:dyDescent="0.35">
      <c r="A11" s="4" t="s">
        <v>174</v>
      </c>
      <c r="B11" s="4">
        <v>2.39</v>
      </c>
      <c r="C11" s="4">
        <v>21.369999999999997</v>
      </c>
      <c r="D11" s="4">
        <v>0.52</v>
      </c>
      <c r="E11" s="4">
        <v>-28.61</v>
      </c>
    </row>
    <row r="12" spans="1:5" x14ac:dyDescent="0.35">
      <c r="A12" s="4" t="s">
        <v>175</v>
      </c>
      <c r="B12" s="4">
        <v>0.17000000000000015</v>
      </c>
      <c r="C12" s="4">
        <v>7.23</v>
      </c>
      <c r="D12" s="4">
        <v>7.0000000000000062E-2</v>
      </c>
      <c r="E12" s="4">
        <v>0.38999999999999996</v>
      </c>
    </row>
    <row r="13" spans="1:5" x14ac:dyDescent="0.35">
      <c r="A13" s="4" t="s">
        <v>176</v>
      </c>
      <c r="B13" s="4">
        <v>0.73</v>
      </c>
      <c r="C13" s="4">
        <v>7.81</v>
      </c>
      <c r="D13" s="4">
        <v>0.17999999999999994</v>
      </c>
      <c r="E13" s="4">
        <v>1</v>
      </c>
    </row>
    <row r="14" spans="1:5" x14ac:dyDescent="0.35">
      <c r="A14" s="4" t="s">
        <v>177</v>
      </c>
      <c r="B14" s="4">
        <v>0.12</v>
      </c>
      <c r="C14" s="4">
        <v>-0.80999999999999961</v>
      </c>
      <c r="D14" s="4">
        <v>0.16999999999999993</v>
      </c>
      <c r="E14" s="4">
        <v>-0.27</v>
      </c>
    </row>
    <row r="15" spans="1:5" x14ac:dyDescent="0.35">
      <c r="A15" s="4" t="s">
        <v>178</v>
      </c>
      <c r="B15" s="4">
        <v>0.49</v>
      </c>
      <c r="C15" s="4">
        <v>-0.47</v>
      </c>
      <c r="D15" s="4">
        <v>0.43999999999999995</v>
      </c>
      <c r="E15" s="4">
        <v>1.4500000000000002</v>
      </c>
    </row>
    <row r="16" spans="1:5" x14ac:dyDescent="0.35">
      <c r="A16" s="4" t="s">
        <v>179</v>
      </c>
      <c r="B16" s="4">
        <v>0.69000000000000017</v>
      </c>
      <c r="C16" s="4">
        <v>-10.23</v>
      </c>
      <c r="D16" s="4">
        <v>4.5399999999999991</v>
      </c>
      <c r="E16" s="4">
        <v>1.35</v>
      </c>
    </row>
    <row r="17" spans="1:5" x14ac:dyDescent="0.35">
      <c r="A17" s="4" t="s">
        <v>180</v>
      </c>
      <c r="B17" s="4">
        <v>0.43999999999999995</v>
      </c>
      <c r="C17" s="4">
        <v>4.18</v>
      </c>
      <c r="D17" s="4">
        <v>-0.13000000000000012</v>
      </c>
      <c r="E17" s="4">
        <v>-3.0000000000000002E-2</v>
      </c>
    </row>
    <row r="18" spans="1:5" x14ac:dyDescent="0.35">
      <c r="A18" s="4" t="s">
        <v>181</v>
      </c>
      <c r="B18" s="4">
        <v>-4.9999999999999933E-2</v>
      </c>
      <c r="C18" s="4">
        <v>-24.070000000000004</v>
      </c>
      <c r="D18" s="4">
        <v>0.38000000000000012</v>
      </c>
      <c r="E18" s="4">
        <v>0.13</v>
      </c>
    </row>
    <row r="19" spans="1:5" x14ac:dyDescent="0.35">
      <c r="A19" s="4" t="s">
        <v>182</v>
      </c>
      <c r="B19" s="4">
        <v>0.64999999999999991</v>
      </c>
      <c r="C19" s="4">
        <v>1.5100000000000007</v>
      </c>
      <c r="D19" s="4">
        <v>0.83000000000000029</v>
      </c>
      <c r="E19" s="4">
        <v>0.33999999999999997</v>
      </c>
    </row>
    <row r="20" spans="1:5" x14ac:dyDescent="0.35">
      <c r="A20" s="4" t="s">
        <v>183</v>
      </c>
      <c r="B20" s="4">
        <v>0.2799999999999998</v>
      </c>
      <c r="C20" s="4">
        <v>-5.19</v>
      </c>
      <c r="D20" s="4">
        <v>1.9999999999999574E-2</v>
      </c>
      <c r="E20" s="4">
        <v>-0.12</v>
      </c>
    </row>
    <row r="21" spans="1:5" x14ac:dyDescent="0.35">
      <c r="A21" s="4" t="s">
        <v>184</v>
      </c>
      <c r="B21" s="4">
        <v>17.39</v>
      </c>
      <c r="C21" s="4">
        <v>13.899999999999999</v>
      </c>
      <c r="D21" s="4">
        <v>20.21</v>
      </c>
      <c r="E21" s="4">
        <v>6.8199999999999985</v>
      </c>
    </row>
    <row r="22" spans="1:5" x14ac:dyDescent="0.35">
      <c r="A22" s="4" t="s">
        <v>185</v>
      </c>
      <c r="B22" s="4">
        <v>2.2199999999999998</v>
      </c>
      <c r="C22" s="4">
        <v>6.7800000000000011</v>
      </c>
      <c r="D22" s="4">
        <v>3.0000000000000249E-2</v>
      </c>
      <c r="E22" s="4">
        <v>-0.55000000000000004</v>
      </c>
    </row>
    <row r="23" spans="1:5" x14ac:dyDescent="0.35">
      <c r="A23" s="4" t="s">
        <v>186</v>
      </c>
      <c r="B23" s="4">
        <v>-1.2599999999999998</v>
      </c>
      <c r="C23" s="4">
        <v>6.0500000000000007</v>
      </c>
      <c r="D23" s="4">
        <v>-0.19000000000000017</v>
      </c>
      <c r="E23" s="4">
        <v>-0.74</v>
      </c>
    </row>
    <row r="24" spans="1:5" x14ac:dyDescent="0.35">
      <c r="A24" s="4" t="s">
        <v>187</v>
      </c>
      <c r="B24" s="4">
        <v>0.25000000000000011</v>
      </c>
      <c r="C24" s="4">
        <v>-1.4100000000000001</v>
      </c>
      <c r="D24" s="4">
        <v>0.49000000000000021</v>
      </c>
      <c r="E24" s="4">
        <v>0.14999999999999997</v>
      </c>
    </row>
    <row r="25" spans="1:5" x14ac:dyDescent="0.35">
      <c r="A25" s="4" t="s">
        <v>188</v>
      </c>
      <c r="B25" s="4">
        <v>0.31000000000000005</v>
      </c>
      <c r="C25" s="4">
        <v>15.229999999999999</v>
      </c>
      <c r="D25" s="4">
        <v>-0.83000000000000007</v>
      </c>
      <c r="E25" s="4">
        <v>-0.27</v>
      </c>
    </row>
    <row r="26" spans="1:5" x14ac:dyDescent="0.35">
      <c r="A26" s="4" t="s">
        <v>189</v>
      </c>
      <c r="B26" s="4">
        <v>0.80999999999999994</v>
      </c>
      <c r="C26" s="4">
        <v>4.8100000000000005</v>
      </c>
      <c r="D26" s="4">
        <v>0.67999999999999994</v>
      </c>
      <c r="E26" s="4">
        <v>4.5199999999999996</v>
      </c>
    </row>
    <row r="27" spans="1:5" x14ac:dyDescent="0.35">
      <c r="A27" s="4" t="s">
        <v>190</v>
      </c>
      <c r="B27" s="4">
        <v>0.76</v>
      </c>
      <c r="C27" s="4">
        <v>17.68</v>
      </c>
      <c r="D27" s="4">
        <v>0.66000000000000014</v>
      </c>
      <c r="E27" s="4">
        <v>5.9999999999999942E-2</v>
      </c>
    </row>
    <row r="28" spans="1:5" x14ac:dyDescent="0.35">
      <c r="A28" s="4" t="s">
        <v>192</v>
      </c>
      <c r="B28" s="4">
        <v>0.10999999999999993</v>
      </c>
      <c r="C28" s="4">
        <v>-2.08</v>
      </c>
      <c r="D28" s="4">
        <v>9.9999999999999978E-2</v>
      </c>
      <c r="E28" s="4">
        <v>0.35000000000000009</v>
      </c>
    </row>
    <row r="29" spans="1:5" x14ac:dyDescent="0.35">
      <c r="A29" s="4" t="s">
        <v>193</v>
      </c>
      <c r="B29" s="4">
        <v>-0.18</v>
      </c>
      <c r="C29" s="4">
        <v>-87.999999999999986</v>
      </c>
      <c r="D29" s="4">
        <v>0.89999999999999991</v>
      </c>
      <c r="E29" s="4">
        <v>1.01</v>
      </c>
    </row>
    <row r="30" spans="1:5" x14ac:dyDescent="0.35">
      <c r="A30" s="4" t="s">
        <v>194</v>
      </c>
      <c r="B30" s="4">
        <v>0.62000000000000011</v>
      </c>
      <c r="C30" s="4">
        <v>9.4600000000000009</v>
      </c>
      <c r="D30" s="4">
        <v>0.5</v>
      </c>
      <c r="E30" s="4">
        <v>0.51</v>
      </c>
    </row>
    <row r="31" spans="1:5" x14ac:dyDescent="0.35">
      <c r="A31" s="4" t="s">
        <v>195</v>
      </c>
      <c r="B31" s="4">
        <v>1.1599999999999999</v>
      </c>
      <c r="C31" s="4">
        <v>10.36</v>
      </c>
      <c r="D31" s="4">
        <v>1.34</v>
      </c>
      <c r="E31" s="4">
        <v>2.39</v>
      </c>
    </row>
    <row r="32" spans="1:5" x14ac:dyDescent="0.35">
      <c r="A32" s="4" t="s">
        <v>196</v>
      </c>
      <c r="B32" s="4">
        <v>6.44</v>
      </c>
      <c r="C32" s="4">
        <v>22.27</v>
      </c>
      <c r="D32" s="4">
        <v>35.19</v>
      </c>
      <c r="E32" s="4">
        <v>-26.85</v>
      </c>
    </row>
    <row r="33" spans="1:5" x14ac:dyDescent="0.35">
      <c r="A33" s="4" t="s">
        <v>197</v>
      </c>
      <c r="B33" s="4">
        <v>0.59000000000000008</v>
      </c>
      <c r="C33" s="4">
        <v>-15.25</v>
      </c>
      <c r="D33" s="4">
        <v>1.5300000000000002</v>
      </c>
      <c r="E33" s="4">
        <v>1.6500000000000001</v>
      </c>
    </row>
    <row r="34" spans="1:5" x14ac:dyDescent="0.35">
      <c r="A34" s="4" t="s">
        <v>198</v>
      </c>
      <c r="B34" s="4">
        <v>0.3899999999999999</v>
      </c>
      <c r="C34" s="4">
        <v>9.61</v>
      </c>
      <c r="D34" s="4">
        <v>-0.21999999999999997</v>
      </c>
      <c r="E34" s="4">
        <v>-1.0000000000000009E-2</v>
      </c>
    </row>
    <row r="35" spans="1:5" x14ac:dyDescent="0.35">
      <c r="A35" s="4" t="s">
        <v>199</v>
      </c>
      <c r="B35" s="4">
        <v>0.31000000000000005</v>
      </c>
      <c r="C35" s="4">
        <v>-21.550000000000004</v>
      </c>
      <c r="D35" s="4">
        <v>2.6799999999999997</v>
      </c>
      <c r="E35" s="4">
        <v>-0.31000000000000005</v>
      </c>
    </row>
    <row r="36" spans="1:5" x14ac:dyDescent="0.35">
      <c r="A36" s="4" t="s">
        <v>200</v>
      </c>
      <c r="B36" s="4">
        <v>0.52000000000000046</v>
      </c>
      <c r="C36" s="4">
        <v>6.68</v>
      </c>
      <c r="D36" s="4">
        <v>0.1100000000000001</v>
      </c>
      <c r="E36" s="4">
        <v>-0.35000000000000009</v>
      </c>
    </row>
    <row r="37" spans="1:5" x14ac:dyDescent="0.35">
      <c r="A37" s="4" t="s">
        <v>201</v>
      </c>
      <c r="B37" s="4">
        <v>-0.20999999999999908</v>
      </c>
      <c r="C37" s="4">
        <v>8.36</v>
      </c>
      <c r="D37" s="4">
        <v>1.06</v>
      </c>
      <c r="E37" s="4">
        <v>0.82000000000000006</v>
      </c>
    </row>
    <row r="38" spans="1:5" x14ac:dyDescent="0.35">
      <c r="A38" s="4" t="s">
        <v>202</v>
      </c>
      <c r="B38" s="4">
        <v>0.29000000000000004</v>
      </c>
      <c r="C38" s="4">
        <v>6.77</v>
      </c>
      <c r="D38" s="4">
        <v>0.37000000000000011</v>
      </c>
      <c r="E38" s="4">
        <v>0.98</v>
      </c>
    </row>
    <row r="39" spans="1:5" x14ac:dyDescent="0.35">
      <c r="A39" s="4" t="s">
        <v>203</v>
      </c>
      <c r="B39" s="4">
        <v>0.66</v>
      </c>
      <c r="C39" s="4">
        <v>-18.169999999999998</v>
      </c>
      <c r="D39" s="4">
        <v>4.0600000000000005</v>
      </c>
      <c r="E39" s="4">
        <v>0.44999999999999996</v>
      </c>
    </row>
    <row r="40" spans="1:5" x14ac:dyDescent="0.35">
      <c r="A40" s="4" t="s">
        <v>204</v>
      </c>
      <c r="B40" s="4">
        <v>0.89000000000000012</v>
      </c>
      <c r="C40" s="4">
        <v>-1.8499999999999996</v>
      </c>
      <c r="D40" s="4">
        <v>1.1499999999999999</v>
      </c>
      <c r="E40" s="4">
        <v>0.34000000000000008</v>
      </c>
    </row>
    <row r="41" spans="1:5" x14ac:dyDescent="0.35">
      <c r="A41" s="4" t="s">
        <v>205</v>
      </c>
      <c r="B41" s="4">
        <v>0.54</v>
      </c>
      <c r="C41" s="4">
        <v>6.37</v>
      </c>
      <c r="D41" s="4">
        <v>0.82000000000000028</v>
      </c>
      <c r="E41" s="4">
        <v>0.49</v>
      </c>
    </row>
    <row r="42" spans="1:5" x14ac:dyDescent="0.35">
      <c r="A42" s="4" t="s">
        <v>206</v>
      </c>
      <c r="B42" s="4">
        <v>1.29</v>
      </c>
      <c r="C42" s="4">
        <v>7.39</v>
      </c>
      <c r="D42" s="4">
        <v>1.7100000000000004</v>
      </c>
      <c r="E42" s="4">
        <v>1.8000000000000003</v>
      </c>
    </row>
    <row r="43" spans="1:5" x14ac:dyDescent="0.35">
      <c r="A43" s="4" t="s">
        <v>207</v>
      </c>
      <c r="B43" s="4">
        <v>0.21999999999999997</v>
      </c>
      <c r="C43" s="4">
        <v>-2.12</v>
      </c>
      <c r="D43" s="4">
        <v>0.39999999999999991</v>
      </c>
      <c r="E43" s="4">
        <v>-9.9999999999999978E-2</v>
      </c>
    </row>
    <row r="44" spans="1:5" x14ac:dyDescent="0.35">
      <c r="A44" s="4" t="s">
        <v>208</v>
      </c>
      <c r="B44" s="4">
        <v>0.61999999999999988</v>
      </c>
      <c r="C44" s="4">
        <v>5.43</v>
      </c>
      <c r="D44" s="4">
        <v>0.62000000000000011</v>
      </c>
      <c r="E44" s="4">
        <v>-0.22000000000000008</v>
      </c>
    </row>
    <row r="45" spans="1:5" x14ac:dyDescent="0.35">
      <c r="A45" s="4" t="s">
        <v>209</v>
      </c>
      <c r="B45" s="4">
        <v>0.35000000000000009</v>
      </c>
      <c r="C45" s="4">
        <v>10.41</v>
      </c>
      <c r="D45" s="4">
        <v>-0.48</v>
      </c>
      <c r="E45" s="4">
        <v>-0.97</v>
      </c>
    </row>
    <row r="46" spans="1:5" x14ac:dyDescent="0.35">
      <c r="A46" s="4" t="s">
        <v>210</v>
      </c>
      <c r="B46" s="4">
        <v>1.5100000000000002</v>
      </c>
      <c r="C46" s="4">
        <v>12.61</v>
      </c>
      <c r="D46" s="4">
        <v>4.410000000000001</v>
      </c>
      <c r="E46" s="4">
        <v>0.35999999999999988</v>
      </c>
    </row>
    <row r="47" spans="1:5" x14ac:dyDescent="0.35">
      <c r="A47" s="4" t="s">
        <v>211</v>
      </c>
      <c r="B47" s="4">
        <v>0.37999999999999989</v>
      </c>
      <c r="C47" s="4">
        <v>7.71</v>
      </c>
      <c r="D47" s="4">
        <v>0.48999999999999977</v>
      </c>
      <c r="E47" s="4">
        <v>0.3</v>
      </c>
    </row>
    <row r="48" spans="1:5" x14ac:dyDescent="0.35">
      <c r="A48" s="4" t="s">
        <v>212</v>
      </c>
      <c r="B48" s="4">
        <v>2.34</v>
      </c>
      <c r="C48" s="4">
        <v>4.7999999999999989</v>
      </c>
      <c r="D48" s="4">
        <v>5.5399999999999991</v>
      </c>
      <c r="E48" s="4">
        <v>-0.1899999999999995</v>
      </c>
    </row>
    <row r="49" spans="1:5" x14ac:dyDescent="0.35">
      <c r="A49" s="4" t="s">
        <v>213</v>
      </c>
      <c r="B49" s="4">
        <v>2.0599999999999996</v>
      </c>
      <c r="C49" s="4">
        <v>0.14000000000000057</v>
      </c>
      <c r="D49" s="4">
        <v>1.5599999999999996</v>
      </c>
      <c r="E49" s="4">
        <v>-11.799999999999997</v>
      </c>
    </row>
    <row r="50" spans="1:5" x14ac:dyDescent="0.35">
      <c r="A50" s="4" t="s">
        <v>214</v>
      </c>
      <c r="B50" s="4">
        <v>0.10999999999999988</v>
      </c>
      <c r="C50" s="4">
        <v>9.33</v>
      </c>
      <c r="D50" s="4">
        <v>-6.5299999999999976</v>
      </c>
      <c r="E50" s="4">
        <v>-0.9099999999999997</v>
      </c>
    </row>
    <row r="51" spans="1:5" x14ac:dyDescent="0.35">
      <c r="A51" s="4" t="s">
        <v>215</v>
      </c>
      <c r="B51" s="4">
        <v>0.21999999999999986</v>
      </c>
      <c r="C51" s="4">
        <v>-23.810000000000002</v>
      </c>
      <c r="D51" s="4">
        <v>3.3900000000000006</v>
      </c>
      <c r="E51" s="4">
        <v>0.29000000000000015</v>
      </c>
    </row>
    <row r="52" spans="1:5" x14ac:dyDescent="0.35">
      <c r="A52" s="4" t="s">
        <v>216</v>
      </c>
      <c r="B52" s="4">
        <v>0.62999999999999989</v>
      </c>
      <c r="C52" s="4">
        <v>14.239999999999998</v>
      </c>
      <c r="D52" s="4">
        <v>0.57000000000000028</v>
      </c>
      <c r="E52" s="4">
        <v>8.0000000000000016E-2</v>
      </c>
    </row>
    <row r="53" spans="1:5" x14ac:dyDescent="0.35">
      <c r="A53" s="4" t="s">
        <v>217</v>
      </c>
      <c r="B53" s="4">
        <v>0.58999999999999986</v>
      </c>
      <c r="C53" s="4">
        <v>13.310000000000002</v>
      </c>
      <c r="D53" s="4">
        <v>-6.999999999999984E-2</v>
      </c>
      <c r="E53" s="4">
        <v>-2.2699999999999996</v>
      </c>
    </row>
    <row r="54" spans="1:5" x14ac:dyDescent="0.35">
      <c r="A54" s="4" t="s">
        <v>218</v>
      </c>
      <c r="B54" s="4">
        <v>1.5799999999999998</v>
      </c>
      <c r="C54" s="4">
        <v>9.73</v>
      </c>
      <c r="D54" s="4">
        <v>1.44</v>
      </c>
      <c r="E54" s="4">
        <v>0.41999999999999993</v>
      </c>
    </row>
    <row r="55" spans="1:5" x14ac:dyDescent="0.35">
      <c r="A55" s="4" t="s">
        <v>219</v>
      </c>
      <c r="B55" s="4">
        <v>0.44999999999999996</v>
      </c>
      <c r="C55" s="4">
        <v>5.5200000000000005</v>
      </c>
      <c r="D55" s="4">
        <v>1.1499999999999999</v>
      </c>
      <c r="E55" s="4">
        <v>0.17000000000000015</v>
      </c>
    </row>
    <row r="56" spans="1:5" x14ac:dyDescent="0.35">
      <c r="A56" s="4" t="s">
        <v>220</v>
      </c>
      <c r="B56" s="4">
        <v>0.67999999999999994</v>
      </c>
      <c r="C56" s="4">
        <v>7.6</v>
      </c>
      <c r="D56" s="4">
        <v>0.21000000000000019</v>
      </c>
      <c r="E56" s="4">
        <v>0.18</v>
      </c>
    </row>
    <row r="57" spans="1:5" x14ac:dyDescent="0.35">
      <c r="A57" s="4" t="s">
        <v>221</v>
      </c>
      <c r="B57" s="4">
        <v>-8.9999999999999969E-2</v>
      </c>
      <c r="C57" s="4">
        <v>-46.620000000000005</v>
      </c>
      <c r="D57" s="4">
        <v>1.3699999999999992</v>
      </c>
      <c r="E57" s="4">
        <v>-4.92</v>
      </c>
    </row>
    <row r="58" spans="1:5" x14ac:dyDescent="0.35">
      <c r="A58" s="4" t="s">
        <v>222</v>
      </c>
      <c r="B58" s="4">
        <v>6.0000000000000053E-2</v>
      </c>
      <c r="C58" s="4">
        <v>-5.0600000000000005</v>
      </c>
      <c r="D58" s="4">
        <v>0.59000000000000008</v>
      </c>
      <c r="E58" s="4">
        <v>0.41999999999999993</v>
      </c>
    </row>
    <row r="59" spans="1:5" x14ac:dyDescent="0.35">
      <c r="A59" s="4" t="s">
        <v>223</v>
      </c>
      <c r="B59" s="4">
        <v>0.35000000000000009</v>
      </c>
      <c r="C59" s="4">
        <v>12.029999999999998</v>
      </c>
      <c r="D59" s="4">
        <v>-0.10000000000000009</v>
      </c>
      <c r="E59" s="4">
        <v>-0.55000000000000004</v>
      </c>
    </row>
    <row r="60" spans="1:5" x14ac:dyDescent="0.35">
      <c r="A60" s="4" t="s">
        <v>224</v>
      </c>
      <c r="B60" s="4">
        <v>1.1099999999999999</v>
      </c>
      <c r="C60" s="4">
        <v>4.8100000000000005</v>
      </c>
      <c r="D60" s="4">
        <v>0.3899999999999999</v>
      </c>
      <c r="E60" s="4">
        <v>0.22999999999999998</v>
      </c>
    </row>
    <row r="61" spans="1:5" x14ac:dyDescent="0.35">
      <c r="A61" s="4" t="s">
        <v>225</v>
      </c>
      <c r="B61" s="4">
        <v>0.22999999999999998</v>
      </c>
      <c r="C61" s="4">
        <v>1.25</v>
      </c>
      <c r="D61" s="4">
        <v>1E-3</v>
      </c>
      <c r="E61" s="4">
        <v>0.29000000000000004</v>
      </c>
    </row>
    <row r="62" spans="1:5" x14ac:dyDescent="0.35">
      <c r="A62" s="4" t="s">
        <v>226</v>
      </c>
      <c r="B62" s="4">
        <v>1.120000000000001</v>
      </c>
      <c r="C62" s="4">
        <v>0.51</v>
      </c>
      <c r="D62" s="4">
        <v>0.89000000000000012</v>
      </c>
      <c r="E62" s="4">
        <v>0.48000000000000043</v>
      </c>
    </row>
    <row r="63" spans="1:5" x14ac:dyDescent="0.35">
      <c r="A63" s="4" t="s">
        <v>227</v>
      </c>
      <c r="B63" s="4">
        <v>19.240000000000002</v>
      </c>
      <c r="C63" s="4">
        <v>11.600000000000001</v>
      </c>
      <c r="D63" s="4">
        <v>19.830000000000002</v>
      </c>
      <c r="E63" s="4">
        <v>16.23</v>
      </c>
    </row>
    <row r="64" spans="1:5" x14ac:dyDescent="0.35">
      <c r="A64" s="4" t="s">
        <v>228</v>
      </c>
      <c r="B64" s="4">
        <v>0.39999999999999991</v>
      </c>
      <c r="C64" s="4">
        <v>13.42</v>
      </c>
      <c r="D64" s="4">
        <v>0.50999999999999979</v>
      </c>
      <c r="E64" s="4">
        <v>-0.5</v>
      </c>
    </row>
    <row r="65" spans="1:5" x14ac:dyDescent="0.35">
      <c r="A65" s="4" t="s">
        <v>229</v>
      </c>
      <c r="B65" s="4">
        <v>2.61</v>
      </c>
      <c r="C65" s="4">
        <v>4.5999999999999996</v>
      </c>
      <c r="D65" s="4">
        <v>3.71</v>
      </c>
      <c r="E65" s="4">
        <v>1.63</v>
      </c>
    </row>
    <row r="66" spans="1:5" x14ac:dyDescent="0.35">
      <c r="A66" s="4" t="s">
        <v>230</v>
      </c>
      <c r="B66" s="4">
        <v>0.61999999999999966</v>
      </c>
      <c r="C66" s="4">
        <v>25.589999999999996</v>
      </c>
      <c r="D66" s="4">
        <v>0.42999999999999972</v>
      </c>
      <c r="E66" s="4">
        <v>-0.39000000000000012</v>
      </c>
    </row>
    <row r="67" spans="1:5" x14ac:dyDescent="0.35">
      <c r="A67" s="4" t="s">
        <v>231</v>
      </c>
      <c r="B67" s="4">
        <v>0.25</v>
      </c>
      <c r="C67" s="4">
        <v>9.990000000000002</v>
      </c>
      <c r="D67" s="4">
        <v>0.67999999999999994</v>
      </c>
      <c r="E67" s="4">
        <v>0.56999999999999984</v>
      </c>
    </row>
    <row r="68" spans="1:5" x14ac:dyDescent="0.35">
      <c r="A68" s="4" t="s">
        <v>232</v>
      </c>
      <c r="B68" s="4">
        <v>0.71</v>
      </c>
      <c r="C68" s="4">
        <v>11.249999999999998</v>
      </c>
      <c r="D68" s="4">
        <v>3.0000000000000027E-2</v>
      </c>
      <c r="E68" s="4">
        <v>-0.15999999999999998</v>
      </c>
    </row>
    <row r="69" spans="1:5" x14ac:dyDescent="0.35">
      <c r="A69" s="4" t="s">
        <v>233</v>
      </c>
      <c r="B69" s="4">
        <v>0.20000000000000018</v>
      </c>
      <c r="C69" s="4">
        <v>0.40000000000000036</v>
      </c>
      <c r="D69" s="4">
        <v>0.34999999999999964</v>
      </c>
      <c r="E69" s="4">
        <v>-0.76</v>
      </c>
    </row>
    <row r="70" spans="1:5" x14ac:dyDescent="0.35">
      <c r="A70" s="4" t="s">
        <v>234</v>
      </c>
      <c r="B70" s="4">
        <v>0.19000000000000006</v>
      </c>
      <c r="C70" s="4">
        <v>-1.17</v>
      </c>
      <c r="D70" s="4">
        <v>0.3899999999999999</v>
      </c>
      <c r="E70" s="4">
        <v>0.47</v>
      </c>
    </row>
    <row r="71" spans="1:5" x14ac:dyDescent="0.35">
      <c r="A71" s="4" t="s">
        <v>235</v>
      </c>
      <c r="B71" s="4">
        <v>0.38000000000000034</v>
      </c>
      <c r="C71" s="4">
        <v>10.06</v>
      </c>
      <c r="D71" s="4">
        <v>-0.16000000000000014</v>
      </c>
      <c r="E71" s="4">
        <v>-0.23999999999999996</v>
      </c>
    </row>
    <row r="72" spans="1:5" x14ac:dyDescent="0.35">
      <c r="A72" s="4" t="s">
        <v>236</v>
      </c>
      <c r="B72" s="4">
        <v>0.4099999999999997</v>
      </c>
      <c r="C72" s="4">
        <v>12.549999999999997</v>
      </c>
      <c r="D72" s="4">
        <v>2.7199999999999989</v>
      </c>
      <c r="E72" s="4">
        <v>-0.53000000000000025</v>
      </c>
    </row>
    <row r="73" spans="1:5" x14ac:dyDescent="0.35">
      <c r="A73" s="4" t="s">
        <v>237</v>
      </c>
      <c r="B73" s="4">
        <v>0.32000000000000006</v>
      </c>
      <c r="C73" s="4">
        <v>0.77</v>
      </c>
      <c r="D73" s="4">
        <v>0.22999999999999998</v>
      </c>
      <c r="E73" s="4">
        <v>1.19</v>
      </c>
    </row>
    <row r="74" spans="1:5" x14ac:dyDescent="0.35">
      <c r="A74" s="4" t="s">
        <v>238</v>
      </c>
      <c r="B74" s="4">
        <v>-0.24000000000000021</v>
      </c>
      <c r="C74" s="4">
        <v>6.4</v>
      </c>
      <c r="D74" s="4">
        <v>-1.0599999999999996</v>
      </c>
      <c r="E74" s="4">
        <v>-2.4300000000000002</v>
      </c>
    </row>
    <row r="75" spans="1:5" x14ac:dyDescent="0.35">
      <c r="A75" s="4" t="s">
        <v>239</v>
      </c>
      <c r="B75" s="4">
        <v>0.83999999999999986</v>
      </c>
      <c r="C75" s="4">
        <v>-0.91999999999999993</v>
      </c>
      <c r="D75" s="4">
        <v>0.84000000000000008</v>
      </c>
      <c r="E75" s="4">
        <v>1.93</v>
      </c>
    </row>
    <row r="76" spans="1:5" x14ac:dyDescent="0.35">
      <c r="A76" s="4" t="s">
        <v>240</v>
      </c>
      <c r="B76" s="4">
        <v>2.04</v>
      </c>
      <c r="C76" s="4">
        <v>1.44</v>
      </c>
      <c r="D76" s="4">
        <v>-0.1599999999999997</v>
      </c>
      <c r="E76" s="4">
        <v>-1.1499999999999999</v>
      </c>
    </row>
    <row r="77" spans="1:5" x14ac:dyDescent="0.35">
      <c r="A77" s="4" t="s">
        <v>241</v>
      </c>
      <c r="B77" s="4">
        <v>7.01</v>
      </c>
      <c r="C77" s="4">
        <v>-2.1599999999999993</v>
      </c>
      <c r="D77" s="4">
        <v>3.6599999999999997</v>
      </c>
      <c r="E77" s="4">
        <v>8.629999999999999</v>
      </c>
    </row>
    <row r="78" spans="1:5" x14ac:dyDescent="0.35">
      <c r="A78" s="4" t="s">
        <v>242</v>
      </c>
      <c r="B78" s="4">
        <v>-2.0000000000000018E-2</v>
      </c>
      <c r="C78" s="4">
        <v>1.4</v>
      </c>
      <c r="D78" s="4">
        <v>-0.14000000000000012</v>
      </c>
      <c r="E78" s="4">
        <v>-0.21</v>
      </c>
    </row>
    <row r="79" spans="1:5" x14ac:dyDescent="0.35">
      <c r="A79" s="4" t="s">
        <v>243</v>
      </c>
      <c r="B79" s="4">
        <v>5.01</v>
      </c>
      <c r="C79" s="4">
        <v>12.39</v>
      </c>
      <c r="D79" s="4">
        <v>4.26</v>
      </c>
      <c r="E79" s="4">
        <v>2.58</v>
      </c>
    </row>
    <row r="80" spans="1:5" x14ac:dyDescent="0.35">
      <c r="A80" s="4" t="s">
        <v>244</v>
      </c>
      <c r="B80" s="4">
        <v>0.87000000000000011</v>
      </c>
      <c r="C80" s="4">
        <v>3.1800000000000006</v>
      </c>
      <c r="D80" s="4">
        <v>2.4200000000000004</v>
      </c>
      <c r="E80" s="4">
        <v>0.20000000000000018</v>
      </c>
    </row>
    <row r="81" spans="1:5" x14ac:dyDescent="0.35">
      <c r="A81" s="4" t="s">
        <v>245</v>
      </c>
      <c r="B81" s="4">
        <v>0.20999999999999996</v>
      </c>
      <c r="C81" s="4">
        <v>1.41</v>
      </c>
      <c r="D81" s="4">
        <v>0.19999999999999973</v>
      </c>
      <c r="E81" s="4">
        <v>-1.1499999999999999</v>
      </c>
    </row>
    <row r="82" spans="1:5" x14ac:dyDescent="0.35">
      <c r="A82" s="4" t="s">
        <v>246</v>
      </c>
      <c r="B82" s="4">
        <v>4.2300000000000004</v>
      </c>
      <c r="C82" s="4">
        <v>7.8000000000000007</v>
      </c>
      <c r="D82" s="4">
        <v>1.1499999999999999</v>
      </c>
      <c r="E82" s="4">
        <v>0.43999999999999995</v>
      </c>
    </row>
    <row r="83" spans="1:5" x14ac:dyDescent="0.35">
      <c r="A83" s="4" t="s">
        <v>247</v>
      </c>
      <c r="B83" s="4">
        <v>-7.999999999999996E-2</v>
      </c>
      <c r="C83" s="4">
        <v>-16.430000000000003</v>
      </c>
      <c r="D83" s="4">
        <v>-2.57</v>
      </c>
      <c r="E83" s="4">
        <v>0.20999999999999996</v>
      </c>
    </row>
    <row r="84" spans="1:5" x14ac:dyDescent="0.35">
      <c r="A84" s="4" t="s">
        <v>248</v>
      </c>
      <c r="B84" s="4">
        <v>87.19</v>
      </c>
      <c r="C84" s="4">
        <v>0.73000000000000043</v>
      </c>
      <c r="D84" s="4">
        <v>68.300000000000011</v>
      </c>
      <c r="E84" s="4">
        <v>56.47</v>
      </c>
    </row>
    <row r="85" spans="1:5" x14ac:dyDescent="0.35">
      <c r="A85" s="4" t="s">
        <v>249</v>
      </c>
      <c r="B85" s="4">
        <v>0.41000000000000014</v>
      </c>
      <c r="C85" s="4">
        <v>7.46</v>
      </c>
      <c r="D85" s="4">
        <v>0.71</v>
      </c>
      <c r="E85" s="4">
        <v>0.19999999999999996</v>
      </c>
    </row>
    <row r="86" spans="1:5" x14ac:dyDescent="0.35">
      <c r="A86" s="4" t="s">
        <v>250</v>
      </c>
      <c r="B86" s="4">
        <v>0.14000000000000012</v>
      </c>
      <c r="C86" s="4">
        <v>0.65000000000000013</v>
      </c>
      <c r="D86" s="4">
        <v>-0.20000000000000018</v>
      </c>
      <c r="E86" s="4">
        <v>-0.09</v>
      </c>
    </row>
    <row r="87" spans="1:5" x14ac:dyDescent="0.35">
      <c r="A87" s="4" t="s">
        <v>251</v>
      </c>
      <c r="B87" s="4">
        <v>0.56999999999999984</v>
      </c>
      <c r="C87" s="4">
        <v>0.69999999999999929</v>
      </c>
      <c r="D87" s="4">
        <v>1.7899999999999996</v>
      </c>
      <c r="E87" s="4">
        <v>1.05</v>
      </c>
    </row>
    <row r="88" spans="1:5" x14ac:dyDescent="0.35">
      <c r="A88" s="4" t="s">
        <v>252</v>
      </c>
      <c r="B88" s="4">
        <v>7.9900000000000011</v>
      </c>
      <c r="C88" s="4">
        <v>6.45</v>
      </c>
      <c r="D88" s="4">
        <v>3.7099999999999995</v>
      </c>
      <c r="E88" s="4">
        <v>2.5000000000000009</v>
      </c>
    </row>
    <row r="89" spans="1:5" x14ac:dyDescent="0.35">
      <c r="A89" s="4" t="s">
        <v>253</v>
      </c>
      <c r="B89" s="4">
        <v>0.24</v>
      </c>
      <c r="C89" s="4">
        <v>0.35000000000000009</v>
      </c>
      <c r="D89" s="4">
        <v>-0.18000000000000005</v>
      </c>
      <c r="E89" s="4">
        <v>-0.36</v>
      </c>
    </row>
    <row r="90" spans="1:5" x14ac:dyDescent="0.35">
      <c r="A90" s="4" t="s">
        <v>254</v>
      </c>
      <c r="B90" s="4">
        <v>0.30999999999999994</v>
      </c>
      <c r="C90" s="4">
        <v>-3.9899999999999993</v>
      </c>
      <c r="D90" s="4">
        <v>0.64999999999999991</v>
      </c>
      <c r="E90" s="4">
        <v>0.51</v>
      </c>
    </row>
    <row r="91" spans="1:5" x14ac:dyDescent="0.35">
      <c r="A91" s="4" t="s">
        <v>255</v>
      </c>
      <c r="B91" s="4">
        <v>0.16999999999999993</v>
      </c>
      <c r="C91" s="4">
        <v>-3.9899999999999993</v>
      </c>
      <c r="D91" s="4">
        <v>0.20999999999999996</v>
      </c>
      <c r="E91" s="4">
        <v>0.32000000000000006</v>
      </c>
    </row>
    <row r="92" spans="1:5" x14ac:dyDescent="0.35">
      <c r="A92" s="4" t="s">
        <v>256</v>
      </c>
      <c r="B92" s="4">
        <v>0.14000000000000001</v>
      </c>
      <c r="C92" s="4">
        <v>-3.9899999999999993</v>
      </c>
      <c r="D92" s="4">
        <v>9.000000000000008E-2</v>
      </c>
      <c r="E92" s="4">
        <v>0.24999999999999994</v>
      </c>
    </row>
    <row r="93" spans="1:5" x14ac:dyDescent="0.35">
      <c r="A93" s="4" t="s">
        <v>257</v>
      </c>
      <c r="B93" s="4">
        <v>8.0000000000000071E-2</v>
      </c>
      <c r="C93" s="4">
        <v>1.2599999999999998</v>
      </c>
      <c r="D93" s="4">
        <v>4.0000000000000036E-2</v>
      </c>
      <c r="E93" s="4">
        <v>-0.33999999999999997</v>
      </c>
    </row>
    <row r="94" spans="1:5" x14ac:dyDescent="0.35">
      <c r="A94" s="4" t="s">
        <v>258</v>
      </c>
      <c r="B94" s="4">
        <v>0.3600000000000001</v>
      </c>
      <c r="C94" s="4">
        <v>10</v>
      </c>
      <c r="D94" s="4">
        <v>0.76000000000000023</v>
      </c>
      <c r="E94" s="4">
        <v>0.56000000000000005</v>
      </c>
    </row>
    <row r="95" spans="1:5" x14ac:dyDescent="0.35">
      <c r="A95" s="4" t="s">
        <v>259</v>
      </c>
      <c r="B95" s="4">
        <v>-1.4699999999999998</v>
      </c>
      <c r="C95" s="4">
        <v>1.9299999999999997</v>
      </c>
      <c r="D95" s="4">
        <v>-0.68000000000000016</v>
      </c>
      <c r="E95" s="4">
        <v>-3.44</v>
      </c>
    </row>
    <row r="96" spans="1:5" x14ac:dyDescent="0.35">
      <c r="A96" s="4" t="s">
        <v>260</v>
      </c>
      <c r="B96" s="4">
        <v>0.73999999999999977</v>
      </c>
      <c r="C96" s="4">
        <v>-3.7199999999999998</v>
      </c>
      <c r="D96" s="4">
        <v>1.76</v>
      </c>
      <c r="E96" s="4">
        <v>1.93</v>
      </c>
    </row>
    <row r="97" spans="1:5" x14ac:dyDescent="0.35">
      <c r="A97" s="4" t="s">
        <v>261</v>
      </c>
      <c r="B97" s="4">
        <v>0.34999999999999964</v>
      </c>
      <c r="C97" s="4">
        <v>2.3899999999999997</v>
      </c>
      <c r="D97" s="4">
        <v>-4.9999999999999822E-2</v>
      </c>
      <c r="E97" s="4">
        <v>-3.4799999999999995</v>
      </c>
    </row>
    <row r="98" spans="1:5" x14ac:dyDescent="0.35">
      <c r="A98" s="4" t="s">
        <v>262</v>
      </c>
      <c r="B98" s="4">
        <v>0.12</v>
      </c>
      <c r="C98" s="4">
        <v>-23.549999999999983</v>
      </c>
      <c r="D98" s="4">
        <v>36.24</v>
      </c>
      <c r="E98" s="4">
        <v>-0.03</v>
      </c>
    </row>
    <row r="99" spans="1:5" x14ac:dyDescent="0.35">
      <c r="A99" s="4" t="s">
        <v>263</v>
      </c>
      <c r="B99" s="4">
        <v>3.8099999999999996</v>
      </c>
      <c r="C99" s="4">
        <v>6.6</v>
      </c>
      <c r="D99" s="4">
        <v>31.39</v>
      </c>
      <c r="E99" s="4">
        <v>6.9600000000000009</v>
      </c>
    </row>
    <row r="100" spans="1:5" x14ac:dyDescent="0.35">
      <c r="A100" s="4" t="s">
        <v>264</v>
      </c>
      <c r="B100" s="4">
        <v>14.88</v>
      </c>
      <c r="C100" s="4">
        <v>-1.3</v>
      </c>
      <c r="D100" s="4">
        <v>8.5</v>
      </c>
      <c r="E100" s="4">
        <v>26.500000000000007</v>
      </c>
    </row>
    <row r="101" spans="1:5" x14ac:dyDescent="0.35">
      <c r="A101" s="4" t="s">
        <v>265</v>
      </c>
      <c r="B101" s="4">
        <v>1.06</v>
      </c>
      <c r="C101" s="4">
        <v>6.1300000000000026</v>
      </c>
      <c r="D101" s="4">
        <v>0.34999999999999987</v>
      </c>
      <c r="E101" s="4">
        <v>0.24</v>
      </c>
    </row>
    <row r="102" spans="1:5" x14ac:dyDescent="0.35">
      <c r="A102" s="4" t="s">
        <v>266</v>
      </c>
      <c r="B102" s="4">
        <v>1.6099999999999999</v>
      </c>
      <c r="C102" s="4">
        <v>-1.2900000000000009</v>
      </c>
      <c r="D102" s="4">
        <v>2.9899999999999998</v>
      </c>
      <c r="E102" s="4">
        <v>0.79999999999999982</v>
      </c>
    </row>
    <row r="103" spans="1:5" x14ac:dyDescent="0.35">
      <c r="A103" s="4" t="s">
        <v>267</v>
      </c>
      <c r="B103" s="4">
        <v>7.9999999999999849E-2</v>
      </c>
      <c r="C103" s="4">
        <v>15.060000000000002</v>
      </c>
      <c r="D103" s="4">
        <v>-1.4900000000000002</v>
      </c>
      <c r="E103" s="4">
        <v>-0.72</v>
      </c>
    </row>
    <row r="104" spans="1:5" x14ac:dyDescent="0.35">
      <c r="A104" s="4" t="s">
        <v>268</v>
      </c>
      <c r="B104" s="4">
        <v>0.87000000000000011</v>
      </c>
      <c r="C104" s="4">
        <v>7.6099999999999994</v>
      </c>
      <c r="D104" s="4">
        <v>0.13999999999999968</v>
      </c>
      <c r="E104" s="4">
        <v>-1.9300000000000002</v>
      </c>
    </row>
    <row r="105" spans="1:5" x14ac:dyDescent="0.35">
      <c r="A105" s="4" t="s">
        <v>269</v>
      </c>
      <c r="B105" s="4">
        <v>1.02</v>
      </c>
      <c r="C105" s="4">
        <v>4.6100000000000003</v>
      </c>
      <c r="D105" s="4">
        <v>1.0500000000000003</v>
      </c>
      <c r="E105" s="4">
        <v>0.7599999999999999</v>
      </c>
    </row>
    <row r="106" spans="1:5" x14ac:dyDescent="0.35">
      <c r="A106" s="4" t="s">
        <v>270</v>
      </c>
      <c r="B106" s="4">
        <v>8.9999999999999969E-2</v>
      </c>
      <c r="C106" s="4">
        <v>4.3</v>
      </c>
      <c r="D106" s="4">
        <v>-8.9999999999999858E-2</v>
      </c>
      <c r="E106" s="4">
        <v>5.9999999999999942E-2</v>
      </c>
    </row>
    <row r="107" spans="1:5" x14ac:dyDescent="0.35">
      <c r="A107" s="4" t="s">
        <v>271</v>
      </c>
      <c r="B107" s="4">
        <v>3.14</v>
      </c>
      <c r="C107" s="4">
        <v>7.41</v>
      </c>
      <c r="D107" s="4">
        <v>2.27</v>
      </c>
      <c r="E107" s="4">
        <v>3.89</v>
      </c>
    </row>
    <row r="108" spans="1:5" x14ac:dyDescent="0.35">
      <c r="A108" s="4" t="s">
        <v>272</v>
      </c>
      <c r="B108" s="4">
        <v>9.000000000000008E-2</v>
      </c>
      <c r="C108" s="4">
        <v>5.8699999999999992</v>
      </c>
      <c r="D108" s="4">
        <v>-0.12000000000000011</v>
      </c>
      <c r="E108" s="4">
        <v>0.06</v>
      </c>
    </row>
    <row r="109" spans="1:5" x14ac:dyDescent="0.35">
      <c r="A109" s="4" t="s">
        <v>273</v>
      </c>
      <c r="B109" s="4">
        <v>0.51000000000000023</v>
      </c>
      <c r="C109" s="4">
        <v>2.99</v>
      </c>
      <c r="D109" s="4">
        <v>0.39000000000000012</v>
      </c>
      <c r="E109" s="4">
        <v>0.28000000000000003</v>
      </c>
    </row>
    <row r="110" spans="1:5" x14ac:dyDescent="0.35">
      <c r="A110" s="4" t="s">
        <v>274</v>
      </c>
      <c r="B110" s="4">
        <v>0.36</v>
      </c>
      <c r="C110" s="4">
        <v>10.64</v>
      </c>
      <c r="D110" s="4">
        <v>2.66</v>
      </c>
      <c r="E110" s="4">
        <v>1E-3</v>
      </c>
    </row>
    <row r="111" spans="1:5" x14ac:dyDescent="0.35">
      <c r="A111" s="4" t="s">
        <v>275</v>
      </c>
      <c r="B111" s="4">
        <v>0.28000000000000003</v>
      </c>
      <c r="C111" s="4">
        <v>0.51000000000000023</v>
      </c>
      <c r="D111" s="4">
        <v>9.000000000000008E-2</v>
      </c>
      <c r="E111" s="4">
        <v>0.19</v>
      </c>
    </row>
    <row r="112" spans="1:5" x14ac:dyDescent="0.35">
      <c r="A112" s="4" t="s">
        <v>276</v>
      </c>
      <c r="B112" s="4">
        <v>1.0499999999999998</v>
      </c>
      <c r="C112" s="4">
        <v>3.08</v>
      </c>
      <c r="D112" s="4">
        <v>2.57</v>
      </c>
      <c r="E112" s="4">
        <v>0.5099999999999999</v>
      </c>
    </row>
    <row r="113" spans="1:5" x14ac:dyDescent="0.35">
      <c r="A113" s="4" t="s">
        <v>277</v>
      </c>
      <c r="B113" s="4">
        <v>-6.34</v>
      </c>
      <c r="C113" s="4">
        <v>0.64999999999999991</v>
      </c>
      <c r="D113" s="4">
        <v>2.0000000000000018E-2</v>
      </c>
      <c r="E113" s="4">
        <v>-19.970000000000002</v>
      </c>
    </row>
    <row r="114" spans="1:5" x14ac:dyDescent="0.35">
      <c r="A114" s="4" t="s">
        <v>278</v>
      </c>
      <c r="B114" s="4">
        <v>1.0399999999999991</v>
      </c>
      <c r="C114" s="4">
        <v>7.8999999999999986</v>
      </c>
      <c r="D114" s="4">
        <v>2.4600000000000009</v>
      </c>
      <c r="E114" s="4">
        <v>-2.3100000000000005</v>
      </c>
    </row>
    <row r="115" spans="1:5" x14ac:dyDescent="0.35">
      <c r="A115" s="4" t="s">
        <v>279</v>
      </c>
      <c r="B115" s="4">
        <v>0.53</v>
      </c>
      <c r="C115" s="4">
        <v>1.7399999999999998</v>
      </c>
      <c r="D115" s="4">
        <v>0.98999999999999977</v>
      </c>
      <c r="E115" s="4">
        <v>-0.15999999999999992</v>
      </c>
    </row>
    <row r="116" spans="1:5" x14ac:dyDescent="0.35">
      <c r="A116" s="4" t="s">
        <v>280</v>
      </c>
      <c r="B116" s="4">
        <v>0.49</v>
      </c>
      <c r="C116" s="4">
        <v>-0.40000000000000036</v>
      </c>
      <c r="D116" s="4">
        <v>1.4</v>
      </c>
      <c r="E116" s="4">
        <v>0.28999999999999992</v>
      </c>
    </row>
    <row r="117" spans="1:5" x14ac:dyDescent="0.35">
      <c r="A117" s="4" t="s">
        <v>281</v>
      </c>
      <c r="B117" s="4">
        <v>0.75999999999999979</v>
      </c>
      <c r="C117" s="4">
        <v>13.309999999999999</v>
      </c>
      <c r="D117" s="4">
        <v>1.26</v>
      </c>
      <c r="E117" s="4">
        <v>0.28000000000000003</v>
      </c>
    </row>
    <row r="118" spans="1:5" x14ac:dyDescent="0.35">
      <c r="A118" s="4" t="s">
        <v>282</v>
      </c>
      <c r="B118" s="4">
        <v>0.12</v>
      </c>
      <c r="C118" s="4">
        <v>-9.34</v>
      </c>
      <c r="D118" s="4">
        <v>2.27</v>
      </c>
      <c r="E118" s="4">
        <v>0.99999999999999978</v>
      </c>
    </row>
    <row r="119" spans="1:5" x14ac:dyDescent="0.35">
      <c r="A119" s="4" t="s">
        <v>283</v>
      </c>
      <c r="B119" s="4">
        <v>-1.21</v>
      </c>
      <c r="C119" s="4">
        <v>-0.44000000000000039</v>
      </c>
      <c r="D119" s="4">
        <v>2.8500000000000005</v>
      </c>
      <c r="E119" s="4">
        <v>0.10999999999999988</v>
      </c>
    </row>
    <row r="120" spans="1:5" x14ac:dyDescent="0.35">
      <c r="A120" s="4" t="s">
        <v>284</v>
      </c>
      <c r="B120" s="4">
        <v>0.41000000000000003</v>
      </c>
      <c r="C120" s="4">
        <v>-0.39999999999999991</v>
      </c>
      <c r="D120" s="4">
        <v>0.76</v>
      </c>
      <c r="E120" s="4">
        <v>0.63</v>
      </c>
    </row>
    <row r="121" spans="1:5" x14ac:dyDescent="0.35">
      <c r="A121" s="4" t="s">
        <v>285</v>
      </c>
      <c r="B121" s="4">
        <v>4.5999999999999996</v>
      </c>
      <c r="C121" s="4">
        <v>0.48000000000000009</v>
      </c>
      <c r="D121" s="4">
        <v>1.53</v>
      </c>
      <c r="E121" s="4">
        <v>9.02</v>
      </c>
    </row>
    <row r="122" spans="1:5" x14ac:dyDescent="0.35">
      <c r="A122" s="4" t="s">
        <v>286</v>
      </c>
      <c r="B122" s="4">
        <v>0.36999999999999988</v>
      </c>
      <c r="C122" s="4">
        <v>2.95</v>
      </c>
      <c r="D122" s="4">
        <v>-0.23000000000000043</v>
      </c>
      <c r="E122" s="4">
        <v>-0.24000000000000005</v>
      </c>
    </row>
    <row r="123" spans="1:5" x14ac:dyDescent="0.35">
      <c r="A123" s="4" t="s">
        <v>287</v>
      </c>
      <c r="B123" s="4">
        <v>0.21</v>
      </c>
      <c r="C123" s="4">
        <v>109.51</v>
      </c>
      <c r="D123" s="4">
        <v>-2.93</v>
      </c>
      <c r="E123" s="4">
        <v>0.32000000000000006</v>
      </c>
    </row>
    <row r="124" spans="1:5" x14ac:dyDescent="0.35">
      <c r="A124" s="4" t="s">
        <v>288</v>
      </c>
      <c r="B124" s="4">
        <v>3.8100000000000005</v>
      </c>
      <c r="C124" s="4">
        <v>-0.1399999999999999</v>
      </c>
      <c r="D124" s="4">
        <v>3.9299999999999997</v>
      </c>
      <c r="E124" s="4">
        <v>6.1899999999999995</v>
      </c>
    </row>
    <row r="125" spans="1:5" x14ac:dyDescent="0.35">
      <c r="A125" s="4" t="s">
        <v>289</v>
      </c>
      <c r="B125" s="4">
        <v>-3.0000000000000249E-2</v>
      </c>
      <c r="C125" s="4">
        <v>1.870000000000001</v>
      </c>
      <c r="D125" s="4">
        <v>0.27</v>
      </c>
      <c r="E125" s="4">
        <v>-6.9999999999999951E-2</v>
      </c>
    </row>
    <row r="126" spans="1:5" x14ac:dyDescent="0.35">
      <c r="A126" s="4" t="s">
        <v>290</v>
      </c>
      <c r="B126" s="4">
        <v>1.08</v>
      </c>
      <c r="C126" s="4">
        <v>15.839999999999998</v>
      </c>
      <c r="D126" s="4">
        <v>-9.0000000000000302E-2</v>
      </c>
      <c r="E126" s="4">
        <v>-1.4099999999999997</v>
      </c>
    </row>
    <row r="127" spans="1:5" x14ac:dyDescent="0.35">
      <c r="A127" s="4" t="s">
        <v>291</v>
      </c>
      <c r="B127" s="4">
        <v>0.37000000000000011</v>
      </c>
      <c r="C127" s="4">
        <v>3.5200000000000005</v>
      </c>
      <c r="D127" s="4">
        <v>-0.46999999999999975</v>
      </c>
      <c r="E127" s="4">
        <v>-0.82999999999999985</v>
      </c>
    </row>
    <row r="128" spans="1:5" x14ac:dyDescent="0.35">
      <c r="A128" s="4" t="s">
        <v>292</v>
      </c>
      <c r="B128" s="4">
        <v>0.21999999999999997</v>
      </c>
      <c r="C128" s="4">
        <v>9.120000000000001</v>
      </c>
      <c r="D128" s="4">
        <v>0.33000000000000007</v>
      </c>
      <c r="E128" s="4">
        <v>-0.59</v>
      </c>
    </row>
    <row r="129" spans="1:5" x14ac:dyDescent="0.35">
      <c r="A129" s="4" t="s">
        <v>293</v>
      </c>
      <c r="B129" s="4">
        <v>0.38000000000000012</v>
      </c>
      <c r="C129" s="4">
        <v>1.2</v>
      </c>
      <c r="D129" s="4">
        <v>0.21000000000000019</v>
      </c>
      <c r="E129" s="4">
        <v>0.53</v>
      </c>
    </row>
    <row r="130" spans="1:5" x14ac:dyDescent="0.35">
      <c r="A130" s="4" t="s">
        <v>294</v>
      </c>
      <c r="B130" s="4">
        <v>0.10999999999999988</v>
      </c>
      <c r="C130" s="4">
        <v>14.350000000000001</v>
      </c>
      <c r="D130" s="4">
        <v>-0.27</v>
      </c>
      <c r="E130" s="4">
        <v>-0.48000000000000004</v>
      </c>
    </row>
    <row r="131" spans="1:5" x14ac:dyDescent="0.35">
      <c r="A131" s="4" t="s">
        <v>295</v>
      </c>
      <c r="B131" s="4">
        <v>0.46999999999999975</v>
      </c>
      <c r="C131" s="4">
        <v>15.830000000000002</v>
      </c>
      <c r="D131" s="4">
        <v>0.13000000000000078</v>
      </c>
      <c r="E131" s="4">
        <v>-0.21000000000000008</v>
      </c>
    </row>
    <row r="132" spans="1:5" x14ac:dyDescent="0.35">
      <c r="A132" s="4" t="s">
        <v>296</v>
      </c>
      <c r="B132" s="4">
        <v>0.26</v>
      </c>
      <c r="C132" s="4">
        <v>2.63</v>
      </c>
      <c r="D132" s="4">
        <v>0.64999999999999969</v>
      </c>
      <c r="E132" s="4">
        <v>0.84000000000000008</v>
      </c>
    </row>
    <row r="133" spans="1:5" x14ac:dyDescent="0.35">
      <c r="A133" s="4" t="s">
        <v>297</v>
      </c>
      <c r="B133" s="4">
        <v>-0.62999999999999989</v>
      </c>
      <c r="C133" s="4">
        <v>12.200000000000001</v>
      </c>
      <c r="D133" s="4">
        <v>-0.45000000000000018</v>
      </c>
      <c r="E133" s="4">
        <v>-1.4500000000000002</v>
      </c>
    </row>
    <row r="134" spans="1:5" x14ac:dyDescent="0.35">
      <c r="A134" s="4" t="s">
        <v>298</v>
      </c>
      <c r="B134" s="4">
        <v>0.32000000000000006</v>
      </c>
      <c r="C134" s="4">
        <v>-5.2399999999999984</v>
      </c>
      <c r="D134" s="4">
        <v>-0.14999999999999991</v>
      </c>
      <c r="E134" s="4">
        <v>-1.0000000000000009E-2</v>
      </c>
    </row>
    <row r="135" spans="1:5" x14ac:dyDescent="0.35">
      <c r="A135" s="4" t="s">
        <v>299</v>
      </c>
      <c r="B135" s="4">
        <v>0.10000000000000009</v>
      </c>
      <c r="C135" s="4">
        <v>6.2100000000000009</v>
      </c>
      <c r="D135" s="4">
        <v>-0.20999999999999996</v>
      </c>
      <c r="E135" s="4">
        <v>-0.15000000000000002</v>
      </c>
    </row>
    <row r="136" spans="1:5" x14ac:dyDescent="0.35">
      <c r="A136" s="4" t="s">
        <v>300</v>
      </c>
      <c r="B136" s="4">
        <v>0.27</v>
      </c>
      <c r="C136" s="4">
        <v>3.879999999999999</v>
      </c>
      <c r="D136" s="4">
        <v>-6.0000000000000053E-2</v>
      </c>
      <c r="E136" s="4">
        <v>-2.0000000000000004E-2</v>
      </c>
    </row>
    <row r="137" spans="1:5" x14ac:dyDescent="0.35">
      <c r="A137" s="4" t="s">
        <v>301</v>
      </c>
      <c r="B137" s="4">
        <v>0.26999999999999991</v>
      </c>
      <c r="C137" s="4">
        <v>1.2999999999999998</v>
      </c>
      <c r="D137" s="4">
        <v>3.0000000000000027E-2</v>
      </c>
      <c r="E137" s="4">
        <v>0.28000000000000003</v>
      </c>
    </row>
    <row r="138" spans="1:5" x14ac:dyDescent="0.35">
      <c r="A138" s="4" t="s">
        <v>302</v>
      </c>
      <c r="B138" s="4">
        <v>0.19999999999999973</v>
      </c>
      <c r="C138" s="4">
        <v>13.690000000000001</v>
      </c>
      <c r="D138" s="4">
        <v>1E-3</v>
      </c>
      <c r="E138" s="4">
        <v>-0.24999999999999994</v>
      </c>
    </row>
    <row r="139" spans="1:5" x14ac:dyDescent="0.35">
      <c r="A139" s="4" t="s">
        <v>303</v>
      </c>
      <c r="B139" s="4">
        <v>0.23000000000000004</v>
      </c>
      <c r="C139" s="4">
        <v>6.7000000000000011</v>
      </c>
      <c r="D139" s="4">
        <v>-5.0000000000000044E-2</v>
      </c>
      <c r="E139" s="4">
        <v>2.0000000000000018E-2</v>
      </c>
    </row>
    <row r="140" spans="1:5" x14ac:dyDescent="0.35">
      <c r="A140" s="4" t="s">
        <v>304</v>
      </c>
      <c r="B140" s="4">
        <v>0.43999999999999995</v>
      </c>
      <c r="C140" s="4">
        <v>13.670000000000002</v>
      </c>
      <c r="D140" s="4">
        <v>-0.28000000000000025</v>
      </c>
      <c r="E140" s="4">
        <v>-0.45999999999999996</v>
      </c>
    </row>
    <row r="141" spans="1:5" x14ac:dyDescent="0.35">
      <c r="A141" s="4" t="s">
        <v>305</v>
      </c>
      <c r="B141" s="4">
        <v>0.27</v>
      </c>
      <c r="C141" s="4">
        <v>7.16</v>
      </c>
      <c r="D141" s="4">
        <v>-0.80999999999999961</v>
      </c>
      <c r="E141" s="4">
        <v>-0.73</v>
      </c>
    </row>
    <row r="142" spans="1:5" x14ac:dyDescent="0.35">
      <c r="A142" s="10" t="s">
        <v>307</v>
      </c>
      <c r="B142" s="11">
        <f>MAX(B2:B141)</f>
        <v>87.19</v>
      </c>
      <c r="C142" s="11">
        <f>MAX(C2:C141)</f>
        <v>109.51</v>
      </c>
      <c r="D142" s="11">
        <f>MAX(D2:D141)</f>
        <v>68.300000000000011</v>
      </c>
      <c r="E142" s="11">
        <f>MAX(E2:E141)</f>
        <v>56.47</v>
      </c>
    </row>
    <row r="143" spans="1:5" ht="15" thickBot="1" x14ac:dyDescent="0.4">
      <c r="A143" s="10" t="s">
        <v>308</v>
      </c>
      <c r="B143" s="11">
        <f>MIN(B2:B141)</f>
        <v>-6.34</v>
      </c>
      <c r="C143" s="11">
        <f>MIN(C2:C141)</f>
        <v>-87.999999999999986</v>
      </c>
      <c r="D143" s="11">
        <f>MIN(D2:D141)</f>
        <v>-6.5299999999999976</v>
      </c>
      <c r="E143" s="11">
        <f>MIN(E2:E141)</f>
        <v>-28.61</v>
      </c>
    </row>
    <row r="144" spans="1:5" ht="15" thickBot="1" x14ac:dyDescent="0.4">
      <c r="A144" s="5"/>
      <c r="B144" s="12">
        <v>1</v>
      </c>
      <c r="C144" s="12">
        <v>1</v>
      </c>
      <c r="D144" s="12">
        <v>1</v>
      </c>
      <c r="E144" s="12">
        <v>1</v>
      </c>
    </row>
    <row r="145" spans="1:13" x14ac:dyDescent="0.35">
      <c r="B145" s="32" t="s">
        <v>309</v>
      </c>
      <c r="C145" s="32"/>
      <c r="D145" s="32"/>
      <c r="E145" s="32"/>
    </row>
    <row r="146" spans="1:13" ht="17" x14ac:dyDescent="0.35">
      <c r="B146" s="25" t="s">
        <v>306</v>
      </c>
      <c r="C146" s="26" t="s">
        <v>162</v>
      </c>
      <c r="D146" s="26" t="s">
        <v>163</v>
      </c>
      <c r="E146" s="9" t="s">
        <v>164</v>
      </c>
    </row>
    <row r="147" spans="1:13" x14ac:dyDescent="0.35">
      <c r="A147" s="4" t="s">
        <v>165</v>
      </c>
      <c r="B147" s="13">
        <f>IF($B$144=0,(B2-$B$142)/($B$143-$B$142),(B2-$B$143)/($B$142-$B$143))</f>
        <v>0.1906340211696782</v>
      </c>
      <c r="C147" s="13">
        <f>IF($C$144=0,(C2-$C$142)/($C$143-$C$142),(C2-$C$143)/($C$142-$C$143))</f>
        <v>0.46544478760569086</v>
      </c>
      <c r="D147" s="13">
        <f>IF($D$144=0,(D2-$D$142)/($D$143-$D$142),(D2-$D$143)/($D$142-$D$143))</f>
        <v>0.12334625150340767</v>
      </c>
      <c r="E147" s="13">
        <f>IF($E$144=0,(E2-$E$142)/($E$143-$E$142),(E2-$E$143)/($E$142-$E$143))</f>
        <v>0.37188528443817587</v>
      </c>
      <c r="F147" s="14"/>
      <c r="G147" s="14"/>
      <c r="H147" s="14"/>
      <c r="I147" s="14"/>
      <c r="J147" s="14"/>
      <c r="K147" s="14"/>
      <c r="L147" s="14"/>
      <c r="M147" s="14"/>
    </row>
    <row r="148" spans="1:13" x14ac:dyDescent="0.35">
      <c r="A148" s="4" t="s">
        <v>166</v>
      </c>
      <c r="B148" s="13">
        <f t="shared" ref="B148:B211" si="0">IF($B$144=0,(B3-$B$142)/($B$143-$B$142),(B3-$B$143)/($B$142-$B$143))</f>
        <v>7.0993264193306954E-2</v>
      </c>
      <c r="C148" s="13">
        <f t="shared" ref="C148:C211" si="1">IF($C$144=0,(C3-$C$142)/($C$143-$C$142),(C3-$C$143)/($C$142-$C$143))</f>
        <v>0.44569895195179987</v>
      </c>
      <c r="D148" s="13">
        <f t="shared" ref="D148:D211" si="2">IF($D$144=0,(D3-$D$142)/($D$143-$D$142),(D3-$D$143)/($D$142-$D$143))</f>
        <v>0.10022718161165303</v>
      </c>
      <c r="E148" s="13">
        <f t="shared" ref="E148:E211" si="3">IF($E$144=0,(E3-$E$142)/($E$143-$E$142),(E3-$E$143)/($E$142-$E$143))</f>
        <v>0.33685942642219091</v>
      </c>
      <c r="F148" s="14"/>
      <c r="G148" s="14"/>
      <c r="H148" s="14"/>
      <c r="I148" s="14"/>
      <c r="J148" s="14"/>
      <c r="K148" s="14"/>
      <c r="L148" s="14"/>
      <c r="M148" s="14"/>
    </row>
    <row r="149" spans="1:13" x14ac:dyDescent="0.35">
      <c r="A149" s="4" t="s">
        <v>167</v>
      </c>
      <c r="B149" s="13">
        <f t="shared" si="0"/>
        <v>7.0351758793969849E-2</v>
      </c>
      <c r="C149" s="13">
        <f t="shared" si="1"/>
        <v>0.48351982178117558</v>
      </c>
      <c r="D149" s="13">
        <f t="shared" si="2"/>
        <v>8.8199919818254674E-2</v>
      </c>
      <c r="E149" s="13">
        <f t="shared" si="3"/>
        <v>0.34673248707099202</v>
      </c>
      <c r="F149" s="14"/>
      <c r="G149" s="14"/>
      <c r="H149" s="14"/>
      <c r="I149" s="14"/>
      <c r="J149" s="14"/>
      <c r="K149" s="14"/>
      <c r="L149" s="14"/>
      <c r="M149" s="14"/>
    </row>
    <row r="150" spans="1:13" x14ac:dyDescent="0.35">
      <c r="A150" s="4" t="s">
        <v>168</v>
      </c>
      <c r="B150" s="13">
        <f t="shared" si="0"/>
        <v>8.3716454613493002E-2</v>
      </c>
      <c r="C150" s="13">
        <f t="shared" si="1"/>
        <v>0.45612880360488073</v>
      </c>
      <c r="D150" s="13">
        <f t="shared" si="2"/>
        <v>9.6752639315782388E-2</v>
      </c>
      <c r="E150" s="13">
        <f t="shared" si="3"/>
        <v>0.328044193700047</v>
      </c>
      <c r="F150" s="14"/>
      <c r="G150" s="14"/>
      <c r="H150" s="14"/>
      <c r="I150" s="14"/>
      <c r="J150" s="14"/>
      <c r="K150" s="14"/>
      <c r="L150" s="14"/>
      <c r="M150" s="14"/>
    </row>
    <row r="151" spans="1:13" x14ac:dyDescent="0.35">
      <c r="A151" s="4" t="s">
        <v>169</v>
      </c>
      <c r="B151" s="13">
        <f t="shared" si="0"/>
        <v>7.2703945258205921E-2</v>
      </c>
      <c r="C151" s="13">
        <f t="shared" si="1"/>
        <v>0.47445698951951792</v>
      </c>
      <c r="D151" s="13">
        <f t="shared" si="2"/>
        <v>8.5259922490979509E-2</v>
      </c>
      <c r="E151" s="13">
        <f t="shared" si="3"/>
        <v>0.33039492242595203</v>
      </c>
      <c r="F151" s="14"/>
      <c r="G151" s="14"/>
      <c r="H151" s="14"/>
      <c r="I151" s="14"/>
      <c r="J151" s="14"/>
      <c r="K151" s="14"/>
      <c r="L151" s="14"/>
      <c r="M151" s="14"/>
    </row>
    <row r="152" spans="1:13" x14ac:dyDescent="0.35">
      <c r="A152" s="4" t="s">
        <v>170</v>
      </c>
      <c r="B152" s="13">
        <f t="shared" si="0"/>
        <v>7.1420934459531696E-2</v>
      </c>
      <c r="C152" s="13">
        <f t="shared" si="1"/>
        <v>0.48681079439015745</v>
      </c>
      <c r="D152" s="13">
        <f t="shared" si="2"/>
        <v>8.4591741280235153E-2</v>
      </c>
      <c r="E152" s="13">
        <f t="shared" si="3"/>
        <v>0.33450869769628588</v>
      </c>
      <c r="F152" s="14"/>
      <c r="G152" s="14"/>
      <c r="H152" s="14"/>
      <c r="I152" s="14"/>
      <c r="J152" s="14"/>
      <c r="K152" s="14"/>
      <c r="L152" s="14"/>
      <c r="M152" s="14"/>
    </row>
    <row r="153" spans="1:13" x14ac:dyDescent="0.35">
      <c r="A153" s="4" t="s">
        <v>171</v>
      </c>
      <c r="B153" s="13">
        <f t="shared" si="0"/>
        <v>8.7672404576071838E-2</v>
      </c>
      <c r="C153" s="13">
        <f t="shared" si="1"/>
        <v>0.47673535517188997</v>
      </c>
      <c r="D153" s="13">
        <f t="shared" si="2"/>
        <v>0.10784444741413865</v>
      </c>
      <c r="E153" s="13">
        <f t="shared" si="3"/>
        <v>0.34532204983544901</v>
      </c>
      <c r="F153" s="14"/>
      <c r="G153" s="14"/>
      <c r="H153" s="14"/>
      <c r="I153" s="14"/>
      <c r="J153" s="14"/>
      <c r="K153" s="14"/>
      <c r="L153" s="14"/>
      <c r="M153" s="14"/>
    </row>
    <row r="154" spans="1:13" x14ac:dyDescent="0.35">
      <c r="A154" s="4" t="s">
        <v>172</v>
      </c>
      <c r="B154" s="13">
        <f t="shared" si="0"/>
        <v>7.5590719555222924E-2</v>
      </c>
      <c r="C154" s="13">
        <f t="shared" si="1"/>
        <v>0.49916459926079687</v>
      </c>
      <c r="D154" s="13">
        <f t="shared" si="2"/>
        <v>8.9135373513296756E-2</v>
      </c>
      <c r="E154" s="13">
        <f t="shared" si="3"/>
        <v>0.3321579689703808</v>
      </c>
      <c r="F154" s="14"/>
      <c r="G154" s="14"/>
      <c r="H154" s="14"/>
      <c r="I154" s="14"/>
      <c r="J154" s="14"/>
      <c r="K154" s="14"/>
      <c r="L154" s="14"/>
      <c r="M154" s="14"/>
    </row>
    <row r="155" spans="1:13" x14ac:dyDescent="0.35">
      <c r="A155" s="4" t="s">
        <v>173</v>
      </c>
      <c r="B155" s="13">
        <f t="shared" si="0"/>
        <v>6.9068747995295623E-2</v>
      </c>
      <c r="C155" s="13">
        <f t="shared" si="1"/>
        <v>0.50645536934838742</v>
      </c>
      <c r="D155" s="13">
        <f t="shared" si="2"/>
        <v>8.0983562742215645E-2</v>
      </c>
      <c r="E155" s="13">
        <f t="shared" si="3"/>
        <v>0.32016925246826516</v>
      </c>
      <c r="F155" s="14"/>
      <c r="G155" s="14"/>
      <c r="H155" s="14"/>
      <c r="I155" s="14"/>
      <c r="J155" s="14"/>
      <c r="K155" s="14"/>
      <c r="L155" s="14"/>
      <c r="M155" s="14"/>
    </row>
    <row r="156" spans="1:13" x14ac:dyDescent="0.35">
      <c r="A156" s="4" t="s">
        <v>174</v>
      </c>
      <c r="B156" s="13">
        <f t="shared" si="0"/>
        <v>9.3339035603549669E-2</v>
      </c>
      <c r="C156" s="13">
        <f t="shared" si="1"/>
        <v>0.5537441142220646</v>
      </c>
      <c r="D156" s="13">
        <f t="shared" si="2"/>
        <v>9.4213550714953839E-2</v>
      </c>
      <c r="E156" s="13">
        <f t="shared" si="3"/>
        <v>0</v>
      </c>
      <c r="F156" s="14"/>
      <c r="G156" s="14"/>
      <c r="H156" s="14"/>
      <c r="I156" s="14"/>
      <c r="J156" s="14"/>
      <c r="K156" s="14"/>
      <c r="L156" s="14"/>
      <c r="M156" s="14"/>
    </row>
    <row r="157" spans="1:13" x14ac:dyDescent="0.35">
      <c r="A157" s="4" t="s">
        <v>175</v>
      </c>
      <c r="B157" s="13">
        <f t="shared" si="0"/>
        <v>6.9603335828076554E-2</v>
      </c>
      <c r="C157" s="13">
        <f t="shared" si="1"/>
        <v>0.48215280238975239</v>
      </c>
      <c r="D157" s="13">
        <f t="shared" si="2"/>
        <v>8.8199919818254674E-2</v>
      </c>
      <c r="E157" s="13">
        <f t="shared" si="3"/>
        <v>0.34085566525622946</v>
      </c>
      <c r="F157" s="14"/>
      <c r="G157" s="14"/>
      <c r="H157" s="14"/>
      <c r="I157" s="14"/>
      <c r="J157" s="14"/>
      <c r="K157" s="14"/>
      <c r="L157" s="14"/>
      <c r="M157" s="14"/>
    </row>
    <row r="158" spans="1:13" x14ac:dyDescent="0.35">
      <c r="A158" s="4" t="s">
        <v>176</v>
      </c>
      <c r="B158" s="13">
        <f t="shared" si="0"/>
        <v>7.5590719555222924E-2</v>
      </c>
      <c r="C158" s="13">
        <f t="shared" si="1"/>
        <v>0.48508936256392077</v>
      </c>
      <c r="D158" s="13">
        <f t="shared" si="2"/>
        <v>8.9669918481892236E-2</v>
      </c>
      <c r="E158" s="13">
        <f t="shared" si="3"/>
        <v>0.34802538787023979</v>
      </c>
      <c r="F158" s="14"/>
      <c r="G158" s="14"/>
      <c r="H158" s="14"/>
      <c r="I158" s="14"/>
      <c r="J158" s="14"/>
      <c r="K158" s="14"/>
      <c r="L158" s="14"/>
      <c r="M158" s="14"/>
    </row>
    <row r="159" spans="1:13" x14ac:dyDescent="0.35">
      <c r="A159" s="4" t="s">
        <v>177</v>
      </c>
      <c r="B159" s="13">
        <f t="shared" si="0"/>
        <v>6.9068747995295623E-2</v>
      </c>
      <c r="C159" s="13">
        <f t="shared" si="1"/>
        <v>0.44144600273403872</v>
      </c>
      <c r="D159" s="13">
        <f t="shared" si="2"/>
        <v>8.9536282239743373E-2</v>
      </c>
      <c r="E159" s="13">
        <f t="shared" si="3"/>
        <v>0.33309826046074281</v>
      </c>
      <c r="F159" s="14"/>
      <c r="G159" s="14"/>
      <c r="H159" s="14"/>
      <c r="I159" s="14"/>
      <c r="J159" s="14"/>
      <c r="K159" s="14"/>
      <c r="L159" s="14"/>
      <c r="M159" s="14"/>
    </row>
    <row r="160" spans="1:13" x14ac:dyDescent="0.35">
      <c r="A160" s="4" t="s">
        <v>178</v>
      </c>
      <c r="B160" s="13">
        <f t="shared" si="0"/>
        <v>7.3024697957874474E-2</v>
      </c>
      <c r="C160" s="13">
        <f t="shared" si="1"/>
        <v>0.44316743456027541</v>
      </c>
      <c r="D160" s="13">
        <f t="shared" si="2"/>
        <v>9.314446077776288E-2</v>
      </c>
      <c r="E160" s="13">
        <f t="shared" si="3"/>
        <v>0.3533145275035261</v>
      </c>
      <c r="F160" s="14"/>
      <c r="G160" s="14"/>
      <c r="H160" s="14"/>
      <c r="I160" s="14"/>
      <c r="J160" s="14"/>
      <c r="K160" s="14"/>
      <c r="L160" s="14"/>
      <c r="M160" s="14"/>
    </row>
    <row r="161" spans="1:13" x14ac:dyDescent="0.35">
      <c r="A161" s="4" t="s">
        <v>179</v>
      </c>
      <c r="B161" s="13">
        <f t="shared" si="0"/>
        <v>7.5163049288998182E-2</v>
      </c>
      <c r="C161" s="13">
        <f t="shared" si="1"/>
        <v>0.39375221507771752</v>
      </c>
      <c r="D161" s="13">
        <f t="shared" si="2"/>
        <v>0.14793532005879989</v>
      </c>
      <c r="E161" s="13">
        <f t="shared" si="3"/>
        <v>0.35213916314057359</v>
      </c>
      <c r="F161" s="14"/>
      <c r="G161" s="14"/>
      <c r="H161" s="14"/>
      <c r="I161" s="14"/>
      <c r="J161" s="14"/>
      <c r="K161" s="14"/>
      <c r="L161" s="14"/>
      <c r="M161" s="14"/>
    </row>
    <row r="162" spans="1:13" x14ac:dyDescent="0.35">
      <c r="A162" s="4" t="s">
        <v>180</v>
      </c>
      <c r="B162" s="13">
        <f t="shared" si="0"/>
        <v>7.2490110125093543E-2</v>
      </c>
      <c r="C162" s="13">
        <f t="shared" si="1"/>
        <v>0.46671054630145298</v>
      </c>
      <c r="D162" s="13">
        <f t="shared" si="2"/>
        <v>8.5527194975277249E-2</v>
      </c>
      <c r="E162" s="13">
        <f t="shared" si="3"/>
        <v>0.33591913493182884</v>
      </c>
      <c r="F162" s="14"/>
      <c r="G162" s="14"/>
      <c r="H162" s="14"/>
      <c r="I162" s="14"/>
      <c r="J162" s="14"/>
      <c r="K162" s="14"/>
      <c r="L162" s="14"/>
      <c r="M162" s="14"/>
    </row>
    <row r="163" spans="1:13" x14ac:dyDescent="0.35">
      <c r="A163" s="4" t="s">
        <v>181</v>
      </c>
      <c r="B163" s="13">
        <f t="shared" si="0"/>
        <v>6.7251149363840482E-2</v>
      </c>
      <c r="C163" s="13">
        <f t="shared" si="1"/>
        <v>0.32367981368031989</v>
      </c>
      <c r="D163" s="13">
        <f t="shared" si="2"/>
        <v>9.2342643324869661E-2</v>
      </c>
      <c r="E163" s="13">
        <f t="shared" si="3"/>
        <v>0.33779971791255287</v>
      </c>
      <c r="F163" s="14"/>
      <c r="G163" s="14"/>
      <c r="H163" s="14"/>
      <c r="I163" s="14"/>
      <c r="J163" s="14"/>
      <c r="K163" s="14"/>
      <c r="L163" s="14"/>
      <c r="M163" s="14"/>
    </row>
    <row r="164" spans="1:13" x14ac:dyDescent="0.35">
      <c r="A164" s="4" t="s">
        <v>182</v>
      </c>
      <c r="B164" s="13">
        <f t="shared" si="0"/>
        <v>7.473537902277344E-2</v>
      </c>
      <c r="C164" s="13">
        <f t="shared" si="1"/>
        <v>0.45319224343071235</v>
      </c>
      <c r="D164" s="13">
        <f t="shared" si="2"/>
        <v>9.835627422156884E-2</v>
      </c>
      <c r="E164" s="13">
        <f t="shared" si="3"/>
        <v>0.34026798307475314</v>
      </c>
      <c r="F164" s="14"/>
      <c r="G164" s="14"/>
      <c r="H164" s="14"/>
      <c r="I164" s="14"/>
      <c r="J164" s="14"/>
      <c r="K164" s="14"/>
      <c r="L164" s="14"/>
      <c r="M164" s="14"/>
    </row>
    <row r="165" spans="1:13" x14ac:dyDescent="0.35">
      <c r="A165" s="4" t="s">
        <v>183</v>
      </c>
      <c r="B165" s="13">
        <f t="shared" si="0"/>
        <v>7.0779429060194576E-2</v>
      </c>
      <c r="C165" s="13">
        <f t="shared" si="1"/>
        <v>0.41926991038428429</v>
      </c>
      <c r="D165" s="13">
        <f t="shared" si="2"/>
        <v>8.7531738607510304E-2</v>
      </c>
      <c r="E165" s="13">
        <f t="shared" si="3"/>
        <v>0.33486130700517158</v>
      </c>
      <c r="F165" s="14"/>
      <c r="G165" s="14"/>
      <c r="H165" s="14"/>
      <c r="I165" s="14"/>
      <c r="J165" s="14"/>
      <c r="K165" s="14"/>
      <c r="L165" s="14"/>
      <c r="M165" s="14"/>
    </row>
    <row r="166" spans="1:13" x14ac:dyDescent="0.35">
      <c r="A166" s="4" t="s">
        <v>184</v>
      </c>
      <c r="B166" s="13">
        <f t="shared" si="0"/>
        <v>0.25371538543782746</v>
      </c>
      <c r="C166" s="13">
        <f t="shared" si="1"/>
        <v>0.51592324439268888</v>
      </c>
      <c r="D166" s="13">
        <f t="shared" si="2"/>
        <v>0.35734331150608034</v>
      </c>
      <c r="E166" s="13">
        <f t="shared" si="3"/>
        <v>0.41643159379407618</v>
      </c>
      <c r="F166" s="14"/>
      <c r="G166" s="14"/>
      <c r="H166" s="14"/>
      <c r="I166" s="14"/>
      <c r="J166" s="14"/>
      <c r="K166" s="14"/>
      <c r="L166" s="14"/>
      <c r="M166" s="14"/>
    </row>
    <row r="167" spans="1:13" x14ac:dyDescent="0.35">
      <c r="A167" s="4" t="s">
        <v>185</v>
      </c>
      <c r="B167" s="13">
        <f t="shared" si="0"/>
        <v>9.15214369720945E-2</v>
      </c>
      <c r="C167" s="13">
        <f t="shared" si="1"/>
        <v>0.47987443673738034</v>
      </c>
      <c r="D167" s="13">
        <f t="shared" si="2"/>
        <v>8.7665374849659181E-2</v>
      </c>
      <c r="E167" s="13">
        <f t="shared" si="3"/>
        <v>0.32980724024447577</v>
      </c>
      <c r="F167" s="14"/>
      <c r="G167" s="14"/>
      <c r="H167" s="14"/>
      <c r="I167" s="14"/>
      <c r="J167" s="14"/>
      <c r="K167" s="14"/>
      <c r="L167" s="14"/>
      <c r="M167" s="14"/>
    </row>
    <row r="168" spans="1:13" x14ac:dyDescent="0.35">
      <c r="A168" s="4" t="s">
        <v>186</v>
      </c>
      <c r="B168" s="13">
        <f t="shared" si="0"/>
        <v>5.431412381054207E-2</v>
      </c>
      <c r="C168" s="13">
        <f t="shared" si="1"/>
        <v>0.47617842134575455</v>
      </c>
      <c r="D168" s="13">
        <f t="shared" si="2"/>
        <v>8.4725377522384016E-2</v>
      </c>
      <c r="E168" s="13">
        <f t="shared" si="3"/>
        <v>0.32757404795486605</v>
      </c>
      <c r="F168" s="14"/>
      <c r="G168" s="14"/>
      <c r="H168" s="14"/>
      <c r="I168" s="14"/>
      <c r="J168" s="14"/>
      <c r="K168" s="14"/>
      <c r="L168" s="14"/>
      <c r="M168" s="14"/>
    </row>
    <row r="169" spans="1:13" x14ac:dyDescent="0.35">
      <c r="A169" s="4" t="s">
        <v>187</v>
      </c>
      <c r="B169" s="13">
        <f t="shared" si="0"/>
        <v>7.0458676360526037E-2</v>
      </c>
      <c r="C169" s="13">
        <f t="shared" si="1"/>
        <v>0.43840818186420938</v>
      </c>
      <c r="D169" s="13">
        <f t="shared" si="2"/>
        <v>9.3812641988507237E-2</v>
      </c>
      <c r="E169" s="13">
        <f t="shared" si="3"/>
        <v>0.33803479078514337</v>
      </c>
      <c r="F169" s="14"/>
      <c r="G169" s="14"/>
      <c r="H169" s="14"/>
      <c r="I169" s="14"/>
      <c r="J169" s="14"/>
      <c r="K169" s="14"/>
      <c r="L169" s="14"/>
      <c r="M169" s="14"/>
    </row>
    <row r="170" spans="1:13" x14ac:dyDescent="0.35">
      <c r="A170" s="4" t="s">
        <v>188</v>
      </c>
      <c r="B170" s="13">
        <f t="shared" si="0"/>
        <v>7.1100181759863143E-2</v>
      </c>
      <c r="C170" s="13">
        <f t="shared" si="1"/>
        <v>0.52265708065414407</v>
      </c>
      <c r="D170" s="13">
        <f t="shared" si="2"/>
        <v>7.6172658024856302E-2</v>
      </c>
      <c r="E170" s="13">
        <f t="shared" si="3"/>
        <v>0.33309826046074281</v>
      </c>
      <c r="F170" s="14"/>
      <c r="G170" s="14"/>
      <c r="H170" s="14"/>
      <c r="I170" s="14"/>
      <c r="J170" s="14"/>
      <c r="K170" s="14"/>
      <c r="L170" s="14"/>
      <c r="M170" s="14"/>
    </row>
    <row r="171" spans="1:13" x14ac:dyDescent="0.35">
      <c r="A171" s="4" t="s">
        <v>189</v>
      </c>
      <c r="B171" s="13">
        <f t="shared" si="0"/>
        <v>7.6446060087672393E-2</v>
      </c>
      <c r="C171" s="13">
        <f t="shared" si="1"/>
        <v>0.46990025821477388</v>
      </c>
      <c r="D171" s="13">
        <f t="shared" si="2"/>
        <v>9.6351730589335771E-2</v>
      </c>
      <c r="E171" s="13">
        <f t="shared" si="3"/>
        <v>0.38939821344616826</v>
      </c>
      <c r="F171" s="14"/>
      <c r="G171" s="14"/>
      <c r="H171" s="14"/>
      <c r="I171" s="14"/>
      <c r="J171" s="14"/>
      <c r="K171" s="14"/>
      <c r="L171" s="14"/>
      <c r="M171" s="14"/>
    </row>
    <row r="172" spans="1:13" x14ac:dyDescent="0.35">
      <c r="A172" s="4" t="s">
        <v>190</v>
      </c>
      <c r="B172" s="13">
        <f t="shared" si="0"/>
        <v>7.5911472254891477E-2</v>
      </c>
      <c r="C172" s="13">
        <f t="shared" si="1"/>
        <v>0.53506151587261397</v>
      </c>
      <c r="D172" s="13">
        <f t="shared" si="2"/>
        <v>9.6084458105038045E-2</v>
      </c>
      <c r="E172" s="13">
        <f t="shared" si="3"/>
        <v>0.33697696285848611</v>
      </c>
      <c r="F172" s="14"/>
      <c r="G172" s="14"/>
      <c r="H172" s="14"/>
      <c r="I172" s="14"/>
      <c r="J172" s="14"/>
      <c r="K172" s="14"/>
      <c r="L172" s="14"/>
      <c r="M172" s="14"/>
    </row>
    <row r="173" spans="1:13" x14ac:dyDescent="0.35">
      <c r="A173" s="4" t="s">
        <v>192</v>
      </c>
      <c r="B173" s="13">
        <f t="shared" si="0"/>
        <v>6.8961830428739448E-2</v>
      </c>
      <c r="C173" s="13">
        <f t="shared" si="1"/>
        <v>0.43501594855956655</v>
      </c>
      <c r="D173" s="13">
        <f t="shared" si="2"/>
        <v>8.8600828544701277E-2</v>
      </c>
      <c r="E173" s="13">
        <f t="shared" si="3"/>
        <v>0.34038551951104845</v>
      </c>
      <c r="F173" s="14"/>
      <c r="G173" s="14"/>
      <c r="H173" s="14"/>
      <c r="I173" s="14"/>
      <c r="J173" s="14"/>
      <c r="K173" s="14"/>
      <c r="L173" s="14"/>
      <c r="M173" s="14"/>
    </row>
    <row r="174" spans="1:13" x14ac:dyDescent="0.35">
      <c r="A174" s="4" t="s">
        <v>193</v>
      </c>
      <c r="B174" s="13">
        <f t="shared" si="0"/>
        <v>6.5861220998610068E-2</v>
      </c>
      <c r="C174" s="13">
        <f t="shared" si="1"/>
        <v>0</v>
      </c>
      <c r="D174" s="13">
        <f t="shared" si="2"/>
        <v>9.9291727916610936E-2</v>
      </c>
      <c r="E174" s="13">
        <f t="shared" si="3"/>
        <v>0.34814292430653504</v>
      </c>
      <c r="F174" s="14"/>
      <c r="G174" s="14"/>
      <c r="H174" s="14"/>
      <c r="I174" s="14"/>
      <c r="J174" s="14"/>
      <c r="K174" s="14"/>
      <c r="L174" s="14"/>
      <c r="M174" s="14"/>
    </row>
    <row r="175" spans="1:13" x14ac:dyDescent="0.35">
      <c r="A175" s="4" t="s">
        <v>194</v>
      </c>
      <c r="B175" s="13">
        <f t="shared" si="0"/>
        <v>7.4414626323104888E-2</v>
      </c>
      <c r="C175" s="13">
        <f t="shared" si="1"/>
        <v>0.49344336995595151</v>
      </c>
      <c r="D175" s="13">
        <f t="shared" si="2"/>
        <v>9.39462782306561E-2</v>
      </c>
      <c r="E175" s="13">
        <f t="shared" si="3"/>
        <v>0.34226610249177247</v>
      </c>
      <c r="F175" s="14"/>
      <c r="G175" s="14"/>
      <c r="H175" s="14"/>
      <c r="I175" s="14"/>
      <c r="J175" s="14"/>
      <c r="K175" s="14"/>
      <c r="L175" s="14"/>
      <c r="M175" s="14"/>
    </row>
    <row r="176" spans="1:13" x14ac:dyDescent="0.35">
      <c r="A176" s="4" t="s">
        <v>195</v>
      </c>
      <c r="B176" s="13">
        <f t="shared" si="0"/>
        <v>8.018817491713888E-2</v>
      </c>
      <c r="C176" s="13">
        <f t="shared" si="1"/>
        <v>0.4980001012606956</v>
      </c>
      <c r="D176" s="13">
        <f t="shared" si="2"/>
        <v>0.10517172257116125</v>
      </c>
      <c r="E176" s="13">
        <f t="shared" si="3"/>
        <v>0.36436295251527973</v>
      </c>
      <c r="F176" s="14"/>
      <c r="G176" s="14"/>
      <c r="H176" s="14"/>
      <c r="I176" s="14"/>
      <c r="J176" s="14"/>
      <c r="K176" s="14"/>
      <c r="L176" s="14"/>
      <c r="M176" s="14"/>
    </row>
    <row r="177" spans="1:13" x14ac:dyDescent="0.35">
      <c r="A177" s="4" t="s">
        <v>196</v>
      </c>
      <c r="B177" s="13">
        <f t="shared" si="0"/>
        <v>0.13664065005880469</v>
      </c>
      <c r="C177" s="13">
        <f t="shared" si="1"/>
        <v>0.5583008455268087</v>
      </c>
      <c r="D177" s="13">
        <f t="shared" si="2"/>
        <v>0.55753040224508876</v>
      </c>
      <c r="E177" s="13">
        <f t="shared" si="3"/>
        <v>2.0686412787964247E-2</v>
      </c>
      <c r="F177" s="14"/>
      <c r="G177" s="14"/>
      <c r="H177" s="14"/>
      <c r="I177" s="14"/>
      <c r="J177" s="14"/>
      <c r="K177" s="14"/>
      <c r="L177" s="14"/>
      <c r="M177" s="14"/>
    </row>
    <row r="178" spans="1:13" x14ac:dyDescent="0.35">
      <c r="A178" s="4" t="s">
        <v>197</v>
      </c>
      <c r="B178" s="13">
        <f t="shared" si="0"/>
        <v>7.4093873623436321E-2</v>
      </c>
      <c r="C178" s="13">
        <f t="shared" si="1"/>
        <v>0.36833578046681176</v>
      </c>
      <c r="D178" s="13">
        <f t="shared" si="2"/>
        <v>0.10771081117198981</v>
      </c>
      <c r="E178" s="13">
        <f t="shared" si="3"/>
        <v>0.35566525622943113</v>
      </c>
      <c r="F178" s="14"/>
      <c r="G178" s="14"/>
      <c r="H178" s="14"/>
      <c r="I178" s="14"/>
      <c r="J178" s="14"/>
      <c r="K178" s="14"/>
      <c r="L178" s="14"/>
      <c r="M178" s="14"/>
    </row>
    <row r="179" spans="1:13" x14ac:dyDescent="0.35">
      <c r="A179" s="4" t="s">
        <v>198</v>
      </c>
      <c r="B179" s="13">
        <f t="shared" si="0"/>
        <v>7.1955522292312626E-2</v>
      </c>
      <c r="C179" s="13">
        <f t="shared" si="1"/>
        <v>0.49420282517340891</v>
      </c>
      <c r="D179" s="13">
        <f t="shared" si="2"/>
        <v>8.4324468795937413E-2</v>
      </c>
      <c r="E179" s="13">
        <f t="shared" si="3"/>
        <v>0.33615420780441935</v>
      </c>
      <c r="F179" s="14"/>
      <c r="G179" s="14"/>
      <c r="H179" s="14"/>
      <c r="I179" s="14"/>
      <c r="J179" s="14"/>
      <c r="K179" s="14"/>
      <c r="L179" s="14"/>
      <c r="M179" s="14"/>
    </row>
    <row r="180" spans="1:13" x14ac:dyDescent="0.35">
      <c r="A180" s="4" t="s">
        <v>199</v>
      </c>
      <c r="B180" s="13">
        <f t="shared" si="0"/>
        <v>7.1100181759863143E-2</v>
      </c>
      <c r="C180" s="13">
        <f t="shared" si="1"/>
        <v>0.33643866133360334</v>
      </c>
      <c r="D180" s="13">
        <f t="shared" si="2"/>
        <v>0.12307897901910993</v>
      </c>
      <c r="E180" s="13">
        <f t="shared" si="3"/>
        <v>0.33262811471556186</v>
      </c>
      <c r="F180" s="14"/>
      <c r="G180" s="14"/>
      <c r="H180" s="14"/>
      <c r="I180" s="14"/>
      <c r="J180" s="14"/>
      <c r="K180" s="14"/>
      <c r="L180" s="14"/>
      <c r="M180" s="14"/>
    </row>
    <row r="181" spans="1:13" x14ac:dyDescent="0.35">
      <c r="A181" s="4" t="s">
        <v>200</v>
      </c>
      <c r="B181" s="13">
        <f t="shared" si="0"/>
        <v>7.334545065754304E-2</v>
      </c>
      <c r="C181" s="13">
        <f t="shared" si="1"/>
        <v>0.4793681332590754</v>
      </c>
      <c r="D181" s="13">
        <f t="shared" si="2"/>
        <v>8.8734464786850153E-2</v>
      </c>
      <c r="E181" s="13">
        <f t="shared" si="3"/>
        <v>0.3321579689703808</v>
      </c>
      <c r="F181" s="14"/>
      <c r="G181" s="14"/>
      <c r="H181" s="14"/>
      <c r="I181" s="14"/>
      <c r="J181" s="14"/>
      <c r="K181" s="14"/>
      <c r="L181" s="14"/>
      <c r="M181" s="14"/>
    </row>
    <row r="182" spans="1:13" x14ac:dyDescent="0.35">
      <c r="A182" s="4" t="s">
        <v>201</v>
      </c>
      <c r="B182" s="13">
        <f t="shared" si="0"/>
        <v>6.5540468298941529E-2</v>
      </c>
      <c r="C182" s="13">
        <f t="shared" si="1"/>
        <v>0.4878740316945977</v>
      </c>
      <c r="D182" s="13">
        <f t="shared" si="2"/>
        <v>0.10142990779099287</v>
      </c>
      <c r="E182" s="13">
        <f t="shared" si="3"/>
        <v>0.34590973201692526</v>
      </c>
      <c r="F182" s="14"/>
      <c r="G182" s="14"/>
      <c r="H182" s="14"/>
      <c r="I182" s="14"/>
      <c r="J182" s="14"/>
      <c r="K182" s="14"/>
      <c r="L182" s="14"/>
      <c r="M182" s="14"/>
    </row>
    <row r="183" spans="1:13" x14ac:dyDescent="0.35">
      <c r="A183" s="4" t="s">
        <v>202</v>
      </c>
      <c r="B183" s="13">
        <f t="shared" si="0"/>
        <v>7.0886346626750779E-2</v>
      </c>
      <c r="C183" s="13">
        <f t="shared" si="1"/>
        <v>0.4798238063895498</v>
      </c>
      <c r="D183" s="13">
        <f t="shared" si="2"/>
        <v>9.2209007082720784E-2</v>
      </c>
      <c r="E183" s="13">
        <f t="shared" si="3"/>
        <v>0.34779031499764929</v>
      </c>
      <c r="F183" s="14"/>
      <c r="G183" s="14"/>
      <c r="H183" s="14"/>
      <c r="I183" s="14"/>
      <c r="J183" s="14"/>
      <c r="K183" s="14"/>
      <c r="L183" s="14"/>
      <c r="M183" s="14"/>
    </row>
    <row r="184" spans="1:13" x14ac:dyDescent="0.35">
      <c r="A184" s="4" t="s">
        <v>203</v>
      </c>
      <c r="B184" s="13">
        <f t="shared" si="0"/>
        <v>7.4842296589329629E-2</v>
      </c>
      <c r="C184" s="13">
        <f t="shared" si="1"/>
        <v>0.35355171890030879</v>
      </c>
      <c r="D184" s="13">
        <f t="shared" si="2"/>
        <v>0.14152078043565411</v>
      </c>
      <c r="E184" s="13">
        <f t="shared" si="3"/>
        <v>0.34156088387400091</v>
      </c>
      <c r="F184" s="14"/>
      <c r="G184" s="14"/>
      <c r="H184" s="14"/>
      <c r="I184" s="14"/>
      <c r="J184" s="14"/>
      <c r="K184" s="14"/>
      <c r="L184" s="14"/>
      <c r="M184" s="14"/>
    </row>
    <row r="185" spans="1:13" x14ac:dyDescent="0.35">
      <c r="A185" s="4" t="s">
        <v>204</v>
      </c>
      <c r="B185" s="13">
        <f t="shared" si="0"/>
        <v>7.7301400620121891E-2</v>
      </c>
      <c r="C185" s="13">
        <f t="shared" si="1"/>
        <v>0.43618044655966787</v>
      </c>
      <c r="D185" s="13">
        <f t="shared" si="2"/>
        <v>0.1026326339703327</v>
      </c>
      <c r="E185" s="13">
        <f t="shared" si="3"/>
        <v>0.34026798307475314</v>
      </c>
      <c r="F185" s="14"/>
      <c r="G185" s="14"/>
      <c r="H185" s="14"/>
      <c r="I185" s="14"/>
      <c r="J185" s="14"/>
      <c r="K185" s="14"/>
      <c r="L185" s="14"/>
      <c r="M185" s="14"/>
    </row>
    <row r="186" spans="1:13" x14ac:dyDescent="0.35">
      <c r="A186" s="4" t="s">
        <v>205</v>
      </c>
      <c r="B186" s="13">
        <f t="shared" si="0"/>
        <v>7.3559285790655404E-2</v>
      </c>
      <c r="C186" s="13">
        <f t="shared" si="1"/>
        <v>0.47779859247633027</v>
      </c>
      <c r="D186" s="13">
        <f t="shared" si="2"/>
        <v>9.8222637979419977E-2</v>
      </c>
      <c r="E186" s="13">
        <f t="shared" si="3"/>
        <v>0.34203102961918191</v>
      </c>
      <c r="F186" s="14"/>
      <c r="G186" s="14"/>
      <c r="H186" s="14"/>
      <c r="I186" s="14"/>
      <c r="J186" s="14"/>
      <c r="K186" s="14"/>
      <c r="L186" s="14"/>
      <c r="M186" s="14"/>
    </row>
    <row r="187" spans="1:13" x14ac:dyDescent="0.35">
      <c r="A187" s="4" t="s">
        <v>206</v>
      </c>
      <c r="B187" s="13">
        <f t="shared" si="0"/>
        <v>8.1578103282369294E-2</v>
      </c>
      <c r="C187" s="13">
        <f t="shared" si="1"/>
        <v>0.48296288795504022</v>
      </c>
      <c r="D187" s="13">
        <f t="shared" si="2"/>
        <v>0.11011626353066947</v>
      </c>
      <c r="E187" s="13">
        <f t="shared" si="3"/>
        <v>0.3574283027738599</v>
      </c>
      <c r="F187" s="14"/>
      <c r="G187" s="14"/>
      <c r="H187" s="14"/>
      <c r="I187" s="14"/>
      <c r="J187" s="14"/>
      <c r="K187" s="14"/>
      <c r="L187" s="14"/>
      <c r="M187" s="14"/>
    </row>
    <row r="188" spans="1:13" x14ac:dyDescent="0.35">
      <c r="A188" s="4" t="s">
        <v>207</v>
      </c>
      <c r="B188" s="13">
        <f t="shared" si="0"/>
        <v>7.0137923660857471E-2</v>
      </c>
      <c r="C188" s="13">
        <f t="shared" si="1"/>
        <v>0.43481342716824456</v>
      </c>
      <c r="D188" s="13">
        <f t="shared" si="2"/>
        <v>9.2609915809167401E-2</v>
      </c>
      <c r="E188" s="13">
        <f t="shared" si="3"/>
        <v>0.33509637987776209</v>
      </c>
      <c r="F188" s="14"/>
      <c r="G188" s="14"/>
      <c r="H188" s="14"/>
      <c r="I188" s="14"/>
      <c r="J188" s="14"/>
      <c r="K188" s="14"/>
      <c r="L188" s="14"/>
      <c r="M188" s="14"/>
    </row>
    <row r="189" spans="1:13" x14ac:dyDescent="0.35">
      <c r="A189" s="4" t="s">
        <v>208</v>
      </c>
      <c r="B189" s="13">
        <f t="shared" si="0"/>
        <v>7.4414626323104888E-2</v>
      </c>
      <c r="C189" s="13">
        <f t="shared" si="1"/>
        <v>0.47303933978026419</v>
      </c>
      <c r="D189" s="13">
        <f t="shared" si="2"/>
        <v>9.5549913136442552E-2</v>
      </c>
      <c r="E189" s="13">
        <f t="shared" si="3"/>
        <v>0.33368594264221912</v>
      </c>
      <c r="F189" s="14"/>
      <c r="G189" s="14"/>
      <c r="H189" s="14"/>
      <c r="I189" s="14"/>
      <c r="J189" s="14"/>
      <c r="K189" s="14"/>
      <c r="L189" s="14"/>
      <c r="M189" s="14"/>
    </row>
    <row r="190" spans="1:13" x14ac:dyDescent="0.35">
      <c r="A190" s="4" t="s">
        <v>209</v>
      </c>
      <c r="B190" s="13">
        <f t="shared" si="0"/>
        <v>7.1527852026087885E-2</v>
      </c>
      <c r="C190" s="13">
        <f t="shared" si="1"/>
        <v>0.49825325299984802</v>
      </c>
      <c r="D190" s="13">
        <f t="shared" si="2"/>
        <v>8.0849926500066768E-2</v>
      </c>
      <c r="E190" s="13">
        <f t="shared" si="3"/>
        <v>0.32487070992007522</v>
      </c>
      <c r="F190" s="14"/>
      <c r="G190" s="14"/>
      <c r="H190" s="14"/>
      <c r="I190" s="14"/>
      <c r="J190" s="14"/>
      <c r="K190" s="14"/>
      <c r="L190" s="14"/>
      <c r="M190" s="14"/>
    </row>
    <row r="191" spans="1:13" x14ac:dyDescent="0.35">
      <c r="A191" s="4" t="s">
        <v>210</v>
      </c>
      <c r="B191" s="13">
        <f t="shared" si="0"/>
        <v>8.3930289746605366E-2</v>
      </c>
      <c r="C191" s="13">
        <f t="shared" si="1"/>
        <v>0.50939192952255574</v>
      </c>
      <c r="D191" s="13">
        <f t="shared" si="2"/>
        <v>0.14619804891086458</v>
      </c>
      <c r="E191" s="13">
        <f t="shared" si="3"/>
        <v>0.34050305594734365</v>
      </c>
      <c r="F191" s="14"/>
      <c r="G191" s="14"/>
      <c r="H191" s="14"/>
      <c r="I191" s="14"/>
      <c r="J191" s="14"/>
      <c r="K191" s="14"/>
      <c r="L191" s="14"/>
      <c r="M191" s="14"/>
    </row>
    <row r="192" spans="1:13" x14ac:dyDescent="0.35">
      <c r="A192" s="4" t="s">
        <v>211</v>
      </c>
      <c r="B192" s="13">
        <f t="shared" si="0"/>
        <v>7.1848604725756438E-2</v>
      </c>
      <c r="C192" s="13">
        <f t="shared" si="1"/>
        <v>0.48458305908561583</v>
      </c>
      <c r="D192" s="13">
        <f t="shared" si="2"/>
        <v>9.3812641988507237E-2</v>
      </c>
      <c r="E192" s="13">
        <f t="shared" si="3"/>
        <v>0.33979783732957219</v>
      </c>
      <c r="F192" s="14"/>
      <c r="G192" s="14"/>
      <c r="H192" s="14"/>
      <c r="I192" s="14"/>
      <c r="J192" s="14"/>
      <c r="K192" s="14"/>
      <c r="L192" s="14"/>
      <c r="M192" s="14"/>
    </row>
    <row r="193" spans="1:13" x14ac:dyDescent="0.35">
      <c r="A193" s="4" t="s">
        <v>212</v>
      </c>
      <c r="B193" s="13">
        <f t="shared" si="0"/>
        <v>9.2804447770768739E-2</v>
      </c>
      <c r="C193" s="13">
        <f t="shared" si="1"/>
        <v>0.4698496278669434</v>
      </c>
      <c r="D193" s="13">
        <f t="shared" si="2"/>
        <v>0.16129894427368696</v>
      </c>
      <c r="E193" s="13">
        <f t="shared" si="3"/>
        <v>0.33403855195110488</v>
      </c>
      <c r="F193" s="14"/>
      <c r="G193" s="14"/>
      <c r="H193" s="14"/>
      <c r="I193" s="14"/>
      <c r="J193" s="14"/>
      <c r="K193" s="14"/>
      <c r="L193" s="14"/>
      <c r="M193" s="14"/>
    </row>
    <row r="194" spans="1:13" x14ac:dyDescent="0.35">
      <c r="A194" s="4" t="s">
        <v>213</v>
      </c>
      <c r="B194" s="13">
        <f t="shared" si="0"/>
        <v>8.9810755907195533E-2</v>
      </c>
      <c r="C194" s="13">
        <f t="shared" si="1"/>
        <v>0.44625588577793524</v>
      </c>
      <c r="D194" s="13">
        <f t="shared" si="2"/>
        <v>0.10811171989843639</v>
      </c>
      <c r="E194" s="13">
        <f t="shared" si="3"/>
        <v>0.19757874941231784</v>
      </c>
      <c r="F194" s="14"/>
      <c r="G194" s="14"/>
      <c r="H194" s="14"/>
      <c r="I194" s="14"/>
      <c r="J194" s="14"/>
      <c r="K194" s="14"/>
      <c r="L194" s="14"/>
      <c r="M194" s="14"/>
    </row>
    <row r="195" spans="1:13" x14ac:dyDescent="0.35">
      <c r="A195" s="4" t="s">
        <v>214</v>
      </c>
      <c r="B195" s="13">
        <f t="shared" si="0"/>
        <v>6.8961830428739435E-2</v>
      </c>
      <c r="C195" s="13">
        <f t="shared" si="1"/>
        <v>0.49278517543415518</v>
      </c>
      <c r="D195" s="13">
        <f t="shared" si="2"/>
        <v>0</v>
      </c>
      <c r="E195" s="13">
        <f t="shared" si="3"/>
        <v>0.32557592853784673</v>
      </c>
      <c r="F195" s="14"/>
      <c r="G195" s="14"/>
      <c r="H195" s="14"/>
      <c r="I195" s="14"/>
      <c r="J195" s="14"/>
      <c r="K195" s="14"/>
      <c r="L195" s="14"/>
      <c r="M195" s="14"/>
    </row>
    <row r="196" spans="1:13" x14ac:dyDescent="0.35">
      <c r="A196" s="4" t="s">
        <v>215</v>
      </c>
      <c r="B196" s="13">
        <f t="shared" si="0"/>
        <v>7.0137923660857471E-2</v>
      </c>
      <c r="C196" s="13">
        <f t="shared" si="1"/>
        <v>0.32499620272391266</v>
      </c>
      <c r="D196" s="13">
        <f t="shared" si="2"/>
        <v>0.13256715221167975</v>
      </c>
      <c r="E196" s="13">
        <f t="shared" si="3"/>
        <v>0.33968030089327689</v>
      </c>
      <c r="F196" s="14"/>
      <c r="G196" s="14"/>
      <c r="H196" s="14"/>
      <c r="I196" s="14"/>
      <c r="J196" s="14"/>
      <c r="K196" s="14"/>
      <c r="L196" s="14"/>
      <c r="M196" s="14"/>
    </row>
    <row r="197" spans="1:13" x14ac:dyDescent="0.35">
      <c r="A197" s="4" t="s">
        <v>216</v>
      </c>
      <c r="B197" s="13">
        <f t="shared" si="0"/>
        <v>7.4521543889661063E-2</v>
      </c>
      <c r="C197" s="13">
        <f t="shared" si="1"/>
        <v>0.51764467621892551</v>
      </c>
      <c r="D197" s="13">
        <f t="shared" si="2"/>
        <v>9.4881731925698209E-2</v>
      </c>
      <c r="E197" s="13">
        <f t="shared" si="3"/>
        <v>0.33721203573107661</v>
      </c>
      <c r="F197" s="14"/>
      <c r="G197" s="14"/>
      <c r="H197" s="14"/>
      <c r="I197" s="14"/>
      <c r="J197" s="14"/>
      <c r="K197" s="14"/>
      <c r="L197" s="14"/>
      <c r="M197" s="14"/>
    </row>
    <row r="198" spans="1:13" x14ac:dyDescent="0.35">
      <c r="A198" s="4" t="s">
        <v>217</v>
      </c>
      <c r="B198" s="13">
        <f t="shared" si="0"/>
        <v>7.4093873623436321E-2</v>
      </c>
      <c r="C198" s="13">
        <f t="shared" si="1"/>
        <v>0.51293605387069008</v>
      </c>
      <c r="D198" s="13">
        <f t="shared" si="2"/>
        <v>8.6329012428170468E-2</v>
      </c>
      <c r="E198" s="13">
        <f t="shared" si="3"/>
        <v>0.30959097320169254</v>
      </c>
      <c r="F198" s="14"/>
      <c r="G198" s="14"/>
      <c r="H198" s="14"/>
      <c r="I198" s="14"/>
      <c r="J198" s="14"/>
      <c r="K198" s="14"/>
      <c r="L198" s="14"/>
      <c r="M198" s="14"/>
    </row>
    <row r="199" spans="1:13" x14ac:dyDescent="0.35">
      <c r="A199" s="4" t="s">
        <v>218</v>
      </c>
      <c r="B199" s="13">
        <f t="shared" si="0"/>
        <v>8.467871271249866E-2</v>
      </c>
      <c r="C199" s="13">
        <f t="shared" si="1"/>
        <v>0.49481038934737481</v>
      </c>
      <c r="D199" s="13">
        <f t="shared" si="2"/>
        <v>0.10650808499264995</v>
      </c>
      <c r="E199" s="13">
        <f t="shared" si="3"/>
        <v>0.34120827456511521</v>
      </c>
      <c r="F199" s="14"/>
      <c r="G199" s="14"/>
      <c r="H199" s="14"/>
      <c r="I199" s="14"/>
      <c r="J199" s="14"/>
      <c r="K199" s="14"/>
      <c r="L199" s="14"/>
      <c r="M199" s="14"/>
    </row>
    <row r="200" spans="1:13" x14ac:dyDescent="0.35">
      <c r="A200" s="4" t="s">
        <v>219</v>
      </c>
      <c r="B200" s="13">
        <f t="shared" si="0"/>
        <v>7.2597027691649732E-2</v>
      </c>
      <c r="C200" s="13">
        <f t="shared" si="1"/>
        <v>0.47349501291073864</v>
      </c>
      <c r="D200" s="13">
        <f t="shared" si="2"/>
        <v>0.1026326339703327</v>
      </c>
      <c r="E200" s="13">
        <f t="shared" si="3"/>
        <v>0.33826986365773393</v>
      </c>
      <c r="F200" s="14"/>
      <c r="G200" s="14"/>
      <c r="H200" s="14"/>
      <c r="I200" s="14"/>
      <c r="J200" s="14"/>
      <c r="K200" s="14"/>
      <c r="L200" s="14"/>
      <c r="M200" s="14"/>
    </row>
    <row r="201" spans="1:13" x14ac:dyDescent="0.35">
      <c r="A201" s="4" t="s">
        <v>220</v>
      </c>
      <c r="B201" s="13">
        <f t="shared" si="0"/>
        <v>7.5056131722441993E-2</v>
      </c>
      <c r="C201" s="13">
        <f t="shared" si="1"/>
        <v>0.48402612525948047</v>
      </c>
      <c r="D201" s="13">
        <f t="shared" si="2"/>
        <v>9.0070827208338852E-2</v>
      </c>
      <c r="E201" s="13">
        <f t="shared" si="3"/>
        <v>0.33838740009402912</v>
      </c>
      <c r="F201" s="14"/>
      <c r="G201" s="14"/>
      <c r="H201" s="14"/>
      <c r="I201" s="14"/>
      <c r="J201" s="14"/>
      <c r="K201" s="14"/>
      <c r="L201" s="14"/>
      <c r="M201" s="14"/>
    </row>
    <row r="202" spans="1:13" x14ac:dyDescent="0.35">
      <c r="A202" s="4" t="s">
        <v>221</v>
      </c>
      <c r="B202" s="13">
        <f t="shared" si="0"/>
        <v>6.682347909761574E-2</v>
      </c>
      <c r="C202" s="13">
        <f t="shared" si="1"/>
        <v>0.20950837932256586</v>
      </c>
      <c r="D202" s="13">
        <f t="shared" si="2"/>
        <v>0.10557263129760786</v>
      </c>
      <c r="E202" s="13">
        <f t="shared" si="3"/>
        <v>0.27844381758345083</v>
      </c>
      <c r="F202" s="14"/>
      <c r="G202" s="14"/>
      <c r="H202" s="14"/>
      <c r="I202" s="14"/>
      <c r="J202" s="14"/>
      <c r="K202" s="14"/>
      <c r="L202" s="14"/>
      <c r="M202" s="14"/>
    </row>
    <row r="203" spans="1:13" x14ac:dyDescent="0.35">
      <c r="A203" s="4" t="s">
        <v>222</v>
      </c>
      <c r="B203" s="13">
        <f t="shared" si="0"/>
        <v>6.8427242595958518E-2</v>
      </c>
      <c r="C203" s="13">
        <f t="shared" si="1"/>
        <v>0.41992810490608062</v>
      </c>
      <c r="D203" s="13">
        <f t="shared" si="2"/>
        <v>9.5149004409995935E-2</v>
      </c>
      <c r="E203" s="13">
        <f t="shared" si="3"/>
        <v>0.34120827456511521</v>
      </c>
      <c r="F203" s="14"/>
      <c r="G203" s="14"/>
      <c r="H203" s="14"/>
      <c r="I203" s="14"/>
      <c r="J203" s="14"/>
      <c r="K203" s="14"/>
      <c r="L203" s="14"/>
      <c r="M203" s="14"/>
    </row>
    <row r="204" spans="1:13" x14ac:dyDescent="0.35">
      <c r="A204" s="4" t="s">
        <v>223</v>
      </c>
      <c r="B204" s="13">
        <f t="shared" si="0"/>
        <v>7.1527852026087885E-2</v>
      </c>
      <c r="C204" s="13">
        <f t="shared" si="1"/>
        <v>0.50645536934838742</v>
      </c>
      <c r="D204" s="13">
        <f t="shared" si="2"/>
        <v>8.5928103701723865E-2</v>
      </c>
      <c r="E204" s="13">
        <f t="shared" si="3"/>
        <v>0.32980724024447577</v>
      </c>
      <c r="F204" s="14"/>
      <c r="G204" s="14"/>
      <c r="H204" s="14"/>
      <c r="I204" s="14"/>
      <c r="J204" s="14"/>
      <c r="K204" s="14"/>
      <c r="L204" s="14"/>
      <c r="M204" s="14"/>
    </row>
    <row r="205" spans="1:13" x14ac:dyDescent="0.35">
      <c r="A205" s="4" t="s">
        <v>224</v>
      </c>
      <c r="B205" s="13">
        <f t="shared" si="0"/>
        <v>7.9653587084357949E-2</v>
      </c>
      <c r="C205" s="13">
        <f t="shared" si="1"/>
        <v>0.46990025821477388</v>
      </c>
      <c r="D205" s="13">
        <f t="shared" si="2"/>
        <v>9.2476279567018524E-2</v>
      </c>
      <c r="E205" s="13">
        <f t="shared" si="3"/>
        <v>0.33897508227550543</v>
      </c>
      <c r="F205" s="14"/>
      <c r="G205" s="14"/>
      <c r="H205" s="14"/>
      <c r="I205" s="14"/>
      <c r="J205" s="14"/>
      <c r="K205" s="14"/>
      <c r="L205" s="14"/>
      <c r="M205" s="14"/>
    </row>
    <row r="206" spans="1:13" x14ac:dyDescent="0.35">
      <c r="A206" s="4" t="s">
        <v>225</v>
      </c>
      <c r="B206" s="13">
        <f t="shared" si="0"/>
        <v>7.024484122741366E-2</v>
      </c>
      <c r="C206" s="13">
        <f t="shared" si="1"/>
        <v>0.45187585438711958</v>
      </c>
      <c r="D206" s="13">
        <f t="shared" si="2"/>
        <v>8.7277829747427454E-2</v>
      </c>
      <c r="E206" s="13">
        <f t="shared" si="3"/>
        <v>0.33968030089327689</v>
      </c>
      <c r="F206" s="14"/>
      <c r="G206" s="14"/>
      <c r="H206" s="14"/>
      <c r="I206" s="14"/>
      <c r="J206" s="14"/>
      <c r="K206" s="14"/>
      <c r="L206" s="14"/>
      <c r="M206" s="14"/>
    </row>
    <row r="207" spans="1:13" x14ac:dyDescent="0.35">
      <c r="A207" s="4" t="s">
        <v>226</v>
      </c>
      <c r="B207" s="13">
        <f t="shared" si="0"/>
        <v>7.9760504650914152E-2</v>
      </c>
      <c r="C207" s="13">
        <f t="shared" si="1"/>
        <v>0.44812920864766337</v>
      </c>
      <c r="D207" s="13">
        <f t="shared" si="2"/>
        <v>9.9158091674462073E-2</v>
      </c>
      <c r="E207" s="13">
        <f t="shared" si="3"/>
        <v>0.34191349318288672</v>
      </c>
      <c r="F207" s="14"/>
      <c r="G207" s="14"/>
      <c r="H207" s="14"/>
      <c r="I207" s="14"/>
      <c r="J207" s="14"/>
      <c r="K207" s="14"/>
      <c r="L207" s="14"/>
      <c r="M207" s="14"/>
    </row>
    <row r="208" spans="1:13" x14ac:dyDescent="0.35">
      <c r="A208" s="4" t="s">
        <v>227</v>
      </c>
      <c r="B208" s="13">
        <f t="shared" si="0"/>
        <v>0.27349513525072172</v>
      </c>
      <c r="C208" s="13">
        <f t="shared" si="1"/>
        <v>0.50427826439167633</v>
      </c>
      <c r="D208" s="13">
        <f t="shared" si="2"/>
        <v>0.3522651343044233</v>
      </c>
      <c r="E208" s="13">
        <f t="shared" si="3"/>
        <v>0.52703338034790792</v>
      </c>
      <c r="F208" s="14"/>
      <c r="G208" s="14"/>
      <c r="H208" s="14"/>
      <c r="I208" s="14"/>
      <c r="J208" s="14"/>
      <c r="K208" s="14"/>
      <c r="L208" s="14"/>
      <c r="M208" s="14"/>
    </row>
    <row r="209" spans="1:13" x14ac:dyDescent="0.35">
      <c r="A209" s="4" t="s">
        <v>228</v>
      </c>
      <c r="B209" s="13">
        <f t="shared" si="0"/>
        <v>7.2062439858868815E-2</v>
      </c>
      <c r="C209" s="13">
        <f t="shared" si="1"/>
        <v>0.51349298769682539</v>
      </c>
      <c r="D209" s="13">
        <f t="shared" si="2"/>
        <v>9.4079914472804976E-2</v>
      </c>
      <c r="E209" s="13">
        <f t="shared" si="3"/>
        <v>0.33039492242595203</v>
      </c>
      <c r="F209" s="14"/>
      <c r="G209" s="14"/>
      <c r="H209" s="14"/>
      <c r="I209" s="14"/>
      <c r="J209" s="14"/>
      <c r="K209" s="14"/>
      <c r="L209" s="14"/>
      <c r="M209" s="14"/>
    </row>
    <row r="210" spans="1:13" x14ac:dyDescent="0.35">
      <c r="A210" s="4" t="s">
        <v>229</v>
      </c>
      <c r="B210" s="13">
        <f t="shared" si="0"/>
        <v>9.5691222067785728E-2</v>
      </c>
      <c r="C210" s="13">
        <f t="shared" si="1"/>
        <v>0.46883702091033358</v>
      </c>
      <c r="D210" s="13">
        <f t="shared" si="2"/>
        <v>0.13684351196044364</v>
      </c>
      <c r="E210" s="13">
        <f t="shared" si="3"/>
        <v>0.35543018335684062</v>
      </c>
      <c r="F210" s="14"/>
      <c r="G210" s="14"/>
      <c r="H210" s="14"/>
      <c r="I210" s="14"/>
      <c r="J210" s="14"/>
      <c r="K210" s="14"/>
      <c r="L210" s="14"/>
      <c r="M210" s="14"/>
    </row>
    <row r="211" spans="1:13" x14ac:dyDescent="0.35">
      <c r="A211" s="4" t="s">
        <v>230</v>
      </c>
      <c r="B211" s="13">
        <f t="shared" si="0"/>
        <v>7.4414626323104874E-2</v>
      </c>
      <c r="C211" s="13">
        <f t="shared" si="1"/>
        <v>0.57511012100653125</v>
      </c>
      <c r="D211" s="13">
        <f t="shared" si="2"/>
        <v>9.3010824535614003E-2</v>
      </c>
      <c r="E211" s="13">
        <f t="shared" si="3"/>
        <v>0.3316878232251998</v>
      </c>
      <c r="F211" s="14"/>
      <c r="G211" s="14"/>
      <c r="H211" s="14"/>
      <c r="I211" s="14"/>
      <c r="J211" s="14"/>
      <c r="K211" s="14"/>
      <c r="L211" s="14"/>
      <c r="M211" s="14"/>
    </row>
    <row r="212" spans="1:13" x14ac:dyDescent="0.35">
      <c r="A212" s="4" t="s">
        <v>231</v>
      </c>
      <c r="B212" s="13">
        <f t="shared" ref="B212:B275" si="4">IF($B$144=0,(B67-$B$142)/($B$143-$B$142),(B67-$B$143)/($B$142-$B$143))</f>
        <v>7.0458676360526037E-2</v>
      </c>
      <c r="C212" s="13">
        <f t="shared" ref="C212:C275" si="5">IF($C$144=0,(C67-$C$142)/($C$143-$C$142),(C67-$C$143)/($C$142-$C$143))</f>
        <v>0.49612677839096747</v>
      </c>
      <c r="D212" s="13">
        <f t="shared" ref="D212:D275" si="6">IF($D$144=0,(D67-$D$142)/($D$143-$D$142),(D67-$D$143)/($D$142-$D$143))</f>
        <v>9.6351730589335771E-2</v>
      </c>
      <c r="E212" s="13">
        <f t="shared" ref="E212:E275" si="7">IF($E$144=0,(E67-$E$142)/($E$143-$E$142),(E67-$E$143)/($E$142-$E$143))</f>
        <v>0.34297132110954398</v>
      </c>
      <c r="F212" s="14"/>
      <c r="G212" s="14"/>
      <c r="H212" s="14"/>
      <c r="I212" s="14"/>
      <c r="J212" s="14"/>
      <c r="K212" s="14"/>
      <c r="L212" s="14"/>
      <c r="M212" s="14"/>
    </row>
    <row r="213" spans="1:13" x14ac:dyDescent="0.35">
      <c r="A213" s="4" t="s">
        <v>232</v>
      </c>
      <c r="B213" s="13">
        <f t="shared" si="4"/>
        <v>7.5376884422110546E-2</v>
      </c>
      <c r="C213" s="13">
        <f t="shared" si="5"/>
        <v>0.50250620221760922</v>
      </c>
      <c r="D213" s="13">
        <f t="shared" si="6"/>
        <v>8.7665374849659181E-2</v>
      </c>
      <c r="E213" s="13">
        <f t="shared" si="7"/>
        <v>0.33439116125999058</v>
      </c>
      <c r="F213" s="14"/>
      <c r="G213" s="14"/>
      <c r="H213" s="14"/>
      <c r="I213" s="14"/>
      <c r="J213" s="14"/>
      <c r="K213" s="14"/>
      <c r="L213" s="14"/>
      <c r="M213" s="14"/>
    </row>
    <row r="214" spans="1:13" x14ac:dyDescent="0.35">
      <c r="A214" s="4" t="s">
        <v>233</v>
      </c>
      <c r="B214" s="13">
        <f t="shared" si="4"/>
        <v>6.9924088527745107E-2</v>
      </c>
      <c r="C214" s="13">
        <f t="shared" si="5"/>
        <v>0.447572274821528</v>
      </c>
      <c r="D214" s="13">
        <f t="shared" si="6"/>
        <v>9.1941734598423044E-2</v>
      </c>
      <c r="E214" s="13">
        <f t="shared" si="7"/>
        <v>0.3273389750822755</v>
      </c>
      <c r="F214" s="14"/>
      <c r="G214" s="14"/>
      <c r="H214" s="14"/>
      <c r="I214" s="14"/>
      <c r="J214" s="14"/>
      <c r="K214" s="14"/>
      <c r="L214" s="14"/>
      <c r="M214" s="14"/>
    </row>
    <row r="215" spans="1:13" x14ac:dyDescent="0.35">
      <c r="A215" s="4" t="s">
        <v>234</v>
      </c>
      <c r="B215" s="13">
        <f t="shared" si="4"/>
        <v>6.9817170961188932E-2</v>
      </c>
      <c r="C215" s="13">
        <f t="shared" si="5"/>
        <v>0.43962331021214107</v>
      </c>
      <c r="D215" s="13">
        <f t="shared" si="6"/>
        <v>9.2476279567018524E-2</v>
      </c>
      <c r="E215" s="13">
        <f t="shared" si="7"/>
        <v>0.34179595674659141</v>
      </c>
      <c r="F215" s="14"/>
      <c r="G215" s="14"/>
      <c r="H215" s="14"/>
      <c r="I215" s="14"/>
      <c r="J215" s="14"/>
      <c r="K215" s="14"/>
      <c r="L215" s="14"/>
      <c r="M215" s="14"/>
    </row>
    <row r="216" spans="1:13" x14ac:dyDescent="0.35">
      <c r="A216" s="4" t="s">
        <v>235</v>
      </c>
      <c r="B216" s="13">
        <f t="shared" si="4"/>
        <v>7.1848604725756451E-2</v>
      </c>
      <c r="C216" s="13">
        <f t="shared" si="5"/>
        <v>0.49648119082578096</v>
      </c>
      <c r="D216" s="13">
        <f t="shared" si="6"/>
        <v>8.5126286248830632E-2</v>
      </c>
      <c r="E216" s="13">
        <f t="shared" si="7"/>
        <v>0.33345086976962862</v>
      </c>
      <c r="F216" s="14"/>
      <c r="G216" s="14"/>
      <c r="H216" s="14"/>
      <c r="I216" s="14"/>
      <c r="J216" s="14"/>
      <c r="K216" s="14"/>
      <c r="L216" s="14"/>
      <c r="M216" s="14"/>
    </row>
    <row r="217" spans="1:13" x14ac:dyDescent="0.35">
      <c r="A217" s="4" t="s">
        <v>236</v>
      </c>
      <c r="B217" s="13">
        <f t="shared" si="4"/>
        <v>7.216935742542499E-2</v>
      </c>
      <c r="C217" s="13">
        <f t="shared" si="5"/>
        <v>0.50908814743557285</v>
      </c>
      <c r="D217" s="13">
        <f t="shared" si="6"/>
        <v>0.12361352398770539</v>
      </c>
      <c r="E217" s="13">
        <f t="shared" si="7"/>
        <v>0.33004231311706628</v>
      </c>
      <c r="F217" s="14"/>
      <c r="G217" s="14"/>
      <c r="H217" s="14"/>
      <c r="I217" s="14"/>
      <c r="J217" s="14"/>
      <c r="K217" s="14"/>
      <c r="L217" s="14"/>
      <c r="M217" s="14"/>
    </row>
    <row r="218" spans="1:13" x14ac:dyDescent="0.35">
      <c r="A218" s="4" t="s">
        <v>237</v>
      </c>
      <c r="B218" s="13">
        <f t="shared" si="4"/>
        <v>7.1207099326419332E-2</v>
      </c>
      <c r="C218" s="13">
        <f t="shared" si="5"/>
        <v>0.44944559769125608</v>
      </c>
      <c r="D218" s="13">
        <f t="shared" si="6"/>
        <v>9.0338099692636606E-2</v>
      </c>
      <c r="E218" s="13">
        <f t="shared" si="7"/>
        <v>0.35025858015984956</v>
      </c>
      <c r="F218" s="14"/>
      <c r="G218" s="14"/>
      <c r="H218" s="14"/>
      <c r="I218" s="14"/>
      <c r="J218" s="14"/>
      <c r="K218" s="14"/>
      <c r="L218" s="14"/>
      <c r="M218" s="14"/>
    </row>
    <row r="219" spans="1:13" x14ac:dyDescent="0.35">
      <c r="A219" s="4" t="s">
        <v>238</v>
      </c>
      <c r="B219" s="13">
        <f t="shared" si="4"/>
        <v>6.5219715599272962E-2</v>
      </c>
      <c r="C219" s="13">
        <f t="shared" si="5"/>
        <v>0.47795048351982178</v>
      </c>
      <c r="D219" s="13">
        <f t="shared" si="6"/>
        <v>7.3099024455432274E-2</v>
      </c>
      <c r="E219" s="13">
        <f t="shared" si="7"/>
        <v>0.30771039022096852</v>
      </c>
      <c r="F219" s="14"/>
      <c r="G219" s="14"/>
      <c r="H219" s="14"/>
      <c r="I219" s="14"/>
      <c r="J219" s="14"/>
      <c r="K219" s="14"/>
      <c r="L219" s="14"/>
      <c r="M219" s="14"/>
    </row>
    <row r="220" spans="1:13" x14ac:dyDescent="0.35">
      <c r="A220" s="4" t="s">
        <v>239</v>
      </c>
      <c r="B220" s="13">
        <f t="shared" si="4"/>
        <v>7.676681278734096E-2</v>
      </c>
      <c r="C220" s="13">
        <f t="shared" si="5"/>
        <v>0.44088906890790336</v>
      </c>
      <c r="D220" s="13">
        <f t="shared" si="6"/>
        <v>9.8489910463717703E-2</v>
      </c>
      <c r="E220" s="13">
        <f t="shared" si="7"/>
        <v>0.35895627644569816</v>
      </c>
      <c r="F220" s="14"/>
      <c r="G220" s="14"/>
      <c r="H220" s="14"/>
      <c r="I220" s="14"/>
      <c r="J220" s="14"/>
      <c r="K220" s="14"/>
      <c r="L220" s="14"/>
      <c r="M220" s="14"/>
    </row>
    <row r="221" spans="1:13" x14ac:dyDescent="0.35">
      <c r="A221" s="4" t="s">
        <v>240</v>
      </c>
      <c r="B221" s="13">
        <f t="shared" si="4"/>
        <v>8.9596920774083169E-2</v>
      </c>
      <c r="C221" s="13">
        <f t="shared" si="5"/>
        <v>0.45283783099589886</v>
      </c>
      <c r="D221" s="13">
        <f t="shared" si="6"/>
        <v>8.5126286248830632E-2</v>
      </c>
      <c r="E221" s="13">
        <f t="shared" si="7"/>
        <v>0.32275505406676069</v>
      </c>
      <c r="F221" s="14"/>
      <c r="G221" s="14"/>
      <c r="H221" s="14"/>
      <c r="I221" s="14"/>
      <c r="J221" s="14"/>
      <c r="K221" s="14"/>
      <c r="L221" s="14"/>
      <c r="M221" s="14"/>
    </row>
    <row r="222" spans="1:13" x14ac:dyDescent="0.35">
      <c r="A222" s="4" t="s">
        <v>241</v>
      </c>
      <c r="B222" s="13">
        <f t="shared" si="4"/>
        <v>0.14273495135250722</v>
      </c>
      <c r="C222" s="13">
        <f t="shared" si="5"/>
        <v>0.43461090577692263</v>
      </c>
      <c r="D222" s="13">
        <f t="shared" si="6"/>
        <v>0.13617533074969926</v>
      </c>
      <c r="E222" s="13">
        <f t="shared" si="7"/>
        <v>0.43770568876351662</v>
      </c>
      <c r="F222" s="14"/>
      <c r="G222" s="14"/>
      <c r="H222" s="14"/>
      <c r="I222" s="14"/>
      <c r="J222" s="14"/>
      <c r="K222" s="14"/>
      <c r="L222" s="14"/>
      <c r="M222" s="14"/>
    </row>
    <row r="223" spans="1:13" x14ac:dyDescent="0.35">
      <c r="A223" s="4" t="s">
        <v>242</v>
      </c>
      <c r="B223" s="13">
        <f t="shared" si="4"/>
        <v>6.7571902063509034E-2</v>
      </c>
      <c r="C223" s="13">
        <f t="shared" si="5"/>
        <v>0.45263530960457699</v>
      </c>
      <c r="D223" s="13">
        <f t="shared" si="6"/>
        <v>8.5393558733128372E-2</v>
      </c>
      <c r="E223" s="13">
        <f t="shared" si="7"/>
        <v>0.33380347907851432</v>
      </c>
      <c r="F223" s="14"/>
      <c r="G223" s="14"/>
      <c r="H223" s="14"/>
      <c r="I223" s="14"/>
      <c r="J223" s="14"/>
      <c r="K223" s="14"/>
      <c r="L223" s="14"/>
      <c r="M223" s="14"/>
    </row>
    <row r="224" spans="1:13" x14ac:dyDescent="0.35">
      <c r="A224" s="4" t="s">
        <v>243</v>
      </c>
      <c r="B224" s="13">
        <f t="shared" si="4"/>
        <v>0.12135143804127017</v>
      </c>
      <c r="C224" s="13">
        <f t="shared" si="5"/>
        <v>0.50827806187028501</v>
      </c>
      <c r="D224" s="13">
        <f t="shared" si="6"/>
        <v>0.14419350527863151</v>
      </c>
      <c r="E224" s="13">
        <f t="shared" si="7"/>
        <v>0.3665961448048895</v>
      </c>
      <c r="F224" s="14"/>
      <c r="G224" s="14"/>
      <c r="H224" s="14"/>
      <c r="I224" s="14"/>
      <c r="J224" s="14"/>
      <c r="K224" s="14"/>
      <c r="L224" s="14"/>
      <c r="M224" s="14"/>
    </row>
    <row r="225" spans="1:13" x14ac:dyDescent="0.35">
      <c r="A225" s="4" t="s">
        <v>244</v>
      </c>
      <c r="B225" s="13">
        <f t="shared" si="4"/>
        <v>7.7087565487009513E-2</v>
      </c>
      <c r="C225" s="13">
        <f t="shared" si="5"/>
        <v>0.46164751151840411</v>
      </c>
      <c r="D225" s="13">
        <f t="shared" si="6"/>
        <v>0.11960443672323928</v>
      </c>
      <c r="E225" s="13">
        <f t="shared" si="7"/>
        <v>0.33862247296661963</v>
      </c>
      <c r="F225" s="14"/>
      <c r="G225" s="14"/>
      <c r="H225" s="14"/>
      <c r="I225" s="14"/>
      <c r="J225" s="14"/>
      <c r="K225" s="14"/>
      <c r="L225" s="14"/>
      <c r="M225" s="14"/>
    </row>
    <row r="226" spans="1:13" x14ac:dyDescent="0.35">
      <c r="A226" s="4" t="s">
        <v>245</v>
      </c>
      <c r="B226" s="13">
        <f t="shared" si="4"/>
        <v>7.0031006094301296E-2</v>
      </c>
      <c r="C226" s="13">
        <f t="shared" si="5"/>
        <v>0.45268593995240741</v>
      </c>
      <c r="D226" s="13">
        <f t="shared" si="6"/>
        <v>8.9937190966189975E-2</v>
      </c>
      <c r="E226" s="13">
        <f t="shared" si="7"/>
        <v>0.32275505406676069</v>
      </c>
      <c r="F226" s="14"/>
      <c r="G226" s="14"/>
      <c r="H226" s="14"/>
      <c r="I226" s="14"/>
      <c r="J226" s="14"/>
      <c r="K226" s="14"/>
      <c r="L226" s="14"/>
      <c r="M226" s="14"/>
    </row>
    <row r="227" spans="1:13" x14ac:dyDescent="0.35">
      <c r="A227" s="4" t="s">
        <v>246</v>
      </c>
      <c r="B227" s="13">
        <f t="shared" si="4"/>
        <v>0.11301186784988773</v>
      </c>
      <c r="C227" s="13">
        <f t="shared" si="5"/>
        <v>0.48503873221609028</v>
      </c>
      <c r="D227" s="13">
        <f t="shared" si="6"/>
        <v>0.1026326339703327</v>
      </c>
      <c r="E227" s="13">
        <f t="shared" si="7"/>
        <v>0.34144334743770571</v>
      </c>
      <c r="F227" s="14"/>
      <c r="G227" s="14"/>
      <c r="H227" s="14"/>
      <c r="I227" s="14"/>
      <c r="J227" s="14"/>
      <c r="K227" s="14"/>
      <c r="L227" s="14"/>
      <c r="M227" s="14"/>
    </row>
    <row r="228" spans="1:13" x14ac:dyDescent="0.35">
      <c r="A228" s="4" t="s">
        <v>247</v>
      </c>
      <c r="B228" s="13">
        <f t="shared" si="4"/>
        <v>6.6930396664171915E-2</v>
      </c>
      <c r="C228" s="13">
        <f t="shared" si="5"/>
        <v>0.36236139942281392</v>
      </c>
      <c r="D228" s="13">
        <f t="shared" si="6"/>
        <v>5.2919951890952791E-2</v>
      </c>
      <c r="E228" s="13">
        <f t="shared" si="7"/>
        <v>0.33874000940291493</v>
      </c>
      <c r="F228" s="14"/>
      <c r="G228" s="14"/>
      <c r="H228" s="14"/>
      <c r="I228" s="14"/>
      <c r="J228" s="14"/>
      <c r="K228" s="14"/>
      <c r="L228" s="14"/>
      <c r="M228" s="14"/>
    </row>
    <row r="229" spans="1:13" x14ac:dyDescent="0.35">
      <c r="A229" s="4" t="s">
        <v>248</v>
      </c>
      <c r="B229" s="13">
        <f t="shared" si="4"/>
        <v>1</v>
      </c>
      <c r="C229" s="13">
        <f t="shared" si="5"/>
        <v>0.44924307629993415</v>
      </c>
      <c r="D229" s="13">
        <f t="shared" si="6"/>
        <v>1</v>
      </c>
      <c r="E229" s="13">
        <f t="shared" si="7"/>
        <v>1</v>
      </c>
      <c r="F229" s="14"/>
      <c r="G229" s="14"/>
      <c r="H229" s="14"/>
      <c r="I229" s="14"/>
      <c r="J229" s="14"/>
      <c r="K229" s="14"/>
      <c r="L229" s="14"/>
      <c r="M229" s="14"/>
    </row>
    <row r="230" spans="1:13" x14ac:dyDescent="0.35">
      <c r="A230" s="4" t="s">
        <v>249</v>
      </c>
      <c r="B230" s="13">
        <f t="shared" si="4"/>
        <v>7.216935742542499E-2</v>
      </c>
      <c r="C230" s="13">
        <f t="shared" si="5"/>
        <v>0.4833173003898536</v>
      </c>
      <c r="D230" s="13">
        <f t="shared" si="6"/>
        <v>9.6752639315782388E-2</v>
      </c>
      <c r="E230" s="13">
        <f t="shared" si="7"/>
        <v>0.33862247296661963</v>
      </c>
      <c r="F230" s="14"/>
      <c r="G230" s="14"/>
      <c r="H230" s="14"/>
      <c r="I230" s="14"/>
      <c r="J230" s="14"/>
      <c r="K230" s="14"/>
      <c r="L230" s="14"/>
      <c r="M230" s="14"/>
    </row>
    <row r="231" spans="1:13" x14ac:dyDescent="0.35">
      <c r="A231" s="4" t="s">
        <v>250</v>
      </c>
      <c r="B231" s="13">
        <f t="shared" si="4"/>
        <v>6.9282583128408001E-2</v>
      </c>
      <c r="C231" s="13">
        <f t="shared" si="5"/>
        <v>0.44883803351729024</v>
      </c>
      <c r="D231" s="13">
        <f t="shared" si="6"/>
        <v>8.4591741280235153E-2</v>
      </c>
      <c r="E231" s="13">
        <f t="shared" si="7"/>
        <v>0.33521391631405734</v>
      </c>
      <c r="F231" s="14"/>
      <c r="G231" s="14"/>
      <c r="H231" s="14"/>
      <c r="I231" s="14"/>
      <c r="J231" s="14"/>
      <c r="K231" s="14"/>
      <c r="L231" s="14"/>
      <c r="M231" s="14"/>
    </row>
    <row r="232" spans="1:13" x14ac:dyDescent="0.35">
      <c r="A232" s="4" t="s">
        <v>251</v>
      </c>
      <c r="B232" s="13">
        <f t="shared" si="4"/>
        <v>7.3880038490323957E-2</v>
      </c>
      <c r="C232" s="13">
        <f t="shared" si="5"/>
        <v>0.44909118525644265</v>
      </c>
      <c r="D232" s="13">
        <f t="shared" si="6"/>
        <v>0.11118535346786042</v>
      </c>
      <c r="E232" s="13">
        <f t="shared" si="7"/>
        <v>0.34861307005171605</v>
      </c>
      <c r="F232" s="14"/>
      <c r="G232" s="14"/>
      <c r="H232" s="14"/>
      <c r="I232" s="14"/>
      <c r="J232" s="14"/>
      <c r="K232" s="14"/>
      <c r="L232" s="14"/>
      <c r="M232" s="14"/>
    </row>
    <row r="233" spans="1:13" x14ac:dyDescent="0.35">
      <c r="A233" s="4" t="s">
        <v>252</v>
      </c>
      <c r="B233" s="13">
        <f t="shared" si="4"/>
        <v>0.1532128728750134</v>
      </c>
      <c r="C233" s="13">
        <f t="shared" si="5"/>
        <v>0.47820363525897419</v>
      </c>
      <c r="D233" s="13">
        <f t="shared" si="6"/>
        <v>0.13684351196044361</v>
      </c>
      <c r="E233" s="13">
        <f t="shared" si="7"/>
        <v>0.36565585331452749</v>
      </c>
      <c r="F233" s="14"/>
      <c r="G233" s="14"/>
      <c r="H233" s="14"/>
      <c r="I233" s="14"/>
      <c r="J233" s="14"/>
      <c r="K233" s="14"/>
      <c r="L233" s="14"/>
      <c r="M233" s="14"/>
    </row>
    <row r="234" spans="1:13" x14ac:dyDescent="0.35">
      <c r="A234" s="4" t="s">
        <v>253</v>
      </c>
      <c r="B234" s="13">
        <f t="shared" si="4"/>
        <v>7.0351758793969849E-2</v>
      </c>
      <c r="C234" s="13">
        <f t="shared" si="5"/>
        <v>0.44731912308237548</v>
      </c>
      <c r="D234" s="13">
        <f t="shared" si="6"/>
        <v>8.4859013764532892E-2</v>
      </c>
      <c r="E234" s="13">
        <f t="shared" si="7"/>
        <v>0.33204043253408555</v>
      </c>
      <c r="F234" s="14"/>
      <c r="G234" s="14"/>
      <c r="H234" s="14"/>
      <c r="I234" s="14"/>
      <c r="J234" s="14"/>
      <c r="K234" s="14"/>
      <c r="L234" s="14"/>
      <c r="M234" s="14"/>
    </row>
    <row r="235" spans="1:13" x14ac:dyDescent="0.35">
      <c r="A235" s="4" t="s">
        <v>254</v>
      </c>
      <c r="B235" s="13">
        <f t="shared" si="4"/>
        <v>7.1100181759863143E-2</v>
      </c>
      <c r="C235" s="13">
        <f t="shared" si="5"/>
        <v>0.42534555212394304</v>
      </c>
      <c r="D235" s="13">
        <f t="shared" si="6"/>
        <v>9.5950821862889168E-2</v>
      </c>
      <c r="E235" s="13">
        <f t="shared" si="7"/>
        <v>0.34226610249177247</v>
      </c>
      <c r="F235" s="14"/>
      <c r="G235" s="14"/>
      <c r="H235" s="14"/>
      <c r="I235" s="14"/>
      <c r="J235" s="14"/>
      <c r="K235" s="14"/>
      <c r="L235" s="14"/>
      <c r="M235" s="14"/>
    </row>
    <row r="236" spans="1:13" x14ac:dyDescent="0.35">
      <c r="A236" s="4" t="s">
        <v>255</v>
      </c>
      <c r="B236" s="13">
        <f t="shared" si="4"/>
        <v>6.9603335828076554E-2</v>
      </c>
      <c r="C236" s="13">
        <f t="shared" si="5"/>
        <v>0.42534555212394304</v>
      </c>
      <c r="D236" s="13">
        <f t="shared" si="6"/>
        <v>9.0070827208338852E-2</v>
      </c>
      <c r="E236" s="13">
        <f t="shared" si="7"/>
        <v>0.3400329102021627</v>
      </c>
      <c r="F236" s="14"/>
      <c r="G236" s="14"/>
      <c r="H236" s="14"/>
      <c r="I236" s="14"/>
      <c r="J236" s="14"/>
      <c r="K236" s="14"/>
      <c r="L236" s="14"/>
      <c r="M236" s="14"/>
    </row>
    <row r="237" spans="1:13" x14ac:dyDescent="0.35">
      <c r="A237" s="4" t="s">
        <v>256</v>
      </c>
      <c r="B237" s="13">
        <f t="shared" si="4"/>
        <v>6.9282583128407987E-2</v>
      </c>
      <c r="C237" s="13">
        <f t="shared" si="5"/>
        <v>0.42534555212394304</v>
      </c>
      <c r="D237" s="13">
        <f t="shared" si="6"/>
        <v>8.84671923025524E-2</v>
      </c>
      <c r="E237" s="13">
        <f t="shared" si="7"/>
        <v>0.33921015514809594</v>
      </c>
      <c r="F237" s="14"/>
      <c r="G237" s="14"/>
      <c r="H237" s="14"/>
      <c r="I237" s="14"/>
      <c r="J237" s="14"/>
      <c r="K237" s="14"/>
      <c r="L237" s="14"/>
      <c r="M237" s="14"/>
    </row>
    <row r="238" spans="1:13" x14ac:dyDescent="0.35">
      <c r="A238" s="4" t="s">
        <v>257</v>
      </c>
      <c r="B238" s="13">
        <f t="shared" si="4"/>
        <v>6.8641077729070882E-2</v>
      </c>
      <c r="C238" s="13">
        <f t="shared" si="5"/>
        <v>0.45192648473495012</v>
      </c>
      <c r="D238" s="13">
        <f t="shared" si="6"/>
        <v>8.7799011091808057E-2</v>
      </c>
      <c r="E238" s="13">
        <f t="shared" si="7"/>
        <v>0.33227550540667605</v>
      </c>
      <c r="F238" s="14"/>
      <c r="G238" s="14"/>
      <c r="H238" s="14"/>
      <c r="I238" s="14"/>
      <c r="J238" s="14"/>
      <c r="K238" s="14"/>
      <c r="L238" s="14"/>
      <c r="M238" s="14"/>
    </row>
    <row r="239" spans="1:13" x14ac:dyDescent="0.35">
      <c r="A239" s="4" t="s">
        <v>258</v>
      </c>
      <c r="B239" s="13">
        <f t="shared" si="4"/>
        <v>7.1634769592644074E-2</v>
      </c>
      <c r="C239" s="13">
        <f t="shared" si="5"/>
        <v>0.49617740873879801</v>
      </c>
      <c r="D239" s="13">
        <f t="shared" si="6"/>
        <v>9.7420820526526744E-2</v>
      </c>
      <c r="E239" s="13">
        <f t="shared" si="7"/>
        <v>0.34285378467324867</v>
      </c>
      <c r="F239" s="14"/>
      <c r="G239" s="14"/>
      <c r="H239" s="14"/>
      <c r="I239" s="14"/>
      <c r="J239" s="14"/>
      <c r="K239" s="14"/>
      <c r="L239" s="14"/>
      <c r="M239" s="14"/>
    </row>
    <row r="240" spans="1:13" x14ac:dyDescent="0.35">
      <c r="A240" s="4" t="s">
        <v>259</v>
      </c>
      <c r="B240" s="13">
        <f t="shared" si="4"/>
        <v>5.2068854912862186E-2</v>
      </c>
      <c r="C240" s="13">
        <f t="shared" si="5"/>
        <v>0.45531871803959284</v>
      </c>
      <c r="D240" s="13">
        <f t="shared" si="6"/>
        <v>7.8177201657089357E-2</v>
      </c>
      <c r="E240" s="13">
        <f t="shared" si="7"/>
        <v>0.29583921015514808</v>
      </c>
      <c r="F240" s="14"/>
      <c r="G240" s="14"/>
      <c r="H240" s="14"/>
      <c r="I240" s="14"/>
      <c r="J240" s="14"/>
      <c r="K240" s="14"/>
      <c r="L240" s="14"/>
      <c r="M240" s="14"/>
    </row>
    <row r="241" spans="1:13" x14ac:dyDescent="0.35">
      <c r="A241" s="4" t="s">
        <v>260</v>
      </c>
      <c r="B241" s="13">
        <f t="shared" si="4"/>
        <v>7.5697637121779113E-2</v>
      </c>
      <c r="C241" s="13">
        <f t="shared" si="5"/>
        <v>0.42671257151536629</v>
      </c>
      <c r="D241" s="13">
        <f t="shared" si="6"/>
        <v>0.11078444474141382</v>
      </c>
      <c r="E241" s="13">
        <f t="shared" si="7"/>
        <v>0.35895627644569816</v>
      </c>
      <c r="F241" s="14"/>
      <c r="G241" s="14"/>
      <c r="H241" s="14"/>
      <c r="I241" s="14"/>
      <c r="J241" s="14"/>
      <c r="K241" s="14"/>
      <c r="L241" s="14"/>
      <c r="M241" s="14"/>
    </row>
    <row r="242" spans="1:13" x14ac:dyDescent="0.35">
      <c r="A242" s="4" t="s">
        <v>261</v>
      </c>
      <c r="B242" s="13">
        <f t="shared" si="4"/>
        <v>7.1527852026087885E-2</v>
      </c>
      <c r="C242" s="13">
        <f t="shared" si="5"/>
        <v>0.45764771403979543</v>
      </c>
      <c r="D242" s="13">
        <f t="shared" si="6"/>
        <v>8.6596284912468222E-2</v>
      </c>
      <c r="E242" s="13">
        <f t="shared" si="7"/>
        <v>0.29536906440996707</v>
      </c>
      <c r="F242" s="14"/>
      <c r="G242" s="14"/>
      <c r="H242" s="14"/>
      <c r="I242" s="14"/>
      <c r="J242" s="14"/>
      <c r="K242" s="14"/>
      <c r="L242" s="14"/>
      <c r="M242" s="14"/>
    </row>
    <row r="243" spans="1:13" x14ac:dyDescent="0.35">
      <c r="A243" s="4" t="s">
        <v>262</v>
      </c>
      <c r="B243" s="13">
        <f t="shared" si="4"/>
        <v>6.9068747995295623E-2</v>
      </c>
      <c r="C243" s="13">
        <f t="shared" si="5"/>
        <v>0.32631259176750549</v>
      </c>
      <c r="D243" s="13">
        <f t="shared" si="6"/>
        <v>0.57156220767072019</v>
      </c>
      <c r="E243" s="13">
        <f t="shared" si="7"/>
        <v>0.33591913493182884</v>
      </c>
      <c r="F243" s="14"/>
      <c r="G243" s="14"/>
      <c r="H243" s="14"/>
      <c r="I243" s="14"/>
      <c r="J243" s="14"/>
      <c r="K243" s="14"/>
      <c r="L243" s="14"/>
      <c r="M243" s="14"/>
    </row>
    <row r="244" spans="1:13" x14ac:dyDescent="0.35">
      <c r="A244" s="4" t="s">
        <v>263</v>
      </c>
      <c r="B244" s="13">
        <f t="shared" si="4"/>
        <v>0.10852133005452794</v>
      </c>
      <c r="C244" s="13">
        <f t="shared" si="5"/>
        <v>0.47896309047643149</v>
      </c>
      <c r="D244" s="13">
        <f t="shared" si="6"/>
        <v>0.5067486302285179</v>
      </c>
      <c r="E244" s="13">
        <f t="shared" si="7"/>
        <v>0.4180771039022097</v>
      </c>
      <c r="F244" s="14"/>
      <c r="G244" s="14"/>
      <c r="H244" s="14"/>
      <c r="I244" s="14"/>
      <c r="J244" s="14"/>
      <c r="K244" s="14"/>
      <c r="L244" s="14"/>
      <c r="M244" s="14"/>
    </row>
    <row r="245" spans="1:13" x14ac:dyDescent="0.35">
      <c r="A245" s="4" t="s">
        <v>264</v>
      </c>
      <c r="B245" s="13">
        <f t="shared" si="4"/>
        <v>0.22687907623222495</v>
      </c>
      <c r="C245" s="13">
        <f t="shared" si="5"/>
        <v>0.43896511569034474</v>
      </c>
      <c r="D245" s="13">
        <f t="shared" si="6"/>
        <v>0.2008552719497527</v>
      </c>
      <c r="E245" s="13">
        <f t="shared" si="7"/>
        <v>0.64774330042313122</v>
      </c>
      <c r="F245" s="14"/>
      <c r="G245" s="14"/>
      <c r="H245" s="14"/>
      <c r="I245" s="14"/>
      <c r="J245" s="14"/>
      <c r="K245" s="14"/>
      <c r="L245" s="14"/>
      <c r="M245" s="14"/>
    </row>
    <row r="246" spans="1:13" x14ac:dyDescent="0.35">
      <c r="A246" s="4" t="s">
        <v>265</v>
      </c>
      <c r="B246" s="13">
        <f t="shared" si="4"/>
        <v>7.9118999251577032E-2</v>
      </c>
      <c r="C246" s="13">
        <f t="shared" si="5"/>
        <v>0.47658346412839858</v>
      </c>
      <c r="D246" s="13">
        <f t="shared" si="6"/>
        <v>9.1941734598423044E-2</v>
      </c>
      <c r="E246" s="13">
        <f t="shared" si="7"/>
        <v>0.33909261871180063</v>
      </c>
      <c r="F246" s="14"/>
      <c r="G246" s="14"/>
      <c r="H246" s="14"/>
      <c r="I246" s="14"/>
      <c r="J246" s="14"/>
      <c r="K246" s="14"/>
      <c r="L246" s="14"/>
      <c r="M246" s="14"/>
    </row>
    <row r="247" spans="1:13" x14ac:dyDescent="0.35">
      <c r="A247" s="4" t="s">
        <v>266</v>
      </c>
      <c r="B247" s="13">
        <f t="shared" si="4"/>
        <v>8.4999465412167213E-2</v>
      </c>
      <c r="C247" s="13">
        <f t="shared" si="5"/>
        <v>0.43901574603817523</v>
      </c>
      <c r="D247" s="13">
        <f t="shared" si="6"/>
        <v>0.12722170252572493</v>
      </c>
      <c r="E247" s="13">
        <f t="shared" si="7"/>
        <v>0.34567465914433476</v>
      </c>
      <c r="F247" s="14"/>
      <c r="G247" s="14"/>
      <c r="H247" s="14"/>
      <c r="I247" s="14"/>
      <c r="J247" s="14"/>
      <c r="K247" s="14"/>
      <c r="L247" s="14"/>
      <c r="M247" s="14"/>
    </row>
    <row r="248" spans="1:13" x14ac:dyDescent="0.35">
      <c r="A248" s="4" t="s">
        <v>267</v>
      </c>
      <c r="B248" s="13">
        <f t="shared" si="4"/>
        <v>6.8641077729070882E-2</v>
      </c>
      <c r="C248" s="13">
        <f t="shared" si="5"/>
        <v>0.52179636474102575</v>
      </c>
      <c r="D248" s="13">
        <f t="shared" si="6"/>
        <v>6.735266604303082E-2</v>
      </c>
      <c r="E248" s="13">
        <f t="shared" si="7"/>
        <v>0.3278091208274565</v>
      </c>
      <c r="F248" s="14"/>
      <c r="G248" s="14"/>
      <c r="H248" s="14"/>
      <c r="I248" s="14"/>
      <c r="J248" s="14"/>
      <c r="K248" s="14"/>
      <c r="L248" s="14"/>
      <c r="M248" s="14"/>
    </row>
    <row r="249" spans="1:13" x14ac:dyDescent="0.35">
      <c r="A249" s="4" t="s">
        <v>268</v>
      </c>
      <c r="B249" s="13">
        <f t="shared" si="4"/>
        <v>7.7087565487009513E-2</v>
      </c>
      <c r="C249" s="13">
        <f t="shared" si="5"/>
        <v>0.48407675560731095</v>
      </c>
      <c r="D249" s="13">
        <f t="shared" si="6"/>
        <v>8.9135373513296756E-2</v>
      </c>
      <c r="E249" s="13">
        <f t="shared" si="7"/>
        <v>0.31358721203573109</v>
      </c>
      <c r="F249" s="14"/>
      <c r="G249" s="14"/>
      <c r="H249" s="14"/>
      <c r="I249" s="14"/>
      <c r="J249" s="14"/>
      <c r="K249" s="14"/>
      <c r="L249" s="14"/>
      <c r="M249" s="14"/>
    </row>
    <row r="250" spans="1:13" x14ac:dyDescent="0.35">
      <c r="A250" s="4" t="s">
        <v>269</v>
      </c>
      <c r="B250" s="13">
        <f t="shared" si="4"/>
        <v>7.8691328985352291E-2</v>
      </c>
      <c r="C250" s="13">
        <f t="shared" si="5"/>
        <v>0.46888765125816412</v>
      </c>
      <c r="D250" s="13">
        <f t="shared" si="6"/>
        <v>0.10129627154884401</v>
      </c>
      <c r="E250" s="13">
        <f t="shared" si="7"/>
        <v>0.34520451339915376</v>
      </c>
      <c r="F250" s="14"/>
      <c r="G250" s="14"/>
      <c r="H250" s="14"/>
      <c r="I250" s="14"/>
      <c r="J250" s="14"/>
      <c r="K250" s="14"/>
      <c r="L250" s="14"/>
      <c r="M250" s="14"/>
    </row>
    <row r="251" spans="1:13" x14ac:dyDescent="0.35">
      <c r="A251" s="4" t="s">
        <v>270</v>
      </c>
      <c r="B251" s="13">
        <f t="shared" si="4"/>
        <v>6.8747995295627071E-2</v>
      </c>
      <c r="C251" s="13">
        <f t="shared" si="5"/>
        <v>0.46731811047541888</v>
      </c>
      <c r="D251" s="13">
        <f t="shared" si="6"/>
        <v>8.6061739943872728E-2</v>
      </c>
      <c r="E251" s="13">
        <f t="shared" si="7"/>
        <v>0.33697696285848611</v>
      </c>
      <c r="F251" s="14"/>
      <c r="G251" s="14"/>
      <c r="H251" s="14"/>
      <c r="I251" s="14"/>
      <c r="J251" s="14"/>
      <c r="K251" s="14"/>
      <c r="L251" s="14"/>
      <c r="M251" s="14"/>
    </row>
    <row r="252" spans="1:13" x14ac:dyDescent="0.35">
      <c r="A252" s="4" t="s">
        <v>271</v>
      </c>
      <c r="B252" s="13">
        <f t="shared" si="4"/>
        <v>0.10135785309526356</v>
      </c>
      <c r="C252" s="13">
        <f t="shared" si="5"/>
        <v>0.48306414865070119</v>
      </c>
      <c r="D252" s="13">
        <f t="shared" si="6"/>
        <v>0.11759989309100623</v>
      </c>
      <c r="E252" s="13">
        <f t="shared" si="7"/>
        <v>0.38199341795956748</v>
      </c>
      <c r="F252" s="14"/>
      <c r="G252" s="14"/>
      <c r="H252" s="14"/>
      <c r="I252" s="14"/>
      <c r="J252" s="14"/>
      <c r="K252" s="14"/>
      <c r="L252" s="14"/>
      <c r="M252" s="14"/>
    </row>
    <row r="253" spans="1:13" x14ac:dyDescent="0.35">
      <c r="A253" s="4" t="s">
        <v>272</v>
      </c>
      <c r="B253" s="13">
        <f t="shared" si="4"/>
        <v>6.8747995295627071E-2</v>
      </c>
      <c r="C253" s="13">
        <f t="shared" si="5"/>
        <v>0.47526707508480581</v>
      </c>
      <c r="D253" s="13">
        <f t="shared" si="6"/>
        <v>8.5660831217426112E-2</v>
      </c>
      <c r="E253" s="13">
        <f t="shared" si="7"/>
        <v>0.33697696285848611</v>
      </c>
      <c r="F253" s="14"/>
      <c r="G253" s="14"/>
      <c r="H253" s="14"/>
      <c r="I253" s="14"/>
      <c r="J253" s="14"/>
      <c r="K253" s="14"/>
      <c r="L253" s="14"/>
      <c r="M253" s="14"/>
    </row>
    <row r="254" spans="1:13" x14ac:dyDescent="0.35">
      <c r="A254" s="4" t="s">
        <v>273</v>
      </c>
      <c r="B254" s="13">
        <f t="shared" si="4"/>
        <v>7.3238533090986838E-2</v>
      </c>
      <c r="C254" s="13">
        <f t="shared" si="5"/>
        <v>0.46068553490962477</v>
      </c>
      <c r="D254" s="13">
        <f t="shared" si="6"/>
        <v>9.2476279567018538E-2</v>
      </c>
      <c r="E254" s="13">
        <f t="shared" si="7"/>
        <v>0.33956276445698169</v>
      </c>
      <c r="F254" s="14"/>
      <c r="G254" s="14"/>
      <c r="H254" s="14"/>
      <c r="I254" s="14"/>
      <c r="J254" s="14"/>
      <c r="K254" s="14"/>
      <c r="L254" s="14"/>
      <c r="M254" s="14"/>
    </row>
    <row r="255" spans="1:13" x14ac:dyDescent="0.35">
      <c r="A255" s="4" t="s">
        <v>274</v>
      </c>
      <c r="B255" s="13">
        <f t="shared" si="4"/>
        <v>7.1634769592644074E-2</v>
      </c>
      <c r="C255" s="13">
        <f t="shared" si="5"/>
        <v>0.49941775099994934</v>
      </c>
      <c r="D255" s="13">
        <f t="shared" si="6"/>
        <v>0.12281170653481219</v>
      </c>
      <c r="E255" s="13">
        <f t="shared" si="7"/>
        <v>0.33628349788434414</v>
      </c>
      <c r="F255" s="14"/>
      <c r="G255" s="14"/>
      <c r="H255" s="14"/>
      <c r="I255" s="14"/>
      <c r="J255" s="14"/>
      <c r="K255" s="14"/>
      <c r="L255" s="14"/>
      <c r="M255" s="14"/>
    </row>
    <row r="256" spans="1:13" x14ac:dyDescent="0.35">
      <c r="A256" s="4" t="s">
        <v>275</v>
      </c>
      <c r="B256" s="13">
        <f t="shared" si="4"/>
        <v>7.077942906019459E-2</v>
      </c>
      <c r="C256" s="13">
        <f t="shared" si="5"/>
        <v>0.44812920864766337</v>
      </c>
      <c r="D256" s="13">
        <f t="shared" si="6"/>
        <v>8.84671923025524E-2</v>
      </c>
      <c r="E256" s="13">
        <f t="shared" si="7"/>
        <v>0.33850493653032443</v>
      </c>
      <c r="F256" s="14"/>
      <c r="G256" s="14"/>
      <c r="H256" s="14"/>
      <c r="I256" s="14"/>
      <c r="J256" s="14"/>
      <c r="K256" s="14"/>
      <c r="L256" s="14"/>
      <c r="M256" s="14"/>
    </row>
    <row r="257" spans="1:13" x14ac:dyDescent="0.35">
      <c r="A257" s="4" t="s">
        <v>276</v>
      </c>
      <c r="B257" s="13">
        <f t="shared" si="4"/>
        <v>7.9012081685020844E-2</v>
      </c>
      <c r="C257" s="13">
        <f t="shared" si="5"/>
        <v>0.46114120804009917</v>
      </c>
      <c r="D257" s="13">
        <f t="shared" si="6"/>
        <v>0.12160898035547235</v>
      </c>
      <c r="E257" s="13">
        <f t="shared" si="7"/>
        <v>0.34226610249177247</v>
      </c>
      <c r="F257" s="14"/>
      <c r="G257" s="14"/>
      <c r="H257" s="14"/>
      <c r="I257" s="14"/>
      <c r="J257" s="14"/>
      <c r="K257" s="14"/>
      <c r="L257" s="14"/>
      <c r="M257" s="14"/>
    </row>
    <row r="258" spans="1:13" x14ac:dyDescent="0.35">
      <c r="A258" s="4" t="s">
        <v>277</v>
      </c>
      <c r="B258" s="13">
        <f t="shared" si="4"/>
        <v>0</v>
      </c>
      <c r="C258" s="13">
        <f t="shared" si="5"/>
        <v>0.44883803351729024</v>
      </c>
      <c r="D258" s="13">
        <f t="shared" si="6"/>
        <v>8.7531738607510304E-2</v>
      </c>
      <c r="E258" s="13">
        <f t="shared" si="7"/>
        <v>0.10155148095909729</v>
      </c>
      <c r="F258" s="14"/>
      <c r="G258" s="14"/>
      <c r="H258" s="14"/>
      <c r="I258" s="14"/>
      <c r="J258" s="14"/>
      <c r="K258" s="14"/>
      <c r="L258" s="14"/>
      <c r="M258" s="14"/>
    </row>
    <row r="259" spans="1:13" x14ac:dyDescent="0.35">
      <c r="A259" s="4" t="s">
        <v>278</v>
      </c>
      <c r="B259" s="13">
        <f t="shared" si="4"/>
        <v>7.8905164118464655E-2</v>
      </c>
      <c r="C259" s="13">
        <f t="shared" si="5"/>
        <v>0.48554503569439511</v>
      </c>
      <c r="D259" s="13">
        <f t="shared" si="6"/>
        <v>0.12013898169183479</v>
      </c>
      <c r="E259" s="13">
        <f t="shared" si="7"/>
        <v>0.30912082745651148</v>
      </c>
      <c r="F259" s="14"/>
      <c r="G259" s="14"/>
      <c r="H259" s="14"/>
      <c r="I259" s="14"/>
      <c r="J259" s="14"/>
      <c r="K259" s="14"/>
      <c r="L259" s="14"/>
      <c r="M259" s="14"/>
    </row>
    <row r="260" spans="1:13" x14ac:dyDescent="0.35">
      <c r="A260" s="4" t="s">
        <v>279</v>
      </c>
      <c r="B260" s="13">
        <f t="shared" si="4"/>
        <v>7.3452368224099215E-2</v>
      </c>
      <c r="C260" s="13">
        <f t="shared" si="5"/>
        <v>0.45435674143081356</v>
      </c>
      <c r="D260" s="13">
        <f t="shared" si="6"/>
        <v>0.10049445409595077</v>
      </c>
      <c r="E260" s="13">
        <f t="shared" si="7"/>
        <v>0.33439116125999058</v>
      </c>
      <c r="F260" s="14"/>
      <c r="G260" s="14"/>
      <c r="H260" s="14"/>
      <c r="I260" s="14"/>
      <c r="J260" s="14"/>
      <c r="K260" s="14"/>
      <c r="L260" s="14"/>
      <c r="M260" s="14"/>
    </row>
    <row r="261" spans="1:13" x14ac:dyDescent="0.35">
      <c r="A261" s="4" t="s">
        <v>280</v>
      </c>
      <c r="B261" s="13">
        <f t="shared" si="4"/>
        <v>7.3024697957874474E-2</v>
      </c>
      <c r="C261" s="13">
        <f t="shared" si="5"/>
        <v>0.44352184699508879</v>
      </c>
      <c r="D261" s="13">
        <f t="shared" si="6"/>
        <v>0.10597354002405447</v>
      </c>
      <c r="E261" s="13">
        <f t="shared" si="7"/>
        <v>0.33968030089327689</v>
      </c>
      <c r="F261" s="14"/>
      <c r="G261" s="14"/>
      <c r="H261" s="14"/>
      <c r="I261" s="14"/>
      <c r="J261" s="14"/>
      <c r="K261" s="14"/>
      <c r="L261" s="14"/>
      <c r="M261" s="14"/>
    </row>
    <row r="262" spans="1:13" x14ac:dyDescent="0.35">
      <c r="A262" s="4" t="s">
        <v>281</v>
      </c>
      <c r="B262" s="13">
        <f t="shared" si="4"/>
        <v>7.5911472254891477E-2</v>
      </c>
      <c r="C262" s="13">
        <f t="shared" si="5"/>
        <v>0.51293605387069008</v>
      </c>
      <c r="D262" s="13">
        <f t="shared" si="6"/>
        <v>0.10410263263397028</v>
      </c>
      <c r="E262" s="13">
        <f t="shared" si="7"/>
        <v>0.33956276445698169</v>
      </c>
      <c r="F262" s="14"/>
      <c r="G262" s="14"/>
      <c r="H262" s="14"/>
      <c r="I262" s="14"/>
      <c r="J262" s="14"/>
      <c r="K262" s="14"/>
      <c r="L262" s="14"/>
      <c r="M262" s="14"/>
    </row>
    <row r="263" spans="1:13" x14ac:dyDescent="0.35">
      <c r="A263" s="4" t="s">
        <v>282</v>
      </c>
      <c r="B263" s="13">
        <f t="shared" si="4"/>
        <v>6.9068747995295623E-2</v>
      </c>
      <c r="C263" s="13">
        <f t="shared" si="5"/>
        <v>0.39825831603463108</v>
      </c>
      <c r="D263" s="13">
        <f t="shared" si="6"/>
        <v>0.11759989309100623</v>
      </c>
      <c r="E263" s="13">
        <f t="shared" si="7"/>
        <v>0.34802538787023979</v>
      </c>
      <c r="F263" s="14"/>
      <c r="G263" s="14"/>
      <c r="H263" s="14"/>
      <c r="I263" s="14"/>
      <c r="J263" s="14"/>
      <c r="K263" s="14"/>
      <c r="L263" s="14"/>
      <c r="M263" s="14"/>
    </row>
    <row r="264" spans="1:13" x14ac:dyDescent="0.35">
      <c r="A264" s="4" t="s">
        <v>283</v>
      </c>
      <c r="B264" s="13">
        <f t="shared" si="4"/>
        <v>5.4848711643322993E-2</v>
      </c>
      <c r="C264" s="13">
        <f t="shared" si="5"/>
        <v>0.44331932560376686</v>
      </c>
      <c r="D264" s="13">
        <f t="shared" si="6"/>
        <v>0.12535079513564076</v>
      </c>
      <c r="E264" s="13">
        <f t="shared" si="7"/>
        <v>0.33756464503996236</v>
      </c>
      <c r="F264" s="14"/>
      <c r="G264" s="14"/>
      <c r="H264" s="14"/>
      <c r="I264" s="14"/>
      <c r="J264" s="14"/>
      <c r="K264" s="14"/>
      <c r="L264" s="14"/>
      <c r="M264" s="14"/>
    </row>
    <row r="265" spans="1:13" x14ac:dyDescent="0.35">
      <c r="A265" s="4" t="s">
        <v>284</v>
      </c>
      <c r="B265" s="13">
        <f t="shared" si="4"/>
        <v>7.216935742542499E-2</v>
      </c>
      <c r="C265" s="13">
        <f t="shared" si="5"/>
        <v>0.44352184699508879</v>
      </c>
      <c r="D265" s="13">
        <f t="shared" si="6"/>
        <v>9.7420820526526744E-2</v>
      </c>
      <c r="E265" s="13">
        <f t="shared" si="7"/>
        <v>0.34367653972731543</v>
      </c>
      <c r="F265" s="14"/>
      <c r="G265" s="14"/>
      <c r="H265" s="14"/>
      <c r="I265" s="14"/>
      <c r="J265" s="14"/>
      <c r="K265" s="14"/>
      <c r="L265" s="14"/>
      <c r="M265" s="14"/>
    </row>
    <row r="266" spans="1:13" x14ac:dyDescent="0.35">
      <c r="A266" s="4" t="s">
        <v>285</v>
      </c>
      <c r="B266" s="13">
        <f t="shared" si="4"/>
        <v>0.11696781781246658</v>
      </c>
      <c r="C266" s="13">
        <f t="shared" si="5"/>
        <v>0.44797731760417192</v>
      </c>
      <c r="D266" s="13">
        <f t="shared" si="6"/>
        <v>0.10771081117198979</v>
      </c>
      <c r="E266" s="13">
        <f t="shared" si="7"/>
        <v>0.44228960977903148</v>
      </c>
      <c r="F266" s="14"/>
      <c r="G266" s="14"/>
      <c r="H266" s="14"/>
      <c r="I266" s="14"/>
      <c r="J266" s="14"/>
      <c r="K266" s="14"/>
      <c r="L266" s="14"/>
      <c r="M266" s="14"/>
    </row>
    <row r="267" spans="1:13" x14ac:dyDescent="0.35">
      <c r="A267" s="4" t="s">
        <v>286</v>
      </c>
      <c r="B267" s="13">
        <f t="shared" si="4"/>
        <v>7.1741687159200249E-2</v>
      </c>
      <c r="C267" s="13">
        <f t="shared" si="5"/>
        <v>0.46048301351830284</v>
      </c>
      <c r="D267" s="13">
        <f t="shared" si="6"/>
        <v>8.4190832553788536E-2</v>
      </c>
      <c r="E267" s="13">
        <f t="shared" si="7"/>
        <v>0.33345086976962862</v>
      </c>
      <c r="F267" s="14"/>
      <c r="G267" s="14"/>
      <c r="H267" s="14"/>
      <c r="I267" s="14"/>
      <c r="J267" s="14"/>
      <c r="K267" s="14"/>
      <c r="L267" s="14"/>
      <c r="M267" s="14"/>
    </row>
    <row r="268" spans="1:13" x14ac:dyDescent="0.35">
      <c r="A268" s="4" t="s">
        <v>287</v>
      </c>
      <c r="B268" s="13">
        <f t="shared" si="4"/>
        <v>7.0031006094301296E-2</v>
      </c>
      <c r="C268" s="13">
        <f t="shared" si="5"/>
        <v>1</v>
      </c>
      <c r="D268" s="13">
        <f t="shared" si="6"/>
        <v>4.8109047173593433E-2</v>
      </c>
      <c r="E268" s="13">
        <f t="shared" si="7"/>
        <v>0.3400329102021627</v>
      </c>
      <c r="F268" s="14"/>
      <c r="G268" s="14"/>
      <c r="H268" s="14"/>
      <c r="I268" s="14"/>
      <c r="J268" s="14"/>
      <c r="K268" s="14"/>
      <c r="L268" s="14"/>
      <c r="M268" s="14"/>
    </row>
    <row r="269" spans="1:13" x14ac:dyDescent="0.35">
      <c r="A269" s="4" t="s">
        <v>288</v>
      </c>
      <c r="B269" s="13">
        <f t="shared" si="4"/>
        <v>0.10852133005452796</v>
      </c>
      <c r="C269" s="13">
        <f t="shared" si="5"/>
        <v>0.44483823603868156</v>
      </c>
      <c r="D269" s="13">
        <f t="shared" si="6"/>
        <v>0.13978350928771877</v>
      </c>
      <c r="E269" s="13">
        <f t="shared" si="7"/>
        <v>0.40902679830747529</v>
      </c>
      <c r="F269" s="14"/>
      <c r="G269" s="14"/>
      <c r="H269" s="14"/>
      <c r="I269" s="14"/>
      <c r="J269" s="14"/>
      <c r="K269" s="14"/>
      <c r="L269" s="14"/>
      <c r="M269" s="14"/>
    </row>
    <row r="270" spans="1:13" x14ac:dyDescent="0.35">
      <c r="A270" s="4" t="s">
        <v>289</v>
      </c>
      <c r="B270" s="13">
        <f t="shared" si="4"/>
        <v>6.7464984496952846E-2</v>
      </c>
      <c r="C270" s="13">
        <f t="shared" si="5"/>
        <v>0.45501493595260994</v>
      </c>
      <c r="D270" s="13">
        <f t="shared" si="6"/>
        <v>9.0872644661232072E-2</v>
      </c>
      <c r="E270" s="13">
        <f t="shared" si="7"/>
        <v>0.33544898918664784</v>
      </c>
      <c r="F270" s="14"/>
      <c r="G270" s="14"/>
      <c r="H270" s="14"/>
      <c r="I270" s="14"/>
      <c r="J270" s="14"/>
      <c r="K270" s="14"/>
      <c r="L270" s="14"/>
      <c r="M270" s="14"/>
    </row>
    <row r="271" spans="1:13" x14ac:dyDescent="0.35">
      <c r="A271" s="4" t="s">
        <v>290</v>
      </c>
      <c r="B271" s="13">
        <f t="shared" si="4"/>
        <v>7.9332834384689396E-2</v>
      </c>
      <c r="C271" s="13">
        <f t="shared" si="5"/>
        <v>0.52574553187180395</v>
      </c>
      <c r="D271" s="13">
        <f t="shared" si="6"/>
        <v>8.6061739943872728E-2</v>
      </c>
      <c r="E271" s="13">
        <f t="shared" si="7"/>
        <v>0.31969910672308416</v>
      </c>
      <c r="F271" s="14"/>
      <c r="G271" s="14"/>
      <c r="H271" s="14"/>
      <c r="I271" s="14"/>
      <c r="J271" s="14"/>
      <c r="K271" s="14"/>
      <c r="L271" s="14"/>
      <c r="M271" s="14"/>
    </row>
    <row r="272" spans="1:13" x14ac:dyDescent="0.35">
      <c r="A272" s="4" t="s">
        <v>291</v>
      </c>
      <c r="B272" s="13">
        <f t="shared" si="4"/>
        <v>7.1741687159200249E-2</v>
      </c>
      <c r="C272" s="13">
        <f t="shared" si="5"/>
        <v>0.46336894334464068</v>
      </c>
      <c r="D272" s="13">
        <f t="shared" si="6"/>
        <v>8.0983562742215645E-2</v>
      </c>
      <c r="E272" s="13">
        <f t="shared" si="7"/>
        <v>0.32651622002820879</v>
      </c>
      <c r="F272" s="14"/>
      <c r="G272" s="14"/>
      <c r="H272" s="14"/>
      <c r="I272" s="14"/>
      <c r="J272" s="14"/>
      <c r="K272" s="14"/>
      <c r="L272" s="14"/>
      <c r="M272" s="14"/>
    </row>
    <row r="273" spans="1:13" x14ac:dyDescent="0.35">
      <c r="A273" s="4" t="s">
        <v>292</v>
      </c>
      <c r="B273" s="13">
        <f t="shared" si="4"/>
        <v>7.0137923660857471E-2</v>
      </c>
      <c r="C273" s="13">
        <f t="shared" si="5"/>
        <v>0.49172193812971493</v>
      </c>
      <c r="D273" s="13">
        <f t="shared" si="6"/>
        <v>9.1674462114125305E-2</v>
      </c>
      <c r="E273" s="13">
        <f t="shared" si="7"/>
        <v>0.32933709449929477</v>
      </c>
      <c r="F273" s="14"/>
      <c r="G273" s="14"/>
      <c r="H273" s="14"/>
      <c r="I273" s="14"/>
      <c r="J273" s="14"/>
      <c r="K273" s="14"/>
      <c r="L273" s="14"/>
      <c r="M273" s="14"/>
    </row>
    <row r="274" spans="1:13" x14ac:dyDescent="0.35">
      <c r="A274" s="4" t="s">
        <v>293</v>
      </c>
      <c r="B274" s="13">
        <f t="shared" si="4"/>
        <v>7.1848604725756438E-2</v>
      </c>
      <c r="C274" s="13">
        <f t="shared" si="5"/>
        <v>0.45162270264796717</v>
      </c>
      <c r="D274" s="13">
        <f t="shared" si="6"/>
        <v>9.0070827208338852E-2</v>
      </c>
      <c r="E274" s="13">
        <f t="shared" si="7"/>
        <v>0.34250117536436298</v>
      </c>
      <c r="F274" s="14"/>
      <c r="G274" s="14"/>
      <c r="H274" s="14"/>
      <c r="I274" s="14"/>
      <c r="J274" s="14"/>
      <c r="K274" s="14"/>
      <c r="L274" s="14"/>
      <c r="M274" s="14"/>
    </row>
    <row r="275" spans="1:13" x14ac:dyDescent="0.35">
      <c r="A275" s="4" t="s">
        <v>294</v>
      </c>
      <c r="B275" s="13">
        <f t="shared" si="4"/>
        <v>6.8961830428739435E-2</v>
      </c>
      <c r="C275" s="13">
        <f t="shared" si="5"/>
        <v>0.51820161004506105</v>
      </c>
      <c r="D275" s="13">
        <f t="shared" si="6"/>
        <v>8.365628758519307E-2</v>
      </c>
      <c r="E275" s="13">
        <f t="shared" si="7"/>
        <v>0.33062999529854253</v>
      </c>
      <c r="F275" s="14"/>
      <c r="G275" s="14"/>
      <c r="H275" s="14"/>
      <c r="I275" s="14"/>
      <c r="J275" s="14"/>
      <c r="K275" s="14"/>
      <c r="L275" s="14"/>
      <c r="M275" s="14"/>
    </row>
    <row r="276" spans="1:13" x14ac:dyDescent="0.35">
      <c r="A276" s="4" t="s">
        <v>295</v>
      </c>
      <c r="B276" s="13">
        <f t="shared" ref="B276:B286" si="8">IF($B$144=0,(B131-$B$142)/($B$143-$B$142),(B131-$B$143)/($B$142-$B$143))</f>
        <v>7.281086282476211E-2</v>
      </c>
      <c r="C276" s="13">
        <f t="shared" ref="C276:C286" si="9">IF($C$144=0,(C131-$C$142)/($C$143-$C$142),(C131-$C$143)/($C$142-$C$143))</f>
        <v>0.52569490152397347</v>
      </c>
      <c r="D276" s="13">
        <f t="shared" ref="D276:D286" si="10">IF($D$144=0,(D131-$D$142)/($D$143-$D$142),(D131-$D$143)/($D$142-$D$143))</f>
        <v>8.9001737271147893E-2</v>
      </c>
      <c r="E276" s="13">
        <f t="shared" ref="E276:E285" si="11">IF($E$144=0,(E131-$E$142)/($E$143-$E$142),(E131-$E$143)/($E$142-$E$143))</f>
        <v>0.33380347907851432</v>
      </c>
      <c r="F276" s="14"/>
      <c r="G276" s="14"/>
      <c r="H276" s="14"/>
      <c r="I276" s="14"/>
      <c r="J276" s="14"/>
      <c r="K276" s="14"/>
      <c r="L276" s="14"/>
      <c r="M276" s="14"/>
    </row>
    <row r="277" spans="1:13" x14ac:dyDescent="0.35">
      <c r="A277" s="4" t="s">
        <v>296</v>
      </c>
      <c r="B277" s="13">
        <f t="shared" si="8"/>
        <v>7.0565593927082212E-2</v>
      </c>
      <c r="C277" s="13">
        <f t="shared" si="9"/>
        <v>0.45886284238772712</v>
      </c>
      <c r="D277" s="13">
        <f t="shared" si="10"/>
        <v>9.5950821862889155E-2</v>
      </c>
      <c r="E277" s="13">
        <f t="shared" si="11"/>
        <v>0.34614480488951577</v>
      </c>
      <c r="F277" s="14"/>
      <c r="G277" s="14"/>
      <c r="H277" s="14"/>
      <c r="I277" s="14"/>
      <c r="J277" s="14"/>
      <c r="K277" s="14"/>
      <c r="L277" s="14"/>
      <c r="M277" s="14"/>
    </row>
    <row r="278" spans="1:13" x14ac:dyDescent="0.35">
      <c r="A278" s="4" t="s">
        <v>297</v>
      </c>
      <c r="B278" s="13">
        <f t="shared" si="8"/>
        <v>6.1049930503581734E-2</v>
      </c>
      <c r="C278" s="13">
        <f t="shared" si="9"/>
        <v>0.50731608526150573</v>
      </c>
      <c r="D278" s="13">
        <f t="shared" si="10"/>
        <v>8.1250835226513385E-2</v>
      </c>
      <c r="E278" s="13">
        <f t="shared" si="11"/>
        <v>0.31922896097790315</v>
      </c>
      <c r="F278" s="14"/>
      <c r="G278" s="14"/>
      <c r="H278" s="14"/>
      <c r="I278" s="14"/>
      <c r="J278" s="14"/>
      <c r="K278" s="14"/>
      <c r="L278" s="14"/>
      <c r="M278" s="14"/>
    </row>
    <row r="279" spans="1:13" x14ac:dyDescent="0.35">
      <c r="A279" s="4" t="s">
        <v>298</v>
      </c>
      <c r="B279" s="13">
        <f t="shared" si="8"/>
        <v>7.1207099326419332E-2</v>
      </c>
      <c r="C279" s="13">
        <f t="shared" si="9"/>
        <v>0.41901675864513188</v>
      </c>
      <c r="D279" s="13">
        <f t="shared" si="10"/>
        <v>8.5259922490979509E-2</v>
      </c>
      <c r="E279" s="13">
        <f t="shared" si="11"/>
        <v>0.33615420780441935</v>
      </c>
      <c r="F279" s="14"/>
      <c r="G279" s="14"/>
      <c r="H279" s="14"/>
      <c r="I279" s="14"/>
      <c r="J279" s="14"/>
      <c r="K279" s="14"/>
      <c r="L279" s="14"/>
      <c r="M279" s="14"/>
    </row>
    <row r="280" spans="1:13" x14ac:dyDescent="0.35">
      <c r="A280" s="4" t="s">
        <v>299</v>
      </c>
      <c r="B280" s="13">
        <f t="shared" si="8"/>
        <v>6.8854912862183246E-2</v>
      </c>
      <c r="C280" s="13">
        <f t="shared" si="9"/>
        <v>0.47698850691104239</v>
      </c>
      <c r="D280" s="13">
        <f t="shared" si="10"/>
        <v>8.445810503808629E-2</v>
      </c>
      <c r="E280" s="13">
        <f t="shared" si="11"/>
        <v>0.33450869769628588</v>
      </c>
      <c r="F280" s="14"/>
      <c r="G280" s="14"/>
      <c r="H280" s="14"/>
      <c r="I280" s="14"/>
      <c r="J280" s="14"/>
      <c r="K280" s="14"/>
      <c r="L280" s="14"/>
      <c r="M280" s="14"/>
    </row>
    <row r="281" spans="1:13" x14ac:dyDescent="0.35">
      <c r="A281" s="4" t="s">
        <v>300</v>
      </c>
      <c r="B281" s="13">
        <f t="shared" si="8"/>
        <v>7.0672511493638401E-2</v>
      </c>
      <c r="C281" s="13">
        <f t="shared" si="9"/>
        <v>0.46519163586653833</v>
      </c>
      <c r="D281" s="13">
        <f t="shared" si="10"/>
        <v>8.6462648670319331E-2</v>
      </c>
      <c r="E281" s="13">
        <f t="shared" si="11"/>
        <v>0.33603667136812415</v>
      </c>
      <c r="F281" s="14"/>
      <c r="G281" s="14"/>
      <c r="H281" s="14"/>
      <c r="I281" s="14"/>
      <c r="J281" s="14"/>
      <c r="K281" s="14"/>
      <c r="L281" s="14"/>
      <c r="M281" s="14"/>
    </row>
    <row r="282" spans="1:13" x14ac:dyDescent="0.35">
      <c r="A282" s="4" t="s">
        <v>301</v>
      </c>
      <c r="B282" s="13">
        <f t="shared" si="8"/>
        <v>7.0672511493638401E-2</v>
      </c>
      <c r="C282" s="13">
        <f t="shared" si="9"/>
        <v>0.45212900612627205</v>
      </c>
      <c r="D282" s="13">
        <f t="shared" si="10"/>
        <v>8.7665374849659181E-2</v>
      </c>
      <c r="E282" s="13">
        <f t="shared" si="11"/>
        <v>0.33956276445698169</v>
      </c>
      <c r="F282" s="14"/>
      <c r="G282" s="14"/>
      <c r="H282" s="14"/>
      <c r="I282" s="14"/>
      <c r="J282" s="14"/>
      <c r="K282" s="14"/>
      <c r="L282" s="14"/>
      <c r="M282" s="14"/>
    </row>
    <row r="283" spans="1:13" x14ac:dyDescent="0.35">
      <c r="A283" s="4" t="s">
        <v>302</v>
      </c>
      <c r="B283" s="13">
        <f t="shared" si="8"/>
        <v>6.9924088527745093E-2</v>
      </c>
      <c r="C283" s="13">
        <f t="shared" si="9"/>
        <v>0.51486000708824864</v>
      </c>
      <c r="D283" s="13">
        <f t="shared" si="10"/>
        <v>8.7277829747427454E-2</v>
      </c>
      <c r="E283" s="13">
        <f t="shared" si="11"/>
        <v>0.33333333333333331</v>
      </c>
      <c r="F283" s="14"/>
      <c r="G283" s="14"/>
      <c r="H283" s="14"/>
      <c r="I283" s="14"/>
      <c r="J283" s="14"/>
      <c r="K283" s="14"/>
      <c r="L283" s="14"/>
      <c r="M283" s="14"/>
    </row>
    <row r="284" spans="1:13" x14ac:dyDescent="0.35">
      <c r="A284" s="4" t="s">
        <v>303</v>
      </c>
      <c r="B284" s="13">
        <f t="shared" si="8"/>
        <v>7.024484122741366E-2</v>
      </c>
      <c r="C284" s="13">
        <f t="shared" si="9"/>
        <v>0.47946939395473642</v>
      </c>
      <c r="D284" s="13">
        <f t="shared" si="10"/>
        <v>8.6596284912468222E-2</v>
      </c>
      <c r="E284" s="13">
        <f t="shared" si="11"/>
        <v>0.3365068171133051</v>
      </c>
      <c r="F284" s="14"/>
      <c r="G284" s="14"/>
      <c r="H284" s="14"/>
      <c r="I284" s="14"/>
      <c r="J284" s="14"/>
      <c r="K284" s="14"/>
      <c r="L284" s="14"/>
      <c r="M284" s="14"/>
    </row>
    <row r="285" spans="1:13" x14ac:dyDescent="0.35">
      <c r="A285" s="4" t="s">
        <v>304</v>
      </c>
      <c r="B285" s="13">
        <f t="shared" si="8"/>
        <v>7.2490110125093543E-2</v>
      </c>
      <c r="C285" s="13">
        <f t="shared" si="9"/>
        <v>0.51475874639258767</v>
      </c>
      <c r="D285" s="13">
        <f t="shared" si="10"/>
        <v>8.352265134304418E-2</v>
      </c>
      <c r="E285" s="13">
        <f t="shared" si="11"/>
        <v>0.33086506817113304</v>
      </c>
      <c r="F285" s="14"/>
      <c r="G285" s="14"/>
      <c r="H285" s="14"/>
      <c r="I285" s="14"/>
      <c r="J285" s="14"/>
      <c r="K285" s="14"/>
      <c r="L285" s="14"/>
      <c r="M285" s="14"/>
    </row>
    <row r="286" spans="1:13" x14ac:dyDescent="0.35">
      <c r="A286" s="4" t="s">
        <v>305</v>
      </c>
      <c r="B286" s="13">
        <f t="shared" si="8"/>
        <v>7.0672511493638401E-2</v>
      </c>
      <c r="C286" s="13">
        <f t="shared" si="9"/>
        <v>0.4817983899549389</v>
      </c>
      <c r="D286" s="13">
        <f t="shared" si="10"/>
        <v>7.6439930509154042E-2</v>
      </c>
      <c r="E286" s="13">
        <f>IF($E$144=0,(E141-$E$142)/($E$143-$E$142),(E141-$E$143)/($E$142-$E$143))</f>
        <v>0.32769158439116125</v>
      </c>
      <c r="F286" s="14"/>
      <c r="G286" s="14"/>
      <c r="H286" s="14"/>
      <c r="I286" s="14"/>
      <c r="J286" s="14"/>
      <c r="K286" s="14"/>
      <c r="L286" s="14"/>
      <c r="M286" s="14"/>
    </row>
    <row r="287" spans="1:13" x14ac:dyDescent="0.35">
      <c r="B287" s="6">
        <v>0.16326499999999999</v>
      </c>
      <c r="C287" s="6">
        <v>0.16326499999999999</v>
      </c>
      <c r="D287" s="6">
        <v>0.244898</v>
      </c>
      <c r="E287" s="6">
        <v>0.42857099999999998</v>
      </c>
      <c r="F287" s="14"/>
      <c r="G287" s="14"/>
      <c r="H287" s="14"/>
      <c r="I287" s="14"/>
      <c r="J287" s="14"/>
      <c r="K287" s="14"/>
      <c r="L287" s="14"/>
      <c r="M287" s="14"/>
    </row>
    <row r="288" spans="1:13" ht="15" thickBot="1" x14ac:dyDescent="0.4">
      <c r="B288" s="33" t="s">
        <v>310</v>
      </c>
      <c r="C288" s="33"/>
      <c r="D288" s="33"/>
      <c r="E288" s="33"/>
      <c r="F288" s="14"/>
      <c r="G288" s="14"/>
      <c r="H288" s="14"/>
      <c r="I288" s="14"/>
      <c r="J288" s="14"/>
      <c r="K288" s="14"/>
      <c r="L288" s="14"/>
      <c r="M288" s="14"/>
    </row>
    <row r="289" spans="1:13" ht="17.5" thickBot="1" x14ac:dyDescent="0.4">
      <c r="B289" s="15" t="s">
        <v>306</v>
      </c>
      <c r="C289" s="16" t="s">
        <v>311</v>
      </c>
      <c r="D289" s="16" t="s">
        <v>312</v>
      </c>
      <c r="E289" s="16" t="s">
        <v>313</v>
      </c>
      <c r="F289" s="17"/>
      <c r="G289" s="18" t="s">
        <v>191</v>
      </c>
      <c r="H289" s="17" t="s">
        <v>314</v>
      </c>
      <c r="I289" s="14"/>
      <c r="J289" s="14"/>
      <c r="K289" s="14"/>
      <c r="L289" s="14"/>
      <c r="M289" s="14"/>
    </row>
    <row r="290" spans="1:13" x14ac:dyDescent="0.35">
      <c r="A290" s="4" t="s">
        <v>165</v>
      </c>
      <c r="B290" s="19">
        <f>B147*$B$287</f>
        <v>3.1123863466267509E-2</v>
      </c>
      <c r="C290" s="19">
        <f>C147*$C$287</f>
        <v>7.5990843248443116E-2</v>
      </c>
      <c r="D290" s="19">
        <f>D147*$D$287</f>
        <v>3.020725030068153E-2</v>
      </c>
      <c r="E290" s="19">
        <f>E147*$E$287</f>
        <v>0.15937924823695346</v>
      </c>
      <c r="F290" s="17"/>
      <c r="G290" s="20">
        <f>SUM(B290:F290)</f>
        <v>0.29670120525234561</v>
      </c>
      <c r="H290" s="14">
        <v>0.5</v>
      </c>
      <c r="I290" s="14"/>
      <c r="J290" s="14"/>
      <c r="K290" s="14"/>
      <c r="L290" s="14"/>
      <c r="M290" s="14"/>
    </row>
    <row r="291" spans="1:13" x14ac:dyDescent="0.35">
      <c r="A291" s="4" t="s">
        <v>166</v>
      </c>
      <c r="B291" s="19">
        <f t="shared" ref="B291:B354" si="12">B148*$B$287</f>
        <v>1.1590715278520259E-2</v>
      </c>
      <c r="C291" s="19">
        <f t="shared" ref="C291:C354" si="13">C148*$C$287</f>
        <v>7.2767039390410598E-2</v>
      </c>
      <c r="D291" s="19">
        <f t="shared" ref="D291:D354" si="14">D148*$D$287</f>
        <v>2.4545436322330604E-2</v>
      </c>
      <c r="E291" s="19">
        <f t="shared" ref="E291:E354" si="15">E148*$E$287</f>
        <v>0.14436818124118478</v>
      </c>
      <c r="F291" s="17"/>
      <c r="G291" s="20">
        <f t="shared" ref="G291:G354" si="16">SUM(B291:F291)</f>
        <v>0.25327137223244622</v>
      </c>
      <c r="H291" s="14"/>
      <c r="I291" s="14"/>
      <c r="J291" s="14"/>
      <c r="K291" s="14"/>
      <c r="L291" s="14"/>
      <c r="M291" s="14"/>
    </row>
    <row r="292" spans="1:13" x14ac:dyDescent="0.35">
      <c r="A292" s="4" t="s">
        <v>167</v>
      </c>
      <c r="B292" s="19">
        <f t="shared" si="12"/>
        <v>1.1485979899497487E-2</v>
      </c>
      <c r="C292" s="19">
        <f t="shared" si="13"/>
        <v>7.8941863703103632E-2</v>
      </c>
      <c r="D292" s="19">
        <f t="shared" si="14"/>
        <v>2.1599983963650933E-2</v>
      </c>
      <c r="E292" s="19">
        <f t="shared" si="15"/>
        <v>0.14859948871650211</v>
      </c>
      <c r="F292" s="17"/>
      <c r="G292" s="20">
        <f t="shared" si="16"/>
        <v>0.26062731628275415</v>
      </c>
      <c r="H292" s="14"/>
      <c r="I292" s="14"/>
      <c r="J292" s="14"/>
      <c r="K292" s="14"/>
      <c r="L292" s="14"/>
      <c r="M292" s="14"/>
    </row>
    <row r="293" spans="1:13" x14ac:dyDescent="0.35">
      <c r="A293" s="4" t="s">
        <v>168</v>
      </c>
      <c r="B293" s="19">
        <f t="shared" si="12"/>
        <v>1.3667966962471934E-2</v>
      </c>
      <c r="C293" s="19">
        <f t="shared" si="13"/>
        <v>7.4469869120550855E-2</v>
      </c>
      <c r="D293" s="19">
        <f t="shared" si="14"/>
        <v>2.3694527863156477E-2</v>
      </c>
      <c r="E293" s="19">
        <f t="shared" si="15"/>
        <v>0.14059022813822283</v>
      </c>
      <c r="F293" s="17"/>
      <c r="G293" s="20">
        <f t="shared" si="16"/>
        <v>0.2524225920844021</v>
      </c>
      <c r="H293" s="14"/>
      <c r="I293" s="14"/>
      <c r="J293" s="14"/>
      <c r="K293" s="14"/>
      <c r="L293" s="14"/>
      <c r="M293" s="14"/>
    </row>
    <row r="294" spans="1:13" x14ac:dyDescent="0.35">
      <c r="A294" s="4" t="s">
        <v>169</v>
      </c>
      <c r="B294" s="19">
        <f t="shared" si="12"/>
        <v>1.1870009622580989E-2</v>
      </c>
      <c r="C294" s="19">
        <f t="shared" si="13"/>
        <v>7.7462220393904088E-2</v>
      </c>
      <c r="D294" s="19">
        <f t="shared" si="14"/>
        <v>2.0879984498195898E-2</v>
      </c>
      <c r="E294" s="19">
        <f t="shared" si="15"/>
        <v>0.14159768229901268</v>
      </c>
      <c r="F294" s="17"/>
      <c r="G294" s="20">
        <f t="shared" si="16"/>
        <v>0.25180989681369365</v>
      </c>
      <c r="H294" s="14"/>
      <c r="I294" s="14"/>
      <c r="J294" s="14"/>
      <c r="K294" s="14"/>
      <c r="L294" s="14"/>
      <c r="M294" s="14"/>
    </row>
    <row r="295" spans="1:13" x14ac:dyDescent="0.35">
      <c r="A295" s="4" t="s">
        <v>170</v>
      </c>
      <c r="B295" s="19">
        <f t="shared" si="12"/>
        <v>1.1660538864535441E-2</v>
      </c>
      <c r="C295" s="19">
        <f t="shared" si="13"/>
        <v>7.9479164346109049E-2</v>
      </c>
      <c r="D295" s="19">
        <f t="shared" si="14"/>
        <v>2.071634825604703E-2</v>
      </c>
      <c r="E295" s="19">
        <f t="shared" si="15"/>
        <v>0.14336072708039493</v>
      </c>
      <c r="F295" s="17"/>
      <c r="G295" s="20">
        <f t="shared" si="16"/>
        <v>0.25521677854708646</v>
      </c>
      <c r="H295" s="14"/>
      <c r="I295" s="14"/>
      <c r="J295" s="14"/>
      <c r="K295" s="14"/>
      <c r="L295" s="14"/>
      <c r="M295" s="14"/>
    </row>
    <row r="296" spans="1:13" x14ac:dyDescent="0.35">
      <c r="A296" s="4" t="s">
        <v>171</v>
      </c>
      <c r="B296" s="19">
        <f t="shared" si="12"/>
        <v>1.4313835133112369E-2</v>
      </c>
      <c r="C296" s="19">
        <f t="shared" si="13"/>
        <v>7.783419776213861E-2</v>
      </c>
      <c r="D296" s="19">
        <f t="shared" si="14"/>
        <v>2.6410889482827729E-2</v>
      </c>
      <c r="E296" s="19">
        <f t="shared" si="15"/>
        <v>0.1479950162200282</v>
      </c>
      <c r="F296" s="17"/>
      <c r="G296" s="20">
        <f t="shared" si="16"/>
        <v>0.26655393859810689</v>
      </c>
      <c r="H296" s="14"/>
      <c r="I296" s="14"/>
      <c r="J296" s="14"/>
      <c r="K296" s="14"/>
      <c r="L296" s="14"/>
      <c r="M296" s="14"/>
    </row>
    <row r="297" spans="1:13" x14ac:dyDescent="0.35">
      <c r="A297" s="4" t="s">
        <v>172</v>
      </c>
      <c r="B297" s="19">
        <f t="shared" si="12"/>
        <v>1.234131882818347E-2</v>
      </c>
      <c r="C297" s="19">
        <f t="shared" si="13"/>
        <v>8.1496108298313996E-2</v>
      </c>
      <c r="D297" s="19">
        <f t="shared" si="14"/>
        <v>2.1829074702659348E-2</v>
      </c>
      <c r="E297" s="19">
        <f t="shared" si="15"/>
        <v>0.14235327291960506</v>
      </c>
      <c r="F297" s="17"/>
      <c r="G297" s="20">
        <f t="shared" si="16"/>
        <v>0.25801977474876187</v>
      </c>
      <c r="H297" s="14"/>
      <c r="I297" s="14"/>
      <c r="J297" s="14"/>
      <c r="K297" s="14"/>
      <c r="L297" s="14"/>
      <c r="M297" s="14"/>
    </row>
    <row r="298" spans="1:13" x14ac:dyDescent="0.35">
      <c r="A298" s="4" t="s">
        <v>173</v>
      </c>
      <c r="B298" s="19">
        <f t="shared" si="12"/>
        <v>1.1276509141451939E-2</v>
      </c>
      <c r="C298" s="19">
        <f t="shared" si="13"/>
        <v>8.2686435876664466E-2</v>
      </c>
      <c r="D298" s="19">
        <f t="shared" si="14"/>
        <v>1.9832712548443127E-2</v>
      </c>
      <c r="E298" s="19">
        <f t="shared" si="15"/>
        <v>0.13721525669957688</v>
      </c>
      <c r="F298" s="17"/>
      <c r="G298" s="20">
        <f t="shared" si="16"/>
        <v>0.25101091426613642</v>
      </c>
      <c r="H298" s="14"/>
      <c r="I298" s="14"/>
      <c r="J298" s="14"/>
      <c r="K298" s="14"/>
      <c r="L298" s="14"/>
      <c r="M298" s="14"/>
    </row>
    <row r="299" spans="1:13" x14ac:dyDescent="0.35">
      <c r="A299" s="4" t="s">
        <v>174</v>
      </c>
      <c r="B299" s="19">
        <f t="shared" si="12"/>
        <v>1.5238997647813536E-2</v>
      </c>
      <c r="C299" s="19">
        <f t="shared" si="13"/>
        <v>9.0407032808465376E-2</v>
      </c>
      <c r="D299" s="19">
        <f t="shared" si="14"/>
        <v>2.3072710142990765E-2</v>
      </c>
      <c r="E299" s="19">
        <f t="shared" si="15"/>
        <v>0</v>
      </c>
      <c r="F299" s="17"/>
      <c r="G299" s="20">
        <f t="shared" si="16"/>
        <v>0.12871874059926966</v>
      </c>
      <c r="H299" s="14"/>
      <c r="I299" s="14"/>
      <c r="J299" s="14"/>
      <c r="K299" s="14"/>
      <c r="L299" s="14"/>
      <c r="M299" s="14"/>
    </row>
    <row r="300" spans="1:13" x14ac:dyDescent="0.35">
      <c r="A300" s="4" t="s">
        <v>175</v>
      </c>
      <c r="B300" s="19">
        <f t="shared" si="12"/>
        <v>1.1363788623970918E-2</v>
      </c>
      <c r="C300" s="19">
        <f t="shared" si="13"/>
        <v>7.8718677282162919E-2</v>
      </c>
      <c r="D300" s="19">
        <f t="shared" si="14"/>
        <v>2.1599983963650933E-2</v>
      </c>
      <c r="E300" s="19">
        <f t="shared" si="15"/>
        <v>0.1460808533145275</v>
      </c>
      <c r="F300" s="17"/>
      <c r="G300" s="20">
        <f t="shared" si="16"/>
        <v>0.25776330318431229</v>
      </c>
      <c r="H300" s="14"/>
      <c r="I300" s="14"/>
      <c r="J300" s="14"/>
      <c r="K300" s="14"/>
      <c r="L300" s="14"/>
      <c r="M300" s="14"/>
    </row>
    <row r="301" spans="1:13" x14ac:dyDescent="0.35">
      <c r="A301" s="4" t="s">
        <v>176</v>
      </c>
      <c r="B301" s="19">
        <f t="shared" si="12"/>
        <v>1.234131882818347E-2</v>
      </c>
      <c r="C301" s="19">
        <f t="shared" si="13"/>
        <v>7.9198114778998518E-2</v>
      </c>
      <c r="D301" s="19">
        <f t="shared" si="14"/>
        <v>2.1959983696378447E-2</v>
      </c>
      <c r="E301" s="19">
        <f t="shared" si="15"/>
        <v>0.14915358850493654</v>
      </c>
      <c r="F301" s="17"/>
      <c r="G301" s="20">
        <f t="shared" si="16"/>
        <v>0.26265300580849699</v>
      </c>
      <c r="H301" s="14"/>
      <c r="I301" s="14"/>
      <c r="J301" s="14"/>
      <c r="K301" s="14"/>
      <c r="L301" s="14"/>
      <c r="M301" s="14"/>
    </row>
    <row r="302" spans="1:13" x14ac:dyDescent="0.35">
      <c r="A302" s="4" t="s">
        <v>177</v>
      </c>
      <c r="B302" s="19">
        <f t="shared" si="12"/>
        <v>1.1276509141451939E-2</v>
      </c>
      <c r="C302" s="19">
        <f t="shared" si="13"/>
        <v>7.2072681636372829E-2</v>
      </c>
      <c r="D302" s="19">
        <f t="shared" si="14"/>
        <v>2.1927256447948674E-2</v>
      </c>
      <c r="E302" s="19">
        <f t="shared" si="15"/>
        <v>0.14275625458392099</v>
      </c>
      <c r="F302" s="17"/>
      <c r="G302" s="20">
        <f t="shared" si="16"/>
        <v>0.24803270180969444</v>
      </c>
      <c r="H302" s="14"/>
      <c r="I302" s="14"/>
      <c r="J302" s="14"/>
      <c r="K302" s="14"/>
      <c r="L302" s="14"/>
      <c r="M302" s="14"/>
    </row>
    <row r="303" spans="1:13" x14ac:dyDescent="0.35">
      <c r="A303" s="4" t="s">
        <v>178</v>
      </c>
      <c r="B303" s="19">
        <f t="shared" si="12"/>
        <v>1.1922377312092376E-2</v>
      </c>
      <c r="C303" s="19">
        <f t="shared" si="13"/>
        <v>7.235373120348336E-2</v>
      </c>
      <c r="D303" s="19">
        <f t="shared" si="14"/>
        <v>2.2810892155552574E-2</v>
      </c>
      <c r="E303" s="19">
        <f t="shared" si="15"/>
        <v>0.15142036036671366</v>
      </c>
      <c r="F303" s="17"/>
      <c r="G303" s="20">
        <f t="shared" si="16"/>
        <v>0.258507361037842</v>
      </c>
      <c r="H303" s="14"/>
      <c r="I303" s="14"/>
      <c r="J303" s="14"/>
      <c r="K303" s="14"/>
      <c r="L303" s="14"/>
      <c r="M303" s="14"/>
    </row>
    <row r="304" spans="1:13" x14ac:dyDescent="0.35">
      <c r="A304" s="4" t="s">
        <v>179</v>
      </c>
      <c r="B304" s="19">
        <f t="shared" si="12"/>
        <v>1.2271495242168287E-2</v>
      </c>
      <c r="C304" s="19">
        <f t="shared" si="13"/>
        <v>6.4285955394663544E-2</v>
      </c>
      <c r="D304" s="19">
        <f t="shared" si="14"/>
        <v>3.6229064011759973E-2</v>
      </c>
      <c r="E304" s="19">
        <f t="shared" si="15"/>
        <v>0.15091663328631877</v>
      </c>
      <c r="F304" s="17"/>
      <c r="G304" s="20">
        <f t="shared" si="16"/>
        <v>0.26370314793491056</v>
      </c>
      <c r="H304" s="14"/>
      <c r="I304" s="14"/>
      <c r="J304" s="14"/>
      <c r="K304" s="14"/>
      <c r="L304" s="14"/>
      <c r="M304" s="14"/>
    </row>
    <row r="305" spans="1:13" x14ac:dyDescent="0.35">
      <c r="A305" s="4" t="s">
        <v>180</v>
      </c>
      <c r="B305" s="19">
        <f t="shared" si="12"/>
        <v>1.1835097829573397E-2</v>
      </c>
      <c r="C305" s="19">
        <f t="shared" si="13"/>
        <v>7.6197497341906714E-2</v>
      </c>
      <c r="D305" s="19">
        <f t="shared" si="14"/>
        <v>2.0945438995055448E-2</v>
      </c>
      <c r="E305" s="19">
        <f t="shared" si="15"/>
        <v>0.14396519957686882</v>
      </c>
      <c r="F305" s="17"/>
      <c r="G305" s="20">
        <f t="shared" si="16"/>
        <v>0.25294323374340438</v>
      </c>
      <c r="H305" s="14"/>
      <c r="I305" s="14"/>
      <c r="J305" s="14"/>
      <c r="K305" s="14"/>
      <c r="L305" s="14"/>
      <c r="M305" s="14"/>
    </row>
    <row r="306" spans="1:13" x14ac:dyDescent="0.35">
      <c r="A306" s="4" t="s">
        <v>181</v>
      </c>
      <c r="B306" s="19">
        <f t="shared" si="12"/>
        <v>1.0979758900887416E-2</v>
      </c>
      <c r="C306" s="19">
        <f t="shared" si="13"/>
        <v>5.2845584780517423E-2</v>
      </c>
      <c r="D306" s="19">
        <f t="shared" si="14"/>
        <v>2.2614528664973932E-2</v>
      </c>
      <c r="E306" s="19">
        <f t="shared" si="15"/>
        <v>0.14477116290550068</v>
      </c>
      <c r="F306" s="17"/>
      <c r="G306" s="20">
        <f t="shared" si="16"/>
        <v>0.23121103525187947</v>
      </c>
      <c r="H306" s="14"/>
      <c r="I306" s="14"/>
      <c r="J306" s="14"/>
      <c r="K306" s="14"/>
      <c r="L306" s="14"/>
      <c r="M306" s="14"/>
    </row>
    <row r="307" spans="1:13" x14ac:dyDescent="0.35">
      <c r="A307" s="4" t="s">
        <v>182</v>
      </c>
      <c r="B307" s="19">
        <f t="shared" si="12"/>
        <v>1.2201671656153105E-2</v>
      </c>
      <c r="C307" s="19">
        <f t="shared" si="13"/>
        <v>7.3990431623715255E-2</v>
      </c>
      <c r="D307" s="19">
        <f t="shared" si="14"/>
        <v>2.4087254844313767E-2</v>
      </c>
      <c r="E307" s="19">
        <f t="shared" si="15"/>
        <v>0.14582898977433004</v>
      </c>
      <c r="F307" s="17"/>
      <c r="G307" s="20">
        <f t="shared" si="16"/>
        <v>0.25610834789851217</v>
      </c>
      <c r="H307" s="14"/>
      <c r="I307" s="14"/>
      <c r="J307" s="14"/>
      <c r="K307" s="14"/>
      <c r="L307" s="14"/>
      <c r="M307" s="14"/>
    </row>
    <row r="308" spans="1:13" x14ac:dyDescent="0.35">
      <c r="A308" s="4" t="s">
        <v>183</v>
      </c>
      <c r="B308" s="19">
        <f t="shared" si="12"/>
        <v>1.1555803485512666E-2</v>
      </c>
      <c r="C308" s="19">
        <f t="shared" si="13"/>
        <v>6.8452101918890174E-2</v>
      </c>
      <c r="D308" s="19">
        <f t="shared" si="14"/>
        <v>2.1436347721502057E-2</v>
      </c>
      <c r="E308" s="19">
        <f t="shared" si="15"/>
        <v>0.14351184520451338</v>
      </c>
      <c r="F308" s="17"/>
      <c r="G308" s="20">
        <f t="shared" si="16"/>
        <v>0.24495609833041826</v>
      </c>
      <c r="H308" s="14"/>
      <c r="I308" s="14"/>
      <c r="J308" s="14"/>
      <c r="K308" s="14"/>
      <c r="L308" s="14"/>
      <c r="M308" s="14"/>
    </row>
    <row r="309" spans="1:13" x14ac:dyDescent="0.35">
      <c r="A309" s="4" t="s">
        <v>184</v>
      </c>
      <c r="B309" s="19">
        <f t="shared" si="12"/>
        <v>4.1422842403506896E-2</v>
      </c>
      <c r="C309" s="19">
        <f t="shared" si="13"/>
        <v>8.4232208495772343E-2</v>
      </c>
      <c r="D309" s="19">
        <f t="shared" si="14"/>
        <v>8.7512662301216071E-2</v>
      </c>
      <c r="E309" s="19">
        <f t="shared" si="15"/>
        <v>0.17847050458392102</v>
      </c>
      <c r="F309" s="17"/>
      <c r="G309" s="20">
        <f t="shared" si="16"/>
        <v>0.39163821778441632</v>
      </c>
      <c r="H309" s="14"/>
      <c r="I309" s="14"/>
      <c r="J309" s="14"/>
      <c r="K309" s="14"/>
      <c r="L309" s="14"/>
      <c r="M309" s="14"/>
    </row>
    <row r="310" spans="1:13" x14ac:dyDescent="0.35">
      <c r="A310" s="4" t="s">
        <v>185</v>
      </c>
      <c r="B310" s="19">
        <f t="shared" si="12"/>
        <v>1.4942247407249008E-2</v>
      </c>
      <c r="C310" s="19">
        <f t="shared" si="13"/>
        <v>7.8346699913928397E-2</v>
      </c>
      <c r="D310" s="19">
        <f t="shared" si="14"/>
        <v>2.1469074969931834E-2</v>
      </c>
      <c r="E310" s="19">
        <f t="shared" si="15"/>
        <v>0.14134581875881522</v>
      </c>
      <c r="F310" s="17"/>
      <c r="G310" s="20">
        <f t="shared" si="16"/>
        <v>0.25610384104992445</v>
      </c>
      <c r="H310" s="14"/>
      <c r="I310" s="14"/>
      <c r="J310" s="14"/>
      <c r="K310" s="14"/>
      <c r="L310" s="14"/>
      <c r="M310" s="14"/>
    </row>
    <row r="311" spans="1:13" x14ac:dyDescent="0.35">
      <c r="A311" s="4" t="s">
        <v>186</v>
      </c>
      <c r="B311" s="19">
        <f t="shared" si="12"/>
        <v>8.8675954239281502E-3</v>
      </c>
      <c r="C311" s="19">
        <f t="shared" si="13"/>
        <v>7.7743269961014619E-2</v>
      </c>
      <c r="D311" s="19">
        <f t="shared" si="14"/>
        <v>2.0749075504476799E-2</v>
      </c>
      <c r="E311" s="19">
        <f t="shared" si="15"/>
        <v>0.14038873730606488</v>
      </c>
      <c r="F311" s="17"/>
      <c r="G311" s="20">
        <f t="shared" si="16"/>
        <v>0.24774867819548446</v>
      </c>
      <c r="H311" s="14"/>
      <c r="I311" s="14"/>
      <c r="J311" s="14"/>
      <c r="K311" s="14"/>
      <c r="L311" s="14"/>
      <c r="M311" s="14"/>
    </row>
    <row r="312" spans="1:13" x14ac:dyDescent="0.35">
      <c r="A312" s="4" t="s">
        <v>187</v>
      </c>
      <c r="B312" s="19">
        <f t="shared" si="12"/>
        <v>1.1503435796001283E-2</v>
      </c>
      <c r="C312" s="19">
        <f t="shared" si="13"/>
        <v>7.1576711812060143E-2</v>
      </c>
      <c r="D312" s="19">
        <f t="shared" si="14"/>
        <v>2.2974528397701446E-2</v>
      </c>
      <c r="E312" s="19">
        <f t="shared" si="15"/>
        <v>0.14487190832157967</v>
      </c>
      <c r="F312" s="17"/>
      <c r="G312" s="20">
        <f t="shared" si="16"/>
        <v>0.25092658432734255</v>
      </c>
      <c r="H312" s="14"/>
      <c r="I312" s="14"/>
      <c r="J312" s="14"/>
      <c r="K312" s="14"/>
      <c r="L312" s="14"/>
      <c r="M312" s="14"/>
    </row>
    <row r="313" spans="1:13" x14ac:dyDescent="0.35">
      <c r="A313" s="4" t="s">
        <v>188</v>
      </c>
      <c r="B313" s="19">
        <f t="shared" si="12"/>
        <v>1.1608171175024055E-2</v>
      </c>
      <c r="C313" s="19">
        <f t="shared" si="13"/>
        <v>8.5331608272998821E-2</v>
      </c>
      <c r="D313" s="19">
        <f t="shared" si="14"/>
        <v>1.8654531604971259E-2</v>
      </c>
      <c r="E313" s="19">
        <f t="shared" si="15"/>
        <v>0.14275625458392099</v>
      </c>
      <c r="F313" s="17"/>
      <c r="G313" s="20">
        <f t="shared" si="16"/>
        <v>0.25835056563691511</v>
      </c>
      <c r="H313" s="14"/>
      <c r="I313" s="14"/>
      <c r="J313" s="14"/>
      <c r="K313" s="14"/>
      <c r="L313" s="14"/>
      <c r="M313" s="14"/>
    </row>
    <row r="314" spans="1:13" x14ac:dyDescent="0.35">
      <c r="A314" s="4" t="s">
        <v>189</v>
      </c>
      <c r="B314" s="19">
        <f t="shared" si="12"/>
        <v>1.2480966000213832E-2</v>
      </c>
      <c r="C314" s="19">
        <f t="shared" si="13"/>
        <v>7.6718265657435059E-2</v>
      </c>
      <c r="D314" s="19">
        <f t="shared" si="14"/>
        <v>2.3596346117867151E-2</v>
      </c>
      <c r="E314" s="19">
        <f t="shared" si="15"/>
        <v>0.16688478173483778</v>
      </c>
      <c r="F314" s="17"/>
      <c r="G314" s="20">
        <f t="shared" si="16"/>
        <v>0.27968035951035386</v>
      </c>
      <c r="H314" s="14"/>
      <c r="I314" s="14"/>
      <c r="J314" s="14"/>
      <c r="K314" s="14"/>
      <c r="L314" s="14"/>
      <c r="M314" s="14"/>
    </row>
    <row r="315" spans="1:13" x14ac:dyDescent="0.35">
      <c r="A315" s="4" t="s">
        <v>190</v>
      </c>
      <c r="B315" s="19">
        <f t="shared" si="12"/>
        <v>1.2393686517694857E-2</v>
      </c>
      <c r="C315" s="19">
        <f t="shared" si="13"/>
        <v>8.7356818388942312E-2</v>
      </c>
      <c r="D315" s="19">
        <f t="shared" si="14"/>
        <v>2.3530891621007608E-2</v>
      </c>
      <c r="E315" s="19">
        <f t="shared" si="15"/>
        <v>0.14441855394922423</v>
      </c>
      <c r="F315" s="17"/>
      <c r="G315" s="20">
        <f t="shared" si="16"/>
        <v>0.26769995047686901</v>
      </c>
      <c r="H315" s="14"/>
      <c r="I315" s="14"/>
      <c r="J315" s="14"/>
      <c r="K315" s="14"/>
      <c r="L315" s="14"/>
      <c r="M315" s="14"/>
    </row>
    <row r="316" spans="1:13" x14ac:dyDescent="0.35">
      <c r="A316" s="4" t="s">
        <v>192</v>
      </c>
      <c r="B316" s="19">
        <f t="shared" si="12"/>
        <v>1.1259053244948145E-2</v>
      </c>
      <c r="C316" s="19">
        <f t="shared" si="13"/>
        <v>7.1022878841577625E-2</v>
      </c>
      <c r="D316" s="19">
        <f t="shared" si="14"/>
        <v>2.1698165708940252E-2</v>
      </c>
      <c r="E316" s="19">
        <f t="shared" si="15"/>
        <v>0.14587936248236955</v>
      </c>
      <c r="F316" s="17"/>
      <c r="G316" s="20">
        <f t="shared" si="16"/>
        <v>0.24985946027783557</v>
      </c>
      <c r="H316" s="14"/>
      <c r="I316" s="14"/>
      <c r="J316" s="14"/>
      <c r="K316" s="14"/>
      <c r="L316" s="14"/>
      <c r="M316" s="14"/>
    </row>
    <row r="317" spans="1:13" x14ac:dyDescent="0.35">
      <c r="A317" s="4" t="s">
        <v>193</v>
      </c>
      <c r="B317" s="19">
        <f t="shared" si="12"/>
        <v>1.0752832246338072E-2</v>
      </c>
      <c r="C317" s="19">
        <f t="shared" si="13"/>
        <v>0</v>
      </c>
      <c r="D317" s="19">
        <f t="shared" si="14"/>
        <v>2.4316345583322185E-2</v>
      </c>
      <c r="E317" s="19">
        <f t="shared" si="15"/>
        <v>0.14920396121297602</v>
      </c>
      <c r="F317" s="17"/>
      <c r="G317" s="20">
        <f t="shared" si="16"/>
        <v>0.18427313904263629</v>
      </c>
      <c r="H317" s="14"/>
      <c r="I317" s="14"/>
      <c r="J317" s="14"/>
      <c r="K317" s="14"/>
      <c r="L317" s="14"/>
      <c r="M317" s="14"/>
    </row>
    <row r="318" spans="1:13" x14ac:dyDescent="0.35">
      <c r="A318" s="4" t="s">
        <v>194</v>
      </c>
      <c r="B318" s="19">
        <f t="shared" si="12"/>
        <v>1.2149303966641718E-2</v>
      </c>
      <c r="C318" s="19">
        <f t="shared" si="13"/>
        <v>8.0562031795858413E-2</v>
      </c>
      <c r="D318" s="19">
        <f t="shared" si="14"/>
        <v>2.3007255646131219E-2</v>
      </c>
      <c r="E318" s="19">
        <f t="shared" si="15"/>
        <v>0.14668532581100141</v>
      </c>
      <c r="F318" s="17"/>
      <c r="G318" s="20">
        <f t="shared" si="16"/>
        <v>0.26240391721963274</v>
      </c>
      <c r="H318" s="14"/>
      <c r="I318" s="14"/>
      <c r="J318" s="14"/>
      <c r="K318" s="14"/>
      <c r="L318" s="14"/>
      <c r="M318" s="14"/>
    </row>
    <row r="319" spans="1:13" x14ac:dyDescent="0.35">
      <c r="A319" s="4" t="s">
        <v>195</v>
      </c>
      <c r="B319" s="19">
        <f t="shared" si="12"/>
        <v>1.3091922377846678E-2</v>
      </c>
      <c r="C319" s="19">
        <f t="shared" si="13"/>
        <v>8.1305986532327471E-2</v>
      </c>
      <c r="D319" s="19">
        <f t="shared" si="14"/>
        <v>2.5756344514232248E-2</v>
      </c>
      <c r="E319" s="19">
        <f t="shared" si="15"/>
        <v>0.15615539492242594</v>
      </c>
      <c r="F319" s="17"/>
      <c r="G319" s="20">
        <f t="shared" si="16"/>
        <v>0.27630964834683236</v>
      </c>
      <c r="H319" s="14"/>
      <c r="I319" s="14"/>
      <c r="J319" s="14"/>
      <c r="K319" s="14"/>
      <c r="L319" s="14"/>
      <c r="M319" s="14"/>
    </row>
    <row r="320" spans="1:13" x14ac:dyDescent="0.35">
      <c r="A320" s="4" t="s">
        <v>196</v>
      </c>
      <c r="B320" s="19">
        <f t="shared" si="12"/>
        <v>2.2308635731850747E-2</v>
      </c>
      <c r="C320" s="19">
        <f t="shared" si="13"/>
        <v>9.115098754493442E-2</v>
      </c>
      <c r="D320" s="19">
        <f t="shared" si="14"/>
        <v>0.13653808044901775</v>
      </c>
      <c r="E320" s="19">
        <f t="shared" si="15"/>
        <v>8.865596614950625E-3</v>
      </c>
      <c r="F320" s="17"/>
      <c r="G320" s="20">
        <f t="shared" si="16"/>
        <v>0.25886330034075355</v>
      </c>
      <c r="H320" s="14"/>
      <c r="I320" s="14"/>
      <c r="J320" s="14"/>
      <c r="K320" s="14"/>
      <c r="L320" s="14"/>
      <c r="M320" s="14"/>
    </row>
    <row r="321" spans="1:13" x14ac:dyDescent="0.35">
      <c r="A321" s="4" t="s">
        <v>197</v>
      </c>
      <c r="B321" s="19">
        <f t="shared" si="12"/>
        <v>1.209693627713033E-2</v>
      </c>
      <c r="C321" s="19">
        <f t="shared" si="13"/>
        <v>6.0136341197914021E-2</v>
      </c>
      <c r="D321" s="19">
        <f t="shared" si="14"/>
        <v>2.6378162234397963E-2</v>
      </c>
      <c r="E321" s="19">
        <f t="shared" si="15"/>
        <v>0.15242781452750351</v>
      </c>
      <c r="F321" s="17"/>
      <c r="G321" s="20">
        <f t="shared" si="16"/>
        <v>0.25103925423694584</v>
      </c>
      <c r="H321" s="14"/>
      <c r="I321" s="14"/>
      <c r="J321" s="14"/>
      <c r="K321" s="14"/>
      <c r="L321" s="14"/>
      <c r="M321" s="14"/>
    </row>
    <row r="322" spans="1:13" x14ac:dyDescent="0.35">
      <c r="A322" s="4" t="s">
        <v>198</v>
      </c>
      <c r="B322" s="19">
        <f t="shared" si="12"/>
        <v>1.174781834705442E-2</v>
      </c>
      <c r="C322" s="19">
        <f t="shared" si="13"/>
        <v>8.0686024251936606E-2</v>
      </c>
      <c r="D322" s="19">
        <f t="shared" si="14"/>
        <v>2.065089375918748E-2</v>
      </c>
      <c r="E322" s="19">
        <f t="shared" si="15"/>
        <v>0.14406594499294781</v>
      </c>
      <c r="F322" s="17"/>
      <c r="G322" s="20">
        <f t="shared" si="16"/>
        <v>0.25715068135112629</v>
      </c>
      <c r="H322" s="14"/>
      <c r="I322" s="14"/>
      <c r="J322" s="14"/>
      <c r="K322" s="14"/>
      <c r="L322" s="14"/>
      <c r="M322" s="14"/>
    </row>
    <row r="323" spans="1:13" x14ac:dyDescent="0.35">
      <c r="A323" s="4" t="s">
        <v>199</v>
      </c>
      <c r="B323" s="19">
        <f t="shared" si="12"/>
        <v>1.1608171175024055E-2</v>
      </c>
      <c r="C323" s="19">
        <f t="shared" si="13"/>
        <v>5.4928658042630744E-2</v>
      </c>
      <c r="D323" s="19">
        <f t="shared" si="14"/>
        <v>3.0141795803821984E-2</v>
      </c>
      <c r="E323" s="19">
        <f t="shared" si="15"/>
        <v>0.14255476375176307</v>
      </c>
      <c r="F323" s="17"/>
      <c r="G323" s="20">
        <f t="shared" si="16"/>
        <v>0.23923338877323985</v>
      </c>
      <c r="H323" s="14"/>
      <c r="I323" s="14"/>
      <c r="J323" s="14"/>
      <c r="K323" s="14"/>
      <c r="L323" s="14"/>
      <c r="M323" s="14"/>
    </row>
    <row r="324" spans="1:13" x14ac:dyDescent="0.35">
      <c r="A324" s="4" t="s">
        <v>200</v>
      </c>
      <c r="B324" s="19">
        <f t="shared" si="12"/>
        <v>1.1974745001603764E-2</v>
      </c>
      <c r="C324" s="19">
        <f t="shared" si="13"/>
        <v>7.8264038276542935E-2</v>
      </c>
      <c r="D324" s="19">
        <f t="shared" si="14"/>
        <v>2.1730892957370029E-2</v>
      </c>
      <c r="E324" s="19">
        <f t="shared" si="15"/>
        <v>0.14235327291960506</v>
      </c>
      <c r="F324" s="17"/>
      <c r="G324" s="20">
        <f t="shared" si="16"/>
        <v>0.25432294915512177</v>
      </c>
      <c r="H324" s="14"/>
      <c r="I324" s="14"/>
      <c r="J324" s="14"/>
      <c r="K324" s="14"/>
      <c r="L324" s="14"/>
      <c r="M324" s="14"/>
    </row>
    <row r="325" spans="1:13" x14ac:dyDescent="0.35">
      <c r="A325" s="4" t="s">
        <v>201</v>
      </c>
      <c r="B325" s="19">
        <f t="shared" si="12"/>
        <v>1.0700464556826689E-2</v>
      </c>
      <c r="C325" s="19">
        <f t="shared" si="13"/>
        <v>7.9652753784618488E-2</v>
      </c>
      <c r="D325" s="19">
        <f t="shared" si="14"/>
        <v>2.4839981558198571E-2</v>
      </c>
      <c r="E325" s="19">
        <f t="shared" si="15"/>
        <v>0.14824687976022566</v>
      </c>
      <c r="F325" s="17"/>
      <c r="G325" s="20">
        <f t="shared" si="16"/>
        <v>0.26344007965986938</v>
      </c>
      <c r="H325" s="14"/>
      <c r="I325" s="14"/>
      <c r="J325" s="14"/>
      <c r="K325" s="14"/>
      <c r="L325" s="14"/>
      <c r="M325" s="14"/>
    </row>
    <row r="326" spans="1:13" x14ac:dyDescent="0.35">
      <c r="A326" s="4" t="s">
        <v>202</v>
      </c>
      <c r="B326" s="19">
        <f t="shared" si="12"/>
        <v>1.1573259382016466E-2</v>
      </c>
      <c r="C326" s="19">
        <f t="shared" si="13"/>
        <v>7.833843375018984E-2</v>
      </c>
      <c r="D326" s="19">
        <f t="shared" si="14"/>
        <v>2.2581801416544155E-2</v>
      </c>
      <c r="E326" s="19">
        <f t="shared" si="15"/>
        <v>0.14905284308885755</v>
      </c>
      <c r="F326" s="17"/>
      <c r="G326" s="20">
        <f t="shared" si="16"/>
        <v>0.26154633763760804</v>
      </c>
      <c r="H326" s="14"/>
      <c r="I326" s="14"/>
      <c r="J326" s="14"/>
      <c r="K326" s="14"/>
      <c r="L326" s="14"/>
      <c r="M326" s="14"/>
    </row>
    <row r="327" spans="1:13" x14ac:dyDescent="0.35">
      <c r="A327" s="4" t="s">
        <v>203</v>
      </c>
      <c r="B327" s="19">
        <f t="shared" si="12"/>
        <v>1.2219127552656901E-2</v>
      </c>
      <c r="C327" s="19">
        <f t="shared" si="13"/>
        <v>5.7722621386258909E-2</v>
      </c>
      <c r="D327" s="19">
        <f t="shared" si="14"/>
        <v>3.4658156087130819E-2</v>
      </c>
      <c r="E327" s="19">
        <f t="shared" si="15"/>
        <v>0.14638308956276444</v>
      </c>
      <c r="F327" s="17"/>
      <c r="G327" s="20">
        <f t="shared" si="16"/>
        <v>0.25098299458881107</v>
      </c>
      <c r="H327" s="14"/>
      <c r="I327" s="14"/>
      <c r="J327" s="14"/>
      <c r="K327" s="14"/>
      <c r="L327" s="14"/>
      <c r="M327" s="14"/>
    </row>
    <row r="328" spans="1:13" x14ac:dyDescent="0.35">
      <c r="A328" s="4" t="s">
        <v>204</v>
      </c>
      <c r="B328" s="19">
        <f t="shared" si="12"/>
        <v>1.2620613172244201E-2</v>
      </c>
      <c r="C328" s="19">
        <f t="shared" si="13"/>
        <v>7.1213000607564178E-2</v>
      </c>
      <c r="D328" s="19">
        <f t="shared" si="14"/>
        <v>2.5134526794066539E-2</v>
      </c>
      <c r="E328" s="19">
        <f t="shared" si="15"/>
        <v>0.14582898977433004</v>
      </c>
      <c r="F328" s="17"/>
      <c r="G328" s="20">
        <f t="shared" si="16"/>
        <v>0.25479713034820495</v>
      </c>
      <c r="H328" s="14"/>
      <c r="I328" s="14"/>
      <c r="J328" s="14"/>
      <c r="K328" s="14"/>
      <c r="L328" s="14"/>
      <c r="M328" s="14"/>
    </row>
    <row r="329" spans="1:13" x14ac:dyDescent="0.35">
      <c r="A329" s="4" t="s">
        <v>205</v>
      </c>
      <c r="B329" s="19">
        <f t="shared" si="12"/>
        <v>1.2009656794611355E-2</v>
      </c>
      <c r="C329" s="19">
        <f t="shared" si="13"/>
        <v>7.8007787200648063E-2</v>
      </c>
      <c r="D329" s="19">
        <f t="shared" si="14"/>
        <v>2.4054527595883994E-2</v>
      </c>
      <c r="E329" s="19">
        <f t="shared" si="15"/>
        <v>0.14658458039492239</v>
      </c>
      <c r="F329" s="17"/>
      <c r="G329" s="20">
        <f t="shared" si="16"/>
        <v>0.2606565519860658</v>
      </c>
      <c r="H329" s="14"/>
      <c r="I329" s="14"/>
      <c r="J329" s="14"/>
      <c r="K329" s="14"/>
      <c r="L329" s="14"/>
      <c r="M329" s="14"/>
    </row>
    <row r="330" spans="1:13" x14ac:dyDescent="0.35">
      <c r="A330" s="4" t="s">
        <v>206</v>
      </c>
      <c r="B330" s="19">
        <f t="shared" si="12"/>
        <v>1.3318849032396022E-2</v>
      </c>
      <c r="C330" s="19">
        <f t="shared" si="13"/>
        <v>7.8850935901979641E-2</v>
      </c>
      <c r="D330" s="19">
        <f t="shared" si="14"/>
        <v>2.6967252706133892E-2</v>
      </c>
      <c r="E330" s="19">
        <f t="shared" si="15"/>
        <v>0.15318340514809589</v>
      </c>
      <c r="F330" s="17"/>
      <c r="G330" s="20">
        <f t="shared" si="16"/>
        <v>0.27232044278860545</v>
      </c>
      <c r="H330" s="14"/>
      <c r="I330" s="14"/>
      <c r="J330" s="14"/>
      <c r="K330" s="14"/>
      <c r="L330" s="14"/>
      <c r="M330" s="14"/>
    </row>
    <row r="331" spans="1:13" x14ac:dyDescent="0.35">
      <c r="A331" s="4" t="s">
        <v>207</v>
      </c>
      <c r="B331" s="19">
        <f t="shared" si="12"/>
        <v>1.1451068106489895E-2</v>
      </c>
      <c r="C331" s="19">
        <f t="shared" si="13"/>
        <v>7.0989814186623451E-2</v>
      </c>
      <c r="D331" s="19">
        <f t="shared" si="14"/>
        <v>2.2679983161833478E-2</v>
      </c>
      <c r="E331" s="19">
        <f t="shared" si="15"/>
        <v>0.14361259062059237</v>
      </c>
      <c r="F331" s="17"/>
      <c r="G331" s="20">
        <f t="shared" si="16"/>
        <v>0.24873345607553921</v>
      </c>
      <c r="H331" s="14"/>
      <c r="I331" s="14"/>
      <c r="J331" s="14"/>
      <c r="K331" s="14"/>
      <c r="L331" s="14"/>
      <c r="M331" s="14"/>
    </row>
    <row r="332" spans="1:13" x14ac:dyDescent="0.35">
      <c r="A332" s="4" t="s">
        <v>208</v>
      </c>
      <c r="B332" s="19">
        <f t="shared" si="12"/>
        <v>1.2149303966641718E-2</v>
      </c>
      <c r="C332" s="19">
        <f t="shared" si="13"/>
        <v>7.7230767809224832E-2</v>
      </c>
      <c r="D332" s="19">
        <f t="shared" si="14"/>
        <v>2.3399982627288509E-2</v>
      </c>
      <c r="E332" s="19">
        <f t="shared" si="15"/>
        <v>0.14300811812411848</v>
      </c>
      <c r="F332" s="17"/>
      <c r="G332" s="20">
        <f t="shared" si="16"/>
        <v>0.25578817252727354</v>
      </c>
      <c r="H332" s="14"/>
      <c r="I332" s="14"/>
      <c r="J332" s="14"/>
      <c r="K332" s="14"/>
      <c r="L332" s="14"/>
      <c r="M332" s="14"/>
    </row>
    <row r="333" spans="1:13" x14ac:dyDescent="0.35">
      <c r="A333" s="4" t="s">
        <v>209</v>
      </c>
      <c r="B333" s="19">
        <f t="shared" si="12"/>
        <v>1.1677994761039237E-2</v>
      </c>
      <c r="C333" s="19">
        <f t="shared" si="13"/>
        <v>8.1347317351020187E-2</v>
      </c>
      <c r="D333" s="19">
        <f t="shared" si="14"/>
        <v>1.979998530001335E-2</v>
      </c>
      <c r="E333" s="19">
        <f t="shared" si="15"/>
        <v>0.13923016502115654</v>
      </c>
      <c r="F333" s="17"/>
      <c r="G333" s="20">
        <f t="shared" si="16"/>
        <v>0.25205546243322929</v>
      </c>
      <c r="H333" s="14"/>
      <c r="I333" s="14"/>
      <c r="J333" s="14"/>
      <c r="K333" s="14"/>
      <c r="L333" s="14"/>
      <c r="M333" s="14"/>
    </row>
    <row r="334" spans="1:13" x14ac:dyDescent="0.35">
      <c r="A334" s="4" t="s">
        <v>210</v>
      </c>
      <c r="B334" s="19">
        <f t="shared" si="12"/>
        <v>1.3702878755479524E-2</v>
      </c>
      <c r="C334" s="19">
        <f t="shared" si="13"/>
        <v>8.3165873373500065E-2</v>
      </c>
      <c r="D334" s="19">
        <f t="shared" si="14"/>
        <v>3.5803609782172917E-2</v>
      </c>
      <c r="E334" s="19">
        <f t="shared" si="15"/>
        <v>0.145929735190409</v>
      </c>
      <c r="F334" s="17"/>
      <c r="G334" s="20">
        <f t="shared" si="16"/>
        <v>0.27860209710156147</v>
      </c>
      <c r="H334" s="14"/>
      <c r="I334" s="14"/>
      <c r="J334" s="14"/>
      <c r="K334" s="14"/>
      <c r="L334" s="14"/>
      <c r="M334" s="14"/>
    </row>
    <row r="335" spans="1:13" x14ac:dyDescent="0.35">
      <c r="A335" s="4" t="s">
        <v>211</v>
      </c>
      <c r="B335" s="19">
        <f t="shared" si="12"/>
        <v>1.1730362450550624E-2</v>
      </c>
      <c r="C335" s="19">
        <f t="shared" si="13"/>
        <v>7.9115453141613071E-2</v>
      </c>
      <c r="D335" s="19">
        <f t="shared" si="14"/>
        <v>2.2974528397701446E-2</v>
      </c>
      <c r="E335" s="19">
        <f t="shared" si="15"/>
        <v>0.14562749894217208</v>
      </c>
      <c r="F335" s="17"/>
      <c r="G335" s="20">
        <f t="shared" si="16"/>
        <v>0.25944784293203721</v>
      </c>
      <c r="H335" s="14"/>
      <c r="I335" s="14"/>
      <c r="J335" s="14"/>
      <c r="K335" s="14"/>
      <c r="L335" s="14"/>
      <c r="M335" s="14"/>
    </row>
    <row r="336" spans="1:13" x14ac:dyDescent="0.35">
      <c r="A336" s="4" t="s">
        <v>212</v>
      </c>
      <c r="B336" s="19">
        <f t="shared" si="12"/>
        <v>1.5151718165294557E-2</v>
      </c>
      <c r="C336" s="19">
        <f t="shared" si="13"/>
        <v>7.6709999493696515E-2</v>
      </c>
      <c r="D336" s="19">
        <f t="shared" si="14"/>
        <v>3.9501788854737388E-2</v>
      </c>
      <c r="E336" s="19">
        <f t="shared" si="15"/>
        <v>0.14315923624823695</v>
      </c>
      <c r="F336" s="17"/>
      <c r="G336" s="20">
        <f t="shared" si="16"/>
        <v>0.27452274276196542</v>
      </c>
      <c r="H336" s="14"/>
      <c r="I336" s="14"/>
      <c r="J336" s="14"/>
      <c r="K336" s="14"/>
      <c r="L336" s="14"/>
      <c r="M336" s="14"/>
    </row>
    <row r="337" spans="1:13" x14ac:dyDescent="0.35">
      <c r="A337" s="4" t="s">
        <v>213</v>
      </c>
      <c r="B337" s="19">
        <f t="shared" si="12"/>
        <v>1.4662953063188279E-2</v>
      </c>
      <c r="C337" s="19">
        <f t="shared" si="13"/>
        <v>7.2857967191534589E-2</v>
      </c>
      <c r="D337" s="19">
        <f t="shared" si="14"/>
        <v>2.6476343979687275E-2</v>
      </c>
      <c r="E337" s="19">
        <f t="shared" si="15"/>
        <v>8.4676522214386471E-2</v>
      </c>
      <c r="F337" s="17"/>
      <c r="G337" s="20">
        <f t="shared" si="16"/>
        <v>0.19867378644879663</v>
      </c>
      <c r="H337" s="14"/>
      <c r="I337" s="14"/>
      <c r="J337" s="14"/>
      <c r="K337" s="14"/>
      <c r="L337" s="14"/>
      <c r="M337" s="14"/>
    </row>
    <row r="338" spans="1:13" x14ac:dyDescent="0.35">
      <c r="A338" s="4" t="s">
        <v>214</v>
      </c>
      <c r="B338" s="19">
        <f t="shared" si="12"/>
        <v>1.1259053244948143E-2</v>
      </c>
      <c r="C338" s="19">
        <f t="shared" si="13"/>
        <v>8.0454571667257335E-2</v>
      </c>
      <c r="D338" s="19">
        <f t="shared" si="14"/>
        <v>0</v>
      </c>
      <c r="E338" s="19">
        <f t="shared" si="15"/>
        <v>0.13953240126939351</v>
      </c>
      <c r="F338" s="17"/>
      <c r="G338" s="20">
        <f t="shared" si="16"/>
        <v>0.23124602618159898</v>
      </c>
      <c r="H338" s="14"/>
      <c r="I338" s="14"/>
      <c r="J338" s="14"/>
      <c r="K338" s="14"/>
      <c r="L338" s="14"/>
      <c r="M338" s="14"/>
    </row>
    <row r="339" spans="1:13" x14ac:dyDescent="0.35">
      <c r="A339" s="4" t="s">
        <v>215</v>
      </c>
      <c r="B339" s="19">
        <f t="shared" si="12"/>
        <v>1.1451068106489895E-2</v>
      </c>
      <c r="C339" s="19">
        <f t="shared" si="13"/>
        <v>5.3060505037719599E-2</v>
      </c>
      <c r="D339" s="19">
        <f t="shared" si="14"/>
        <v>3.2465430442335949E-2</v>
      </c>
      <c r="E339" s="19">
        <f t="shared" si="15"/>
        <v>0.14557712623413258</v>
      </c>
      <c r="F339" s="17"/>
      <c r="G339" s="20">
        <f t="shared" si="16"/>
        <v>0.24255412982067803</v>
      </c>
      <c r="H339" s="14"/>
      <c r="I339" s="14"/>
      <c r="J339" s="14"/>
      <c r="K339" s="14"/>
      <c r="L339" s="14"/>
      <c r="M339" s="14"/>
    </row>
    <row r="340" spans="1:13" x14ac:dyDescent="0.35">
      <c r="A340" s="4" t="s">
        <v>216</v>
      </c>
      <c r="B340" s="19">
        <f t="shared" si="12"/>
        <v>1.2166759863145513E-2</v>
      </c>
      <c r="C340" s="19">
        <f t="shared" si="13"/>
        <v>8.4513258062882873E-2</v>
      </c>
      <c r="D340" s="19">
        <f t="shared" si="14"/>
        <v>2.323634638513964E-2</v>
      </c>
      <c r="E340" s="19">
        <f t="shared" si="15"/>
        <v>0.14451929936530322</v>
      </c>
      <c r="F340" s="17"/>
      <c r="G340" s="20">
        <f t="shared" si="16"/>
        <v>0.26443566367647126</v>
      </c>
      <c r="H340" s="14"/>
      <c r="I340" s="14"/>
      <c r="J340" s="14"/>
      <c r="K340" s="14"/>
      <c r="L340" s="14"/>
      <c r="M340" s="14"/>
    </row>
    <row r="341" spans="1:13" x14ac:dyDescent="0.35">
      <c r="A341" s="4" t="s">
        <v>217</v>
      </c>
      <c r="B341" s="19">
        <f t="shared" si="12"/>
        <v>1.209693627713033E-2</v>
      </c>
      <c r="C341" s="19">
        <f t="shared" si="13"/>
        <v>8.3744504835198214E-2</v>
      </c>
      <c r="D341" s="19">
        <f t="shared" si="14"/>
        <v>2.1141802485634093E-2</v>
      </c>
      <c r="E341" s="19">
        <f t="shared" si="15"/>
        <v>0.13268171297602258</v>
      </c>
      <c r="F341" s="17"/>
      <c r="G341" s="20">
        <f t="shared" si="16"/>
        <v>0.24966495657398521</v>
      </c>
      <c r="H341" s="14"/>
      <c r="I341" s="14"/>
      <c r="J341" s="14"/>
      <c r="K341" s="14"/>
      <c r="L341" s="14"/>
      <c r="M341" s="14"/>
    </row>
    <row r="342" spans="1:13" x14ac:dyDescent="0.35">
      <c r="A342" s="4" t="s">
        <v>218</v>
      </c>
      <c r="B342" s="19">
        <f t="shared" si="12"/>
        <v>1.3825070031006094E-2</v>
      </c>
      <c r="C342" s="19">
        <f t="shared" si="13"/>
        <v>8.078521821679914E-2</v>
      </c>
      <c r="D342" s="19">
        <f t="shared" si="14"/>
        <v>2.6083616998529988E-2</v>
      </c>
      <c r="E342" s="19">
        <f t="shared" si="15"/>
        <v>0.146231971438646</v>
      </c>
      <c r="F342" s="17"/>
      <c r="G342" s="20">
        <f t="shared" si="16"/>
        <v>0.26692587668498124</v>
      </c>
      <c r="H342" s="14"/>
      <c r="I342" s="14"/>
      <c r="J342" s="14"/>
      <c r="K342" s="14"/>
      <c r="L342" s="14"/>
      <c r="M342" s="14"/>
    </row>
    <row r="343" spans="1:13" x14ac:dyDescent="0.35">
      <c r="A343" s="4" t="s">
        <v>219</v>
      </c>
      <c r="B343" s="19">
        <f t="shared" si="12"/>
        <v>1.1852553726077193E-2</v>
      </c>
      <c r="C343" s="19">
        <f t="shared" si="13"/>
        <v>7.7305163282871736E-2</v>
      </c>
      <c r="D343" s="19">
        <f t="shared" si="14"/>
        <v>2.5134526794066539E-2</v>
      </c>
      <c r="E343" s="19">
        <f t="shared" si="15"/>
        <v>0.14497265373765869</v>
      </c>
      <c r="F343" s="17"/>
      <c r="G343" s="20">
        <f t="shared" si="16"/>
        <v>0.25926489754067417</v>
      </c>
      <c r="H343" s="14"/>
      <c r="I343" s="14"/>
      <c r="J343" s="14"/>
      <c r="K343" s="14"/>
      <c r="L343" s="14"/>
      <c r="M343" s="14"/>
    </row>
    <row r="344" spans="1:13" x14ac:dyDescent="0.35">
      <c r="A344" s="4" t="s">
        <v>220</v>
      </c>
      <c r="B344" s="19">
        <f t="shared" si="12"/>
        <v>1.2254039345664491E-2</v>
      </c>
      <c r="C344" s="19">
        <f t="shared" si="13"/>
        <v>7.902452534048908E-2</v>
      </c>
      <c r="D344" s="19">
        <f t="shared" si="14"/>
        <v>2.2058165441667769E-2</v>
      </c>
      <c r="E344" s="19">
        <f t="shared" si="15"/>
        <v>0.14502302644569814</v>
      </c>
      <c r="F344" s="17"/>
      <c r="G344" s="20">
        <f t="shared" si="16"/>
        <v>0.25835975657351951</v>
      </c>
      <c r="H344" s="14"/>
      <c r="I344" s="14"/>
      <c r="J344" s="14"/>
      <c r="K344" s="14"/>
      <c r="L344" s="14"/>
      <c r="M344" s="14"/>
    </row>
    <row r="345" spans="1:13" x14ac:dyDescent="0.35">
      <c r="A345" s="4" t="s">
        <v>221</v>
      </c>
      <c r="B345" s="19">
        <f t="shared" si="12"/>
        <v>1.0909935314872233E-2</v>
      </c>
      <c r="C345" s="19">
        <f t="shared" si="13"/>
        <v>3.4205385550098714E-2</v>
      </c>
      <c r="D345" s="19">
        <f t="shared" si="14"/>
        <v>2.585452625952157E-2</v>
      </c>
      <c r="E345" s="19">
        <f t="shared" si="15"/>
        <v>0.11933294534555709</v>
      </c>
      <c r="F345" s="17"/>
      <c r="G345" s="20">
        <f t="shared" si="16"/>
        <v>0.19030279247004961</v>
      </c>
      <c r="H345" s="14"/>
      <c r="I345" s="14"/>
      <c r="J345" s="14"/>
      <c r="K345" s="14"/>
      <c r="L345" s="14"/>
      <c r="M345" s="14"/>
    </row>
    <row r="346" spans="1:13" x14ac:dyDescent="0.35">
      <c r="A346" s="4" t="s">
        <v>222</v>
      </c>
      <c r="B346" s="19">
        <f t="shared" si="12"/>
        <v>1.1171773762429168E-2</v>
      </c>
      <c r="C346" s="19">
        <f t="shared" si="13"/>
        <v>6.8559562047491251E-2</v>
      </c>
      <c r="D346" s="19">
        <f t="shared" si="14"/>
        <v>2.3301800881999186E-2</v>
      </c>
      <c r="E346" s="19">
        <f t="shared" si="15"/>
        <v>0.146231971438646</v>
      </c>
      <c r="F346" s="17"/>
      <c r="G346" s="20">
        <f t="shared" si="16"/>
        <v>0.2492651081305656</v>
      </c>
      <c r="H346" s="14"/>
      <c r="I346" s="14"/>
      <c r="J346" s="14"/>
      <c r="K346" s="14"/>
      <c r="L346" s="14"/>
      <c r="M346" s="14"/>
    </row>
    <row r="347" spans="1:13" x14ac:dyDescent="0.35">
      <c r="A347" s="4" t="s">
        <v>223</v>
      </c>
      <c r="B347" s="19">
        <f t="shared" si="12"/>
        <v>1.1677994761039237E-2</v>
      </c>
      <c r="C347" s="19">
        <f t="shared" si="13"/>
        <v>8.2686435876664466E-2</v>
      </c>
      <c r="D347" s="19">
        <f t="shared" si="14"/>
        <v>2.1043620740344771E-2</v>
      </c>
      <c r="E347" s="19">
        <f t="shared" si="15"/>
        <v>0.14134581875881522</v>
      </c>
      <c r="F347" s="17"/>
      <c r="G347" s="20">
        <f t="shared" si="16"/>
        <v>0.25675387013686368</v>
      </c>
      <c r="H347" s="14"/>
      <c r="I347" s="14"/>
      <c r="J347" s="14"/>
      <c r="K347" s="14"/>
      <c r="L347" s="14"/>
      <c r="M347" s="14"/>
    </row>
    <row r="348" spans="1:13" x14ac:dyDescent="0.35">
      <c r="A348" s="4" t="s">
        <v>224</v>
      </c>
      <c r="B348" s="19">
        <f t="shared" si="12"/>
        <v>1.3004642895327699E-2</v>
      </c>
      <c r="C348" s="19">
        <f t="shared" si="13"/>
        <v>7.6718265657435059E-2</v>
      </c>
      <c r="D348" s="19">
        <f t="shared" si="14"/>
        <v>2.2647255913403701E-2</v>
      </c>
      <c r="E348" s="19">
        <f t="shared" si="15"/>
        <v>0.14527488998589563</v>
      </c>
      <c r="F348" s="17"/>
      <c r="G348" s="20">
        <f t="shared" si="16"/>
        <v>0.25764505445206209</v>
      </c>
      <c r="H348" s="14"/>
      <c r="I348" s="14"/>
      <c r="J348" s="14"/>
      <c r="K348" s="14"/>
      <c r="L348" s="14"/>
      <c r="M348" s="14"/>
    </row>
    <row r="349" spans="1:13" x14ac:dyDescent="0.35">
      <c r="A349" s="4" t="s">
        <v>225</v>
      </c>
      <c r="B349" s="19">
        <f t="shared" si="12"/>
        <v>1.1468524002993691E-2</v>
      </c>
      <c r="C349" s="19">
        <f t="shared" si="13"/>
        <v>7.3775511366513072E-2</v>
      </c>
      <c r="D349" s="19">
        <f t="shared" si="14"/>
        <v>2.1374165949485491E-2</v>
      </c>
      <c r="E349" s="19">
        <f t="shared" si="15"/>
        <v>0.14557712623413258</v>
      </c>
      <c r="F349" s="17"/>
      <c r="G349" s="20">
        <f t="shared" si="16"/>
        <v>0.25219532755312485</v>
      </c>
      <c r="H349" s="14"/>
      <c r="I349" s="14"/>
      <c r="J349" s="14"/>
      <c r="K349" s="14"/>
      <c r="L349" s="14"/>
      <c r="M349" s="14"/>
    </row>
    <row r="350" spans="1:13" x14ac:dyDescent="0.35">
      <c r="A350" s="4" t="s">
        <v>226</v>
      </c>
      <c r="B350" s="19">
        <f t="shared" si="12"/>
        <v>1.3022098791831499E-2</v>
      </c>
      <c r="C350" s="19">
        <f t="shared" si="13"/>
        <v>7.316381524986075E-2</v>
      </c>
      <c r="D350" s="19">
        <f t="shared" si="14"/>
        <v>2.4283618334892412E-2</v>
      </c>
      <c r="E350" s="19">
        <f t="shared" si="15"/>
        <v>0.14653420768688294</v>
      </c>
      <c r="F350" s="17"/>
      <c r="G350" s="20">
        <f t="shared" si="16"/>
        <v>0.2570037400634676</v>
      </c>
      <c r="H350" s="14"/>
      <c r="I350" s="14"/>
      <c r="J350" s="14"/>
      <c r="K350" s="14"/>
      <c r="L350" s="14"/>
      <c r="M350" s="14"/>
    </row>
    <row r="351" spans="1:13" x14ac:dyDescent="0.35">
      <c r="A351" s="4" t="s">
        <v>227</v>
      </c>
      <c r="B351" s="19">
        <f t="shared" si="12"/>
        <v>4.4652183256709083E-2</v>
      </c>
      <c r="C351" s="19">
        <f t="shared" si="13"/>
        <v>8.2330990835907031E-2</v>
      </c>
      <c r="D351" s="19">
        <f t="shared" si="14"/>
        <v>8.6269026860884654E-2</v>
      </c>
      <c r="E351" s="19">
        <f t="shared" si="15"/>
        <v>0.22587122284908323</v>
      </c>
      <c r="F351" s="17"/>
      <c r="G351" s="20">
        <f t="shared" si="16"/>
        <v>0.43912342380258401</v>
      </c>
      <c r="H351" s="14"/>
      <c r="I351" s="14"/>
      <c r="J351" s="14"/>
      <c r="K351" s="14"/>
      <c r="L351" s="14"/>
      <c r="M351" s="14"/>
    </row>
    <row r="352" spans="1:13" x14ac:dyDescent="0.35">
      <c r="A352" s="4" t="s">
        <v>228</v>
      </c>
      <c r="B352" s="19">
        <f t="shared" si="12"/>
        <v>1.1765274243558216E-2</v>
      </c>
      <c r="C352" s="19">
        <f t="shared" si="13"/>
        <v>8.3835432636322191E-2</v>
      </c>
      <c r="D352" s="19">
        <f t="shared" si="14"/>
        <v>2.3039982894560995E-2</v>
      </c>
      <c r="E352" s="19">
        <f t="shared" si="15"/>
        <v>0.14159768229901268</v>
      </c>
      <c r="F352" s="17"/>
      <c r="G352" s="20">
        <f t="shared" si="16"/>
        <v>0.26023837207345407</v>
      </c>
      <c r="H352" s="14"/>
      <c r="I352" s="14"/>
      <c r="J352" s="14"/>
      <c r="K352" s="14"/>
      <c r="L352" s="14"/>
      <c r="M352" s="14"/>
    </row>
    <row r="353" spans="1:13" x14ac:dyDescent="0.35">
      <c r="A353" s="4" t="s">
        <v>229</v>
      </c>
      <c r="B353" s="19">
        <f t="shared" si="12"/>
        <v>1.5623027370897036E-2</v>
      </c>
      <c r="C353" s="19">
        <f t="shared" si="13"/>
        <v>7.6544676218925606E-2</v>
      </c>
      <c r="D353" s="19">
        <f t="shared" si="14"/>
        <v>3.3512702392088728E-2</v>
      </c>
      <c r="E353" s="19">
        <f t="shared" si="15"/>
        <v>0.15232706911142455</v>
      </c>
      <c r="F353" s="17"/>
      <c r="G353" s="20">
        <f t="shared" si="16"/>
        <v>0.2780074750933359</v>
      </c>
      <c r="H353" s="14"/>
      <c r="I353" s="14"/>
      <c r="J353" s="14"/>
      <c r="K353" s="14"/>
      <c r="L353" s="14"/>
      <c r="M353" s="14"/>
    </row>
    <row r="354" spans="1:13" x14ac:dyDescent="0.35">
      <c r="A354" s="4" t="s">
        <v>230</v>
      </c>
      <c r="B354" s="19">
        <f t="shared" si="12"/>
        <v>1.2149303966641717E-2</v>
      </c>
      <c r="C354" s="19">
        <f t="shared" si="13"/>
        <v>9.3895353906131324E-2</v>
      </c>
      <c r="D354" s="19">
        <f t="shared" si="14"/>
        <v>2.2778164907122797E-2</v>
      </c>
      <c r="E354" s="19">
        <f t="shared" si="15"/>
        <v>0.14215178208744708</v>
      </c>
      <c r="F354" s="17"/>
      <c r="G354" s="20">
        <f t="shared" si="16"/>
        <v>0.27097460486734293</v>
      </c>
      <c r="H354" s="14"/>
      <c r="I354" s="14"/>
      <c r="J354" s="14"/>
      <c r="K354" s="14"/>
      <c r="L354" s="14"/>
      <c r="M354" s="14"/>
    </row>
    <row r="355" spans="1:13" x14ac:dyDescent="0.35">
      <c r="A355" s="4" t="s">
        <v>231</v>
      </c>
      <c r="B355" s="19">
        <f t="shared" ref="B355:B418" si="17">B212*$B$287</f>
        <v>1.1503435796001283E-2</v>
      </c>
      <c r="C355" s="19">
        <f t="shared" ref="C355:C418" si="18">C212*$C$287</f>
        <v>8.1000138474001296E-2</v>
      </c>
      <c r="D355" s="19">
        <f t="shared" ref="D355:D418" si="19">D212*$D$287</f>
        <v>2.3596346117867151E-2</v>
      </c>
      <c r="E355" s="19">
        <f t="shared" ref="E355:E418" si="20">E212*$E$287</f>
        <v>0.14698756205923838</v>
      </c>
      <c r="F355" s="17"/>
      <c r="G355" s="20">
        <f t="shared" ref="G355:G418" si="21">SUM(B355:F355)</f>
        <v>0.26308748244710811</v>
      </c>
      <c r="H355" s="14"/>
      <c r="I355" s="14"/>
      <c r="J355" s="14"/>
      <c r="K355" s="14"/>
      <c r="L355" s="14"/>
      <c r="M355" s="14"/>
    </row>
    <row r="356" spans="1:13" x14ac:dyDescent="0.35">
      <c r="A356" s="4" t="s">
        <v>232</v>
      </c>
      <c r="B356" s="19">
        <f t="shared" si="17"/>
        <v>1.2306407035175878E-2</v>
      </c>
      <c r="C356" s="19">
        <f t="shared" si="18"/>
        <v>8.2041675105057971E-2</v>
      </c>
      <c r="D356" s="19">
        <f t="shared" si="19"/>
        <v>2.1469074969931834E-2</v>
      </c>
      <c r="E356" s="19">
        <f t="shared" si="20"/>
        <v>0.14331035437235543</v>
      </c>
      <c r="F356" s="17"/>
      <c r="G356" s="20">
        <f t="shared" si="21"/>
        <v>0.25912751148252111</v>
      </c>
      <c r="H356" s="14"/>
      <c r="I356" s="14"/>
      <c r="J356" s="14"/>
      <c r="K356" s="14"/>
      <c r="L356" s="14"/>
      <c r="M356" s="14"/>
    </row>
    <row r="357" spans="1:13" x14ac:dyDescent="0.35">
      <c r="A357" s="4" t="s">
        <v>233</v>
      </c>
      <c r="B357" s="19">
        <f t="shared" si="17"/>
        <v>1.1416156313482305E-2</v>
      </c>
      <c r="C357" s="19">
        <f t="shared" si="18"/>
        <v>7.3072887448736773E-2</v>
      </c>
      <c r="D357" s="19">
        <f t="shared" si="19"/>
        <v>2.2516346919684606E-2</v>
      </c>
      <c r="E357" s="19">
        <f t="shared" si="20"/>
        <v>0.14028799188998589</v>
      </c>
      <c r="F357" s="17"/>
      <c r="G357" s="20">
        <f t="shared" si="21"/>
        <v>0.24729338257188957</v>
      </c>
      <c r="H357" s="14"/>
      <c r="I357" s="14"/>
      <c r="J357" s="14"/>
      <c r="K357" s="14"/>
      <c r="L357" s="14"/>
      <c r="M357" s="14"/>
    </row>
    <row r="358" spans="1:13" x14ac:dyDescent="0.35">
      <c r="A358" s="4" t="s">
        <v>234</v>
      </c>
      <c r="B358" s="19">
        <f t="shared" si="17"/>
        <v>1.139870041697851E-2</v>
      </c>
      <c r="C358" s="19">
        <f t="shared" si="18"/>
        <v>7.1775099741785212E-2</v>
      </c>
      <c r="D358" s="19">
        <f t="shared" si="19"/>
        <v>2.2647255913403701E-2</v>
      </c>
      <c r="E358" s="19">
        <f t="shared" si="20"/>
        <v>0.14648383497884343</v>
      </c>
      <c r="F358" s="17"/>
      <c r="G358" s="20">
        <f t="shared" si="21"/>
        <v>0.25230489105101084</v>
      </c>
      <c r="H358" s="14"/>
      <c r="I358" s="14"/>
      <c r="J358" s="14"/>
      <c r="K358" s="14"/>
      <c r="L358" s="14"/>
      <c r="M358" s="14"/>
    </row>
    <row r="359" spans="1:13" x14ac:dyDescent="0.35">
      <c r="A359" s="4" t="s">
        <v>235</v>
      </c>
      <c r="B359" s="19">
        <f t="shared" si="17"/>
        <v>1.1730362450550626E-2</v>
      </c>
      <c r="C359" s="19">
        <f t="shared" si="18"/>
        <v>8.1058001620171127E-2</v>
      </c>
      <c r="D359" s="19">
        <f t="shared" si="19"/>
        <v>2.0847257249766125E-2</v>
      </c>
      <c r="E359" s="19">
        <f t="shared" si="20"/>
        <v>0.14290737270803949</v>
      </c>
      <c r="F359" s="17"/>
      <c r="G359" s="20">
        <f t="shared" si="21"/>
        <v>0.25654299402852737</v>
      </c>
      <c r="H359" s="14"/>
      <c r="I359" s="14"/>
      <c r="J359" s="14"/>
      <c r="K359" s="14"/>
      <c r="L359" s="14"/>
      <c r="M359" s="14"/>
    </row>
    <row r="360" spans="1:13" x14ac:dyDescent="0.35">
      <c r="A360" s="4" t="s">
        <v>236</v>
      </c>
      <c r="B360" s="19">
        <f t="shared" si="17"/>
        <v>1.1782730140062011E-2</v>
      </c>
      <c r="C360" s="19">
        <f t="shared" si="18"/>
        <v>8.3116276391068791E-2</v>
      </c>
      <c r="D360" s="19">
        <f t="shared" si="19"/>
        <v>3.0272704797541076E-2</v>
      </c>
      <c r="E360" s="19">
        <f t="shared" si="20"/>
        <v>0.14144656417489421</v>
      </c>
      <c r="F360" s="17"/>
      <c r="G360" s="20">
        <f t="shared" si="21"/>
        <v>0.26661827550356609</v>
      </c>
      <c r="H360" s="14"/>
      <c r="I360" s="14"/>
      <c r="J360" s="14"/>
      <c r="K360" s="14"/>
      <c r="L360" s="14"/>
      <c r="M360" s="14"/>
    </row>
    <row r="361" spans="1:13" x14ac:dyDescent="0.35">
      <c r="A361" s="4" t="s">
        <v>237</v>
      </c>
      <c r="B361" s="19">
        <f t="shared" si="17"/>
        <v>1.1625627071527853E-2</v>
      </c>
      <c r="C361" s="19">
        <f t="shared" si="18"/>
        <v>7.337873550706292E-2</v>
      </c>
      <c r="D361" s="19">
        <f t="shared" si="19"/>
        <v>2.2123619938527319E-2</v>
      </c>
      <c r="E361" s="19">
        <f t="shared" si="20"/>
        <v>0.15011066995768688</v>
      </c>
      <c r="F361" s="17"/>
      <c r="G361" s="20">
        <f t="shared" si="21"/>
        <v>0.25723865247480499</v>
      </c>
      <c r="H361" s="14"/>
      <c r="I361" s="14"/>
      <c r="J361" s="14"/>
      <c r="K361" s="14"/>
      <c r="L361" s="14"/>
      <c r="M361" s="14"/>
    </row>
    <row r="362" spans="1:13" x14ac:dyDescent="0.35">
      <c r="A362" s="4" t="s">
        <v>238</v>
      </c>
      <c r="B362" s="19">
        <f t="shared" si="17"/>
        <v>1.06480968673153E-2</v>
      </c>
      <c r="C362" s="19">
        <f t="shared" si="18"/>
        <v>7.8032585691863693E-2</v>
      </c>
      <c r="D362" s="19">
        <f t="shared" si="19"/>
        <v>1.7901804891086455E-2</v>
      </c>
      <c r="E362" s="19">
        <f t="shared" si="20"/>
        <v>0.13187574964739068</v>
      </c>
      <c r="F362" s="17"/>
      <c r="G362" s="20">
        <f t="shared" si="21"/>
        <v>0.23845823709765612</v>
      </c>
      <c r="H362" s="14"/>
      <c r="I362" s="14"/>
      <c r="J362" s="14"/>
      <c r="K362" s="14"/>
      <c r="L362" s="14"/>
      <c r="M362" s="14"/>
    </row>
    <row r="363" spans="1:13" x14ac:dyDescent="0.35">
      <c r="A363" s="4" t="s">
        <v>239</v>
      </c>
      <c r="B363" s="19">
        <f t="shared" si="17"/>
        <v>1.2533333689725222E-2</v>
      </c>
      <c r="C363" s="19">
        <f t="shared" si="18"/>
        <v>7.1981753835248838E-2</v>
      </c>
      <c r="D363" s="19">
        <f t="shared" si="19"/>
        <v>2.411998209274354E-2</v>
      </c>
      <c r="E363" s="19">
        <f t="shared" si="20"/>
        <v>0.15383825035260931</v>
      </c>
      <c r="F363" s="17"/>
      <c r="G363" s="20">
        <f t="shared" si="21"/>
        <v>0.26247331997032691</v>
      </c>
      <c r="H363" s="14"/>
      <c r="I363" s="14"/>
      <c r="J363" s="14"/>
      <c r="K363" s="14"/>
      <c r="L363" s="14"/>
      <c r="M363" s="14"/>
    </row>
    <row r="364" spans="1:13" x14ac:dyDescent="0.35">
      <c r="A364" s="4" t="s">
        <v>240</v>
      </c>
      <c r="B364" s="19">
        <f t="shared" si="17"/>
        <v>1.4628041270180688E-2</v>
      </c>
      <c r="C364" s="19">
        <f t="shared" si="18"/>
        <v>7.3932568477545424E-2</v>
      </c>
      <c r="D364" s="19">
        <f t="shared" si="19"/>
        <v>2.0847257249766125E-2</v>
      </c>
      <c r="E364" s="19">
        <f t="shared" si="20"/>
        <v>0.13832345627644568</v>
      </c>
      <c r="F364" s="17"/>
      <c r="G364" s="20">
        <f t="shared" si="21"/>
        <v>0.24773132327393793</v>
      </c>
      <c r="H364" s="14"/>
      <c r="I364" s="14"/>
      <c r="J364" s="14"/>
      <c r="K364" s="14"/>
      <c r="L364" s="14"/>
      <c r="M364" s="14"/>
    </row>
    <row r="365" spans="1:13" x14ac:dyDescent="0.35">
      <c r="A365" s="4" t="s">
        <v>241</v>
      </c>
      <c r="B365" s="19">
        <f t="shared" si="17"/>
        <v>2.3303621832567088E-2</v>
      </c>
      <c r="C365" s="19">
        <f t="shared" si="18"/>
        <v>7.0956749531669264E-2</v>
      </c>
      <c r="D365" s="19">
        <f t="shared" si="19"/>
        <v>3.3349066149939849E-2</v>
      </c>
      <c r="E365" s="19">
        <f t="shared" si="20"/>
        <v>0.18758796473906908</v>
      </c>
      <c r="F365" s="17"/>
      <c r="G365" s="20">
        <f t="shared" si="21"/>
        <v>0.31519740225324527</v>
      </c>
      <c r="H365" s="14"/>
      <c r="I365" s="14"/>
      <c r="J365" s="14"/>
      <c r="K365" s="14"/>
      <c r="L365" s="14"/>
      <c r="M365" s="14"/>
    </row>
    <row r="366" spans="1:13" x14ac:dyDescent="0.35">
      <c r="A366" s="4" t="s">
        <v>242</v>
      </c>
      <c r="B366" s="19">
        <f t="shared" si="17"/>
        <v>1.1032126590398803E-2</v>
      </c>
      <c r="C366" s="19">
        <f t="shared" si="18"/>
        <v>7.3899503822591264E-2</v>
      </c>
      <c r="D366" s="19">
        <f t="shared" si="19"/>
        <v>2.0912711746625672E-2</v>
      </c>
      <c r="E366" s="19">
        <f t="shared" si="20"/>
        <v>0.14305849083215796</v>
      </c>
      <c r="F366" s="17"/>
      <c r="G366" s="20">
        <f t="shared" si="21"/>
        <v>0.24890283299177371</v>
      </c>
      <c r="H366" s="14"/>
      <c r="I366" s="14"/>
      <c r="J366" s="14"/>
      <c r="K366" s="14"/>
      <c r="L366" s="14"/>
      <c r="M366" s="14"/>
    </row>
    <row r="367" spans="1:13" x14ac:dyDescent="0.35">
      <c r="A367" s="4" t="s">
        <v>243</v>
      </c>
      <c r="B367" s="19">
        <f t="shared" si="17"/>
        <v>1.9812442531807976E-2</v>
      </c>
      <c r="C367" s="19">
        <f t="shared" si="18"/>
        <v>8.2984017771252083E-2</v>
      </c>
      <c r="D367" s="19">
        <f t="shared" si="19"/>
        <v>3.53127010557263E-2</v>
      </c>
      <c r="E367" s="19">
        <f t="shared" si="20"/>
        <v>0.15711247637517628</v>
      </c>
      <c r="F367" s="17"/>
      <c r="G367" s="20">
        <f t="shared" si="21"/>
        <v>0.29522163773396265</v>
      </c>
      <c r="H367" s="14"/>
      <c r="I367" s="14"/>
      <c r="J367" s="14"/>
      <c r="K367" s="14"/>
      <c r="L367" s="14"/>
      <c r="M367" s="14"/>
    </row>
    <row r="368" spans="1:13" x14ac:dyDescent="0.35">
      <c r="A368" s="4" t="s">
        <v>244</v>
      </c>
      <c r="B368" s="19">
        <f t="shared" si="17"/>
        <v>1.2585701379236607E-2</v>
      </c>
      <c r="C368" s="19">
        <f t="shared" si="18"/>
        <v>7.5370880968052237E-2</v>
      </c>
      <c r="D368" s="19">
        <f t="shared" si="19"/>
        <v>2.9290887344647853E-2</v>
      </c>
      <c r="E368" s="19">
        <f t="shared" si="20"/>
        <v>0.14512377186177713</v>
      </c>
      <c r="F368" s="17"/>
      <c r="G368" s="20">
        <f t="shared" si="21"/>
        <v>0.26237124155371383</v>
      </c>
      <c r="H368" s="14"/>
      <c r="I368" s="14"/>
      <c r="J368" s="14"/>
      <c r="K368" s="14"/>
      <c r="L368" s="14"/>
      <c r="M368" s="14"/>
    </row>
    <row r="369" spans="1:13" x14ac:dyDescent="0.35">
      <c r="A369" s="4" t="s">
        <v>245</v>
      </c>
      <c r="B369" s="19">
        <f t="shared" si="17"/>
        <v>1.1433612209986101E-2</v>
      </c>
      <c r="C369" s="19">
        <f t="shared" si="18"/>
        <v>7.3907769986329794E-2</v>
      </c>
      <c r="D369" s="19">
        <f t="shared" si="19"/>
        <v>2.2025438193237993E-2</v>
      </c>
      <c r="E369" s="19">
        <f t="shared" si="20"/>
        <v>0.13832345627644568</v>
      </c>
      <c r="F369" s="17"/>
      <c r="G369" s="20">
        <f t="shared" si="21"/>
        <v>0.24569027666599957</v>
      </c>
      <c r="H369" s="14"/>
      <c r="I369" s="14"/>
      <c r="J369" s="14"/>
      <c r="K369" s="14"/>
      <c r="L369" s="14"/>
      <c r="M369" s="14"/>
    </row>
    <row r="370" spans="1:13" x14ac:dyDescent="0.35">
      <c r="A370" s="4" t="s">
        <v>246</v>
      </c>
      <c r="B370" s="19">
        <f t="shared" si="17"/>
        <v>1.8450882604511921E-2</v>
      </c>
      <c r="C370" s="19">
        <f t="shared" si="18"/>
        <v>7.9189848615259975E-2</v>
      </c>
      <c r="D370" s="19">
        <f t="shared" si="19"/>
        <v>2.5134526794066539E-2</v>
      </c>
      <c r="E370" s="19">
        <f t="shared" si="20"/>
        <v>0.14633271685472496</v>
      </c>
      <c r="F370" s="17"/>
      <c r="G370" s="20">
        <f t="shared" si="21"/>
        <v>0.26910797486856342</v>
      </c>
      <c r="H370" s="14"/>
      <c r="I370" s="14"/>
      <c r="J370" s="14"/>
      <c r="K370" s="14"/>
      <c r="L370" s="14"/>
      <c r="M370" s="14"/>
    </row>
    <row r="371" spans="1:13" x14ac:dyDescent="0.35">
      <c r="A371" s="4" t="s">
        <v>247</v>
      </c>
      <c r="B371" s="19">
        <f t="shared" si="17"/>
        <v>1.0927391211376028E-2</v>
      </c>
      <c r="C371" s="19">
        <f t="shared" si="18"/>
        <v>5.9160933876765714E-2</v>
      </c>
      <c r="D371" s="19">
        <f t="shared" si="19"/>
        <v>1.2959990378190556E-2</v>
      </c>
      <c r="E371" s="19">
        <f t="shared" si="20"/>
        <v>0.14517414456981664</v>
      </c>
      <c r="F371" s="17"/>
      <c r="G371" s="20">
        <f t="shared" si="21"/>
        <v>0.22822246003614893</v>
      </c>
      <c r="H371" s="14"/>
      <c r="I371" s="14"/>
      <c r="J371" s="14"/>
      <c r="K371" s="14"/>
      <c r="L371" s="14"/>
      <c r="M371" s="14"/>
    </row>
    <row r="372" spans="1:13" x14ac:dyDescent="0.35">
      <c r="A372" s="4" t="s">
        <v>248</v>
      </c>
      <c r="B372" s="19">
        <f t="shared" si="17"/>
        <v>0.16326499999999999</v>
      </c>
      <c r="C372" s="19">
        <f t="shared" si="18"/>
        <v>7.3345670852108746E-2</v>
      </c>
      <c r="D372" s="19">
        <f t="shared" si="19"/>
        <v>0.244898</v>
      </c>
      <c r="E372" s="19">
        <f t="shared" si="20"/>
        <v>0.42857099999999998</v>
      </c>
      <c r="F372" s="17"/>
      <c r="G372" s="20">
        <f t="shared" si="21"/>
        <v>0.91007967085210872</v>
      </c>
      <c r="H372" s="14"/>
      <c r="I372" s="14"/>
      <c r="J372" s="14"/>
      <c r="K372" s="14"/>
      <c r="L372" s="14"/>
      <c r="M372" s="14"/>
    </row>
    <row r="373" spans="1:13" x14ac:dyDescent="0.35">
      <c r="A373" s="4" t="s">
        <v>249</v>
      </c>
      <c r="B373" s="19">
        <f t="shared" si="17"/>
        <v>1.1782730140062011E-2</v>
      </c>
      <c r="C373" s="19">
        <f t="shared" si="18"/>
        <v>7.8908799048149444E-2</v>
      </c>
      <c r="D373" s="19">
        <f t="shared" si="19"/>
        <v>2.3694527863156477E-2</v>
      </c>
      <c r="E373" s="19">
        <f t="shared" si="20"/>
        <v>0.14512377186177713</v>
      </c>
      <c r="F373" s="17"/>
      <c r="G373" s="20">
        <f t="shared" si="21"/>
        <v>0.25950982891314506</v>
      </c>
      <c r="H373" s="14"/>
      <c r="I373" s="14"/>
      <c r="J373" s="14"/>
      <c r="K373" s="14"/>
      <c r="L373" s="14"/>
      <c r="M373" s="14"/>
    </row>
    <row r="374" spans="1:13" x14ac:dyDescent="0.35">
      <c r="A374" s="4" t="s">
        <v>250</v>
      </c>
      <c r="B374" s="19">
        <f t="shared" si="17"/>
        <v>1.1311420934459531E-2</v>
      </c>
      <c r="C374" s="19">
        <f t="shared" si="18"/>
        <v>7.3279541542200385E-2</v>
      </c>
      <c r="D374" s="19">
        <f t="shared" si="19"/>
        <v>2.071634825604703E-2</v>
      </c>
      <c r="E374" s="19">
        <f t="shared" si="20"/>
        <v>0.14366296332863185</v>
      </c>
      <c r="F374" s="17"/>
      <c r="G374" s="20">
        <f t="shared" si="21"/>
        <v>0.24897027406133879</v>
      </c>
      <c r="H374" s="14"/>
      <c r="I374" s="14"/>
      <c r="J374" s="14"/>
      <c r="K374" s="14"/>
      <c r="L374" s="14"/>
      <c r="M374" s="14"/>
    </row>
    <row r="375" spans="1:13" x14ac:dyDescent="0.35">
      <c r="A375" s="4" t="s">
        <v>251</v>
      </c>
      <c r="B375" s="19">
        <f t="shared" si="17"/>
        <v>1.2062024484122741E-2</v>
      </c>
      <c r="C375" s="19">
        <f t="shared" si="18"/>
        <v>7.3320872360893102E-2</v>
      </c>
      <c r="D375" s="19">
        <f t="shared" si="19"/>
        <v>2.7229070693572083E-2</v>
      </c>
      <c r="E375" s="19">
        <f t="shared" si="20"/>
        <v>0.149405452045134</v>
      </c>
      <c r="F375" s="17"/>
      <c r="G375" s="20">
        <f t="shared" si="21"/>
        <v>0.26201741958372193</v>
      </c>
      <c r="H375" s="14"/>
      <c r="I375" s="14"/>
      <c r="J375" s="14"/>
      <c r="K375" s="14"/>
      <c r="L375" s="14"/>
      <c r="M375" s="14"/>
    </row>
    <row r="376" spans="1:13" x14ac:dyDescent="0.35">
      <c r="A376" s="4" t="s">
        <v>252</v>
      </c>
      <c r="B376" s="19">
        <f t="shared" si="17"/>
        <v>2.5014299689939061E-2</v>
      </c>
      <c r="C376" s="19">
        <f t="shared" si="18"/>
        <v>7.8073916510556424E-2</v>
      </c>
      <c r="D376" s="19">
        <f t="shared" si="19"/>
        <v>3.3512702392088721E-2</v>
      </c>
      <c r="E376" s="19">
        <f t="shared" si="20"/>
        <v>0.15670949471086035</v>
      </c>
      <c r="F376" s="17"/>
      <c r="G376" s="20">
        <f t="shared" si="21"/>
        <v>0.29331041330344454</v>
      </c>
      <c r="H376" s="14"/>
      <c r="I376" s="14"/>
      <c r="J376" s="14"/>
      <c r="K376" s="14"/>
      <c r="L376" s="14"/>
      <c r="M376" s="14"/>
    </row>
    <row r="377" spans="1:13" x14ac:dyDescent="0.35">
      <c r="A377" s="4" t="s">
        <v>253</v>
      </c>
      <c r="B377" s="19">
        <f t="shared" si="17"/>
        <v>1.1485979899497487E-2</v>
      </c>
      <c r="C377" s="19">
        <f t="shared" si="18"/>
        <v>7.3031556630044028E-2</v>
      </c>
      <c r="D377" s="19">
        <f t="shared" si="19"/>
        <v>2.0781802752906576E-2</v>
      </c>
      <c r="E377" s="19">
        <f t="shared" si="20"/>
        <v>0.14230290021156558</v>
      </c>
      <c r="F377" s="17"/>
      <c r="G377" s="20">
        <f t="shared" si="21"/>
        <v>0.24760223949401367</v>
      </c>
      <c r="H377" s="14"/>
      <c r="I377" s="14"/>
      <c r="J377" s="14"/>
      <c r="K377" s="14"/>
      <c r="L377" s="14"/>
      <c r="M377" s="14"/>
    </row>
    <row r="378" spans="1:13" x14ac:dyDescent="0.35">
      <c r="A378" s="4" t="s">
        <v>254</v>
      </c>
      <c r="B378" s="19">
        <f t="shared" si="17"/>
        <v>1.1608171175024055E-2</v>
      </c>
      <c r="C378" s="19">
        <f t="shared" si="18"/>
        <v>6.944404156751556E-2</v>
      </c>
      <c r="D378" s="19">
        <f t="shared" si="19"/>
        <v>2.3498164372577832E-2</v>
      </c>
      <c r="E378" s="19">
        <f t="shared" si="20"/>
        <v>0.14668532581100141</v>
      </c>
      <c r="F378" s="17"/>
      <c r="G378" s="20">
        <f t="shared" si="21"/>
        <v>0.25123570292611885</v>
      </c>
      <c r="H378" s="14"/>
      <c r="I378" s="14"/>
      <c r="J378" s="14"/>
      <c r="K378" s="14"/>
      <c r="L378" s="14"/>
      <c r="M378" s="14"/>
    </row>
    <row r="379" spans="1:13" x14ac:dyDescent="0.35">
      <c r="A379" s="4" t="s">
        <v>255</v>
      </c>
      <c r="B379" s="19">
        <f t="shared" si="17"/>
        <v>1.1363788623970918E-2</v>
      </c>
      <c r="C379" s="19">
        <f t="shared" si="18"/>
        <v>6.944404156751556E-2</v>
      </c>
      <c r="D379" s="19">
        <f t="shared" si="19"/>
        <v>2.2058165441667769E-2</v>
      </c>
      <c r="E379" s="19">
        <f t="shared" si="20"/>
        <v>0.14572824435825107</v>
      </c>
      <c r="F379" s="17"/>
      <c r="G379" s="20">
        <f t="shared" si="21"/>
        <v>0.24859423999140531</v>
      </c>
      <c r="H379" s="14"/>
      <c r="I379" s="14"/>
      <c r="J379" s="14"/>
      <c r="K379" s="14"/>
      <c r="L379" s="14"/>
      <c r="M379" s="14"/>
    </row>
    <row r="380" spans="1:13" x14ac:dyDescent="0.35">
      <c r="A380" s="4" t="s">
        <v>256</v>
      </c>
      <c r="B380" s="19">
        <f t="shared" si="17"/>
        <v>1.131142093445953E-2</v>
      </c>
      <c r="C380" s="19">
        <f t="shared" si="18"/>
        <v>6.944404156751556E-2</v>
      </c>
      <c r="D380" s="19">
        <f t="shared" si="19"/>
        <v>2.1665438460510479E-2</v>
      </c>
      <c r="E380" s="19">
        <f t="shared" si="20"/>
        <v>0.14537563540197462</v>
      </c>
      <c r="F380" s="17"/>
      <c r="G380" s="20">
        <f t="shared" si="21"/>
        <v>0.2477965363644602</v>
      </c>
      <c r="H380" s="14"/>
      <c r="I380" s="14"/>
      <c r="J380" s="14"/>
      <c r="K380" s="14"/>
      <c r="L380" s="14"/>
      <c r="M380" s="14"/>
    </row>
    <row r="381" spans="1:13" x14ac:dyDescent="0.35">
      <c r="A381" s="4" t="s">
        <v>257</v>
      </c>
      <c r="B381" s="19">
        <f t="shared" si="17"/>
        <v>1.1206685555436757E-2</v>
      </c>
      <c r="C381" s="19">
        <f t="shared" si="18"/>
        <v>7.3783777530251629E-2</v>
      </c>
      <c r="D381" s="19">
        <f t="shared" si="19"/>
        <v>2.150180221836161E-2</v>
      </c>
      <c r="E381" s="19">
        <f t="shared" si="20"/>
        <v>0.14240364562764454</v>
      </c>
      <c r="F381" s="17"/>
      <c r="G381" s="20">
        <f t="shared" si="21"/>
        <v>0.24889591093169455</v>
      </c>
      <c r="H381" s="14"/>
      <c r="I381" s="14"/>
      <c r="J381" s="14"/>
      <c r="K381" s="14"/>
      <c r="L381" s="14"/>
      <c r="M381" s="14"/>
    </row>
    <row r="382" spans="1:13" x14ac:dyDescent="0.35">
      <c r="A382" s="4" t="s">
        <v>258</v>
      </c>
      <c r="B382" s="19">
        <f t="shared" si="17"/>
        <v>1.1695450657543034E-2</v>
      </c>
      <c r="C382" s="19">
        <f t="shared" si="18"/>
        <v>8.1008404637739853E-2</v>
      </c>
      <c r="D382" s="19">
        <f t="shared" si="19"/>
        <v>2.3858164105305345E-2</v>
      </c>
      <c r="E382" s="19">
        <f t="shared" si="20"/>
        <v>0.14693718935119884</v>
      </c>
      <c r="F382" s="17"/>
      <c r="G382" s="20">
        <f t="shared" si="21"/>
        <v>0.26349920875178706</v>
      </c>
      <c r="H382" s="14"/>
      <c r="I382" s="14"/>
      <c r="J382" s="14"/>
      <c r="K382" s="14"/>
      <c r="L382" s="14"/>
      <c r="M382" s="14"/>
    </row>
    <row r="383" spans="1:13" x14ac:dyDescent="0.35">
      <c r="A383" s="4" t="s">
        <v>259</v>
      </c>
      <c r="B383" s="19">
        <f t="shared" si="17"/>
        <v>8.5010215973484442E-3</v>
      </c>
      <c r="C383" s="19">
        <f t="shared" si="18"/>
        <v>7.4337610500734119E-2</v>
      </c>
      <c r="D383" s="19">
        <f t="shared" si="19"/>
        <v>1.9145440331417869E-2</v>
      </c>
      <c r="E383" s="19">
        <f t="shared" si="20"/>
        <v>0.12678810613540195</v>
      </c>
      <c r="F383" s="17"/>
      <c r="G383" s="20">
        <f t="shared" si="21"/>
        <v>0.2287721785649024</v>
      </c>
      <c r="H383" s="14"/>
      <c r="I383" s="14"/>
      <c r="J383" s="14"/>
      <c r="K383" s="14"/>
      <c r="L383" s="14"/>
      <c r="M383" s="14"/>
    </row>
    <row r="384" spans="1:13" x14ac:dyDescent="0.35">
      <c r="A384" s="4" t="s">
        <v>260</v>
      </c>
      <c r="B384" s="19">
        <f t="shared" si="17"/>
        <v>1.2358774724687266E-2</v>
      </c>
      <c r="C384" s="19">
        <f t="shared" si="18"/>
        <v>6.9667227988456273E-2</v>
      </c>
      <c r="D384" s="19">
        <f t="shared" si="19"/>
        <v>2.713088894828276E-2</v>
      </c>
      <c r="E384" s="19">
        <f t="shared" si="20"/>
        <v>0.15383825035260931</v>
      </c>
      <c r="F384" s="17"/>
      <c r="G384" s="20">
        <f t="shared" si="21"/>
        <v>0.26299514201403562</v>
      </c>
      <c r="H384" s="14"/>
      <c r="I384" s="14"/>
      <c r="J384" s="14"/>
      <c r="K384" s="14"/>
      <c r="L384" s="14"/>
      <c r="M384" s="14"/>
    </row>
    <row r="385" spans="1:13" x14ac:dyDescent="0.35">
      <c r="A385" s="4" t="s">
        <v>261</v>
      </c>
      <c r="B385" s="19">
        <f t="shared" si="17"/>
        <v>1.1677994761039237E-2</v>
      </c>
      <c r="C385" s="19">
        <f t="shared" si="18"/>
        <v>7.4717854032707198E-2</v>
      </c>
      <c r="D385" s="19">
        <f t="shared" si="19"/>
        <v>2.1207256982493643E-2</v>
      </c>
      <c r="E385" s="19">
        <f t="shared" si="20"/>
        <v>0.126586615303244</v>
      </c>
      <c r="F385" s="17"/>
      <c r="G385" s="20">
        <f t="shared" si="21"/>
        <v>0.23418972107948408</v>
      </c>
      <c r="H385" s="14"/>
      <c r="I385" s="14"/>
      <c r="J385" s="14"/>
      <c r="K385" s="14"/>
      <c r="L385" s="14"/>
      <c r="M385" s="14"/>
    </row>
    <row r="386" spans="1:13" x14ac:dyDescent="0.35">
      <c r="A386" s="4" t="s">
        <v>262</v>
      </c>
      <c r="B386" s="19">
        <f t="shared" si="17"/>
        <v>1.1276509141451939E-2</v>
      </c>
      <c r="C386" s="19">
        <f t="shared" si="18"/>
        <v>5.3275425294921783E-2</v>
      </c>
      <c r="D386" s="19">
        <f t="shared" si="19"/>
        <v>0.13997444153414404</v>
      </c>
      <c r="E386" s="19">
        <f t="shared" si="20"/>
        <v>0.14396519957686882</v>
      </c>
      <c r="F386" s="17"/>
      <c r="G386" s="20">
        <f t="shared" si="21"/>
        <v>0.34849157554738658</v>
      </c>
      <c r="H386" s="14"/>
      <c r="I386" s="14"/>
      <c r="J386" s="14"/>
      <c r="K386" s="14"/>
      <c r="L386" s="14"/>
      <c r="M386" s="14"/>
    </row>
    <row r="387" spans="1:13" x14ac:dyDescent="0.35">
      <c r="A387" s="4" t="s">
        <v>263</v>
      </c>
      <c r="B387" s="19">
        <f t="shared" si="17"/>
        <v>1.7717734951352503E-2</v>
      </c>
      <c r="C387" s="19">
        <f t="shared" si="18"/>
        <v>7.8197908966634588E-2</v>
      </c>
      <c r="D387" s="19">
        <f t="shared" si="19"/>
        <v>0.12410172604570358</v>
      </c>
      <c r="E387" s="19">
        <f t="shared" si="20"/>
        <v>0.1791757224964739</v>
      </c>
      <c r="F387" s="17"/>
      <c r="G387" s="20">
        <f t="shared" si="21"/>
        <v>0.39919309246016454</v>
      </c>
      <c r="H387" s="14"/>
      <c r="I387" s="14"/>
      <c r="J387" s="14"/>
      <c r="K387" s="14"/>
      <c r="L387" s="14"/>
      <c r="M387" s="14"/>
    </row>
    <row r="388" spans="1:13" x14ac:dyDescent="0.35">
      <c r="A388" s="4" t="s">
        <v>264</v>
      </c>
      <c r="B388" s="19">
        <f t="shared" si="17"/>
        <v>3.7041412381054205E-2</v>
      </c>
      <c r="C388" s="19">
        <f t="shared" si="18"/>
        <v>7.1667639613184134E-2</v>
      </c>
      <c r="D388" s="19">
        <f t="shared" si="19"/>
        <v>4.9189054389950533E-2</v>
      </c>
      <c r="E388" s="19">
        <f t="shared" si="20"/>
        <v>0.27760399400564173</v>
      </c>
      <c r="F388" s="17"/>
      <c r="G388" s="20">
        <f t="shared" si="21"/>
        <v>0.43550210038983062</v>
      </c>
      <c r="H388" s="14"/>
      <c r="I388" s="14"/>
      <c r="J388" s="14"/>
      <c r="K388" s="14"/>
      <c r="L388" s="14"/>
      <c r="M388" s="14"/>
    </row>
    <row r="389" spans="1:13" x14ac:dyDescent="0.35">
      <c r="A389" s="4" t="s">
        <v>265</v>
      </c>
      <c r="B389" s="19">
        <f t="shared" si="17"/>
        <v>1.2917363412808724E-2</v>
      </c>
      <c r="C389" s="19">
        <f t="shared" si="18"/>
        <v>7.7809399270922994E-2</v>
      </c>
      <c r="D389" s="19">
        <f t="shared" si="19"/>
        <v>2.2516346919684606E-2</v>
      </c>
      <c r="E389" s="19">
        <f t="shared" si="20"/>
        <v>0.14532526269393511</v>
      </c>
      <c r="F389" s="17"/>
      <c r="G389" s="20">
        <f t="shared" si="21"/>
        <v>0.25856837229735141</v>
      </c>
      <c r="H389" s="14"/>
      <c r="I389" s="14"/>
      <c r="J389" s="14"/>
      <c r="K389" s="14"/>
      <c r="L389" s="14"/>
      <c r="M389" s="14"/>
    </row>
    <row r="390" spans="1:13" x14ac:dyDescent="0.35">
      <c r="A390" s="4" t="s">
        <v>266</v>
      </c>
      <c r="B390" s="19">
        <f t="shared" si="17"/>
        <v>1.387743772051748E-2</v>
      </c>
      <c r="C390" s="19">
        <f t="shared" si="18"/>
        <v>7.1675905776922677E-2</v>
      </c>
      <c r="D390" s="19">
        <f t="shared" si="19"/>
        <v>3.1156340505144983E-2</v>
      </c>
      <c r="E390" s="19">
        <f t="shared" si="20"/>
        <v>0.1481461343441467</v>
      </c>
      <c r="F390" s="17"/>
      <c r="G390" s="20">
        <f t="shared" si="21"/>
        <v>0.26485581834673183</v>
      </c>
      <c r="H390" s="14"/>
      <c r="I390" s="14"/>
      <c r="J390" s="14"/>
      <c r="K390" s="14"/>
      <c r="L390" s="14"/>
      <c r="M390" s="14"/>
    </row>
    <row r="391" spans="1:13" x14ac:dyDescent="0.35">
      <c r="A391" s="4" t="s">
        <v>267</v>
      </c>
      <c r="B391" s="19">
        <f t="shared" si="17"/>
        <v>1.1206685555436757E-2</v>
      </c>
      <c r="C391" s="19">
        <f t="shared" si="18"/>
        <v>8.519108348944357E-2</v>
      </c>
      <c r="D391" s="19">
        <f t="shared" si="19"/>
        <v>1.6494533208606162E-2</v>
      </c>
      <c r="E391" s="19">
        <f t="shared" si="20"/>
        <v>0.14048948272214384</v>
      </c>
      <c r="F391" s="17"/>
      <c r="G391" s="20">
        <f t="shared" si="21"/>
        <v>0.25338178497563035</v>
      </c>
      <c r="H391" s="14"/>
      <c r="I391" s="14"/>
      <c r="J391" s="14"/>
      <c r="K391" s="14"/>
      <c r="L391" s="14"/>
      <c r="M391" s="14"/>
    </row>
    <row r="392" spans="1:13" x14ac:dyDescent="0.35">
      <c r="A392" s="4" t="s">
        <v>268</v>
      </c>
      <c r="B392" s="19">
        <f t="shared" si="17"/>
        <v>1.2585701379236607E-2</v>
      </c>
      <c r="C392" s="19">
        <f t="shared" si="18"/>
        <v>7.9032791504227623E-2</v>
      </c>
      <c r="D392" s="19">
        <f t="shared" si="19"/>
        <v>2.1829074702659348E-2</v>
      </c>
      <c r="E392" s="19">
        <f t="shared" si="20"/>
        <v>0.13439438504936529</v>
      </c>
      <c r="F392" s="17"/>
      <c r="G392" s="20">
        <f t="shared" si="21"/>
        <v>0.24784195263548886</v>
      </c>
      <c r="H392" s="14"/>
      <c r="I392" s="14"/>
      <c r="J392" s="14"/>
      <c r="K392" s="14"/>
      <c r="L392" s="14"/>
      <c r="M392" s="14"/>
    </row>
    <row r="393" spans="1:13" x14ac:dyDescent="0.35">
      <c r="A393" s="4" t="s">
        <v>269</v>
      </c>
      <c r="B393" s="19">
        <f t="shared" si="17"/>
        <v>1.2847539826793541E-2</v>
      </c>
      <c r="C393" s="19">
        <f t="shared" si="18"/>
        <v>7.6552942382664163E-2</v>
      </c>
      <c r="D393" s="19">
        <f t="shared" si="19"/>
        <v>2.4807254309768798E-2</v>
      </c>
      <c r="E393" s="19">
        <f t="shared" si="20"/>
        <v>0.14794464351198872</v>
      </c>
      <c r="F393" s="17"/>
      <c r="G393" s="20">
        <f t="shared" si="21"/>
        <v>0.26215238003121522</v>
      </c>
      <c r="H393" s="14"/>
      <c r="I393" s="14"/>
      <c r="J393" s="14"/>
      <c r="K393" s="14"/>
      <c r="L393" s="14"/>
      <c r="M393" s="14"/>
    </row>
    <row r="394" spans="1:13" x14ac:dyDescent="0.35">
      <c r="A394" s="4" t="s">
        <v>270</v>
      </c>
      <c r="B394" s="19">
        <f t="shared" si="17"/>
        <v>1.1224141451940553E-2</v>
      </c>
      <c r="C394" s="19">
        <f t="shared" si="18"/>
        <v>7.6296691306769263E-2</v>
      </c>
      <c r="D394" s="19">
        <f t="shared" si="19"/>
        <v>2.1076347988774544E-2</v>
      </c>
      <c r="E394" s="19">
        <f t="shared" si="20"/>
        <v>0.14441855394922423</v>
      </c>
      <c r="F394" s="17"/>
      <c r="G394" s="20">
        <f t="shared" si="21"/>
        <v>0.25301573469670857</v>
      </c>
      <c r="H394" s="14"/>
      <c r="I394" s="14"/>
      <c r="J394" s="14"/>
      <c r="K394" s="14"/>
      <c r="L394" s="14"/>
      <c r="M394" s="14"/>
    </row>
    <row r="395" spans="1:13" x14ac:dyDescent="0.35">
      <c r="A395" s="4" t="s">
        <v>271</v>
      </c>
      <c r="B395" s="19">
        <f t="shared" si="17"/>
        <v>1.6548189885598204E-2</v>
      </c>
      <c r="C395" s="19">
        <f t="shared" si="18"/>
        <v>7.8867468229456728E-2</v>
      </c>
      <c r="D395" s="19">
        <f t="shared" si="19"/>
        <v>2.8799978618201244E-2</v>
      </c>
      <c r="E395" s="19">
        <f t="shared" si="20"/>
        <v>0.16371130112834978</v>
      </c>
      <c r="F395" s="17"/>
      <c r="G395" s="20">
        <f t="shared" si="21"/>
        <v>0.28792693786160595</v>
      </c>
      <c r="H395" s="14"/>
      <c r="I395" s="14"/>
      <c r="J395" s="14"/>
      <c r="K395" s="14"/>
      <c r="L395" s="14"/>
      <c r="M395" s="14"/>
    </row>
    <row r="396" spans="1:13" x14ac:dyDescent="0.35">
      <c r="A396" s="4" t="s">
        <v>272</v>
      </c>
      <c r="B396" s="19">
        <f t="shared" si="17"/>
        <v>1.1224141451940553E-2</v>
      </c>
      <c r="C396" s="19">
        <f t="shared" si="18"/>
        <v>7.7594479013720824E-2</v>
      </c>
      <c r="D396" s="19">
        <f t="shared" si="19"/>
        <v>2.0978166243485221E-2</v>
      </c>
      <c r="E396" s="19">
        <f t="shared" si="20"/>
        <v>0.14441855394922423</v>
      </c>
      <c r="F396" s="17"/>
      <c r="G396" s="20">
        <f t="shared" si="21"/>
        <v>0.25421534065837081</v>
      </c>
      <c r="H396" s="14"/>
      <c r="I396" s="14"/>
      <c r="J396" s="14"/>
      <c r="K396" s="14"/>
      <c r="L396" s="14"/>
      <c r="M396" s="14"/>
    </row>
    <row r="397" spans="1:13" x14ac:dyDescent="0.35">
      <c r="A397" s="4" t="s">
        <v>273</v>
      </c>
      <c r="B397" s="19">
        <f t="shared" si="17"/>
        <v>1.1957289105099966E-2</v>
      </c>
      <c r="C397" s="19">
        <f t="shared" si="18"/>
        <v>7.5213823857019885E-2</v>
      </c>
      <c r="D397" s="19">
        <f t="shared" si="19"/>
        <v>2.2647255913403705E-2</v>
      </c>
      <c r="E397" s="19">
        <f t="shared" si="20"/>
        <v>0.14552675352609309</v>
      </c>
      <c r="F397" s="17"/>
      <c r="G397" s="20">
        <f t="shared" si="21"/>
        <v>0.25534512240161666</v>
      </c>
      <c r="H397" s="14"/>
      <c r="I397" s="14"/>
      <c r="J397" s="14"/>
      <c r="K397" s="14"/>
      <c r="L397" s="14"/>
      <c r="M397" s="14"/>
    </row>
    <row r="398" spans="1:13" x14ac:dyDescent="0.35">
      <c r="A398" s="4" t="s">
        <v>274</v>
      </c>
      <c r="B398" s="19">
        <f t="shared" si="17"/>
        <v>1.1695450657543034E-2</v>
      </c>
      <c r="C398" s="19">
        <f t="shared" si="18"/>
        <v>8.1537439117006727E-2</v>
      </c>
      <c r="D398" s="19">
        <f t="shared" si="19"/>
        <v>3.0076341306962434E-2</v>
      </c>
      <c r="E398" s="19">
        <f t="shared" si="20"/>
        <v>0.14412135497179124</v>
      </c>
      <c r="F398" s="17"/>
      <c r="G398" s="20">
        <f t="shared" si="21"/>
        <v>0.26743058605330344</v>
      </c>
      <c r="H398" s="14"/>
      <c r="I398" s="14"/>
      <c r="J398" s="14"/>
      <c r="K398" s="14"/>
      <c r="L398" s="14"/>
      <c r="M398" s="14"/>
    </row>
    <row r="399" spans="1:13" x14ac:dyDescent="0.35">
      <c r="A399" s="4" t="s">
        <v>275</v>
      </c>
      <c r="B399" s="19">
        <f t="shared" si="17"/>
        <v>1.155580348551267E-2</v>
      </c>
      <c r="C399" s="19">
        <f t="shared" si="18"/>
        <v>7.316381524986075E-2</v>
      </c>
      <c r="D399" s="19">
        <f t="shared" si="19"/>
        <v>2.1665438460510479E-2</v>
      </c>
      <c r="E399" s="19">
        <f t="shared" si="20"/>
        <v>0.14507339915373765</v>
      </c>
      <c r="F399" s="17"/>
      <c r="G399" s="20">
        <f t="shared" si="21"/>
        <v>0.25145845634962155</v>
      </c>
      <c r="H399" s="14"/>
      <c r="I399" s="14"/>
      <c r="J399" s="14"/>
      <c r="K399" s="14"/>
      <c r="L399" s="14"/>
      <c r="M399" s="14"/>
    </row>
    <row r="400" spans="1:13" x14ac:dyDescent="0.35">
      <c r="A400" s="4" t="s">
        <v>276</v>
      </c>
      <c r="B400" s="19">
        <f t="shared" si="17"/>
        <v>1.2899907516304928E-2</v>
      </c>
      <c r="C400" s="19">
        <f t="shared" si="18"/>
        <v>7.5288219330666789E-2</v>
      </c>
      <c r="D400" s="19">
        <f t="shared" si="19"/>
        <v>2.978179607109447E-2</v>
      </c>
      <c r="E400" s="19">
        <f t="shared" si="20"/>
        <v>0.14668532581100141</v>
      </c>
      <c r="F400" s="17"/>
      <c r="G400" s="20">
        <f t="shared" si="21"/>
        <v>0.26465524872906759</v>
      </c>
      <c r="H400" s="14"/>
      <c r="I400" s="14"/>
      <c r="J400" s="14"/>
      <c r="K400" s="14"/>
      <c r="L400" s="14"/>
      <c r="M400" s="14"/>
    </row>
    <row r="401" spans="1:13" x14ac:dyDescent="0.35">
      <c r="A401" s="4" t="s">
        <v>277</v>
      </c>
      <c r="B401" s="19">
        <f t="shared" si="17"/>
        <v>0</v>
      </c>
      <c r="C401" s="19">
        <f t="shared" si="18"/>
        <v>7.3279541542200385E-2</v>
      </c>
      <c r="D401" s="19">
        <f t="shared" si="19"/>
        <v>2.1436347721502057E-2</v>
      </c>
      <c r="E401" s="19">
        <f t="shared" si="20"/>
        <v>4.3522019746121285E-2</v>
      </c>
      <c r="F401" s="17"/>
      <c r="G401" s="20">
        <f t="shared" si="21"/>
        <v>0.13823790900982375</v>
      </c>
      <c r="H401" s="14"/>
      <c r="I401" s="14"/>
      <c r="J401" s="14"/>
      <c r="K401" s="14"/>
      <c r="L401" s="14"/>
      <c r="M401" s="14"/>
    </row>
    <row r="402" spans="1:13" x14ac:dyDescent="0.35">
      <c r="A402" s="4" t="s">
        <v>278</v>
      </c>
      <c r="B402" s="19">
        <f t="shared" si="17"/>
        <v>1.2882451619801132E-2</v>
      </c>
      <c r="C402" s="19">
        <f t="shared" si="18"/>
        <v>7.9272510252645409E-2</v>
      </c>
      <c r="D402" s="19">
        <f t="shared" si="19"/>
        <v>2.9421796338366956E-2</v>
      </c>
      <c r="E402" s="19">
        <f t="shared" si="20"/>
        <v>0.13248022214386457</v>
      </c>
      <c r="F402" s="17"/>
      <c r="G402" s="20">
        <f t="shared" si="21"/>
        <v>0.25405698035467805</v>
      </c>
      <c r="H402" s="14"/>
      <c r="I402" s="14"/>
      <c r="J402" s="14"/>
      <c r="K402" s="14"/>
      <c r="L402" s="14"/>
      <c r="M402" s="14"/>
    </row>
    <row r="403" spans="1:13" x14ac:dyDescent="0.35">
      <c r="A403" s="4" t="s">
        <v>279</v>
      </c>
      <c r="B403" s="19">
        <f t="shared" si="17"/>
        <v>1.1992200898107559E-2</v>
      </c>
      <c r="C403" s="19">
        <f t="shared" si="18"/>
        <v>7.4180553389701767E-2</v>
      </c>
      <c r="D403" s="19">
        <f t="shared" si="19"/>
        <v>2.4610890819190153E-2</v>
      </c>
      <c r="E403" s="19">
        <f t="shared" si="20"/>
        <v>0.14331035437235543</v>
      </c>
      <c r="F403" s="17"/>
      <c r="G403" s="20">
        <f t="shared" si="21"/>
        <v>0.2540939994793549</v>
      </c>
      <c r="H403" s="14"/>
      <c r="I403" s="14"/>
      <c r="J403" s="14"/>
      <c r="K403" s="14"/>
      <c r="L403" s="14"/>
      <c r="M403" s="14"/>
    </row>
    <row r="404" spans="1:13" x14ac:dyDescent="0.35">
      <c r="A404" s="4" t="s">
        <v>280</v>
      </c>
      <c r="B404" s="19">
        <f t="shared" si="17"/>
        <v>1.1922377312092376E-2</v>
      </c>
      <c r="C404" s="19">
        <f t="shared" si="18"/>
        <v>7.2411594349653163E-2</v>
      </c>
      <c r="D404" s="19">
        <f t="shared" si="19"/>
        <v>2.5952708004810893E-2</v>
      </c>
      <c r="E404" s="19">
        <f t="shared" si="20"/>
        <v>0.14557712623413258</v>
      </c>
      <c r="F404" s="17"/>
      <c r="G404" s="20">
        <f t="shared" si="21"/>
        <v>0.25586380590068902</v>
      </c>
      <c r="H404" s="14"/>
      <c r="I404" s="14"/>
      <c r="J404" s="14"/>
      <c r="K404" s="14"/>
      <c r="L404" s="14"/>
      <c r="M404" s="14"/>
    </row>
    <row r="405" spans="1:13" x14ac:dyDescent="0.35">
      <c r="A405" s="4" t="s">
        <v>281</v>
      </c>
      <c r="B405" s="19">
        <f t="shared" si="17"/>
        <v>1.2393686517694857E-2</v>
      </c>
      <c r="C405" s="19">
        <f t="shared" si="18"/>
        <v>8.3744504835198214E-2</v>
      </c>
      <c r="D405" s="19">
        <f t="shared" si="19"/>
        <v>2.5494526526794053E-2</v>
      </c>
      <c r="E405" s="19">
        <f t="shared" si="20"/>
        <v>0.14552675352609309</v>
      </c>
      <c r="F405" s="17"/>
      <c r="G405" s="20">
        <f t="shared" si="21"/>
        <v>0.26715947140578022</v>
      </c>
      <c r="H405" s="14"/>
      <c r="I405" s="14"/>
      <c r="J405" s="14"/>
      <c r="K405" s="14"/>
      <c r="L405" s="14"/>
      <c r="M405" s="14"/>
    </row>
    <row r="406" spans="1:13" x14ac:dyDescent="0.35">
      <c r="A406" s="4" t="s">
        <v>282</v>
      </c>
      <c r="B406" s="19">
        <f t="shared" si="17"/>
        <v>1.1276509141451939E-2</v>
      </c>
      <c r="C406" s="19">
        <f t="shared" si="18"/>
        <v>6.5021643967394044E-2</v>
      </c>
      <c r="D406" s="19">
        <f t="shared" si="19"/>
        <v>2.8799978618201244E-2</v>
      </c>
      <c r="E406" s="19">
        <f t="shared" si="20"/>
        <v>0.14915358850493654</v>
      </c>
      <c r="F406" s="17"/>
      <c r="G406" s="20">
        <f t="shared" si="21"/>
        <v>0.25425172023198378</v>
      </c>
      <c r="H406" s="14"/>
      <c r="I406" s="14"/>
      <c r="J406" s="14"/>
      <c r="K406" s="14"/>
      <c r="L406" s="14"/>
      <c r="M406" s="14"/>
    </row>
    <row r="407" spans="1:13" x14ac:dyDescent="0.35">
      <c r="A407" s="4" t="s">
        <v>283</v>
      </c>
      <c r="B407" s="19">
        <f t="shared" si="17"/>
        <v>8.954874906447129E-3</v>
      </c>
      <c r="C407" s="19">
        <f t="shared" si="18"/>
        <v>7.237852969469899E-2</v>
      </c>
      <c r="D407" s="19">
        <f t="shared" si="19"/>
        <v>3.0698159027128153E-2</v>
      </c>
      <c r="E407" s="19">
        <f t="shared" si="20"/>
        <v>0.14467041748942169</v>
      </c>
      <c r="F407" s="17"/>
      <c r="G407" s="20">
        <f t="shared" si="21"/>
        <v>0.25670198111769593</v>
      </c>
      <c r="H407" s="14"/>
      <c r="I407" s="14"/>
      <c r="J407" s="14"/>
      <c r="K407" s="14"/>
      <c r="L407" s="14"/>
      <c r="M407" s="14"/>
    </row>
    <row r="408" spans="1:13" x14ac:dyDescent="0.35">
      <c r="A408" s="4" t="s">
        <v>284</v>
      </c>
      <c r="B408" s="19">
        <f t="shared" si="17"/>
        <v>1.1782730140062011E-2</v>
      </c>
      <c r="C408" s="19">
        <f t="shared" si="18"/>
        <v>7.2411594349653163E-2</v>
      </c>
      <c r="D408" s="19">
        <f t="shared" si="19"/>
        <v>2.3858164105305345E-2</v>
      </c>
      <c r="E408" s="19">
        <f t="shared" si="20"/>
        <v>0.14728979830747529</v>
      </c>
      <c r="F408" s="17"/>
      <c r="G408" s="20">
        <f t="shared" si="21"/>
        <v>0.25534228690249583</v>
      </c>
      <c r="H408" s="14"/>
      <c r="I408" s="14"/>
      <c r="J408" s="14"/>
      <c r="K408" s="14"/>
      <c r="L408" s="14"/>
      <c r="M408" s="14"/>
    </row>
    <row r="409" spans="1:13" x14ac:dyDescent="0.35">
      <c r="A409" s="4" t="s">
        <v>285</v>
      </c>
      <c r="B409" s="19">
        <f t="shared" si="17"/>
        <v>1.9096750775152355E-2</v>
      </c>
      <c r="C409" s="19">
        <f t="shared" si="18"/>
        <v>7.313901675864512E-2</v>
      </c>
      <c r="D409" s="19">
        <f t="shared" si="19"/>
        <v>2.6378162234397956E-2</v>
      </c>
      <c r="E409" s="19">
        <f t="shared" si="20"/>
        <v>0.18955250035260929</v>
      </c>
      <c r="F409" s="17"/>
      <c r="G409" s="20">
        <f t="shared" si="21"/>
        <v>0.30816643012080469</v>
      </c>
      <c r="H409" s="14"/>
      <c r="I409" s="14"/>
      <c r="J409" s="14"/>
      <c r="K409" s="14"/>
      <c r="L409" s="14"/>
      <c r="M409" s="14"/>
    </row>
    <row r="410" spans="1:13" x14ac:dyDescent="0.35">
      <c r="A410" s="4" t="s">
        <v>286</v>
      </c>
      <c r="B410" s="19">
        <f t="shared" si="17"/>
        <v>1.1712906554046828E-2</v>
      </c>
      <c r="C410" s="19">
        <f t="shared" si="18"/>
        <v>7.5180759202065711E-2</v>
      </c>
      <c r="D410" s="19">
        <f t="shared" si="19"/>
        <v>2.0618166510757704E-2</v>
      </c>
      <c r="E410" s="19">
        <f t="shared" si="20"/>
        <v>0.14290737270803949</v>
      </c>
      <c r="F410" s="17"/>
      <c r="G410" s="20">
        <f t="shared" si="21"/>
        <v>0.25041920497490977</v>
      </c>
      <c r="H410" s="14"/>
      <c r="I410" s="14"/>
      <c r="J410" s="14"/>
      <c r="K410" s="14"/>
      <c r="L410" s="14"/>
      <c r="M410" s="14"/>
    </row>
    <row r="411" spans="1:13" x14ac:dyDescent="0.35">
      <c r="A411" s="4" t="s">
        <v>287</v>
      </c>
      <c r="B411" s="19">
        <f t="shared" si="17"/>
        <v>1.1433612209986101E-2</v>
      </c>
      <c r="C411" s="19">
        <f t="shared" si="18"/>
        <v>0.16326499999999999</v>
      </c>
      <c r="D411" s="19">
        <f t="shared" si="19"/>
        <v>1.1781809434718685E-2</v>
      </c>
      <c r="E411" s="19">
        <f t="shared" si="20"/>
        <v>0.14572824435825107</v>
      </c>
      <c r="F411" s="17"/>
      <c r="G411" s="20">
        <f t="shared" si="21"/>
        <v>0.33220866600295584</v>
      </c>
      <c r="H411" s="14"/>
      <c r="I411" s="14"/>
      <c r="J411" s="14"/>
      <c r="K411" s="14"/>
      <c r="L411" s="14"/>
      <c r="M411" s="14"/>
    </row>
    <row r="412" spans="1:13" x14ac:dyDescent="0.35">
      <c r="A412" s="4" t="s">
        <v>288</v>
      </c>
      <c r="B412" s="19">
        <f t="shared" si="17"/>
        <v>1.7717734951352506E-2</v>
      </c>
      <c r="C412" s="19">
        <f t="shared" si="18"/>
        <v>7.2626514606855347E-2</v>
      </c>
      <c r="D412" s="19">
        <f t="shared" si="19"/>
        <v>3.4232701857543749E-2</v>
      </c>
      <c r="E412" s="19">
        <f t="shared" si="20"/>
        <v>0.17529702397743299</v>
      </c>
      <c r="F412" s="17"/>
      <c r="G412" s="20">
        <f t="shared" si="21"/>
        <v>0.29987397539318461</v>
      </c>
      <c r="H412" s="14"/>
      <c r="I412" s="14"/>
      <c r="J412" s="14"/>
      <c r="K412" s="14"/>
      <c r="L412" s="14"/>
      <c r="M412" s="14"/>
    </row>
    <row r="413" spans="1:13" x14ac:dyDescent="0.35">
      <c r="A413" s="4" t="s">
        <v>289</v>
      </c>
      <c r="B413" s="19">
        <f t="shared" si="17"/>
        <v>1.1014670693895006E-2</v>
      </c>
      <c r="C413" s="19">
        <f t="shared" si="18"/>
        <v>7.4288013518302859E-2</v>
      </c>
      <c r="D413" s="19">
        <f t="shared" si="19"/>
        <v>2.2254528932246411E-2</v>
      </c>
      <c r="E413" s="19">
        <f t="shared" si="20"/>
        <v>0.14376370874471084</v>
      </c>
      <c r="F413" s="17"/>
      <c r="G413" s="20">
        <f t="shared" si="21"/>
        <v>0.25132092188915511</v>
      </c>
      <c r="H413" s="14"/>
      <c r="I413" s="14"/>
      <c r="J413" s="14"/>
      <c r="K413" s="14"/>
      <c r="L413" s="14"/>
      <c r="M413" s="14"/>
    </row>
    <row r="414" spans="1:13" x14ac:dyDescent="0.35">
      <c r="A414" s="4" t="s">
        <v>290</v>
      </c>
      <c r="B414" s="19">
        <f t="shared" si="17"/>
        <v>1.2952275205816315E-2</v>
      </c>
      <c r="C414" s="19">
        <f t="shared" si="18"/>
        <v>8.5835844261050065E-2</v>
      </c>
      <c r="D414" s="19">
        <f t="shared" si="19"/>
        <v>2.1076347988774544E-2</v>
      </c>
      <c r="E414" s="19">
        <f t="shared" si="20"/>
        <v>0.1370137658674189</v>
      </c>
      <c r="F414" s="17"/>
      <c r="G414" s="20">
        <f t="shared" si="21"/>
        <v>0.25687823332305981</v>
      </c>
      <c r="H414" s="14"/>
      <c r="I414" s="14"/>
      <c r="J414" s="14"/>
      <c r="K414" s="14"/>
      <c r="L414" s="14"/>
      <c r="M414" s="14"/>
    </row>
    <row r="415" spans="1:13" x14ac:dyDescent="0.35">
      <c r="A415" s="4" t="s">
        <v>291</v>
      </c>
      <c r="B415" s="19">
        <f t="shared" si="17"/>
        <v>1.1712906554046828E-2</v>
      </c>
      <c r="C415" s="19">
        <f t="shared" si="18"/>
        <v>7.5651930535162754E-2</v>
      </c>
      <c r="D415" s="19">
        <f t="shared" si="19"/>
        <v>1.9832712548443127E-2</v>
      </c>
      <c r="E415" s="19">
        <f t="shared" si="20"/>
        <v>0.13993538293370947</v>
      </c>
      <c r="F415" s="17"/>
      <c r="G415" s="20">
        <f t="shared" si="21"/>
        <v>0.24713293257136218</v>
      </c>
      <c r="H415" s="14"/>
      <c r="I415" s="14"/>
      <c r="J415" s="14"/>
      <c r="K415" s="14"/>
      <c r="L415" s="14"/>
      <c r="M415" s="14"/>
    </row>
    <row r="416" spans="1:13" x14ac:dyDescent="0.35">
      <c r="A416" s="4" t="s">
        <v>292</v>
      </c>
      <c r="B416" s="19">
        <f t="shared" si="17"/>
        <v>1.1451068106489895E-2</v>
      </c>
      <c r="C416" s="19">
        <f t="shared" si="18"/>
        <v>8.028098222874791E-2</v>
      </c>
      <c r="D416" s="19">
        <f t="shared" si="19"/>
        <v>2.245089242282506E-2</v>
      </c>
      <c r="E416" s="19">
        <f t="shared" si="20"/>
        <v>0.14114432792665726</v>
      </c>
      <c r="F416" s="17"/>
      <c r="G416" s="20">
        <f t="shared" si="21"/>
        <v>0.25532727068472016</v>
      </c>
      <c r="H416" s="14"/>
      <c r="I416" s="14"/>
      <c r="J416" s="14"/>
      <c r="K416" s="14"/>
      <c r="L416" s="14"/>
      <c r="M416" s="14"/>
    </row>
    <row r="417" spans="1:13" x14ac:dyDescent="0.35">
      <c r="A417" s="4" t="s">
        <v>293</v>
      </c>
      <c r="B417" s="19">
        <f t="shared" si="17"/>
        <v>1.1730362450550624E-2</v>
      </c>
      <c r="C417" s="19">
        <f t="shared" si="18"/>
        <v>7.3734180547820355E-2</v>
      </c>
      <c r="D417" s="19">
        <f t="shared" si="19"/>
        <v>2.2058165441667769E-2</v>
      </c>
      <c r="E417" s="19">
        <f t="shared" si="20"/>
        <v>0.1467860712270804</v>
      </c>
      <c r="F417" s="17"/>
      <c r="G417" s="20">
        <f t="shared" si="21"/>
        <v>0.25430877966711918</v>
      </c>
      <c r="H417" s="14"/>
      <c r="I417" s="14"/>
      <c r="J417" s="14"/>
      <c r="K417" s="14"/>
      <c r="L417" s="14"/>
      <c r="M417" s="14"/>
    </row>
    <row r="418" spans="1:13" x14ac:dyDescent="0.35">
      <c r="A418" s="4" t="s">
        <v>294</v>
      </c>
      <c r="B418" s="19">
        <f t="shared" si="17"/>
        <v>1.1259053244948143E-2</v>
      </c>
      <c r="C418" s="19">
        <f t="shared" si="18"/>
        <v>8.4604185864006892E-2</v>
      </c>
      <c r="D418" s="19">
        <f t="shared" si="19"/>
        <v>2.0487257517038612E-2</v>
      </c>
      <c r="E418" s="19">
        <f t="shared" si="20"/>
        <v>0.14169842771509167</v>
      </c>
      <c r="F418" s="17"/>
      <c r="G418" s="20">
        <f t="shared" si="21"/>
        <v>0.25804892434108528</v>
      </c>
      <c r="H418" s="14"/>
      <c r="I418" s="14"/>
      <c r="J418" s="14"/>
      <c r="K418" s="14"/>
      <c r="L418" s="14"/>
      <c r="M418" s="14"/>
    </row>
    <row r="419" spans="1:13" x14ac:dyDescent="0.35">
      <c r="A419" s="4" t="s">
        <v>295</v>
      </c>
      <c r="B419" s="19">
        <f t="shared" ref="B419:B429" si="22">B276*$B$287</f>
        <v>1.1887465519084785E-2</v>
      </c>
      <c r="C419" s="19">
        <f t="shared" ref="C419:C429" si="23">C276*$C$287</f>
        <v>8.5827578097311522E-2</v>
      </c>
      <c r="D419" s="19">
        <f t="shared" ref="D419:D429" si="24">D276*$D$287</f>
        <v>2.1796347454229578E-2</v>
      </c>
      <c r="E419" s="19">
        <f t="shared" ref="E419:E429" si="25">E276*$E$287</f>
        <v>0.14305849083215796</v>
      </c>
      <c r="F419" s="17"/>
      <c r="G419" s="20">
        <f t="shared" ref="G419:G429" si="26">SUM(B419:F419)</f>
        <v>0.26256988190278385</v>
      </c>
      <c r="H419" s="14"/>
      <c r="I419" s="14"/>
      <c r="J419" s="14"/>
      <c r="K419" s="14"/>
      <c r="L419" s="14"/>
      <c r="M419" s="14"/>
    </row>
    <row r="420" spans="1:13" x14ac:dyDescent="0.35">
      <c r="A420" s="4" t="s">
        <v>296</v>
      </c>
      <c r="B420" s="19">
        <f t="shared" si="22"/>
        <v>1.1520891692505078E-2</v>
      </c>
      <c r="C420" s="19">
        <f t="shared" si="23"/>
        <v>7.4916241962432267E-2</v>
      </c>
      <c r="D420" s="19">
        <f t="shared" si="24"/>
        <v>2.3498164372577828E-2</v>
      </c>
      <c r="E420" s="19">
        <f t="shared" si="25"/>
        <v>0.14834762517630465</v>
      </c>
      <c r="F420" s="17"/>
      <c r="G420" s="20">
        <f t="shared" si="26"/>
        <v>0.25828292320381985</v>
      </c>
      <c r="H420" s="14"/>
      <c r="I420" s="14"/>
      <c r="J420" s="14"/>
      <c r="K420" s="14"/>
      <c r="L420" s="14"/>
      <c r="M420" s="14"/>
    </row>
    <row r="421" spans="1:13" x14ac:dyDescent="0.35">
      <c r="A421" s="4" t="s">
        <v>297</v>
      </c>
      <c r="B421" s="19">
        <f t="shared" si="22"/>
        <v>9.9673169036672716E-3</v>
      </c>
      <c r="C421" s="19">
        <f t="shared" si="23"/>
        <v>8.2826960660219731E-2</v>
      </c>
      <c r="D421" s="19">
        <f t="shared" si="24"/>
        <v>1.9898167045302676E-2</v>
      </c>
      <c r="E421" s="19">
        <f t="shared" si="25"/>
        <v>0.13681227503526092</v>
      </c>
      <c r="F421" s="17"/>
      <c r="G421" s="20">
        <f t="shared" si="26"/>
        <v>0.24950471964445059</v>
      </c>
      <c r="H421" s="14"/>
      <c r="I421" s="14"/>
      <c r="J421" s="14"/>
      <c r="K421" s="14"/>
      <c r="L421" s="14"/>
      <c r="M421" s="14"/>
    </row>
    <row r="422" spans="1:13" x14ac:dyDescent="0.35">
      <c r="A422" s="4" t="s">
        <v>298</v>
      </c>
      <c r="B422" s="19">
        <f t="shared" si="22"/>
        <v>1.1625627071527853E-2</v>
      </c>
      <c r="C422" s="19">
        <f t="shared" si="23"/>
        <v>6.8410771100197457E-2</v>
      </c>
      <c r="D422" s="19">
        <f t="shared" si="24"/>
        <v>2.0879984498195898E-2</v>
      </c>
      <c r="E422" s="19">
        <f t="shared" si="25"/>
        <v>0.14406594499294781</v>
      </c>
      <c r="F422" s="17"/>
      <c r="G422" s="20">
        <f t="shared" si="26"/>
        <v>0.24498232766286901</v>
      </c>
      <c r="H422" s="14"/>
      <c r="I422" s="14"/>
      <c r="J422" s="14"/>
      <c r="K422" s="14"/>
      <c r="L422" s="14"/>
      <c r="M422" s="14"/>
    </row>
    <row r="423" spans="1:13" x14ac:dyDescent="0.35">
      <c r="A423" s="4" t="s">
        <v>299</v>
      </c>
      <c r="B423" s="19">
        <f t="shared" si="22"/>
        <v>1.1241597348444347E-2</v>
      </c>
      <c r="C423" s="19">
        <f t="shared" si="23"/>
        <v>7.7875528580831327E-2</v>
      </c>
      <c r="D423" s="19">
        <f t="shared" si="24"/>
        <v>2.0683621007617257E-2</v>
      </c>
      <c r="E423" s="19">
        <f t="shared" si="25"/>
        <v>0.14336072708039493</v>
      </c>
      <c r="F423" s="17"/>
      <c r="G423" s="20">
        <f t="shared" si="26"/>
        <v>0.25316147401728784</v>
      </c>
      <c r="H423" s="14"/>
      <c r="I423" s="14"/>
      <c r="J423" s="14"/>
      <c r="K423" s="14"/>
      <c r="L423" s="14"/>
      <c r="M423" s="14"/>
    </row>
    <row r="424" spans="1:13" x14ac:dyDescent="0.35">
      <c r="A424" s="4" t="s">
        <v>300</v>
      </c>
      <c r="B424" s="19">
        <f t="shared" si="22"/>
        <v>1.1538347589008874E-2</v>
      </c>
      <c r="C424" s="19">
        <f t="shared" si="23"/>
        <v>7.5949512429750385E-2</v>
      </c>
      <c r="D424" s="19">
        <f t="shared" si="24"/>
        <v>2.1174529734063863E-2</v>
      </c>
      <c r="E424" s="19">
        <f t="shared" si="25"/>
        <v>0.14401557228490833</v>
      </c>
      <c r="F424" s="17"/>
      <c r="G424" s="20">
        <f t="shared" si="26"/>
        <v>0.25267796203773146</v>
      </c>
      <c r="H424" s="14"/>
      <c r="I424" s="14"/>
      <c r="J424" s="14"/>
      <c r="K424" s="14"/>
      <c r="L424" s="14"/>
      <c r="M424" s="14"/>
    </row>
    <row r="425" spans="1:13" x14ac:dyDescent="0.35">
      <c r="A425" s="4" t="s">
        <v>301</v>
      </c>
      <c r="B425" s="19">
        <f t="shared" si="22"/>
        <v>1.1538347589008874E-2</v>
      </c>
      <c r="C425" s="19">
        <f t="shared" si="23"/>
        <v>7.3816842185205803E-2</v>
      </c>
      <c r="D425" s="19">
        <f t="shared" si="24"/>
        <v>2.1469074969931834E-2</v>
      </c>
      <c r="E425" s="19">
        <f t="shared" si="25"/>
        <v>0.14552675352609309</v>
      </c>
      <c r="F425" s="17"/>
      <c r="G425" s="20">
        <f t="shared" si="26"/>
        <v>0.25235101827023959</v>
      </c>
      <c r="H425" s="14"/>
      <c r="I425" s="14"/>
      <c r="J425" s="14"/>
      <c r="K425" s="14"/>
      <c r="L425" s="14"/>
      <c r="M425" s="14"/>
    </row>
    <row r="426" spans="1:13" x14ac:dyDescent="0.35">
      <c r="A426" s="4" t="s">
        <v>302</v>
      </c>
      <c r="B426" s="19">
        <f t="shared" si="22"/>
        <v>1.1416156313482303E-2</v>
      </c>
      <c r="C426" s="19">
        <f t="shared" si="23"/>
        <v>8.4058619057262904E-2</v>
      </c>
      <c r="D426" s="19">
        <f t="shared" si="24"/>
        <v>2.1374165949485491E-2</v>
      </c>
      <c r="E426" s="19">
        <f t="shared" si="25"/>
        <v>0.14285699999999998</v>
      </c>
      <c r="F426" s="17"/>
      <c r="G426" s="20">
        <f t="shared" si="26"/>
        <v>0.25970594132023067</v>
      </c>
      <c r="H426" s="14"/>
      <c r="I426" s="14"/>
      <c r="J426" s="14"/>
      <c r="K426" s="14"/>
      <c r="L426" s="14"/>
      <c r="M426" s="14"/>
    </row>
    <row r="427" spans="1:13" x14ac:dyDescent="0.35">
      <c r="A427" s="4" t="s">
        <v>303</v>
      </c>
      <c r="B427" s="19">
        <f t="shared" si="22"/>
        <v>1.1468524002993691E-2</v>
      </c>
      <c r="C427" s="19">
        <f t="shared" si="23"/>
        <v>7.8280570604020036E-2</v>
      </c>
      <c r="D427" s="19">
        <f t="shared" si="24"/>
        <v>2.1207256982493643E-2</v>
      </c>
      <c r="E427" s="19">
        <f t="shared" si="25"/>
        <v>0.14421706311706628</v>
      </c>
      <c r="F427" s="17"/>
      <c r="G427" s="20">
        <f t="shared" si="26"/>
        <v>0.25517341470657362</v>
      </c>
      <c r="H427" s="14"/>
      <c r="I427" s="14"/>
      <c r="J427" s="14"/>
      <c r="K427" s="14"/>
      <c r="L427" s="14"/>
      <c r="M427" s="14"/>
    </row>
    <row r="428" spans="1:13" x14ac:dyDescent="0.35">
      <c r="A428" s="4" t="s">
        <v>304</v>
      </c>
      <c r="B428" s="19">
        <f t="shared" si="22"/>
        <v>1.1835097829573397E-2</v>
      </c>
      <c r="C428" s="19">
        <f t="shared" si="23"/>
        <v>8.4042086729785817E-2</v>
      </c>
      <c r="D428" s="19">
        <f t="shared" si="24"/>
        <v>2.0454530268608835E-2</v>
      </c>
      <c r="E428" s="19">
        <f t="shared" si="25"/>
        <v>0.14179917313117066</v>
      </c>
      <c r="F428" s="17"/>
      <c r="G428" s="20">
        <f t="shared" si="26"/>
        <v>0.25813088795913874</v>
      </c>
      <c r="H428" s="14"/>
      <c r="I428" s="14"/>
      <c r="J428" s="14"/>
      <c r="K428" s="14"/>
      <c r="L428" s="14"/>
      <c r="M428" s="14"/>
    </row>
    <row r="429" spans="1:13" x14ac:dyDescent="0.35">
      <c r="A429" s="4" t="s">
        <v>305</v>
      </c>
      <c r="B429" s="19">
        <f t="shared" si="22"/>
        <v>1.1538347589008874E-2</v>
      </c>
      <c r="C429" s="19">
        <f t="shared" si="23"/>
        <v>7.8660814135993101E-2</v>
      </c>
      <c r="D429" s="19">
        <f t="shared" si="24"/>
        <v>1.8719986101830805E-2</v>
      </c>
      <c r="E429" s="19">
        <f t="shared" si="25"/>
        <v>0.14043911001410436</v>
      </c>
      <c r="F429" s="17"/>
      <c r="G429" s="20">
        <f t="shared" si="26"/>
        <v>0.24935825784093713</v>
      </c>
      <c r="H429" s="14"/>
      <c r="I429" s="14"/>
      <c r="J429" s="14"/>
      <c r="K429" s="14"/>
      <c r="L429" s="14"/>
      <c r="M429" s="14"/>
    </row>
    <row r="430" spans="1:13" x14ac:dyDescent="0.35">
      <c r="B430" s="14"/>
      <c r="C430" s="14"/>
      <c r="D430" s="14"/>
      <c r="E430" s="14"/>
      <c r="F430" s="14" t="s">
        <v>315</v>
      </c>
      <c r="G430" s="21">
        <f>MIN(G290:G429)</f>
        <v>0.12871874059926966</v>
      </c>
      <c r="H430" s="14"/>
      <c r="I430" s="14"/>
      <c r="J430" s="14"/>
      <c r="K430" s="14"/>
      <c r="L430" s="14"/>
      <c r="M430" s="14"/>
    </row>
    <row r="431" spans="1:13" ht="15" thickBot="1" x14ac:dyDescent="0.4">
      <c r="B431" s="34" t="s">
        <v>316</v>
      </c>
      <c r="C431" s="34"/>
      <c r="D431" s="34"/>
      <c r="E431" s="34"/>
      <c r="F431" s="14" t="s">
        <v>317</v>
      </c>
      <c r="G431" s="21">
        <f>MAX(G290:G429)</f>
        <v>0.91007967085210872</v>
      </c>
      <c r="H431" s="14"/>
      <c r="I431" s="14"/>
      <c r="J431" s="14"/>
      <c r="K431" s="14"/>
      <c r="L431" s="14"/>
      <c r="M431" s="14"/>
    </row>
    <row r="432" spans="1:13" ht="15.5" thickBot="1" x14ac:dyDescent="0.4">
      <c r="B432" s="15" t="s">
        <v>161</v>
      </c>
      <c r="C432" s="16" t="s">
        <v>311</v>
      </c>
      <c r="D432" s="16" t="s">
        <v>312</v>
      </c>
      <c r="E432" s="16" t="s">
        <v>313</v>
      </c>
      <c r="F432" s="17"/>
      <c r="G432" s="18" t="s">
        <v>318</v>
      </c>
      <c r="H432" s="18" t="s">
        <v>319</v>
      </c>
      <c r="I432" s="17" t="s">
        <v>320</v>
      </c>
      <c r="J432" s="17" t="s">
        <v>321</v>
      </c>
      <c r="K432" s="17" t="s">
        <v>322</v>
      </c>
      <c r="L432" s="17" t="s">
        <v>323</v>
      </c>
      <c r="M432" s="14" t="s">
        <v>324</v>
      </c>
    </row>
    <row r="433" spans="1:13" x14ac:dyDescent="0.35">
      <c r="A433" s="4" t="s">
        <v>165</v>
      </c>
      <c r="B433" s="19">
        <f>B147</f>
        <v>0.1906340211696782</v>
      </c>
      <c r="C433" s="19">
        <f>C147</f>
        <v>0.46544478760569086</v>
      </c>
      <c r="D433" s="19">
        <f>D147</f>
        <v>0.12334625150340767</v>
      </c>
      <c r="E433" s="19">
        <f>E147</f>
        <v>0.37188528443817587</v>
      </c>
      <c r="F433" s="17"/>
      <c r="G433" s="20">
        <f>(B433^$B$287)+(C433^$C$287)+(D433^$D$287)+(E433^$E$287)</f>
        <v>2.8990052416149323</v>
      </c>
      <c r="H433" s="14">
        <f>G290+G433</f>
        <v>3.1957064468672778</v>
      </c>
      <c r="I433" s="19">
        <f>H433/$H$573</f>
        <v>7.6177631511552381E-3</v>
      </c>
      <c r="J433" s="20">
        <f>(G290/$G$430)+(G433/$G$573)</f>
        <v>3.912593932591915</v>
      </c>
      <c r="K433" s="19">
        <f>(($H$290*G290)+((1-$H$290)*G433))/(($H$290*$G$431)+((1-$H$290)*$G$574))</f>
        <v>0.66749508092627485</v>
      </c>
      <c r="L433" s="22">
        <f>((I433*J433*K433)^(1/3))+((1/3)*(I433+J433+K433))</f>
        <v>1.8002007418756576</v>
      </c>
      <c r="M433" s="23">
        <f>RANK(L433,$L$433:$L$572,0)</f>
        <v>11</v>
      </c>
    </row>
    <row r="434" spans="1:13" x14ac:dyDescent="0.35">
      <c r="A434" s="4" t="s">
        <v>166</v>
      </c>
      <c r="B434" s="19">
        <f t="shared" ref="B434:E449" si="27">B148</f>
        <v>7.0993264193306954E-2</v>
      </c>
      <c r="C434" s="19">
        <f t="shared" si="27"/>
        <v>0.44569895195179987</v>
      </c>
      <c r="D434" s="19">
        <f t="shared" si="27"/>
        <v>0.10022718161165303</v>
      </c>
      <c r="E434" s="19">
        <f t="shared" si="27"/>
        <v>0.33685942642219091</v>
      </c>
      <c r="F434" s="17"/>
      <c r="G434" s="20">
        <f t="shared" ref="G434:G497" si="28">(B434^$B$287)+(C434^$C$287)+(D434^$D$287)+(E434^$E$287)</f>
        <v>2.7223017205556732</v>
      </c>
      <c r="H434" s="14">
        <f>G291+G434</f>
        <v>2.9755730927881192</v>
      </c>
      <c r="I434" s="19">
        <f t="shared" ref="I434:I497" si="29">H434/$H$573</f>
        <v>7.0930204124445857E-3</v>
      </c>
      <c r="J434" s="20">
        <f>(G291/$G$430)+(G434/$G$573)</f>
        <v>3.4772071328333913</v>
      </c>
      <c r="K434" s="19">
        <f t="shared" ref="K434:K497" si="30">(($H$290*G291)+((1-$H$290)*G434))/(($H$290*$G$431)+((1-$H$290)*$G$574))</f>
        <v>0.62151528477206863</v>
      </c>
      <c r="L434" s="22">
        <f t="shared" ref="L434:L497" si="31">((I434*J434*K434)^(1/3))+((1/3)*(I434+J434+K434))</f>
        <v>1.6170163587362762</v>
      </c>
      <c r="M434" s="23">
        <f t="shared" ref="M434:M497" si="32">RANK(L434,$L$433:$L$572,0)</f>
        <v>88</v>
      </c>
    </row>
    <row r="435" spans="1:13" x14ac:dyDescent="0.35">
      <c r="A435" s="4" t="s">
        <v>167</v>
      </c>
      <c r="B435" s="19">
        <f t="shared" si="27"/>
        <v>7.0351758793969849E-2</v>
      </c>
      <c r="C435" s="19">
        <f t="shared" si="27"/>
        <v>0.48351982178117558</v>
      </c>
      <c r="D435" s="19">
        <f t="shared" si="27"/>
        <v>8.8199919818254674E-2</v>
      </c>
      <c r="E435" s="19">
        <f t="shared" si="27"/>
        <v>0.34673248707099202</v>
      </c>
      <c r="F435" s="17"/>
      <c r="G435" s="20">
        <f t="shared" si="28"/>
        <v>2.7233401007828713</v>
      </c>
      <c r="H435" s="14">
        <f t="shared" ref="H435:H498" si="33">G292+G435</f>
        <v>2.9839674170656254</v>
      </c>
      <c r="I435" s="19">
        <f t="shared" si="29"/>
        <v>7.1130303774470721E-3</v>
      </c>
      <c r="J435" s="20">
        <f t="shared" ref="J435:J498" si="34">(G292/$G$430)+(G435/$G$573)</f>
        <v>3.5349303572682147</v>
      </c>
      <c r="K435" s="19">
        <f t="shared" si="30"/>
        <v>0.62326862797054294</v>
      </c>
      <c r="L435" s="22">
        <f t="shared" si="31"/>
        <v>1.6386851363042356</v>
      </c>
      <c r="M435" s="23">
        <f t="shared" si="32"/>
        <v>48</v>
      </c>
    </row>
    <row r="436" spans="1:13" x14ac:dyDescent="0.35">
      <c r="A436" s="4" t="s">
        <v>168</v>
      </c>
      <c r="B436" s="19">
        <f t="shared" si="27"/>
        <v>8.3716454613493002E-2</v>
      </c>
      <c r="C436" s="19">
        <f t="shared" si="27"/>
        <v>0.45612880360488073</v>
      </c>
      <c r="D436" s="19">
        <f t="shared" si="27"/>
        <v>9.6752639315782388E-2</v>
      </c>
      <c r="E436" s="19">
        <f t="shared" si="27"/>
        <v>0.328044193700047</v>
      </c>
      <c r="F436" s="17"/>
      <c r="G436" s="20">
        <f t="shared" si="28"/>
        <v>2.7313439229054093</v>
      </c>
      <c r="H436" s="14">
        <f t="shared" si="33"/>
        <v>2.9837665149898114</v>
      </c>
      <c r="I436" s="19">
        <f t="shared" si="29"/>
        <v>7.1125514772553394E-3</v>
      </c>
      <c r="J436" s="20">
        <f t="shared" si="34"/>
        <v>3.4756271545957738</v>
      </c>
      <c r="K436" s="19">
        <f t="shared" si="30"/>
        <v>0.62322666505887281</v>
      </c>
      <c r="L436" s="22">
        <f t="shared" si="31"/>
        <v>1.6174847718251431</v>
      </c>
      <c r="M436" s="23">
        <f t="shared" si="32"/>
        <v>87</v>
      </c>
    </row>
    <row r="437" spans="1:13" x14ac:dyDescent="0.35">
      <c r="A437" s="4" t="s">
        <v>169</v>
      </c>
      <c r="B437" s="19">
        <f t="shared" si="27"/>
        <v>7.2703945258205921E-2</v>
      </c>
      <c r="C437" s="19">
        <f t="shared" si="27"/>
        <v>0.47445698951951792</v>
      </c>
      <c r="D437" s="19">
        <f t="shared" si="27"/>
        <v>8.5259922490979509E-2</v>
      </c>
      <c r="E437" s="19">
        <f t="shared" si="27"/>
        <v>0.33039492242595203</v>
      </c>
      <c r="F437" s="17"/>
      <c r="G437" s="20">
        <f t="shared" si="28"/>
        <v>2.7065269020328357</v>
      </c>
      <c r="H437" s="14">
        <f t="shared" si="33"/>
        <v>2.9583367988465294</v>
      </c>
      <c r="I437" s="19">
        <f t="shared" si="29"/>
        <v>7.0519334080423393E-3</v>
      </c>
      <c r="J437" s="20">
        <f t="shared" si="34"/>
        <v>3.457105644691568</v>
      </c>
      <c r="K437" s="19">
        <f t="shared" si="30"/>
        <v>0.61791509758006635</v>
      </c>
      <c r="L437" s="22">
        <f t="shared" si="31"/>
        <v>1.6076641248159125</v>
      </c>
      <c r="M437" s="23">
        <f t="shared" si="32"/>
        <v>99</v>
      </c>
    </row>
    <row r="438" spans="1:13" x14ac:dyDescent="0.35">
      <c r="A438" s="4" t="s">
        <v>170</v>
      </c>
      <c r="B438" s="19">
        <f t="shared" si="27"/>
        <v>7.1420934459531696E-2</v>
      </c>
      <c r="C438" s="19">
        <f t="shared" si="27"/>
        <v>0.48681079439015745</v>
      </c>
      <c r="D438" s="19">
        <f t="shared" si="27"/>
        <v>8.4591741280235153E-2</v>
      </c>
      <c r="E438" s="19">
        <f t="shared" si="27"/>
        <v>0.33450869769628588</v>
      </c>
      <c r="F438" s="17"/>
      <c r="G438" s="20">
        <f t="shared" si="28"/>
        <v>2.7106130140592857</v>
      </c>
      <c r="H438" s="14">
        <f t="shared" si="33"/>
        <v>2.9658297926063719</v>
      </c>
      <c r="I438" s="19">
        <f t="shared" si="29"/>
        <v>7.0697948270132581E-3</v>
      </c>
      <c r="J438" s="20">
        <f t="shared" si="34"/>
        <v>3.4858391225526235</v>
      </c>
      <c r="K438" s="19">
        <f t="shared" si="30"/>
        <v>0.61948017765211405</v>
      </c>
      <c r="L438" s="22">
        <f t="shared" si="31"/>
        <v>1.6188699492107332</v>
      </c>
      <c r="M438" s="23">
        <f t="shared" si="32"/>
        <v>84</v>
      </c>
    </row>
    <row r="439" spans="1:13" x14ac:dyDescent="0.35">
      <c r="A439" s="4" t="s">
        <v>171</v>
      </c>
      <c r="B439" s="19">
        <f t="shared" si="27"/>
        <v>8.7672404576071838E-2</v>
      </c>
      <c r="C439" s="19">
        <f t="shared" si="27"/>
        <v>0.47673535517188997</v>
      </c>
      <c r="D439" s="19">
        <f t="shared" si="27"/>
        <v>0.10784444741413865</v>
      </c>
      <c r="E439" s="19">
        <f t="shared" si="27"/>
        <v>0.34532204983544901</v>
      </c>
      <c r="F439" s="17"/>
      <c r="G439" s="20">
        <f t="shared" si="28"/>
        <v>2.7717576878305108</v>
      </c>
      <c r="H439" s="14">
        <f t="shared" si="33"/>
        <v>3.0383116264286176</v>
      </c>
      <c r="I439" s="19">
        <f t="shared" si="29"/>
        <v>7.2425733509482483E-3</v>
      </c>
      <c r="J439" s="20">
        <f t="shared" si="34"/>
        <v>3.6078221166471458</v>
      </c>
      <c r="K439" s="19">
        <f t="shared" si="30"/>
        <v>0.63461963690385237</v>
      </c>
      <c r="L439" s="22">
        <f t="shared" si="31"/>
        <v>1.6715675065184294</v>
      </c>
      <c r="M439" s="23">
        <f t="shared" si="32"/>
        <v>24</v>
      </c>
    </row>
    <row r="440" spans="1:13" x14ac:dyDescent="0.35">
      <c r="A440" s="4" t="s">
        <v>172</v>
      </c>
      <c r="B440" s="19">
        <f t="shared" si="27"/>
        <v>7.5590719555222924E-2</v>
      </c>
      <c r="C440" s="19">
        <f t="shared" si="27"/>
        <v>0.49916459926079687</v>
      </c>
      <c r="D440" s="19">
        <f t="shared" si="27"/>
        <v>8.9135373513296756E-2</v>
      </c>
      <c r="E440" s="19">
        <f t="shared" si="27"/>
        <v>0.3321579689703808</v>
      </c>
      <c r="F440" s="17"/>
      <c r="G440" s="20">
        <f t="shared" si="28"/>
        <v>2.7254625651252811</v>
      </c>
      <c r="H440" s="14">
        <f t="shared" si="33"/>
        <v>2.9834823398740431</v>
      </c>
      <c r="I440" s="19">
        <f t="shared" si="29"/>
        <v>7.1118740750091168E-3</v>
      </c>
      <c r="J440" s="20">
        <f t="shared" si="34"/>
        <v>3.5158496398747916</v>
      </c>
      <c r="K440" s="19">
        <f t="shared" si="30"/>
        <v>0.62316730870213266</v>
      </c>
      <c r="L440" s="22">
        <f t="shared" si="31"/>
        <v>1.6318125943896262</v>
      </c>
      <c r="M440" s="23">
        <f t="shared" si="32"/>
        <v>59</v>
      </c>
    </row>
    <row r="441" spans="1:13" x14ac:dyDescent="0.35">
      <c r="A441" s="4" t="s">
        <v>173</v>
      </c>
      <c r="B441" s="19">
        <f t="shared" si="27"/>
        <v>6.9068747995295623E-2</v>
      </c>
      <c r="C441" s="19">
        <f t="shared" si="27"/>
        <v>0.50645536934838742</v>
      </c>
      <c r="D441" s="19">
        <f t="shared" si="27"/>
        <v>8.0983562742215645E-2</v>
      </c>
      <c r="E441" s="19">
        <f t="shared" si="27"/>
        <v>0.32016925246826516</v>
      </c>
      <c r="F441" s="17"/>
      <c r="G441" s="20">
        <f t="shared" si="28"/>
        <v>2.6953972211888693</v>
      </c>
      <c r="H441" s="14">
        <f t="shared" si="33"/>
        <v>2.9464081354550058</v>
      </c>
      <c r="I441" s="19">
        <f t="shared" si="29"/>
        <v>7.0234984644900111E-3</v>
      </c>
      <c r="J441" s="20">
        <f t="shared" si="34"/>
        <v>3.4447268076412731</v>
      </c>
      <c r="K441" s="19">
        <f t="shared" si="30"/>
        <v>0.61542352826096547</v>
      </c>
      <c r="L441" s="22">
        <f t="shared" si="31"/>
        <v>1.601739160053167</v>
      </c>
      <c r="M441" s="23">
        <f t="shared" si="32"/>
        <v>106</v>
      </c>
    </row>
    <row r="442" spans="1:13" x14ac:dyDescent="0.35">
      <c r="A442" s="4" t="s">
        <v>174</v>
      </c>
      <c r="B442" s="19">
        <f t="shared" si="27"/>
        <v>9.3339035603549669E-2</v>
      </c>
      <c r="C442" s="19">
        <f t="shared" si="27"/>
        <v>0.5537441142220646</v>
      </c>
      <c r="D442" s="19">
        <f t="shared" si="27"/>
        <v>9.4213550714953839E-2</v>
      </c>
      <c r="E442" s="19">
        <f t="shared" si="27"/>
        <v>0</v>
      </c>
      <c r="F442" s="17"/>
      <c r="G442" s="20">
        <f t="shared" si="28"/>
        <v>2.1477176648653682</v>
      </c>
      <c r="H442" s="14">
        <f t="shared" si="33"/>
        <v>2.2764364054646378</v>
      </c>
      <c r="I442" s="19">
        <f t="shared" si="29"/>
        <v>5.4264537916166779E-3</v>
      </c>
      <c r="J442" s="20">
        <f t="shared" si="34"/>
        <v>2.1909542683711454</v>
      </c>
      <c r="K442" s="19">
        <f t="shared" si="30"/>
        <v>0.47548488196677102</v>
      </c>
      <c r="L442" s="22">
        <f t="shared" si="31"/>
        <v>1.0687621129224125</v>
      </c>
      <c r="M442" s="23">
        <f t="shared" si="32"/>
        <v>139</v>
      </c>
    </row>
    <row r="443" spans="1:13" x14ac:dyDescent="0.35">
      <c r="A443" s="4" t="s">
        <v>175</v>
      </c>
      <c r="B443" s="19">
        <f t="shared" si="27"/>
        <v>6.9603335828076554E-2</v>
      </c>
      <c r="C443" s="19">
        <f t="shared" si="27"/>
        <v>0.48215280238975239</v>
      </c>
      <c r="D443" s="19">
        <f t="shared" si="27"/>
        <v>8.8199919818254674E-2</v>
      </c>
      <c r="E443" s="19">
        <f t="shared" si="27"/>
        <v>0.34085566525622946</v>
      </c>
      <c r="F443" s="17"/>
      <c r="G443" s="20">
        <f t="shared" si="28"/>
        <v>2.7171625600822029</v>
      </c>
      <c r="H443" s="14">
        <f t="shared" si="33"/>
        <v>2.974925863266515</v>
      </c>
      <c r="I443" s="19">
        <f t="shared" si="29"/>
        <v>7.091477579496068E-3</v>
      </c>
      <c r="J443" s="20">
        <f t="shared" si="34"/>
        <v>3.5092546179439426</v>
      </c>
      <c r="K443" s="19">
        <f t="shared" si="30"/>
        <v>0.62138009634688496</v>
      </c>
      <c r="L443" s="22">
        <f t="shared" si="31"/>
        <v>1.6283779664866822</v>
      </c>
      <c r="M443" s="23">
        <f t="shared" si="32"/>
        <v>64</v>
      </c>
    </row>
    <row r="444" spans="1:13" x14ac:dyDescent="0.35">
      <c r="A444" s="4" t="s">
        <v>176</v>
      </c>
      <c r="B444" s="19">
        <f t="shared" si="27"/>
        <v>7.5590719555222924E-2</v>
      </c>
      <c r="C444" s="19">
        <f t="shared" si="27"/>
        <v>0.48508936256392077</v>
      </c>
      <c r="D444" s="19">
        <f t="shared" si="27"/>
        <v>8.9669918481892236E-2</v>
      </c>
      <c r="E444" s="19">
        <f t="shared" si="27"/>
        <v>0.34802538787023979</v>
      </c>
      <c r="F444" s="17"/>
      <c r="G444" s="20">
        <f t="shared" si="28"/>
        <v>2.7347096078669932</v>
      </c>
      <c r="H444" s="14">
        <f t="shared" si="33"/>
        <v>2.9973626136754903</v>
      </c>
      <c r="I444" s="19">
        <f t="shared" si="29"/>
        <v>7.1449611685987869E-3</v>
      </c>
      <c r="J444" s="20">
        <f t="shared" si="34"/>
        <v>3.5569723179990937</v>
      </c>
      <c r="K444" s="19">
        <f t="shared" si="30"/>
        <v>0.62606651569702365</v>
      </c>
      <c r="L444" s="22">
        <f t="shared" si="31"/>
        <v>1.6482447003613925</v>
      </c>
      <c r="M444" s="23">
        <f t="shared" si="32"/>
        <v>42</v>
      </c>
    </row>
    <row r="445" spans="1:13" x14ac:dyDescent="0.35">
      <c r="A445" s="4" t="s">
        <v>177</v>
      </c>
      <c r="B445" s="19">
        <f t="shared" si="27"/>
        <v>6.9068747995295623E-2</v>
      </c>
      <c r="C445" s="19">
        <f t="shared" si="27"/>
        <v>0.44144600273403872</v>
      </c>
      <c r="D445" s="19">
        <f t="shared" si="27"/>
        <v>8.9536282239743373E-2</v>
      </c>
      <c r="E445" s="19">
        <f t="shared" si="27"/>
        <v>0.33309826046074281</v>
      </c>
      <c r="F445" s="17"/>
      <c r="G445" s="20">
        <f t="shared" si="28"/>
        <v>2.699501807650809</v>
      </c>
      <c r="H445" s="14">
        <f t="shared" si="33"/>
        <v>2.9475345094605037</v>
      </c>
      <c r="I445" s="19">
        <f t="shared" si="29"/>
        <v>7.0261834577884132E-3</v>
      </c>
      <c r="J445" s="20">
        <f t="shared" si="34"/>
        <v>3.4238655217086551</v>
      </c>
      <c r="K445" s="19">
        <f t="shared" si="30"/>
        <v>0.61565879677528412</v>
      </c>
      <c r="L445" s="22">
        <f t="shared" si="31"/>
        <v>1.5944296561478177</v>
      </c>
      <c r="M445" s="23">
        <f t="shared" si="32"/>
        <v>118</v>
      </c>
    </row>
    <row r="446" spans="1:13" x14ac:dyDescent="0.35">
      <c r="A446" s="4" t="s">
        <v>178</v>
      </c>
      <c r="B446" s="19">
        <f t="shared" si="27"/>
        <v>7.3024697957874474E-2</v>
      </c>
      <c r="C446" s="19">
        <f t="shared" si="27"/>
        <v>0.44316743456027541</v>
      </c>
      <c r="D446" s="19">
        <f t="shared" si="27"/>
        <v>9.314446077776288E-2</v>
      </c>
      <c r="E446" s="19">
        <f t="shared" si="27"/>
        <v>0.3533145275035261</v>
      </c>
      <c r="F446" s="17"/>
      <c r="G446" s="20">
        <f t="shared" si="28"/>
        <v>2.7273119426515278</v>
      </c>
      <c r="H446" s="14">
        <f t="shared" si="33"/>
        <v>2.9858193036893699</v>
      </c>
      <c r="I446" s="19">
        <f t="shared" si="29"/>
        <v>7.1174448109743776E-3</v>
      </c>
      <c r="J446" s="20">
        <f t="shared" si="34"/>
        <v>3.5206631559768233</v>
      </c>
      <c r="K446" s="19">
        <f t="shared" si="30"/>
        <v>0.62365543609335861</v>
      </c>
      <c r="L446" s="22">
        <f t="shared" si="31"/>
        <v>1.6338260718645445</v>
      </c>
      <c r="M446" s="23">
        <f t="shared" si="32"/>
        <v>54</v>
      </c>
    </row>
    <row r="447" spans="1:13" x14ac:dyDescent="0.35">
      <c r="A447" s="4" t="s">
        <v>179</v>
      </c>
      <c r="B447" s="19">
        <f t="shared" si="27"/>
        <v>7.5163049288998182E-2</v>
      </c>
      <c r="C447" s="19">
        <f t="shared" si="27"/>
        <v>0.39375221507771752</v>
      </c>
      <c r="D447" s="19">
        <f t="shared" si="27"/>
        <v>0.14793532005879989</v>
      </c>
      <c r="E447" s="19">
        <f t="shared" si="27"/>
        <v>0.35213916314057359</v>
      </c>
      <c r="F447" s="17"/>
      <c r="G447" s="20">
        <f t="shared" si="28"/>
        <v>2.7798210726010848</v>
      </c>
      <c r="H447" s="14">
        <f t="shared" si="33"/>
        <v>3.0435242205359954</v>
      </c>
      <c r="I447" s="19">
        <f t="shared" si="29"/>
        <v>7.2549988687401088E-3</v>
      </c>
      <c r="J447" s="20">
        <f t="shared" si="34"/>
        <v>3.5901459911735771</v>
      </c>
      <c r="K447" s="19">
        <f t="shared" si="30"/>
        <v>0.63570840428076547</v>
      </c>
      <c r="L447" s="22">
        <f t="shared" si="31"/>
        <v>1.6659164913678752</v>
      </c>
      <c r="M447" s="23">
        <f t="shared" si="32"/>
        <v>30</v>
      </c>
    </row>
    <row r="448" spans="1:13" x14ac:dyDescent="0.35">
      <c r="A448" s="4" t="s">
        <v>180</v>
      </c>
      <c r="B448" s="19">
        <f t="shared" si="27"/>
        <v>7.2490110125093543E-2</v>
      </c>
      <c r="C448" s="19">
        <f t="shared" si="27"/>
        <v>0.46671054630145298</v>
      </c>
      <c r="D448" s="19">
        <f t="shared" si="27"/>
        <v>8.5527194975277249E-2</v>
      </c>
      <c r="E448" s="19">
        <f t="shared" si="27"/>
        <v>0.33591913493182884</v>
      </c>
      <c r="F448" s="17"/>
      <c r="G448" s="20">
        <f t="shared" si="28"/>
        <v>2.7086935047063321</v>
      </c>
      <c r="H448" s="14">
        <f t="shared" si="33"/>
        <v>2.9616367384497364</v>
      </c>
      <c r="I448" s="19">
        <f t="shared" si="29"/>
        <v>7.059799636911699E-3</v>
      </c>
      <c r="J448" s="20">
        <f t="shared" si="34"/>
        <v>3.4671118257404041</v>
      </c>
      <c r="K448" s="19">
        <f t="shared" si="30"/>
        <v>0.6186043640972253</v>
      </c>
      <c r="L448" s="22">
        <f t="shared" si="31"/>
        <v>1.6116537486635383</v>
      </c>
      <c r="M448" s="23">
        <f t="shared" si="32"/>
        <v>90</v>
      </c>
    </row>
    <row r="449" spans="1:13" x14ac:dyDescent="0.35">
      <c r="A449" s="4" t="s">
        <v>181</v>
      </c>
      <c r="B449" s="19">
        <f t="shared" si="27"/>
        <v>6.7251149363840482E-2</v>
      </c>
      <c r="C449" s="19">
        <f t="shared" si="27"/>
        <v>0.32367981368031989</v>
      </c>
      <c r="D449" s="19">
        <f t="shared" si="27"/>
        <v>9.2342643324869661E-2</v>
      </c>
      <c r="E449" s="19">
        <f t="shared" si="27"/>
        <v>0.33779971791255287</v>
      </c>
      <c r="F449" s="17"/>
      <c r="G449" s="20">
        <f t="shared" si="28"/>
        <v>2.6614304719686643</v>
      </c>
      <c r="H449" s="14">
        <f t="shared" si="33"/>
        <v>2.892641507220544</v>
      </c>
      <c r="I449" s="19">
        <f t="shared" si="29"/>
        <v>6.8953322996259461E-3</v>
      </c>
      <c r="J449" s="20">
        <f t="shared" si="34"/>
        <v>3.2720687213692807</v>
      </c>
      <c r="K449" s="19">
        <f t="shared" si="30"/>
        <v>0.60419316012133972</v>
      </c>
      <c r="L449" s="22">
        <f t="shared" si="31"/>
        <v>1.5332683140020797</v>
      </c>
      <c r="M449" s="23">
        <f t="shared" si="32"/>
        <v>132</v>
      </c>
    </row>
    <row r="450" spans="1:13" x14ac:dyDescent="0.35">
      <c r="A450" s="4" t="s">
        <v>182</v>
      </c>
      <c r="B450" s="19">
        <f t="shared" ref="B450:E465" si="35">B164</f>
        <v>7.473537902277344E-2</v>
      </c>
      <c r="C450" s="19">
        <f t="shared" si="35"/>
        <v>0.45319224343071235</v>
      </c>
      <c r="D450" s="19">
        <f t="shared" si="35"/>
        <v>9.835627422156884E-2</v>
      </c>
      <c r="E450" s="19">
        <f t="shared" si="35"/>
        <v>0.34026798307475314</v>
      </c>
      <c r="G450" s="20">
        <f t="shared" si="28"/>
        <v>2.73025038313413</v>
      </c>
      <c r="H450" s="14">
        <f t="shared" si="33"/>
        <v>2.986358731032642</v>
      </c>
      <c r="I450" s="19">
        <f t="shared" si="29"/>
        <v>7.118730670550852E-3</v>
      </c>
      <c r="J450" s="20">
        <f t="shared" si="34"/>
        <v>3.5036549457292612</v>
      </c>
      <c r="K450" s="19">
        <f t="shared" si="30"/>
        <v>0.62376810761189072</v>
      </c>
      <c r="L450" s="22">
        <f t="shared" si="31"/>
        <v>1.627821463620994</v>
      </c>
      <c r="M450" s="23">
        <f t="shared" si="32"/>
        <v>67</v>
      </c>
    </row>
    <row r="451" spans="1:13" x14ac:dyDescent="0.35">
      <c r="A451" s="4" t="s">
        <v>183</v>
      </c>
      <c r="B451" s="19">
        <f t="shared" si="35"/>
        <v>7.0779429060194576E-2</v>
      </c>
      <c r="C451" s="19">
        <f t="shared" si="35"/>
        <v>0.41926991038428429</v>
      </c>
      <c r="D451" s="19">
        <f t="shared" si="35"/>
        <v>8.7531738607510304E-2</v>
      </c>
      <c r="E451" s="19">
        <f t="shared" si="35"/>
        <v>0.33486130700517158</v>
      </c>
      <c r="G451" s="20">
        <f t="shared" si="28"/>
        <v>2.6931083227379307</v>
      </c>
      <c r="H451" s="14">
        <f t="shared" si="33"/>
        <v>2.9380644210683489</v>
      </c>
      <c r="I451" s="19">
        <f t="shared" si="29"/>
        <v>7.0036091407817127E-3</v>
      </c>
      <c r="J451" s="20">
        <f t="shared" si="34"/>
        <v>3.3964184483964011</v>
      </c>
      <c r="K451" s="19">
        <f t="shared" si="30"/>
        <v>0.61368075607511385</v>
      </c>
      <c r="L451" s="22">
        <f t="shared" si="31"/>
        <v>1.5834308932428498</v>
      </c>
      <c r="M451" s="23">
        <f t="shared" si="32"/>
        <v>127</v>
      </c>
    </row>
    <row r="452" spans="1:13" x14ac:dyDescent="0.35">
      <c r="A452" s="4" t="s">
        <v>184</v>
      </c>
      <c r="B452" s="19">
        <f t="shared" si="35"/>
        <v>0.25371538543782746</v>
      </c>
      <c r="C452" s="19">
        <f t="shared" si="35"/>
        <v>0.51592324439268888</v>
      </c>
      <c r="D452" s="19">
        <f t="shared" si="35"/>
        <v>0.35734331150608034</v>
      </c>
      <c r="E452" s="19">
        <f t="shared" si="35"/>
        <v>0.41643159379407618</v>
      </c>
      <c r="G452" s="20">
        <f t="shared" si="28"/>
        <v>3.161178350509096</v>
      </c>
      <c r="H452" s="14">
        <f t="shared" si="33"/>
        <v>3.5528165682935122</v>
      </c>
      <c r="I452" s="19">
        <f t="shared" si="29"/>
        <v>8.4690241693792696E-3</v>
      </c>
      <c r="J452" s="20">
        <f t="shared" si="34"/>
        <v>4.7955283194815923</v>
      </c>
      <c r="K452" s="19">
        <f t="shared" si="30"/>
        <v>0.74208555203624416</v>
      </c>
      <c r="L452" s="22">
        <f t="shared" si="31"/>
        <v>2.1598955032435194</v>
      </c>
      <c r="M452" s="23">
        <f t="shared" si="32"/>
        <v>5</v>
      </c>
    </row>
    <row r="453" spans="1:13" x14ac:dyDescent="0.35">
      <c r="A453" s="4" t="s">
        <v>185</v>
      </c>
      <c r="B453" s="19">
        <f t="shared" si="35"/>
        <v>9.15214369720945E-2</v>
      </c>
      <c r="C453" s="19">
        <f t="shared" si="35"/>
        <v>0.47987443673738034</v>
      </c>
      <c r="D453" s="19">
        <f t="shared" si="35"/>
        <v>8.7665374849659181E-2</v>
      </c>
      <c r="E453" s="19">
        <f t="shared" si="35"/>
        <v>0.32980724024447577</v>
      </c>
      <c r="G453" s="20">
        <f t="shared" si="28"/>
        <v>2.7363979659743984</v>
      </c>
      <c r="H453" s="14">
        <f t="shared" si="33"/>
        <v>2.9925018070243228</v>
      </c>
      <c r="I453" s="19">
        <f t="shared" si="29"/>
        <v>7.1333742239254256E-3</v>
      </c>
      <c r="J453" s="20">
        <f t="shared" si="34"/>
        <v>3.5070288955650861</v>
      </c>
      <c r="K453" s="19">
        <f t="shared" si="30"/>
        <v>0.62505122703301985</v>
      </c>
      <c r="L453" s="22">
        <f t="shared" si="31"/>
        <v>1.6298011495588247</v>
      </c>
      <c r="M453" s="23">
        <f t="shared" si="32"/>
        <v>60</v>
      </c>
    </row>
    <row r="454" spans="1:13" x14ac:dyDescent="0.35">
      <c r="A454" s="4" t="s">
        <v>186</v>
      </c>
      <c r="B454" s="19">
        <f t="shared" si="35"/>
        <v>5.431412381054207E-2</v>
      </c>
      <c r="C454" s="19">
        <f t="shared" si="35"/>
        <v>0.47617842134575455</v>
      </c>
      <c r="D454" s="19">
        <f t="shared" si="35"/>
        <v>8.4725377522384016E-2</v>
      </c>
      <c r="E454" s="19">
        <f t="shared" si="35"/>
        <v>0.32757404795486605</v>
      </c>
      <c r="G454" s="20">
        <f t="shared" si="28"/>
        <v>2.6736201888390925</v>
      </c>
      <c r="H454" s="14">
        <f t="shared" si="33"/>
        <v>2.9213688670345768</v>
      </c>
      <c r="I454" s="19">
        <f t="shared" si="29"/>
        <v>6.9638111247808162E-3</v>
      </c>
      <c r="J454" s="20">
        <f t="shared" si="34"/>
        <v>3.4073070795399341</v>
      </c>
      <c r="K454" s="19">
        <f t="shared" si="30"/>
        <v>0.61019351456023485</v>
      </c>
      <c r="L454" s="22">
        <f t="shared" si="31"/>
        <v>1.5852179257581454</v>
      </c>
      <c r="M454" s="23">
        <f t="shared" si="32"/>
        <v>125</v>
      </c>
    </row>
    <row r="455" spans="1:13" x14ac:dyDescent="0.35">
      <c r="A455" s="4" t="s">
        <v>187</v>
      </c>
      <c r="B455" s="19">
        <f t="shared" si="35"/>
        <v>7.0458676360526037E-2</v>
      </c>
      <c r="C455" s="19">
        <f t="shared" si="35"/>
        <v>0.43840818186420938</v>
      </c>
      <c r="D455" s="19">
        <f t="shared" si="35"/>
        <v>9.3812641988507237E-2</v>
      </c>
      <c r="E455" s="19">
        <f t="shared" si="35"/>
        <v>0.33803479078514337</v>
      </c>
      <c r="G455" s="20">
        <f t="shared" si="28"/>
        <v>2.7109342792648463</v>
      </c>
      <c r="H455" s="14">
        <f t="shared" si="33"/>
        <v>2.961860863592189</v>
      </c>
      <c r="I455" s="19">
        <f t="shared" si="29"/>
        <v>7.0603338950733325E-3</v>
      </c>
      <c r="J455" s="20">
        <f t="shared" si="34"/>
        <v>3.4526872817248031</v>
      </c>
      <c r="K455" s="19">
        <f t="shared" si="30"/>
        <v>0.61865117766805422</v>
      </c>
      <c r="L455" s="22">
        <f t="shared" si="31"/>
        <v>1.6065302499765766</v>
      </c>
      <c r="M455" s="23">
        <f t="shared" si="32"/>
        <v>101</v>
      </c>
    </row>
    <row r="456" spans="1:13" x14ac:dyDescent="0.35">
      <c r="A456" s="4" t="s">
        <v>188</v>
      </c>
      <c r="B456" s="19">
        <f t="shared" si="35"/>
        <v>7.1100181759863143E-2</v>
      </c>
      <c r="C456" s="19">
        <f t="shared" si="35"/>
        <v>0.52265708065414407</v>
      </c>
      <c r="D456" s="19">
        <f t="shared" si="35"/>
        <v>7.6172658024856302E-2</v>
      </c>
      <c r="E456" s="19">
        <f t="shared" si="35"/>
        <v>0.33309826046074281</v>
      </c>
      <c r="G456" s="20">
        <f t="shared" si="28"/>
        <v>2.70553480464709</v>
      </c>
      <c r="H456" s="14">
        <f t="shared" si="33"/>
        <v>2.9638853702840051</v>
      </c>
      <c r="I456" s="19">
        <f t="shared" si="29"/>
        <v>7.0651598115749259E-3</v>
      </c>
      <c r="J456" s="20">
        <f t="shared" si="34"/>
        <v>3.5073691543542429</v>
      </c>
      <c r="K456" s="19">
        <f t="shared" si="30"/>
        <v>0.61907404136988586</v>
      </c>
      <c r="L456" s="22">
        <f t="shared" si="31"/>
        <v>1.6263107302509707</v>
      </c>
      <c r="M456" s="23">
        <f t="shared" si="32"/>
        <v>70</v>
      </c>
    </row>
    <row r="457" spans="1:13" x14ac:dyDescent="0.35">
      <c r="A457" s="4" t="s">
        <v>189</v>
      </c>
      <c r="B457" s="19">
        <f t="shared" si="35"/>
        <v>7.6446060087672393E-2</v>
      </c>
      <c r="C457" s="19">
        <f t="shared" si="35"/>
        <v>0.46990025821477388</v>
      </c>
      <c r="D457" s="19">
        <f t="shared" si="35"/>
        <v>9.6351730589335771E-2</v>
      </c>
      <c r="E457" s="19">
        <f t="shared" si="35"/>
        <v>0.38939821344616826</v>
      </c>
      <c r="G457" s="20">
        <f t="shared" si="28"/>
        <v>2.7725221194934573</v>
      </c>
      <c r="H457" s="14">
        <f t="shared" si="33"/>
        <v>3.0522024790038111</v>
      </c>
      <c r="I457" s="19">
        <f t="shared" si="29"/>
        <v>7.2756856616829129E-3</v>
      </c>
      <c r="J457" s="20">
        <f t="shared" si="34"/>
        <v>3.7102235530192695</v>
      </c>
      <c r="K457" s="19">
        <f t="shared" si="30"/>
        <v>0.6375210535132857</v>
      </c>
      <c r="L457" s="22">
        <f t="shared" si="31"/>
        <v>1.7098535788992399</v>
      </c>
      <c r="M457" s="23">
        <f t="shared" si="32"/>
        <v>18</v>
      </c>
    </row>
    <row r="458" spans="1:13" x14ac:dyDescent="0.35">
      <c r="A458" s="4" t="s">
        <v>190</v>
      </c>
      <c r="B458" s="19">
        <f t="shared" si="35"/>
        <v>7.5911472254891477E-2</v>
      </c>
      <c r="C458" s="19">
        <f t="shared" si="35"/>
        <v>0.53506151587261397</v>
      </c>
      <c r="D458" s="19">
        <f t="shared" si="35"/>
        <v>9.6084458105038045E-2</v>
      </c>
      <c r="E458" s="19">
        <f t="shared" si="35"/>
        <v>0.33697696285848611</v>
      </c>
      <c r="G458" s="20">
        <f t="shared" si="28"/>
        <v>2.7502212694813748</v>
      </c>
      <c r="H458" s="14">
        <f t="shared" si="33"/>
        <v>3.0179212199582439</v>
      </c>
      <c r="I458" s="19">
        <f t="shared" si="29"/>
        <v>7.1939677328698558E-3</v>
      </c>
      <c r="J458" s="20">
        <f t="shared" si="34"/>
        <v>3.6047829479671059</v>
      </c>
      <c r="K458" s="19">
        <f t="shared" si="30"/>
        <v>0.63036064245509627</v>
      </c>
      <c r="L458" s="22">
        <f t="shared" si="31"/>
        <v>1.6679050863160529</v>
      </c>
      <c r="M458" s="23">
        <f t="shared" si="32"/>
        <v>29</v>
      </c>
    </row>
    <row r="459" spans="1:13" x14ac:dyDescent="0.35">
      <c r="A459" s="4" t="s">
        <v>192</v>
      </c>
      <c r="B459" s="19">
        <f t="shared" si="35"/>
        <v>6.8961830428739448E-2</v>
      </c>
      <c r="C459" s="19">
        <f t="shared" si="35"/>
        <v>0.43501594855956655</v>
      </c>
      <c r="D459" s="19">
        <f t="shared" si="35"/>
        <v>8.8600828544701277E-2</v>
      </c>
      <c r="E459" s="19">
        <f t="shared" si="35"/>
        <v>0.34038551951104845</v>
      </c>
      <c r="G459" s="20">
        <f t="shared" si="28"/>
        <v>2.7016392239564242</v>
      </c>
      <c r="H459" s="14">
        <f t="shared" si="33"/>
        <v>2.9514986842342599</v>
      </c>
      <c r="I459" s="19">
        <f t="shared" si="29"/>
        <v>7.0356330568108333E-3</v>
      </c>
      <c r="J459" s="20">
        <f t="shared" si="34"/>
        <v>3.4392426246075321</v>
      </c>
      <c r="K459" s="19">
        <f t="shared" si="30"/>
        <v>0.61648680372942988</v>
      </c>
      <c r="L459" s="22">
        <f t="shared" si="31"/>
        <v>1.6004220735685546</v>
      </c>
      <c r="M459" s="23">
        <f t="shared" si="32"/>
        <v>108</v>
      </c>
    </row>
    <row r="460" spans="1:13" x14ac:dyDescent="0.35">
      <c r="A460" s="4" t="s">
        <v>193</v>
      </c>
      <c r="B460" s="19">
        <f t="shared" si="35"/>
        <v>6.5861220998610068E-2</v>
      </c>
      <c r="C460" s="19">
        <f t="shared" si="35"/>
        <v>0</v>
      </c>
      <c r="D460" s="19">
        <f t="shared" si="35"/>
        <v>9.9291727916610936E-2</v>
      </c>
      <c r="E460" s="19">
        <f t="shared" si="35"/>
        <v>0.34814292430653504</v>
      </c>
      <c r="G460" s="20">
        <f t="shared" si="28"/>
        <v>1.8456138304232668</v>
      </c>
      <c r="H460" s="14">
        <f t="shared" si="33"/>
        <v>2.029886969465903</v>
      </c>
      <c r="I460" s="19">
        <f t="shared" si="29"/>
        <v>4.8387417349193534E-3</v>
      </c>
      <c r="J460" s="20">
        <f t="shared" si="34"/>
        <v>2.4550266482097021</v>
      </c>
      <c r="K460" s="19">
        <f t="shared" si="30"/>
        <v>0.42398749368330402</v>
      </c>
      <c r="L460" s="22">
        <f t="shared" si="31"/>
        <v>1.1326986670305947</v>
      </c>
      <c r="M460" s="23">
        <f t="shared" si="32"/>
        <v>138</v>
      </c>
    </row>
    <row r="461" spans="1:13" x14ac:dyDescent="0.35">
      <c r="A461" s="4" t="s">
        <v>194</v>
      </c>
      <c r="B461" s="19">
        <f t="shared" si="35"/>
        <v>7.4414626323104888E-2</v>
      </c>
      <c r="C461" s="19">
        <f t="shared" si="35"/>
        <v>0.49344336995595151</v>
      </c>
      <c r="D461" s="19">
        <f t="shared" si="35"/>
        <v>9.39462782306561E-2</v>
      </c>
      <c r="E461" s="19">
        <f t="shared" si="35"/>
        <v>0.34226610249177247</v>
      </c>
      <c r="G461" s="20">
        <f t="shared" si="28"/>
        <v>2.737336735315433</v>
      </c>
      <c r="H461" s="14">
        <f t="shared" si="33"/>
        <v>2.9997406525350656</v>
      </c>
      <c r="I461" s="19">
        <f t="shared" si="29"/>
        <v>7.1506298171738923E-3</v>
      </c>
      <c r="J461" s="20">
        <f t="shared" si="34"/>
        <v>3.556493976511339</v>
      </c>
      <c r="K461" s="19">
        <f t="shared" si="30"/>
        <v>0.62656322253396546</v>
      </c>
      <c r="L461" s="22">
        <f t="shared" si="31"/>
        <v>1.6483744447494748</v>
      </c>
      <c r="M461" s="23">
        <f t="shared" si="32"/>
        <v>41</v>
      </c>
    </row>
    <row r="462" spans="1:13" x14ac:dyDescent="0.35">
      <c r="A462" s="4" t="s">
        <v>195</v>
      </c>
      <c r="B462" s="19">
        <f t="shared" si="35"/>
        <v>8.018817491713888E-2</v>
      </c>
      <c r="C462" s="19">
        <f t="shared" si="35"/>
        <v>0.4980001012606956</v>
      </c>
      <c r="D462" s="19">
        <f t="shared" si="35"/>
        <v>0.10517172257116125</v>
      </c>
      <c r="E462" s="19">
        <f t="shared" si="35"/>
        <v>0.36436295251527973</v>
      </c>
      <c r="G462" s="20">
        <f t="shared" si="28"/>
        <v>2.7795752462753276</v>
      </c>
      <c r="H462" s="14">
        <f t="shared" si="33"/>
        <v>3.0558848946221602</v>
      </c>
      <c r="I462" s="19">
        <f t="shared" si="29"/>
        <v>7.2844636175030406E-3</v>
      </c>
      <c r="J462" s="20">
        <f t="shared" si="34"/>
        <v>3.6879480202456421</v>
      </c>
      <c r="K462" s="19">
        <f t="shared" si="30"/>
        <v>0.63829020873828568</v>
      </c>
      <c r="L462" s="22">
        <f t="shared" si="31"/>
        <v>1.7023771864670507</v>
      </c>
      <c r="M462" s="23">
        <f t="shared" si="32"/>
        <v>19</v>
      </c>
    </row>
    <row r="463" spans="1:13" x14ac:dyDescent="0.35">
      <c r="A463" s="4" t="s">
        <v>196</v>
      </c>
      <c r="B463" s="19">
        <f t="shared" si="35"/>
        <v>0.13664065005880469</v>
      </c>
      <c r="C463" s="19">
        <f t="shared" si="35"/>
        <v>0.5583008455268087</v>
      </c>
      <c r="D463" s="19">
        <f t="shared" si="35"/>
        <v>0.55753040224508876</v>
      </c>
      <c r="E463" s="19">
        <f t="shared" si="35"/>
        <v>2.0686412787964247E-2</v>
      </c>
      <c r="G463" s="20">
        <f t="shared" si="28"/>
        <v>2.6882040748587466</v>
      </c>
      <c r="H463" s="14">
        <f t="shared" si="33"/>
        <v>2.9470673751995</v>
      </c>
      <c r="I463" s="19">
        <f t="shared" si="29"/>
        <v>7.0250699267994819E-3</v>
      </c>
      <c r="J463" s="20">
        <f t="shared" si="34"/>
        <v>3.5017422755871292</v>
      </c>
      <c r="K463" s="19">
        <f t="shared" si="30"/>
        <v>0.61556122529100166</v>
      </c>
      <c r="L463" s="22">
        <f t="shared" si="31"/>
        <v>1.6221775195567585</v>
      </c>
      <c r="M463" s="23">
        <f t="shared" si="32"/>
        <v>79</v>
      </c>
    </row>
    <row r="464" spans="1:13" x14ac:dyDescent="0.35">
      <c r="A464" s="4" t="s">
        <v>197</v>
      </c>
      <c r="B464" s="19">
        <f t="shared" si="35"/>
        <v>7.4093873623436321E-2</v>
      </c>
      <c r="C464" s="19">
        <f t="shared" si="35"/>
        <v>0.36833578046681176</v>
      </c>
      <c r="D464" s="19">
        <f t="shared" si="35"/>
        <v>0.10771081117198981</v>
      </c>
      <c r="E464" s="19">
        <f t="shared" si="35"/>
        <v>0.35566525622943113</v>
      </c>
      <c r="G464" s="20">
        <f t="shared" si="28"/>
        <v>2.7248953410452308</v>
      </c>
      <c r="H464" s="14">
        <f t="shared" si="33"/>
        <v>2.9759345952821765</v>
      </c>
      <c r="I464" s="19">
        <f t="shared" si="29"/>
        <v>7.0938821437781944E-3</v>
      </c>
      <c r="J464" s="20">
        <f t="shared" si="34"/>
        <v>3.4613043004654598</v>
      </c>
      <c r="K464" s="19">
        <f t="shared" si="30"/>
        <v>0.62159079268887441</v>
      </c>
      <c r="L464" s="22">
        <f t="shared" si="31"/>
        <v>1.6113816821653633</v>
      </c>
      <c r="M464" s="23">
        <f t="shared" si="32"/>
        <v>91</v>
      </c>
    </row>
    <row r="465" spans="1:13" x14ac:dyDescent="0.35">
      <c r="A465" s="4" t="s">
        <v>198</v>
      </c>
      <c r="B465" s="19">
        <f t="shared" si="35"/>
        <v>7.1955522292312626E-2</v>
      </c>
      <c r="C465" s="19">
        <f t="shared" si="35"/>
        <v>0.49420282517340891</v>
      </c>
      <c r="D465" s="19">
        <f t="shared" si="35"/>
        <v>8.4324468795937413E-2</v>
      </c>
      <c r="E465" s="19">
        <f t="shared" si="35"/>
        <v>0.33615420780441935</v>
      </c>
      <c r="G465" s="20">
        <f t="shared" si="28"/>
        <v>2.7144887171891168</v>
      </c>
      <c r="H465" s="14">
        <f t="shared" si="33"/>
        <v>2.9716393985402432</v>
      </c>
      <c r="I465" s="19">
        <f t="shared" si="29"/>
        <v>7.0836434713557831E-3</v>
      </c>
      <c r="J465" s="20">
        <f t="shared" si="34"/>
        <v>3.5030125328879906</v>
      </c>
      <c r="K465" s="19">
        <f t="shared" si="30"/>
        <v>0.62069364436047847</v>
      </c>
      <c r="L465" s="22">
        <f t="shared" si="31"/>
        <v>1.6257346295161001</v>
      </c>
      <c r="M465" s="23">
        <f t="shared" si="32"/>
        <v>72</v>
      </c>
    </row>
    <row r="466" spans="1:13" x14ac:dyDescent="0.35">
      <c r="A466" s="4" t="s">
        <v>199</v>
      </c>
      <c r="B466" s="19">
        <f t="shared" ref="B466:E481" si="36">B180</f>
        <v>7.1100181759863143E-2</v>
      </c>
      <c r="C466" s="19">
        <f t="shared" si="36"/>
        <v>0.33643866133360334</v>
      </c>
      <c r="D466" s="19">
        <f t="shared" si="36"/>
        <v>0.12307897901910993</v>
      </c>
      <c r="E466" s="19">
        <f t="shared" si="36"/>
        <v>0.33262811471556186</v>
      </c>
      <c r="G466" s="20">
        <f t="shared" si="28"/>
        <v>2.709110094323262</v>
      </c>
      <c r="H466" s="14">
        <f t="shared" si="33"/>
        <v>2.9483434830965018</v>
      </c>
      <c r="I466" s="19">
        <f t="shared" si="29"/>
        <v>7.0281118481637572E-3</v>
      </c>
      <c r="J466" s="20">
        <f t="shared" si="34"/>
        <v>3.3608327408582266</v>
      </c>
      <c r="K466" s="19">
        <f t="shared" si="30"/>
        <v>0.61582776909223691</v>
      </c>
      <c r="L466" s="22">
        <f t="shared" si="31"/>
        <v>1.5720039814260311</v>
      </c>
      <c r="M466" s="23">
        <f t="shared" si="32"/>
        <v>129</v>
      </c>
    </row>
    <row r="467" spans="1:13" x14ac:dyDescent="0.35">
      <c r="A467" s="4" t="s">
        <v>200</v>
      </c>
      <c r="B467" s="19">
        <f t="shared" si="36"/>
        <v>7.334545065754304E-2</v>
      </c>
      <c r="C467" s="19">
        <f t="shared" si="36"/>
        <v>0.4793681332590754</v>
      </c>
      <c r="D467" s="19">
        <f t="shared" si="36"/>
        <v>8.8734464786850153E-2</v>
      </c>
      <c r="E467" s="19">
        <f t="shared" si="36"/>
        <v>0.3321579689703808</v>
      </c>
      <c r="G467" s="20">
        <f t="shared" si="28"/>
        <v>2.715751891241172</v>
      </c>
      <c r="H467" s="14">
        <f t="shared" si="33"/>
        <v>2.9700748403962938</v>
      </c>
      <c r="I467" s="19">
        <f t="shared" si="29"/>
        <v>7.0799139569041342E-3</v>
      </c>
      <c r="J467" s="20">
        <f t="shared" si="34"/>
        <v>3.4817446870336228</v>
      </c>
      <c r="K467" s="19">
        <f t="shared" si="30"/>
        <v>0.62036685124531832</v>
      </c>
      <c r="L467" s="22">
        <f t="shared" si="31"/>
        <v>1.6179434676724029</v>
      </c>
      <c r="M467" s="23">
        <f t="shared" si="32"/>
        <v>85</v>
      </c>
    </row>
    <row r="468" spans="1:13" x14ac:dyDescent="0.35">
      <c r="A468" s="4" t="s">
        <v>201</v>
      </c>
      <c r="B468" s="19">
        <f t="shared" si="36"/>
        <v>6.5540468298941529E-2</v>
      </c>
      <c r="C468" s="19">
        <f t="shared" si="36"/>
        <v>0.4878740316945977</v>
      </c>
      <c r="D468" s="19">
        <f t="shared" si="36"/>
        <v>0.10142990779099287</v>
      </c>
      <c r="E468" s="19">
        <f t="shared" si="36"/>
        <v>0.34590973201692526</v>
      </c>
      <c r="G468" s="20">
        <f t="shared" si="28"/>
        <v>2.7357514949992301</v>
      </c>
      <c r="H468" s="14">
        <f t="shared" si="33"/>
        <v>2.9991915746590996</v>
      </c>
      <c r="I468" s="19">
        <f t="shared" si="29"/>
        <v>7.1493209531464253E-3</v>
      </c>
      <c r="J468" s="20">
        <f t="shared" si="34"/>
        <v>3.5636647457123711</v>
      </c>
      <c r="K468" s="19">
        <f t="shared" si="30"/>
        <v>0.6264485352848872</v>
      </c>
      <c r="L468" s="22">
        <f t="shared" si="31"/>
        <v>1.6508643155396765</v>
      </c>
      <c r="M468" s="23">
        <f t="shared" si="32"/>
        <v>38</v>
      </c>
    </row>
    <row r="469" spans="1:13" x14ac:dyDescent="0.35">
      <c r="A469" s="4" t="s">
        <v>202</v>
      </c>
      <c r="B469" s="19">
        <f t="shared" si="36"/>
        <v>7.0886346626750779E-2</v>
      </c>
      <c r="C469" s="19">
        <f t="shared" si="36"/>
        <v>0.4798238063895498</v>
      </c>
      <c r="D469" s="19">
        <f t="shared" si="36"/>
        <v>9.2209007082720784E-2</v>
      </c>
      <c r="E469" s="19">
        <f t="shared" si="36"/>
        <v>0.34779031499764929</v>
      </c>
      <c r="G469" s="20">
        <f t="shared" si="28"/>
        <v>2.7298989620381349</v>
      </c>
      <c r="H469" s="14">
        <f t="shared" si="33"/>
        <v>2.991445299675743</v>
      </c>
      <c r="I469" s="19">
        <f t="shared" si="29"/>
        <v>7.1308557752247249E-3</v>
      </c>
      <c r="J469" s="20">
        <f t="shared" si="34"/>
        <v>3.5457071461329281</v>
      </c>
      <c r="K469" s="19">
        <f t="shared" si="30"/>
        <v>0.6248305517395083</v>
      </c>
      <c r="L469" s="22">
        <f t="shared" si="31"/>
        <v>1.6434763647094517</v>
      </c>
      <c r="M469" s="23">
        <f t="shared" si="32"/>
        <v>44</v>
      </c>
    </row>
    <row r="470" spans="1:13" x14ac:dyDescent="0.35">
      <c r="A470" s="4" t="s">
        <v>203</v>
      </c>
      <c r="B470" s="19">
        <f t="shared" si="36"/>
        <v>7.4842296589329629E-2</v>
      </c>
      <c r="C470" s="19">
        <f t="shared" si="36"/>
        <v>0.35355171890030879</v>
      </c>
      <c r="D470" s="19">
        <f t="shared" si="36"/>
        <v>0.14152078043565411</v>
      </c>
      <c r="E470" s="19">
        <f t="shared" si="36"/>
        <v>0.34156088387400091</v>
      </c>
      <c r="G470" s="20">
        <f t="shared" si="28"/>
        <v>2.7493303865523147</v>
      </c>
      <c r="H470" s="14">
        <f t="shared" si="33"/>
        <v>3.0003133811411256</v>
      </c>
      <c r="I470" s="19">
        <f t="shared" si="29"/>
        <v>7.151995058613741E-3</v>
      </c>
      <c r="J470" s="20">
        <f t="shared" si="34"/>
        <v>3.4744169689036051</v>
      </c>
      <c r="K470" s="19">
        <f t="shared" si="30"/>
        <v>0.62668284976932231</v>
      </c>
      <c r="L470" s="22">
        <f t="shared" si="31"/>
        <v>1.6191366912692173</v>
      </c>
      <c r="M470" s="23">
        <f t="shared" si="32"/>
        <v>82</v>
      </c>
    </row>
    <row r="471" spans="1:13" x14ac:dyDescent="0.35">
      <c r="A471" s="4" t="s">
        <v>204</v>
      </c>
      <c r="B471" s="19">
        <f t="shared" si="36"/>
        <v>7.7301400620121891E-2</v>
      </c>
      <c r="C471" s="19">
        <f t="shared" si="36"/>
        <v>0.43618044655966787</v>
      </c>
      <c r="D471" s="19">
        <f t="shared" si="36"/>
        <v>0.1026326339703327</v>
      </c>
      <c r="E471" s="19">
        <f t="shared" si="36"/>
        <v>0.34026798307475314</v>
      </c>
      <c r="G471" s="20">
        <f t="shared" si="28"/>
        <v>2.7343341225319233</v>
      </c>
      <c r="H471" s="14">
        <f t="shared" si="33"/>
        <v>2.9891312528801284</v>
      </c>
      <c r="I471" s="19">
        <f t="shared" si="29"/>
        <v>7.125339667690204E-3</v>
      </c>
      <c r="J471" s="20">
        <f t="shared" si="34"/>
        <v>3.4957327772299647</v>
      </c>
      <c r="K471" s="19">
        <f t="shared" si="30"/>
        <v>0.62434721108266533</v>
      </c>
      <c r="L471" s="22">
        <f t="shared" si="31"/>
        <v>1.6253420505466578</v>
      </c>
      <c r="M471" s="23">
        <f t="shared" si="32"/>
        <v>73</v>
      </c>
    </row>
    <row r="472" spans="1:13" x14ac:dyDescent="0.35">
      <c r="A472" s="4" t="s">
        <v>205</v>
      </c>
      <c r="B472" s="19">
        <f t="shared" si="36"/>
        <v>7.3559285790655404E-2</v>
      </c>
      <c r="C472" s="19">
        <f t="shared" si="36"/>
        <v>0.47779859247633027</v>
      </c>
      <c r="D472" s="19">
        <f t="shared" si="36"/>
        <v>9.8222637979419977E-2</v>
      </c>
      <c r="E472" s="19">
        <f t="shared" si="36"/>
        <v>0.34203102961918191</v>
      </c>
      <c r="G472" s="20">
        <f t="shared" si="28"/>
        <v>2.7373839803105122</v>
      </c>
      <c r="H472" s="14">
        <f t="shared" si="33"/>
        <v>2.998040532296578</v>
      </c>
      <c r="I472" s="19">
        <f t="shared" si="29"/>
        <v>7.146577156668112E-3</v>
      </c>
      <c r="J472" s="20">
        <f t="shared" si="34"/>
        <v>3.5429451101329095</v>
      </c>
      <c r="K472" s="19">
        <f t="shared" si="30"/>
        <v>0.6262081142300453</v>
      </c>
      <c r="L472" s="22">
        <f t="shared" si="31"/>
        <v>1.6433235140785276</v>
      </c>
      <c r="M472" s="23">
        <f t="shared" si="32"/>
        <v>45</v>
      </c>
    </row>
    <row r="473" spans="1:13" x14ac:dyDescent="0.35">
      <c r="A473" s="4" t="s">
        <v>206</v>
      </c>
      <c r="B473" s="19">
        <f t="shared" si="36"/>
        <v>8.1578103282369294E-2</v>
      </c>
      <c r="C473" s="19">
        <f t="shared" si="36"/>
        <v>0.48296288795504022</v>
      </c>
      <c r="D473" s="19">
        <f t="shared" si="36"/>
        <v>0.11011626353066947</v>
      </c>
      <c r="E473" s="19">
        <f t="shared" si="36"/>
        <v>0.3574283027738599</v>
      </c>
      <c r="G473" s="20">
        <f t="shared" si="28"/>
        <v>2.7781771709255527</v>
      </c>
      <c r="H473" s="14">
        <f t="shared" si="33"/>
        <v>3.0504976137141582</v>
      </c>
      <c r="I473" s="19">
        <f t="shared" si="29"/>
        <v>7.2716216901645234E-3</v>
      </c>
      <c r="J473" s="20">
        <f t="shared" si="34"/>
        <v>3.6561811129386603</v>
      </c>
      <c r="K473" s="19">
        <f t="shared" si="30"/>
        <v>0.63716495409883511</v>
      </c>
      <c r="L473" s="22">
        <f t="shared" si="31"/>
        <v>1.6903640259981321</v>
      </c>
      <c r="M473" s="23">
        <f t="shared" si="32"/>
        <v>20</v>
      </c>
    </row>
    <row r="474" spans="1:13" x14ac:dyDescent="0.35">
      <c r="A474" s="4" t="s">
        <v>207</v>
      </c>
      <c r="B474" s="19">
        <f t="shared" si="36"/>
        <v>7.0137923660857471E-2</v>
      </c>
      <c r="C474" s="19">
        <f t="shared" si="36"/>
        <v>0.43481342716824456</v>
      </c>
      <c r="D474" s="19">
        <f t="shared" si="36"/>
        <v>9.2609915809167401E-2</v>
      </c>
      <c r="E474" s="19">
        <f t="shared" si="36"/>
        <v>0.33509637987776209</v>
      </c>
      <c r="G474" s="20">
        <f t="shared" si="28"/>
        <v>2.705163653422777</v>
      </c>
      <c r="H474" s="14">
        <f t="shared" si="33"/>
        <v>2.9538971094983162</v>
      </c>
      <c r="I474" s="19">
        <f t="shared" si="29"/>
        <v>7.0413503014642772E-3</v>
      </c>
      <c r="J474" s="20">
        <f t="shared" si="34"/>
        <v>3.4324492067067229</v>
      </c>
      <c r="K474" s="19">
        <f t="shared" si="30"/>
        <v>0.61698776872491501</v>
      </c>
      <c r="L474" s="22">
        <f t="shared" si="31"/>
        <v>1.5982975594750179</v>
      </c>
      <c r="M474" s="23">
        <f t="shared" si="32"/>
        <v>111</v>
      </c>
    </row>
    <row r="475" spans="1:13" x14ac:dyDescent="0.35">
      <c r="A475" s="4" t="s">
        <v>208</v>
      </c>
      <c r="B475" s="19">
        <f t="shared" si="36"/>
        <v>7.4414626323104888E-2</v>
      </c>
      <c r="C475" s="19">
        <f t="shared" si="36"/>
        <v>0.47303933978026419</v>
      </c>
      <c r="D475" s="19">
        <f t="shared" si="36"/>
        <v>9.5549913136442552E-2</v>
      </c>
      <c r="E475" s="19">
        <f t="shared" si="36"/>
        <v>0.33368594264221912</v>
      </c>
      <c r="G475" s="20">
        <f t="shared" si="28"/>
        <v>2.7267067580412743</v>
      </c>
      <c r="H475" s="14">
        <f t="shared" si="33"/>
        <v>2.982494930568548</v>
      </c>
      <c r="I475" s="19">
        <f t="shared" si="29"/>
        <v>7.1095203387233942E-3</v>
      </c>
      <c r="J475" s="20">
        <f t="shared" si="34"/>
        <v>3.4992025287391604</v>
      </c>
      <c r="K475" s="19">
        <f t="shared" si="30"/>
        <v>0.62296106608716251</v>
      </c>
      <c r="L475" s="22">
        <f t="shared" si="31"/>
        <v>1.6257441671120052</v>
      </c>
      <c r="M475" s="23">
        <f t="shared" si="32"/>
        <v>71</v>
      </c>
    </row>
    <row r="476" spans="1:13" x14ac:dyDescent="0.35">
      <c r="A476" s="4" t="s">
        <v>209</v>
      </c>
      <c r="B476" s="19">
        <f t="shared" si="36"/>
        <v>7.1527852026087885E-2</v>
      </c>
      <c r="C476" s="19">
        <f t="shared" si="36"/>
        <v>0.49825325299984802</v>
      </c>
      <c r="D476" s="19">
        <f t="shared" si="36"/>
        <v>8.0849926500066768E-2</v>
      </c>
      <c r="E476" s="19">
        <f t="shared" si="36"/>
        <v>0.32487070992007522</v>
      </c>
      <c r="G476" s="20">
        <f t="shared" si="28"/>
        <v>2.7003456417417451</v>
      </c>
      <c r="H476" s="14">
        <f t="shared" si="33"/>
        <v>2.9524011041749745</v>
      </c>
      <c r="I476" s="19">
        <f t="shared" si="29"/>
        <v>7.0377841997538854E-3</v>
      </c>
      <c r="J476" s="20">
        <f t="shared" si="34"/>
        <v>3.4555857758291091</v>
      </c>
      <c r="K476" s="19">
        <f t="shared" si="30"/>
        <v>0.61667529440633395</v>
      </c>
      <c r="L476" s="22">
        <f t="shared" si="31"/>
        <v>1.6063729012219676</v>
      </c>
      <c r="M476" s="23">
        <f t="shared" si="32"/>
        <v>102</v>
      </c>
    </row>
    <row r="477" spans="1:13" x14ac:dyDescent="0.35">
      <c r="A477" s="4" t="s">
        <v>210</v>
      </c>
      <c r="B477" s="19">
        <f t="shared" si="36"/>
        <v>8.3930289746605366E-2</v>
      </c>
      <c r="C477" s="19">
        <f t="shared" si="36"/>
        <v>0.50939192952255574</v>
      </c>
      <c r="D477" s="19">
        <f t="shared" si="36"/>
        <v>0.14619804891086458</v>
      </c>
      <c r="E477" s="19">
        <f t="shared" si="36"/>
        <v>0.34050305594734365</v>
      </c>
      <c r="G477" s="20">
        <f t="shared" si="28"/>
        <v>2.81765820911132</v>
      </c>
      <c r="H477" s="14">
        <f t="shared" si="33"/>
        <v>3.0962603062128817</v>
      </c>
      <c r="I477" s="19">
        <f t="shared" si="29"/>
        <v>7.380708478457035E-3</v>
      </c>
      <c r="J477" s="20">
        <f t="shared" si="34"/>
        <v>3.726875569212333</v>
      </c>
      <c r="K477" s="19">
        <f t="shared" si="30"/>
        <v>0.64672352045676329</v>
      </c>
      <c r="L477" s="22">
        <f t="shared" si="31"/>
        <v>1.7213746976046826</v>
      </c>
      <c r="M477" s="23">
        <f t="shared" si="32"/>
        <v>15</v>
      </c>
    </row>
    <row r="478" spans="1:13" x14ac:dyDescent="0.35">
      <c r="A478" s="4" t="s">
        <v>211</v>
      </c>
      <c r="B478" s="19">
        <f t="shared" si="36"/>
        <v>7.1848604725756438E-2</v>
      </c>
      <c r="C478" s="19">
        <f t="shared" si="36"/>
        <v>0.48458305908561583</v>
      </c>
      <c r="D478" s="19">
        <f t="shared" si="36"/>
        <v>9.3812641988507237E-2</v>
      </c>
      <c r="E478" s="19">
        <f t="shared" si="36"/>
        <v>0.33979783732957219</v>
      </c>
      <c r="G478" s="20">
        <f t="shared" si="28"/>
        <v>2.7288152747469159</v>
      </c>
      <c r="H478" s="14">
        <f t="shared" si="33"/>
        <v>2.9882631176789531</v>
      </c>
      <c r="I478" s="19">
        <f t="shared" si="29"/>
        <v>7.1232702509725901E-3</v>
      </c>
      <c r="J478" s="20">
        <f t="shared" si="34"/>
        <v>3.5288032726926426</v>
      </c>
      <c r="K478" s="19">
        <f t="shared" si="30"/>
        <v>0.62416588154379882</v>
      </c>
      <c r="L478" s="22">
        <f t="shared" si="31"/>
        <v>1.6370405780839243</v>
      </c>
      <c r="M478" s="23">
        <f t="shared" si="32"/>
        <v>50</v>
      </c>
    </row>
    <row r="479" spans="1:13" x14ac:dyDescent="0.35">
      <c r="A479" s="4" t="s">
        <v>212</v>
      </c>
      <c r="B479" s="19">
        <f t="shared" si="36"/>
        <v>9.2804447770768739E-2</v>
      </c>
      <c r="C479" s="19">
        <f t="shared" si="36"/>
        <v>0.4698496278669434</v>
      </c>
      <c r="D479" s="19">
        <f t="shared" si="36"/>
        <v>0.16129894427368696</v>
      </c>
      <c r="E479" s="19">
        <f t="shared" si="36"/>
        <v>0.33403855195110488</v>
      </c>
      <c r="G479" s="20">
        <f t="shared" si="28"/>
        <v>2.8270179396879453</v>
      </c>
      <c r="H479" s="14">
        <f t="shared" si="33"/>
        <v>3.1015406824499108</v>
      </c>
      <c r="I479" s="19">
        <f t="shared" si="29"/>
        <v>7.3932955718560888E-3</v>
      </c>
      <c r="J479" s="20">
        <f t="shared" si="34"/>
        <v>3.7003737350588137</v>
      </c>
      <c r="K479" s="19">
        <f t="shared" si="30"/>
        <v>0.64782644565413616</v>
      </c>
      <c r="L479" s="22">
        <f t="shared" si="31"/>
        <v>1.7125883520704701</v>
      </c>
      <c r="M479" s="23">
        <f t="shared" si="32"/>
        <v>17</v>
      </c>
    </row>
    <row r="480" spans="1:13" x14ac:dyDescent="0.35">
      <c r="A480" s="4" t="s">
        <v>213</v>
      </c>
      <c r="B480" s="19">
        <f t="shared" si="36"/>
        <v>8.9810755907195533E-2</v>
      </c>
      <c r="C480" s="19">
        <f t="shared" si="36"/>
        <v>0.44625588577793524</v>
      </c>
      <c r="D480" s="19">
        <f t="shared" si="36"/>
        <v>0.10811171989843639</v>
      </c>
      <c r="E480" s="19">
        <f t="shared" si="36"/>
        <v>0.19757874941231784</v>
      </c>
      <c r="G480" s="20">
        <f t="shared" si="28"/>
        <v>2.630326701709595</v>
      </c>
      <c r="H480" s="14">
        <f t="shared" si="33"/>
        <v>2.8290004881583917</v>
      </c>
      <c r="I480" s="19">
        <f t="shared" si="29"/>
        <v>6.7436280620890845E-3</v>
      </c>
      <c r="J480" s="20">
        <f t="shared" si="34"/>
        <v>3.0020431637540597</v>
      </c>
      <c r="K480" s="19">
        <f t="shared" si="30"/>
        <v>0.59090030363548673</v>
      </c>
      <c r="L480" s="22">
        <f t="shared" si="31"/>
        <v>1.428600308191013</v>
      </c>
      <c r="M480" s="23">
        <f t="shared" si="32"/>
        <v>135</v>
      </c>
    </row>
    <row r="481" spans="1:13" x14ac:dyDescent="0.35">
      <c r="A481" s="4" t="s">
        <v>214</v>
      </c>
      <c r="B481" s="19">
        <f t="shared" si="36"/>
        <v>6.8961830428739435E-2</v>
      </c>
      <c r="C481" s="19">
        <f t="shared" si="36"/>
        <v>0.49278517543415518</v>
      </c>
      <c r="D481" s="19">
        <f t="shared" si="36"/>
        <v>0</v>
      </c>
      <c r="E481" s="19">
        <f t="shared" si="36"/>
        <v>0.32557592853784673</v>
      </c>
      <c r="G481" s="20">
        <f t="shared" si="28"/>
        <v>2.1553239992152053</v>
      </c>
      <c r="H481" s="14">
        <f t="shared" si="33"/>
        <v>2.3865700253968045</v>
      </c>
      <c r="I481" s="19">
        <f t="shared" si="29"/>
        <v>5.6889847360483961E-3</v>
      </c>
      <c r="J481" s="20">
        <f t="shared" si="34"/>
        <v>2.9916939599182064</v>
      </c>
      <c r="K481" s="19">
        <f t="shared" si="30"/>
        <v>0.4984887625708202</v>
      </c>
      <c r="L481" s="22">
        <f t="shared" si="31"/>
        <v>1.3692462321524852</v>
      </c>
      <c r="M481" s="23">
        <f t="shared" si="32"/>
        <v>137</v>
      </c>
    </row>
    <row r="482" spans="1:13" x14ac:dyDescent="0.35">
      <c r="A482" s="4" t="s">
        <v>215</v>
      </c>
      <c r="B482" s="19">
        <f t="shared" ref="B482:E497" si="37">B196</f>
        <v>7.0137923660857471E-2</v>
      </c>
      <c r="C482" s="19">
        <f t="shared" si="37"/>
        <v>0.32499620272391266</v>
      </c>
      <c r="D482" s="19">
        <f t="shared" si="37"/>
        <v>0.13256715221167975</v>
      </c>
      <c r="E482" s="19">
        <f t="shared" si="37"/>
        <v>0.33968030089327689</v>
      </c>
      <c r="G482" s="20">
        <f t="shared" si="28"/>
        <v>2.7195739844716633</v>
      </c>
      <c r="H482" s="14">
        <f t="shared" si="33"/>
        <v>2.9621281142923412</v>
      </c>
      <c r="I482" s="19">
        <f t="shared" si="29"/>
        <v>7.0609709537549073E-3</v>
      </c>
      <c r="J482" s="20">
        <f t="shared" si="34"/>
        <v>3.3924336134416215</v>
      </c>
      <c r="K482" s="19">
        <f t="shared" si="30"/>
        <v>0.61870699898039683</v>
      </c>
      <c r="L482" s="22">
        <f t="shared" si="31"/>
        <v>1.5850336549045791</v>
      </c>
      <c r="M482" s="23">
        <f t="shared" si="32"/>
        <v>126</v>
      </c>
    </row>
    <row r="483" spans="1:13" x14ac:dyDescent="0.35">
      <c r="A483" s="4" t="s">
        <v>216</v>
      </c>
      <c r="B483" s="19">
        <f t="shared" si="37"/>
        <v>7.4521543889661063E-2</v>
      </c>
      <c r="C483" s="19">
        <f t="shared" si="37"/>
        <v>0.51764467621892551</v>
      </c>
      <c r="D483" s="19">
        <f t="shared" si="37"/>
        <v>9.4881731925698209E-2</v>
      </c>
      <c r="E483" s="19">
        <f t="shared" si="37"/>
        <v>0.33721203573107661</v>
      </c>
      <c r="G483" s="20">
        <f t="shared" si="28"/>
        <v>2.7418305064600981</v>
      </c>
      <c r="H483" s="14">
        <f t="shared" si="33"/>
        <v>3.0062661701365694</v>
      </c>
      <c r="I483" s="19">
        <f t="shared" si="29"/>
        <v>7.1661850154855766E-3</v>
      </c>
      <c r="J483" s="20">
        <f t="shared" si="34"/>
        <v>3.5747702537158066</v>
      </c>
      <c r="K483" s="19">
        <f t="shared" si="30"/>
        <v>0.62792622347661198</v>
      </c>
      <c r="L483" s="22">
        <f t="shared" si="31"/>
        <v>1.6557217914610207</v>
      </c>
      <c r="M483" s="23">
        <f t="shared" si="32"/>
        <v>33</v>
      </c>
    </row>
    <row r="484" spans="1:13" x14ac:dyDescent="0.35">
      <c r="A484" s="4" t="s">
        <v>217</v>
      </c>
      <c r="B484" s="19">
        <f t="shared" si="37"/>
        <v>7.4093873623436321E-2</v>
      </c>
      <c r="C484" s="19">
        <f t="shared" si="37"/>
        <v>0.51293605387069008</v>
      </c>
      <c r="D484" s="19">
        <f t="shared" si="37"/>
        <v>8.6329012428170468E-2</v>
      </c>
      <c r="E484" s="19">
        <f t="shared" si="37"/>
        <v>0.30959097320169254</v>
      </c>
      <c r="G484" s="20">
        <f t="shared" si="28"/>
        <v>2.7044613887435083</v>
      </c>
      <c r="H484" s="14">
        <f t="shared" si="33"/>
        <v>2.9541263453174933</v>
      </c>
      <c r="I484" s="19">
        <f t="shared" si="29"/>
        <v>7.041896742198208E-3</v>
      </c>
      <c r="J484" s="20">
        <f t="shared" si="34"/>
        <v>3.4392964986253993</v>
      </c>
      <c r="K484" s="19">
        <f t="shared" si="30"/>
        <v>0.61703564977538605</v>
      </c>
      <c r="L484" s="22">
        <f t="shared" si="31"/>
        <v>1.6007724377142505</v>
      </c>
      <c r="M484" s="23">
        <f t="shared" si="32"/>
        <v>107</v>
      </c>
    </row>
    <row r="485" spans="1:13" x14ac:dyDescent="0.35">
      <c r="A485" s="4" t="s">
        <v>218</v>
      </c>
      <c r="B485" s="19">
        <f t="shared" si="37"/>
        <v>8.467871271249866E-2</v>
      </c>
      <c r="C485" s="19">
        <f t="shared" si="37"/>
        <v>0.49481038934737481</v>
      </c>
      <c r="D485" s="19">
        <f t="shared" si="37"/>
        <v>0.10650808499264995</v>
      </c>
      <c r="E485" s="19">
        <f t="shared" si="37"/>
        <v>0.34120827456511521</v>
      </c>
      <c r="G485" s="20">
        <f t="shared" si="28"/>
        <v>2.7683409876129579</v>
      </c>
      <c r="H485" s="14">
        <f t="shared" si="33"/>
        <v>3.035266864297939</v>
      </c>
      <c r="I485" s="19">
        <f t="shared" si="29"/>
        <v>7.2353154012120167E-3</v>
      </c>
      <c r="J485" s="20">
        <f t="shared" si="34"/>
        <v>3.608817026135049</v>
      </c>
      <c r="K485" s="19">
        <f t="shared" si="30"/>
        <v>0.6339836699342295</v>
      </c>
      <c r="L485" s="22">
        <f t="shared" si="31"/>
        <v>1.6715377639994942</v>
      </c>
      <c r="M485" s="23">
        <f t="shared" si="32"/>
        <v>25</v>
      </c>
    </row>
    <row r="486" spans="1:13" x14ac:dyDescent="0.35">
      <c r="A486" s="4" t="s">
        <v>219</v>
      </c>
      <c r="B486" s="19">
        <f t="shared" si="37"/>
        <v>7.2597027691649732E-2</v>
      </c>
      <c r="C486" s="19">
        <f t="shared" si="37"/>
        <v>0.47349501291073864</v>
      </c>
      <c r="D486" s="19">
        <f t="shared" si="37"/>
        <v>0.1026326339703327</v>
      </c>
      <c r="E486" s="19">
        <f t="shared" si="37"/>
        <v>0.33826986365773393</v>
      </c>
      <c r="G486" s="20">
        <f t="shared" si="28"/>
        <v>2.737813858005298</v>
      </c>
      <c r="H486" s="14">
        <f t="shared" si="33"/>
        <v>2.9970787555459721</v>
      </c>
      <c r="I486" s="19">
        <f t="shared" si="29"/>
        <v>7.1442845219683313E-3</v>
      </c>
      <c r="J486" s="20">
        <f t="shared" si="34"/>
        <v>3.53237189475802</v>
      </c>
      <c r="K486" s="19">
        <f t="shared" si="30"/>
        <v>0.62600722554998278</v>
      </c>
      <c r="L486" s="22">
        <f t="shared" si="31"/>
        <v>1.6394275458717822</v>
      </c>
      <c r="M486" s="23">
        <f t="shared" si="32"/>
        <v>47</v>
      </c>
    </row>
    <row r="487" spans="1:13" x14ac:dyDescent="0.35">
      <c r="A487" s="4" t="s">
        <v>220</v>
      </c>
      <c r="B487" s="19">
        <f t="shared" si="37"/>
        <v>7.5056131722441993E-2</v>
      </c>
      <c r="C487" s="19">
        <f t="shared" si="37"/>
        <v>0.48402612525948047</v>
      </c>
      <c r="D487" s="19">
        <f t="shared" si="37"/>
        <v>9.0070827208338852E-2</v>
      </c>
      <c r="E487" s="19">
        <f t="shared" si="37"/>
        <v>0.33838740009402912</v>
      </c>
      <c r="G487" s="20">
        <f t="shared" si="28"/>
        <v>2.726626616437712</v>
      </c>
      <c r="H487" s="14">
        <f t="shared" si="33"/>
        <v>2.9849863730112314</v>
      </c>
      <c r="I487" s="19">
        <f t="shared" si="29"/>
        <v>7.1154593130155113E-3</v>
      </c>
      <c r="J487" s="20">
        <f t="shared" si="34"/>
        <v>3.5191364074330247</v>
      </c>
      <c r="K487" s="19">
        <f t="shared" si="30"/>
        <v>0.62348145980997527</v>
      </c>
      <c r="L487" s="22">
        <f t="shared" si="31"/>
        <v>1.6331758649396506</v>
      </c>
      <c r="M487" s="23">
        <f t="shared" si="32"/>
        <v>55</v>
      </c>
    </row>
    <row r="488" spans="1:13" x14ac:dyDescent="0.35">
      <c r="A488" s="4" t="s">
        <v>221</v>
      </c>
      <c r="B488" s="19">
        <f t="shared" si="37"/>
        <v>6.682347909761574E-2</v>
      </c>
      <c r="C488" s="19">
        <f t="shared" si="37"/>
        <v>0.20950837932256586</v>
      </c>
      <c r="D488" s="19">
        <f t="shared" si="37"/>
        <v>0.10557263129760786</v>
      </c>
      <c r="E488" s="19">
        <f t="shared" si="37"/>
        <v>0.27844381758345083</v>
      </c>
      <c r="G488" s="20">
        <f t="shared" si="28"/>
        <v>2.5724186157796174</v>
      </c>
      <c r="H488" s="14">
        <f t="shared" si="33"/>
        <v>2.7627214082496669</v>
      </c>
      <c r="I488" s="19">
        <f t="shared" si="29"/>
        <v>6.5856353487357966E-3</v>
      </c>
      <c r="J488" s="20">
        <f t="shared" si="34"/>
        <v>2.9048987030837523</v>
      </c>
      <c r="K488" s="19">
        <f t="shared" si="30"/>
        <v>0.57705642887948017</v>
      </c>
      <c r="L488" s="22">
        <f t="shared" si="31"/>
        <v>1.3855103988886928</v>
      </c>
      <c r="M488" s="23">
        <f t="shared" si="32"/>
        <v>136</v>
      </c>
    </row>
    <row r="489" spans="1:13" x14ac:dyDescent="0.35">
      <c r="A489" s="4" t="s">
        <v>222</v>
      </c>
      <c r="B489" s="19">
        <f t="shared" si="37"/>
        <v>6.8427242595958518E-2</v>
      </c>
      <c r="C489" s="19">
        <f t="shared" si="37"/>
        <v>0.41992810490608062</v>
      </c>
      <c r="D489" s="19">
        <f t="shared" si="37"/>
        <v>9.5149004409995935E-2</v>
      </c>
      <c r="E489" s="19">
        <f t="shared" si="37"/>
        <v>0.34120827456511521</v>
      </c>
      <c r="G489" s="20">
        <f t="shared" si="28"/>
        <v>2.7061847724117012</v>
      </c>
      <c r="H489" s="14">
        <f t="shared" si="33"/>
        <v>2.9554498805422669</v>
      </c>
      <c r="I489" s="19">
        <f t="shared" si="29"/>
        <v>7.0450517184240183E-3</v>
      </c>
      <c r="J489" s="20">
        <f t="shared" si="34"/>
        <v>3.4371457776577969</v>
      </c>
      <c r="K489" s="19">
        <f t="shared" si="30"/>
        <v>0.6173120998394509</v>
      </c>
      <c r="L489" s="22">
        <f t="shared" si="31"/>
        <v>1.6001709283790793</v>
      </c>
      <c r="M489" s="23">
        <f t="shared" si="32"/>
        <v>109</v>
      </c>
    </row>
    <row r="490" spans="1:13" x14ac:dyDescent="0.35">
      <c r="A490" s="4" t="s">
        <v>223</v>
      </c>
      <c r="B490" s="19">
        <f t="shared" si="37"/>
        <v>7.1527852026087885E-2</v>
      </c>
      <c r="C490" s="19">
        <f t="shared" si="37"/>
        <v>0.50645536934838742</v>
      </c>
      <c r="D490" s="19">
        <f t="shared" si="37"/>
        <v>8.5928103701723865E-2</v>
      </c>
      <c r="E490" s="19">
        <f t="shared" si="37"/>
        <v>0.32980724024447577</v>
      </c>
      <c r="G490" s="20">
        <f t="shared" si="28"/>
        <v>2.7148509895992854</v>
      </c>
      <c r="H490" s="14">
        <f t="shared" si="33"/>
        <v>2.9716048597361491</v>
      </c>
      <c r="I490" s="19">
        <f t="shared" si="29"/>
        <v>7.0835611395041291E-3</v>
      </c>
      <c r="J490" s="20">
        <f t="shared" si="34"/>
        <v>3.5001306431794563</v>
      </c>
      <c r="K490" s="19">
        <f t="shared" si="30"/>
        <v>0.6206864301553513</v>
      </c>
      <c r="L490" s="22">
        <f t="shared" si="31"/>
        <v>1.6247013917439019</v>
      </c>
      <c r="M490" s="23">
        <f t="shared" si="32"/>
        <v>74</v>
      </c>
    </row>
    <row r="491" spans="1:13" x14ac:dyDescent="0.35">
      <c r="A491" s="4" t="s">
        <v>224</v>
      </c>
      <c r="B491" s="19">
        <f t="shared" si="37"/>
        <v>7.9653587084357949E-2</v>
      </c>
      <c r="C491" s="19">
        <f t="shared" si="37"/>
        <v>0.46990025821477388</v>
      </c>
      <c r="D491" s="19">
        <f t="shared" si="37"/>
        <v>9.2476279567018524E-2</v>
      </c>
      <c r="E491" s="19">
        <f t="shared" si="37"/>
        <v>0.33897508227550543</v>
      </c>
      <c r="G491" s="20">
        <f t="shared" si="28"/>
        <v>2.7327911148663251</v>
      </c>
      <c r="H491" s="14">
        <f t="shared" si="33"/>
        <v>2.9904361693183872</v>
      </c>
      <c r="I491" s="19">
        <f t="shared" si="29"/>
        <v>7.1284502613958457E-3</v>
      </c>
      <c r="J491" s="20">
        <f t="shared" si="34"/>
        <v>3.517002317944022</v>
      </c>
      <c r="K491" s="19">
        <f t="shared" si="30"/>
        <v>0.6246197721949075</v>
      </c>
      <c r="L491" s="22">
        <f t="shared" si="31"/>
        <v>1.6331017896935847</v>
      </c>
      <c r="M491" s="23">
        <f t="shared" si="32"/>
        <v>57</v>
      </c>
    </row>
    <row r="492" spans="1:13" x14ac:dyDescent="0.35">
      <c r="A492" s="4" t="s">
        <v>225</v>
      </c>
      <c r="B492" s="19">
        <f t="shared" si="37"/>
        <v>7.024484122741366E-2</v>
      </c>
      <c r="C492" s="19">
        <f t="shared" si="37"/>
        <v>0.45187585438711958</v>
      </c>
      <c r="D492" s="19">
        <f t="shared" si="37"/>
        <v>8.7277829747427454E-2</v>
      </c>
      <c r="E492" s="19">
        <f t="shared" si="37"/>
        <v>0.33968030089327689</v>
      </c>
      <c r="G492" s="20">
        <f t="shared" si="28"/>
        <v>2.7064319083943964</v>
      </c>
      <c r="H492" s="14">
        <f t="shared" si="33"/>
        <v>2.9586272359475214</v>
      </c>
      <c r="I492" s="19">
        <f t="shared" si="29"/>
        <v>7.0526257372917397E-3</v>
      </c>
      <c r="J492" s="20">
        <f t="shared" si="34"/>
        <v>3.4600473325536063</v>
      </c>
      <c r="K492" s="19">
        <f t="shared" si="30"/>
        <v>0.617975761893092</v>
      </c>
      <c r="L492" s="22">
        <f t="shared" si="31"/>
        <v>1.6087513393554815</v>
      </c>
      <c r="M492" s="23">
        <f t="shared" si="32"/>
        <v>97</v>
      </c>
    </row>
    <row r="493" spans="1:13" x14ac:dyDescent="0.35">
      <c r="A493" s="4" t="s">
        <v>226</v>
      </c>
      <c r="B493" s="19">
        <f t="shared" si="37"/>
        <v>7.9760504650914152E-2</v>
      </c>
      <c r="C493" s="19">
        <f t="shared" si="37"/>
        <v>0.44812920864766337</v>
      </c>
      <c r="D493" s="19">
        <f t="shared" si="37"/>
        <v>9.9158091674462073E-2</v>
      </c>
      <c r="E493" s="19">
        <f t="shared" si="37"/>
        <v>0.34191349318288672</v>
      </c>
      <c r="G493" s="20">
        <f t="shared" si="28"/>
        <v>2.7380653814610758</v>
      </c>
      <c r="H493" s="14">
        <f t="shared" si="33"/>
        <v>2.9950691215245433</v>
      </c>
      <c r="I493" s="19">
        <f t="shared" si="29"/>
        <v>7.1394940581850398E-3</v>
      </c>
      <c r="J493" s="20">
        <f t="shared" si="34"/>
        <v>3.5149447165576908</v>
      </c>
      <c r="K493" s="19">
        <f t="shared" si="30"/>
        <v>0.62558746833946643</v>
      </c>
      <c r="L493" s="22">
        <f t="shared" si="31"/>
        <v>1.6329516532965724</v>
      </c>
      <c r="M493" s="23">
        <f t="shared" si="32"/>
        <v>58</v>
      </c>
    </row>
    <row r="494" spans="1:13" x14ac:dyDescent="0.35">
      <c r="A494" s="4" t="s">
        <v>227</v>
      </c>
      <c r="B494" s="19">
        <f t="shared" si="37"/>
        <v>0.27349513525072172</v>
      </c>
      <c r="C494" s="19">
        <f t="shared" si="37"/>
        <v>0.50427826439167633</v>
      </c>
      <c r="D494" s="19">
        <f t="shared" si="37"/>
        <v>0.3522651343044233</v>
      </c>
      <c r="E494" s="19">
        <f t="shared" si="37"/>
        <v>0.52703338034790792</v>
      </c>
      <c r="G494" s="20">
        <f t="shared" si="28"/>
        <v>3.2379468990451632</v>
      </c>
      <c r="H494" s="14">
        <f t="shared" si="33"/>
        <v>3.6770703228477473</v>
      </c>
      <c r="I494" s="19">
        <f t="shared" si="29"/>
        <v>8.7652139754748268E-3</v>
      </c>
      <c r="J494" s="20">
        <f t="shared" si="34"/>
        <v>5.2070047833355346</v>
      </c>
      <c r="K494" s="19">
        <f t="shared" si="30"/>
        <v>0.76803873995589078</v>
      </c>
      <c r="L494" s="22">
        <f t="shared" si="31"/>
        <v>2.3218766893642209</v>
      </c>
      <c r="M494" s="23">
        <f t="shared" si="32"/>
        <v>2</v>
      </c>
    </row>
    <row r="495" spans="1:13" x14ac:dyDescent="0.35">
      <c r="A495" s="4" t="s">
        <v>228</v>
      </c>
      <c r="B495" s="19">
        <f t="shared" si="37"/>
        <v>7.2062439858868815E-2</v>
      </c>
      <c r="C495" s="19">
        <f t="shared" si="37"/>
        <v>0.51349298769682539</v>
      </c>
      <c r="D495" s="19">
        <f t="shared" si="37"/>
        <v>9.4079914472804976E-2</v>
      </c>
      <c r="E495" s="19">
        <f t="shared" si="37"/>
        <v>0.33039492242595203</v>
      </c>
      <c r="G495" s="20">
        <f t="shared" si="28"/>
        <v>2.7304395805679893</v>
      </c>
      <c r="H495" s="14">
        <f t="shared" si="33"/>
        <v>2.9906779526414433</v>
      </c>
      <c r="I495" s="19">
        <f t="shared" si="29"/>
        <v>7.1290266122339355E-3</v>
      </c>
      <c r="J495" s="20">
        <f t="shared" si="34"/>
        <v>3.5358455074457038</v>
      </c>
      <c r="K495" s="19">
        <f t="shared" si="30"/>
        <v>0.62467027407343523</v>
      </c>
      <c r="L495" s="22">
        <f t="shared" si="31"/>
        <v>1.6398594012907732</v>
      </c>
      <c r="M495" s="23">
        <f t="shared" si="32"/>
        <v>46</v>
      </c>
    </row>
    <row r="496" spans="1:13" x14ac:dyDescent="0.35">
      <c r="A496" s="4" t="s">
        <v>229</v>
      </c>
      <c r="B496" s="19">
        <f t="shared" si="37"/>
        <v>9.5691222067785728E-2</v>
      </c>
      <c r="C496" s="19">
        <f t="shared" si="37"/>
        <v>0.46883702091033358</v>
      </c>
      <c r="D496" s="19">
        <f t="shared" si="37"/>
        <v>0.13684351196044364</v>
      </c>
      <c r="E496" s="19">
        <f t="shared" si="37"/>
        <v>0.35543018335684062</v>
      </c>
      <c r="G496" s="20">
        <f t="shared" si="28"/>
        <v>2.8217132077718987</v>
      </c>
      <c r="H496" s="14">
        <f t="shared" si="33"/>
        <v>3.0997206828652346</v>
      </c>
      <c r="I496" s="19">
        <f t="shared" si="29"/>
        <v>7.3889571490372919E-3</v>
      </c>
      <c r="J496" s="20">
        <f t="shared" si="34"/>
        <v>3.724504605647148</v>
      </c>
      <c r="K496" s="19">
        <f t="shared" si="30"/>
        <v>0.64744629785575181</v>
      </c>
      <c r="L496" s="22">
        <f t="shared" si="31"/>
        <v>1.7209671027352051</v>
      </c>
      <c r="M496" s="23">
        <f t="shared" si="32"/>
        <v>16</v>
      </c>
    </row>
    <row r="497" spans="1:13" x14ac:dyDescent="0.35">
      <c r="A497" s="4" t="s">
        <v>230</v>
      </c>
      <c r="B497" s="19">
        <f t="shared" si="37"/>
        <v>7.4414626323104874E-2</v>
      </c>
      <c r="C497" s="19">
        <f t="shared" si="37"/>
        <v>0.57511012100653125</v>
      </c>
      <c r="D497" s="19">
        <f t="shared" si="37"/>
        <v>9.3010824535614003E-2</v>
      </c>
      <c r="E497" s="19">
        <f t="shared" si="37"/>
        <v>0.3316878232251998</v>
      </c>
      <c r="G497" s="20">
        <f t="shared" si="28"/>
        <v>2.7500860606992541</v>
      </c>
      <c r="H497" s="14">
        <f t="shared" si="33"/>
        <v>3.0210606655665968</v>
      </c>
      <c r="I497" s="19">
        <f t="shared" si="29"/>
        <v>7.2014513842840241E-3</v>
      </c>
      <c r="J497" s="20">
        <f t="shared" si="34"/>
        <v>3.6301483574420468</v>
      </c>
      <c r="K497" s="19">
        <f t="shared" si="30"/>
        <v>0.63101638619603517</v>
      </c>
      <c r="L497" s="22">
        <f t="shared" si="31"/>
        <v>1.6773515759865472</v>
      </c>
      <c r="M497" s="23">
        <f t="shared" si="32"/>
        <v>22</v>
      </c>
    </row>
    <row r="498" spans="1:13" x14ac:dyDescent="0.35">
      <c r="A498" s="4" t="s">
        <v>231</v>
      </c>
      <c r="B498" s="19">
        <f t="shared" ref="B498:E513" si="38">B212</f>
        <v>7.0458676360526037E-2</v>
      </c>
      <c r="C498" s="19">
        <f t="shared" si="38"/>
        <v>0.49612677839096747</v>
      </c>
      <c r="D498" s="19">
        <f t="shared" si="38"/>
        <v>9.6351730589335771E-2</v>
      </c>
      <c r="E498" s="19">
        <f t="shared" si="38"/>
        <v>0.34297132110954398</v>
      </c>
      <c r="G498" s="20">
        <f t="shared" ref="G498:G561" si="39">(B498^$B$287)+(C498^$C$287)+(D498^$D$287)+(E498^$E$287)</f>
        <v>2.7363542000207297</v>
      </c>
      <c r="H498" s="14">
        <f t="shared" si="33"/>
        <v>2.9994416824678378</v>
      </c>
      <c r="I498" s="19">
        <f t="shared" ref="I498:I561" si="40">H498/$H$573</f>
        <v>7.1499171474718112E-3</v>
      </c>
      <c r="J498" s="20">
        <f t="shared" si="34"/>
        <v>3.5612596740222813</v>
      </c>
      <c r="K498" s="19">
        <f t="shared" ref="K498:K561" si="41">(($H$290*G355)+((1-$H$290)*G498))/(($H$290*$G$431)+((1-$H$290)*$G$574))</f>
        <v>0.6265007759192539</v>
      </c>
      <c r="L498" s="22">
        <f t="shared" ref="L498:L561" si="42">((I498*J498*K498)^(1/3))+((1/3)*(I498+J498+K498))</f>
        <v>1.6500375782563097</v>
      </c>
      <c r="M498" s="23">
        <f t="shared" ref="M498:M561" si="43">RANK(L498,$L$433:$L$572,0)</f>
        <v>40</v>
      </c>
    </row>
    <row r="499" spans="1:13" x14ac:dyDescent="0.35">
      <c r="A499" s="4" t="s">
        <v>232</v>
      </c>
      <c r="B499" s="19">
        <f t="shared" si="38"/>
        <v>7.5376884422110546E-2</v>
      </c>
      <c r="C499" s="19">
        <f t="shared" si="38"/>
        <v>0.50250620221760922</v>
      </c>
      <c r="D499" s="19">
        <f t="shared" si="38"/>
        <v>8.7665374849659181E-2</v>
      </c>
      <c r="E499" s="19">
        <f t="shared" si="38"/>
        <v>0.33439116125999058</v>
      </c>
      <c r="G499" s="20">
        <f t="shared" si="39"/>
        <v>2.7256772439658823</v>
      </c>
      <c r="H499" s="14">
        <f t="shared" ref="H499:H562" si="44">G356+G499</f>
        <v>2.9848047554484034</v>
      </c>
      <c r="I499" s="19">
        <f t="shared" si="40"/>
        <v>7.1150263822689873E-3</v>
      </c>
      <c r="J499" s="20">
        <f t="shared" ref="J499:J562" si="45">(G356/$G$430)+(G499/$G$573)</f>
        <v>3.5245745536604005</v>
      </c>
      <c r="K499" s="19">
        <f t="shared" si="41"/>
        <v>0.62344352490205646</v>
      </c>
      <c r="L499" s="22">
        <f t="shared" si="42"/>
        <v>1.635094321918892</v>
      </c>
      <c r="M499" s="23">
        <f t="shared" si="43"/>
        <v>52</v>
      </c>
    </row>
    <row r="500" spans="1:13" x14ac:dyDescent="0.35">
      <c r="A500" s="4" t="s">
        <v>233</v>
      </c>
      <c r="B500" s="19">
        <f t="shared" si="38"/>
        <v>6.9924088527745107E-2</v>
      </c>
      <c r="C500" s="19">
        <f t="shared" si="38"/>
        <v>0.447572274821528</v>
      </c>
      <c r="D500" s="19">
        <f t="shared" si="38"/>
        <v>9.1941734598423044E-2</v>
      </c>
      <c r="E500" s="19">
        <f t="shared" si="38"/>
        <v>0.3273389750822755</v>
      </c>
      <c r="G500" s="20">
        <f t="shared" si="39"/>
        <v>2.7017312962384148</v>
      </c>
      <c r="H500" s="14">
        <f t="shared" si="44"/>
        <v>2.9490246788103045</v>
      </c>
      <c r="I500" s="19">
        <f t="shared" si="40"/>
        <v>7.029735648000697E-3</v>
      </c>
      <c r="J500" s="20">
        <f t="shared" si="45"/>
        <v>3.4193581398016537</v>
      </c>
      <c r="K500" s="19">
        <f t="shared" si="41"/>
        <v>0.61597005211968991</v>
      </c>
      <c r="L500" s="22">
        <f t="shared" si="42"/>
        <v>1.5930070464143666</v>
      </c>
      <c r="M500" s="23">
        <f t="shared" si="43"/>
        <v>121</v>
      </c>
    </row>
    <row r="501" spans="1:13" x14ac:dyDescent="0.35">
      <c r="A501" s="4" t="s">
        <v>234</v>
      </c>
      <c r="B501" s="19">
        <f t="shared" si="38"/>
        <v>6.9817170961188932E-2</v>
      </c>
      <c r="C501" s="19">
        <f t="shared" si="38"/>
        <v>0.43962331021214107</v>
      </c>
      <c r="D501" s="19">
        <f t="shared" si="38"/>
        <v>9.2476279567018524E-2</v>
      </c>
      <c r="E501" s="19">
        <f t="shared" si="38"/>
        <v>0.34179595674659141</v>
      </c>
      <c r="G501" s="20">
        <f t="shared" si="39"/>
        <v>2.711383241332896</v>
      </c>
      <c r="H501" s="14">
        <f t="shared" si="44"/>
        <v>2.9636881323839068</v>
      </c>
      <c r="I501" s="19">
        <f t="shared" si="40"/>
        <v>7.0646896458596573E-3</v>
      </c>
      <c r="J501" s="20">
        <f t="shared" si="45"/>
        <v>3.4636441352879732</v>
      </c>
      <c r="K501" s="19">
        <f t="shared" si="41"/>
        <v>0.61903284380362733</v>
      </c>
      <c r="L501" s="22">
        <f t="shared" si="42"/>
        <v>1.6106739905440781</v>
      </c>
      <c r="M501" s="23">
        <f t="shared" si="43"/>
        <v>92</v>
      </c>
    </row>
    <row r="502" spans="1:13" x14ac:dyDescent="0.35">
      <c r="A502" s="4" t="s">
        <v>235</v>
      </c>
      <c r="B502" s="19">
        <f t="shared" si="38"/>
        <v>7.1848604725756451E-2</v>
      </c>
      <c r="C502" s="19">
        <f t="shared" si="38"/>
        <v>0.49648119082578096</v>
      </c>
      <c r="D502" s="19">
        <f t="shared" si="38"/>
        <v>8.5126286248830632E-2</v>
      </c>
      <c r="E502" s="19">
        <f t="shared" si="38"/>
        <v>0.33345086976962862</v>
      </c>
      <c r="G502" s="20">
        <f t="shared" si="39"/>
        <v>2.7141015132966912</v>
      </c>
      <c r="H502" s="14">
        <f t="shared" si="44"/>
        <v>2.9706445073252188</v>
      </c>
      <c r="I502" s="19">
        <f t="shared" si="40"/>
        <v>7.0812719000731168E-3</v>
      </c>
      <c r="J502" s="20">
        <f t="shared" si="45"/>
        <v>3.4980767724837971</v>
      </c>
      <c r="K502" s="19">
        <f t="shared" si="41"/>
        <v>0.62048583898062681</v>
      </c>
      <c r="L502" s="22">
        <f t="shared" si="42"/>
        <v>1.6238468970480926</v>
      </c>
      <c r="M502" s="23">
        <f t="shared" si="43"/>
        <v>76</v>
      </c>
    </row>
    <row r="503" spans="1:13" x14ac:dyDescent="0.35">
      <c r="A503" s="4" t="s">
        <v>236</v>
      </c>
      <c r="B503" s="19">
        <f t="shared" si="38"/>
        <v>7.216935742542499E-2</v>
      </c>
      <c r="C503" s="19">
        <f t="shared" si="38"/>
        <v>0.50908814743557285</v>
      </c>
      <c r="D503" s="19">
        <f t="shared" si="38"/>
        <v>0.12361352398770539</v>
      </c>
      <c r="E503" s="19">
        <f t="shared" si="38"/>
        <v>0.33004231311706628</v>
      </c>
      <c r="G503" s="20">
        <f t="shared" si="39"/>
        <v>2.7678118312321471</v>
      </c>
      <c r="H503" s="14">
        <f t="shared" si="44"/>
        <v>3.0344301067357131</v>
      </c>
      <c r="I503" s="19">
        <f t="shared" si="40"/>
        <v>7.2333207809207115E-3</v>
      </c>
      <c r="J503" s="20">
        <f t="shared" si="45"/>
        <v>3.6061338822861382</v>
      </c>
      <c r="K503" s="19">
        <f t="shared" si="41"/>
        <v>0.63380889432013598</v>
      </c>
      <c r="L503" s="22">
        <f t="shared" si="42"/>
        <v>1.6704744513647467</v>
      </c>
      <c r="M503" s="23">
        <f t="shared" si="43"/>
        <v>26</v>
      </c>
    </row>
    <row r="504" spans="1:13" x14ac:dyDescent="0.35">
      <c r="A504" s="4" t="s">
        <v>237</v>
      </c>
      <c r="B504" s="19">
        <f t="shared" si="38"/>
        <v>7.1207099326419332E-2</v>
      </c>
      <c r="C504" s="19">
        <f t="shared" si="38"/>
        <v>0.44944559769125608</v>
      </c>
      <c r="D504" s="19">
        <f t="shared" si="38"/>
        <v>9.0338099692636606E-2</v>
      </c>
      <c r="E504" s="19">
        <f t="shared" si="38"/>
        <v>0.35025858015984956</v>
      </c>
      <c r="G504" s="20">
        <f t="shared" si="39"/>
        <v>2.7200934807137478</v>
      </c>
      <c r="H504" s="14">
        <f t="shared" si="44"/>
        <v>2.9773321331885527</v>
      </c>
      <c r="I504" s="19">
        <f t="shared" si="40"/>
        <v>7.0972135238478408E-3</v>
      </c>
      <c r="J504" s="20">
        <f t="shared" si="45"/>
        <v>3.5068039280308314</v>
      </c>
      <c r="K504" s="19">
        <f t="shared" si="41"/>
        <v>0.62188269987541489</v>
      </c>
      <c r="L504" s="22">
        <f t="shared" si="42"/>
        <v>1.6278068011694016</v>
      </c>
      <c r="M504" s="23">
        <f t="shared" si="43"/>
        <v>68</v>
      </c>
    </row>
    <row r="505" spans="1:13" x14ac:dyDescent="0.35">
      <c r="A505" s="4" t="s">
        <v>238</v>
      </c>
      <c r="B505" s="19">
        <f t="shared" si="38"/>
        <v>6.5219715599272962E-2</v>
      </c>
      <c r="C505" s="19">
        <f t="shared" si="38"/>
        <v>0.47795048351982178</v>
      </c>
      <c r="D505" s="19">
        <f t="shared" si="38"/>
        <v>7.3099024455432274E-2</v>
      </c>
      <c r="E505" s="19">
        <f t="shared" si="38"/>
        <v>0.30771039022096852</v>
      </c>
      <c r="G505" s="20">
        <f t="shared" si="39"/>
        <v>2.6572120684208844</v>
      </c>
      <c r="H505" s="14">
        <f t="shared" si="44"/>
        <v>2.8956703055185407</v>
      </c>
      <c r="I505" s="19">
        <f t="shared" si="40"/>
        <v>6.9025521955864708E-3</v>
      </c>
      <c r="J505" s="20">
        <f t="shared" si="45"/>
        <v>3.3260321447327534</v>
      </c>
      <c r="K505" s="19">
        <f t="shared" si="41"/>
        <v>0.60482579268588976</v>
      </c>
      <c r="L505" s="22">
        <f t="shared" si="42"/>
        <v>1.5529431141921444</v>
      </c>
      <c r="M505" s="23">
        <f t="shared" si="43"/>
        <v>130</v>
      </c>
    </row>
    <row r="506" spans="1:13" x14ac:dyDescent="0.35">
      <c r="A506" s="4" t="s">
        <v>239</v>
      </c>
      <c r="B506" s="19">
        <f t="shared" si="38"/>
        <v>7.676681278734096E-2</v>
      </c>
      <c r="C506" s="19">
        <f t="shared" si="38"/>
        <v>0.44088906890790336</v>
      </c>
      <c r="D506" s="19">
        <f t="shared" si="38"/>
        <v>9.8489910463717703E-2</v>
      </c>
      <c r="E506" s="19">
        <f t="shared" si="38"/>
        <v>0.35895627644569816</v>
      </c>
      <c r="G506" s="20">
        <f t="shared" si="39"/>
        <v>2.7439752141103435</v>
      </c>
      <c r="H506" s="14">
        <f t="shared" si="44"/>
        <v>3.0064485340806706</v>
      </c>
      <c r="I506" s="19">
        <f t="shared" si="40"/>
        <v>7.1666197254179722E-3</v>
      </c>
      <c r="J506" s="20">
        <f t="shared" si="45"/>
        <v>3.5607143329486757</v>
      </c>
      <c r="K506" s="19">
        <f t="shared" si="41"/>
        <v>0.62796431428302668</v>
      </c>
      <c r="L506" s="22">
        <f t="shared" si="42"/>
        <v>1.6507282315890413</v>
      </c>
      <c r="M506" s="23">
        <f t="shared" si="43"/>
        <v>39</v>
      </c>
    </row>
    <row r="507" spans="1:13" x14ac:dyDescent="0.35">
      <c r="A507" s="4" t="s">
        <v>240</v>
      </c>
      <c r="B507" s="19">
        <f t="shared" si="38"/>
        <v>8.9596920774083169E-2</v>
      </c>
      <c r="C507" s="19">
        <f t="shared" si="38"/>
        <v>0.45283783099589886</v>
      </c>
      <c r="D507" s="19">
        <f t="shared" si="38"/>
        <v>8.5126286248830632E-2</v>
      </c>
      <c r="E507" s="19">
        <f t="shared" si="38"/>
        <v>0.32275505406676069</v>
      </c>
      <c r="G507" s="20">
        <f t="shared" si="39"/>
        <v>2.7160118881522872</v>
      </c>
      <c r="H507" s="14">
        <f t="shared" si="44"/>
        <v>2.963743211426225</v>
      </c>
      <c r="I507" s="19">
        <f t="shared" si="40"/>
        <v>7.0648209404907342E-3</v>
      </c>
      <c r="J507" s="20">
        <f t="shared" si="45"/>
        <v>3.430679333288186</v>
      </c>
      <c r="K507" s="19">
        <f t="shared" si="41"/>
        <v>0.61904434829893085</v>
      </c>
      <c r="L507" s="22">
        <f t="shared" si="42"/>
        <v>1.598905202965913</v>
      </c>
      <c r="M507" s="23">
        <f t="shared" si="43"/>
        <v>110</v>
      </c>
    </row>
    <row r="508" spans="1:13" x14ac:dyDescent="0.35">
      <c r="A508" s="4" t="s">
        <v>241</v>
      </c>
      <c r="B508" s="19">
        <f t="shared" si="38"/>
        <v>0.14273495135250722</v>
      </c>
      <c r="C508" s="19">
        <f t="shared" si="38"/>
        <v>0.43461090577692263</v>
      </c>
      <c r="D508" s="19">
        <f t="shared" si="38"/>
        <v>0.13617533074969926</v>
      </c>
      <c r="E508" s="19">
        <f t="shared" si="38"/>
        <v>0.43770568876351662</v>
      </c>
      <c r="G508" s="20">
        <f t="shared" si="39"/>
        <v>2.9160128116652944</v>
      </c>
      <c r="H508" s="14">
        <f t="shared" si="44"/>
        <v>3.2312102139185397</v>
      </c>
      <c r="I508" s="19">
        <f t="shared" si="40"/>
        <v>7.7023952326267485E-3</v>
      </c>
      <c r="J508" s="20">
        <f t="shared" si="45"/>
        <v>4.065719655505843</v>
      </c>
      <c r="K508" s="19">
        <f t="shared" si="41"/>
        <v>0.6749108402443128</v>
      </c>
      <c r="L508" s="22">
        <f t="shared" si="42"/>
        <v>1.8592615498991214</v>
      </c>
      <c r="M508" s="23">
        <f t="shared" si="43"/>
        <v>7</v>
      </c>
    </row>
    <row r="509" spans="1:13" x14ac:dyDescent="0.35">
      <c r="A509" s="4" t="s">
        <v>242</v>
      </c>
      <c r="B509" s="19">
        <f t="shared" si="38"/>
        <v>6.7571902063509034E-2</v>
      </c>
      <c r="C509" s="19">
        <f t="shared" si="38"/>
        <v>0.45263530960457699</v>
      </c>
      <c r="D509" s="19">
        <f t="shared" si="38"/>
        <v>8.5393558733128372E-2</v>
      </c>
      <c r="E509" s="19">
        <f t="shared" si="38"/>
        <v>0.33380347907851432</v>
      </c>
      <c r="G509" s="20">
        <f t="shared" si="39"/>
        <v>2.6949553295744142</v>
      </c>
      <c r="H509" s="14">
        <f t="shared" si="44"/>
        <v>2.9438581625661877</v>
      </c>
      <c r="I509" s="19">
        <f t="shared" si="40"/>
        <v>7.0174199682852276E-3</v>
      </c>
      <c r="J509" s="20">
        <f t="shared" si="45"/>
        <v>3.4281043464290484</v>
      </c>
      <c r="K509" s="19">
        <f t="shared" si="41"/>
        <v>0.61489090913962852</v>
      </c>
      <c r="L509" s="22">
        <f t="shared" si="42"/>
        <v>1.5954806885984649</v>
      </c>
      <c r="M509" s="23">
        <f t="shared" si="43"/>
        <v>116</v>
      </c>
    </row>
    <row r="510" spans="1:13" x14ac:dyDescent="0.35">
      <c r="A510" s="4" t="s">
        <v>243</v>
      </c>
      <c r="B510" s="19">
        <f t="shared" si="38"/>
        <v>0.12135143804127017</v>
      </c>
      <c r="C510" s="19">
        <f t="shared" si="38"/>
        <v>0.50827806187028501</v>
      </c>
      <c r="D510" s="19">
        <f t="shared" si="38"/>
        <v>0.14419350527863151</v>
      </c>
      <c r="E510" s="19">
        <f t="shared" si="38"/>
        <v>0.3665961448048895</v>
      </c>
      <c r="G510" s="20">
        <f t="shared" si="39"/>
        <v>2.8768936684383335</v>
      </c>
      <c r="H510" s="14">
        <f t="shared" si="44"/>
        <v>3.1721153061722962</v>
      </c>
      <c r="I510" s="19">
        <f t="shared" si="40"/>
        <v>7.5615277849637903E-3</v>
      </c>
      <c r="J510" s="20">
        <f t="shared" si="45"/>
        <v>3.8888380264577194</v>
      </c>
      <c r="K510" s="19">
        <f t="shared" si="41"/>
        <v>0.66256754123226558</v>
      </c>
      <c r="L510" s="22">
        <f t="shared" si="42"/>
        <v>1.7887388596704064</v>
      </c>
      <c r="M510" s="23">
        <f t="shared" si="43"/>
        <v>12</v>
      </c>
    </row>
    <row r="511" spans="1:13" x14ac:dyDescent="0.35">
      <c r="A511" s="4" t="s">
        <v>244</v>
      </c>
      <c r="B511" s="19">
        <f t="shared" si="38"/>
        <v>7.7087565487009513E-2</v>
      </c>
      <c r="C511" s="19">
        <f t="shared" si="38"/>
        <v>0.46164751151840411</v>
      </c>
      <c r="D511" s="19">
        <f t="shared" si="38"/>
        <v>0.11960443672323928</v>
      </c>
      <c r="E511" s="19">
        <f t="shared" si="38"/>
        <v>0.33862247296661963</v>
      </c>
      <c r="G511" s="20">
        <f t="shared" si="39"/>
        <v>2.7627250286355061</v>
      </c>
      <c r="H511" s="14">
        <f t="shared" si="44"/>
        <v>3.0250962701892199</v>
      </c>
      <c r="I511" s="19">
        <f t="shared" si="40"/>
        <v>7.2110712541619305E-3</v>
      </c>
      <c r="J511" s="20">
        <f t="shared" si="45"/>
        <v>3.5703184618016235</v>
      </c>
      <c r="K511" s="19">
        <f t="shared" si="41"/>
        <v>0.63185931287874242</v>
      </c>
      <c r="L511" s="22">
        <f t="shared" si="42"/>
        <v>1.6565115869215372</v>
      </c>
      <c r="M511" s="23">
        <f t="shared" si="43"/>
        <v>32</v>
      </c>
    </row>
    <row r="512" spans="1:13" x14ac:dyDescent="0.35">
      <c r="A512" s="4" t="s">
        <v>245</v>
      </c>
      <c r="B512" s="19">
        <f t="shared" si="38"/>
        <v>7.0031006094301296E-2</v>
      </c>
      <c r="C512" s="19">
        <f t="shared" si="38"/>
        <v>0.45268593995240741</v>
      </c>
      <c r="D512" s="19">
        <f t="shared" si="38"/>
        <v>8.9937190966189975E-2</v>
      </c>
      <c r="E512" s="19">
        <f t="shared" si="38"/>
        <v>0.32275505406676069</v>
      </c>
      <c r="G512" s="20">
        <f t="shared" si="39"/>
        <v>2.6967862671273384</v>
      </c>
      <c r="H512" s="14">
        <f t="shared" si="44"/>
        <v>2.942476543793338</v>
      </c>
      <c r="I512" s="19">
        <f t="shared" si="40"/>
        <v>7.0141265354397055E-3</v>
      </c>
      <c r="J512" s="20">
        <f t="shared" si="45"/>
        <v>3.4041616861436905</v>
      </c>
      <c r="K512" s="19">
        <f t="shared" si="41"/>
        <v>0.61460232702173823</v>
      </c>
      <c r="L512" s="22">
        <f t="shared" si="42"/>
        <v>1.5867530546710209</v>
      </c>
      <c r="M512" s="23">
        <f t="shared" si="43"/>
        <v>124</v>
      </c>
    </row>
    <row r="513" spans="1:13" x14ac:dyDescent="0.35">
      <c r="A513" s="4" t="s">
        <v>246</v>
      </c>
      <c r="B513" s="19">
        <f t="shared" si="38"/>
        <v>0.11301186784988773</v>
      </c>
      <c r="C513" s="19">
        <f t="shared" si="38"/>
        <v>0.48503873221609028</v>
      </c>
      <c r="D513" s="19">
        <f t="shared" si="38"/>
        <v>0.1026326339703327</v>
      </c>
      <c r="E513" s="19">
        <f t="shared" si="38"/>
        <v>0.34144334743770571</v>
      </c>
      <c r="G513" s="20">
        <f t="shared" si="39"/>
        <v>2.7926513870032914</v>
      </c>
      <c r="H513" s="14">
        <f t="shared" si="44"/>
        <v>3.0617593618718546</v>
      </c>
      <c r="I513" s="19">
        <f t="shared" si="40"/>
        <v>7.2984668749647074E-3</v>
      </c>
      <c r="J513" s="20">
        <f t="shared" si="45"/>
        <v>3.6392501012757261</v>
      </c>
      <c r="K513" s="19">
        <f t="shared" si="41"/>
        <v>0.63951722318952764</v>
      </c>
      <c r="L513" s="22">
        <f t="shared" si="42"/>
        <v>1.685747073876996</v>
      </c>
      <c r="M513" s="23">
        <f t="shared" si="43"/>
        <v>21</v>
      </c>
    </row>
    <row r="514" spans="1:13" x14ac:dyDescent="0.35">
      <c r="A514" s="4" t="s">
        <v>247</v>
      </c>
      <c r="B514" s="19">
        <f t="shared" ref="B514:E529" si="46">B228</f>
        <v>6.6930396664171915E-2</v>
      </c>
      <c r="C514" s="19">
        <f t="shared" si="46"/>
        <v>0.36236139942281392</v>
      </c>
      <c r="D514" s="19">
        <f t="shared" si="46"/>
        <v>5.2919951890952791E-2</v>
      </c>
      <c r="E514" s="19">
        <f t="shared" si="46"/>
        <v>0.33874000940291493</v>
      </c>
      <c r="G514" s="20">
        <f t="shared" si="39"/>
        <v>2.6060306154308641</v>
      </c>
      <c r="H514" s="14">
        <f t="shared" si="44"/>
        <v>2.834253075467013</v>
      </c>
      <c r="I514" s="19">
        <f t="shared" si="40"/>
        <v>6.7561489136482343E-3</v>
      </c>
      <c r="J514" s="20">
        <f t="shared" si="45"/>
        <v>3.2181304729290865</v>
      </c>
      <c r="K514" s="19">
        <f t="shared" si="41"/>
        <v>0.5919974244909012</v>
      </c>
      <c r="L514" s="22">
        <f t="shared" si="42"/>
        <v>1.506649683435286</v>
      </c>
      <c r="M514" s="23">
        <f t="shared" si="43"/>
        <v>134</v>
      </c>
    </row>
    <row r="515" spans="1:13" x14ac:dyDescent="0.35">
      <c r="A515" s="4" t="s">
        <v>248</v>
      </c>
      <c r="B515" s="19">
        <f t="shared" si="46"/>
        <v>1</v>
      </c>
      <c r="C515" s="19">
        <f t="shared" si="46"/>
        <v>0.44924307629993415</v>
      </c>
      <c r="D515" s="19">
        <f t="shared" si="46"/>
        <v>1</v>
      </c>
      <c r="E515" s="19">
        <f t="shared" si="46"/>
        <v>1</v>
      </c>
      <c r="G515" s="20">
        <f t="shared" si="39"/>
        <v>3.8775308122583203</v>
      </c>
      <c r="H515" s="14">
        <f t="shared" si="44"/>
        <v>4.7876104831104289</v>
      </c>
      <c r="I515" s="19">
        <f t="shared" si="40"/>
        <v>1.1412463355661227E-2</v>
      </c>
      <c r="J515" s="20">
        <f t="shared" si="45"/>
        <v>9.22046833549682</v>
      </c>
      <c r="K515" s="19">
        <f t="shared" si="41"/>
        <v>1</v>
      </c>
      <c r="L515" s="22">
        <f t="shared" si="42"/>
        <v>3.8827379396522081</v>
      </c>
      <c r="M515" s="23">
        <f t="shared" si="43"/>
        <v>1</v>
      </c>
    </row>
    <row r="516" spans="1:13" x14ac:dyDescent="0.35">
      <c r="A516" s="4" t="s">
        <v>249</v>
      </c>
      <c r="B516" s="19">
        <f t="shared" si="46"/>
        <v>7.216935742542499E-2</v>
      </c>
      <c r="C516" s="19">
        <f t="shared" si="46"/>
        <v>0.4833173003898536</v>
      </c>
      <c r="D516" s="19">
        <f t="shared" si="46"/>
        <v>9.6752639315782388E-2</v>
      </c>
      <c r="E516" s="19">
        <f t="shared" si="46"/>
        <v>0.33862247296661963</v>
      </c>
      <c r="G516" s="20">
        <f t="shared" si="39"/>
        <v>2.7322241050910989</v>
      </c>
      <c r="H516" s="14">
        <f t="shared" si="44"/>
        <v>2.9917339340042441</v>
      </c>
      <c r="I516" s="19">
        <f t="shared" si="40"/>
        <v>7.1315438071163804E-3</v>
      </c>
      <c r="J516" s="20">
        <f t="shared" si="45"/>
        <v>3.5311751016937776</v>
      </c>
      <c r="K516" s="19">
        <f t="shared" si="41"/>
        <v>0.62489083950300106</v>
      </c>
      <c r="L516" s="22">
        <f t="shared" si="42"/>
        <v>1.6383255257916507</v>
      </c>
      <c r="M516" s="23">
        <f t="shared" si="43"/>
        <v>49</v>
      </c>
    </row>
    <row r="517" spans="1:13" x14ac:dyDescent="0.35">
      <c r="A517" s="4" t="s">
        <v>250</v>
      </c>
      <c r="B517" s="19">
        <f t="shared" si="46"/>
        <v>6.9282583128408001E-2</v>
      </c>
      <c r="C517" s="19">
        <f t="shared" si="46"/>
        <v>0.44883803351729024</v>
      </c>
      <c r="D517" s="19">
        <f t="shared" si="46"/>
        <v>8.4591741280235153E-2</v>
      </c>
      <c r="E517" s="19">
        <f t="shared" si="46"/>
        <v>0.33521391631405734</v>
      </c>
      <c r="G517" s="20">
        <f t="shared" si="39"/>
        <v>2.6962490132643895</v>
      </c>
      <c r="H517" s="14">
        <f t="shared" si="44"/>
        <v>2.9452192873257284</v>
      </c>
      <c r="I517" s="19">
        <f t="shared" si="40"/>
        <v>7.0206645485399377E-3</v>
      </c>
      <c r="J517" s="20">
        <f t="shared" si="45"/>
        <v>3.4293456623755487</v>
      </c>
      <c r="K517" s="19">
        <f t="shared" si="41"/>
        <v>0.61517521062245428</v>
      </c>
      <c r="L517" s="22">
        <f t="shared" si="42"/>
        <v>1.5960956037922143</v>
      </c>
      <c r="M517" s="23">
        <f t="shared" si="43"/>
        <v>115</v>
      </c>
    </row>
    <row r="518" spans="1:13" x14ac:dyDescent="0.35">
      <c r="A518" s="4" t="s">
        <v>251</v>
      </c>
      <c r="B518" s="19">
        <f t="shared" si="46"/>
        <v>7.3880038490323957E-2</v>
      </c>
      <c r="C518" s="19">
        <f t="shared" si="46"/>
        <v>0.44909118525644265</v>
      </c>
      <c r="D518" s="19">
        <f t="shared" si="46"/>
        <v>0.11118535346786042</v>
      </c>
      <c r="E518" s="19">
        <f t="shared" si="46"/>
        <v>0.34861307005171605</v>
      </c>
      <c r="G518" s="20">
        <f t="shared" si="39"/>
        <v>2.7515665127060673</v>
      </c>
      <c r="H518" s="14">
        <f t="shared" si="44"/>
        <v>3.013583932289789</v>
      </c>
      <c r="I518" s="19">
        <f t="shared" si="40"/>
        <v>7.1836287262288965E-3</v>
      </c>
      <c r="J518" s="20">
        <f t="shared" si="45"/>
        <v>3.5613820326480417</v>
      </c>
      <c r="K518" s="19">
        <f t="shared" si="41"/>
        <v>0.62945470249115065</v>
      </c>
      <c r="L518" s="22">
        <f t="shared" si="42"/>
        <v>1.6518677930826715</v>
      </c>
      <c r="M518" s="23">
        <f t="shared" si="43"/>
        <v>36</v>
      </c>
    </row>
    <row r="519" spans="1:13" x14ac:dyDescent="0.35">
      <c r="A519" s="4" t="s">
        <v>252</v>
      </c>
      <c r="B519" s="19">
        <f t="shared" si="46"/>
        <v>0.1532128728750134</v>
      </c>
      <c r="C519" s="19">
        <f t="shared" si="46"/>
        <v>0.47820363525897419</v>
      </c>
      <c r="D519" s="19">
        <f t="shared" si="46"/>
        <v>0.13684351196044361</v>
      </c>
      <c r="E519" s="19">
        <f t="shared" si="46"/>
        <v>0.36565585331452749</v>
      </c>
      <c r="G519" s="20">
        <f t="shared" si="39"/>
        <v>2.8868781515555275</v>
      </c>
      <c r="H519" s="14">
        <f t="shared" si="44"/>
        <v>3.1801885648589723</v>
      </c>
      <c r="I519" s="19">
        <f t="shared" si="40"/>
        <v>7.5807724100742709E-3</v>
      </c>
      <c r="J519" s="20">
        <f t="shared" si="45"/>
        <v>3.8795265641438768</v>
      </c>
      <c r="K519" s="19">
        <f t="shared" si="41"/>
        <v>0.66425382266956223</v>
      </c>
      <c r="L519" s="22">
        <f t="shared" si="42"/>
        <v>1.786444610241062</v>
      </c>
      <c r="M519" s="23">
        <f t="shared" si="43"/>
        <v>13</v>
      </c>
    </row>
    <row r="520" spans="1:13" x14ac:dyDescent="0.35">
      <c r="A520" s="4" t="s">
        <v>253</v>
      </c>
      <c r="B520" s="19">
        <f t="shared" si="46"/>
        <v>7.0351758793969849E-2</v>
      </c>
      <c r="C520" s="19">
        <f t="shared" si="46"/>
        <v>0.44731912308237548</v>
      </c>
      <c r="D520" s="19">
        <f t="shared" si="46"/>
        <v>8.4859013764532892E-2</v>
      </c>
      <c r="E520" s="19">
        <f t="shared" si="46"/>
        <v>0.33204043253408555</v>
      </c>
      <c r="G520" s="20">
        <f t="shared" si="39"/>
        <v>2.6952579086686739</v>
      </c>
      <c r="H520" s="14">
        <f t="shared" si="44"/>
        <v>2.9428601481626875</v>
      </c>
      <c r="I520" s="19">
        <f t="shared" si="40"/>
        <v>7.0150409521040763E-3</v>
      </c>
      <c r="J520" s="20">
        <f t="shared" si="45"/>
        <v>3.4181679825802909</v>
      </c>
      <c r="K520" s="19">
        <f t="shared" si="41"/>
        <v>0.6146824514117033</v>
      </c>
      <c r="L520" s="22">
        <f t="shared" si="42"/>
        <v>1.5918054578844316</v>
      </c>
      <c r="M520" s="23">
        <f t="shared" si="43"/>
        <v>122</v>
      </c>
    </row>
    <row r="521" spans="1:13" x14ac:dyDescent="0.35">
      <c r="A521" s="4" t="s">
        <v>254</v>
      </c>
      <c r="B521" s="19">
        <f t="shared" si="46"/>
        <v>7.1100181759863143E-2</v>
      </c>
      <c r="C521" s="19">
        <f t="shared" si="46"/>
        <v>0.42534555212394304</v>
      </c>
      <c r="D521" s="19">
        <f t="shared" si="46"/>
        <v>9.5950821862889168E-2</v>
      </c>
      <c r="E521" s="19">
        <f t="shared" si="46"/>
        <v>0.34226610249177247</v>
      </c>
      <c r="G521" s="20">
        <f t="shared" si="39"/>
        <v>2.7140471442927998</v>
      </c>
      <c r="H521" s="14">
        <f t="shared" si="44"/>
        <v>2.9652828472189188</v>
      </c>
      <c r="I521" s="19">
        <f t="shared" si="40"/>
        <v>7.0684910463038883E-3</v>
      </c>
      <c r="J521" s="20">
        <f t="shared" si="45"/>
        <v>3.4568149345690475</v>
      </c>
      <c r="K521" s="19">
        <f t="shared" si="41"/>
        <v>0.61936593582116672</v>
      </c>
      <c r="L521" s="22">
        <f t="shared" si="42"/>
        <v>1.6084358569380868</v>
      </c>
      <c r="M521" s="23">
        <f t="shared" si="43"/>
        <v>98</v>
      </c>
    </row>
    <row r="522" spans="1:13" x14ac:dyDescent="0.35">
      <c r="A522" s="4" t="s">
        <v>255</v>
      </c>
      <c r="B522" s="19">
        <f t="shared" si="46"/>
        <v>6.9603335828076554E-2</v>
      </c>
      <c r="C522" s="19">
        <f t="shared" si="46"/>
        <v>0.42534555212394304</v>
      </c>
      <c r="D522" s="19">
        <f t="shared" si="46"/>
        <v>9.0070827208338852E-2</v>
      </c>
      <c r="E522" s="19">
        <f t="shared" si="46"/>
        <v>0.3400329102021627</v>
      </c>
      <c r="G522" s="20">
        <f t="shared" si="39"/>
        <v>2.701369422780445</v>
      </c>
      <c r="H522" s="14">
        <f t="shared" si="44"/>
        <v>2.9499636627718502</v>
      </c>
      <c r="I522" s="19">
        <f t="shared" si="40"/>
        <v>7.0319739504044743E-3</v>
      </c>
      <c r="J522" s="20">
        <f t="shared" si="45"/>
        <v>3.4292636740637792</v>
      </c>
      <c r="K522" s="19">
        <f t="shared" si="41"/>
        <v>0.6161661800137318</v>
      </c>
      <c r="L522" s="22">
        <f t="shared" si="42"/>
        <v>1.5966640713845626</v>
      </c>
      <c r="M522" s="23">
        <f t="shared" si="43"/>
        <v>113</v>
      </c>
    </row>
    <row r="523" spans="1:13" x14ac:dyDescent="0.35">
      <c r="A523" s="4" t="s">
        <v>256</v>
      </c>
      <c r="B523" s="19">
        <f t="shared" si="46"/>
        <v>6.9282583128407987E-2</v>
      </c>
      <c r="C523" s="19">
        <f t="shared" si="46"/>
        <v>0.42534555212394304</v>
      </c>
      <c r="D523" s="19">
        <f t="shared" si="46"/>
        <v>8.84671923025524E-2</v>
      </c>
      <c r="E523" s="19">
        <f t="shared" si="46"/>
        <v>0.33921015514809594</v>
      </c>
      <c r="G523" s="20">
        <f t="shared" si="39"/>
        <v>2.6977933714792095</v>
      </c>
      <c r="H523" s="14">
        <f t="shared" si="44"/>
        <v>2.9455899078436696</v>
      </c>
      <c r="I523" s="19">
        <f t="shared" si="40"/>
        <v>7.0215480149570112E-3</v>
      </c>
      <c r="J523" s="20">
        <f t="shared" si="45"/>
        <v>3.4210834180166567</v>
      </c>
      <c r="K523" s="19">
        <f t="shared" si="41"/>
        <v>0.6152526230433788</v>
      </c>
      <c r="L523" s="22">
        <f t="shared" si="42"/>
        <v>1.5931908228767824</v>
      </c>
      <c r="M523" s="23">
        <f t="shared" si="43"/>
        <v>119</v>
      </c>
    </row>
    <row r="524" spans="1:13" x14ac:dyDescent="0.35">
      <c r="A524" s="4" t="s">
        <v>257</v>
      </c>
      <c r="B524" s="19">
        <f t="shared" si="46"/>
        <v>6.8641077729070882E-2</v>
      </c>
      <c r="C524" s="19">
        <f t="shared" si="46"/>
        <v>0.45192648473495012</v>
      </c>
      <c r="D524" s="19">
        <f t="shared" si="46"/>
        <v>8.7799011091808057E-2</v>
      </c>
      <c r="E524" s="19">
        <f t="shared" si="46"/>
        <v>0.33227550540667605</v>
      </c>
      <c r="G524" s="20">
        <f t="shared" si="39"/>
        <v>2.6988928403910108</v>
      </c>
      <c r="H524" s="14">
        <f t="shared" si="44"/>
        <v>2.9477887513227055</v>
      </c>
      <c r="I524" s="19">
        <f t="shared" si="40"/>
        <v>7.0267895066610372E-3</v>
      </c>
      <c r="J524" s="20">
        <f t="shared" si="45"/>
        <v>3.4302340017233801</v>
      </c>
      <c r="K524" s="19">
        <f t="shared" si="41"/>
        <v>0.61571190089958561</v>
      </c>
      <c r="L524" s="22">
        <f t="shared" si="42"/>
        <v>1.5967366836552834</v>
      </c>
      <c r="M524" s="23">
        <f t="shared" si="43"/>
        <v>112</v>
      </c>
    </row>
    <row r="525" spans="1:13" x14ac:dyDescent="0.35">
      <c r="A525" s="4" t="s">
        <v>258</v>
      </c>
      <c r="B525" s="19">
        <f t="shared" si="46"/>
        <v>7.1634769592644074E-2</v>
      </c>
      <c r="C525" s="19">
        <f t="shared" si="46"/>
        <v>0.49617740873879801</v>
      </c>
      <c r="D525" s="19">
        <f t="shared" si="46"/>
        <v>9.7420820526526744E-2</v>
      </c>
      <c r="E525" s="19">
        <f t="shared" si="46"/>
        <v>0.34285378467324867</v>
      </c>
      <c r="G525" s="20">
        <f t="shared" si="39"/>
        <v>2.7395570099027826</v>
      </c>
      <c r="H525" s="14">
        <f t="shared" si="44"/>
        <v>3.0030562186545695</v>
      </c>
      <c r="I525" s="19">
        <f t="shared" si="40"/>
        <v>7.1585332957412474E-3</v>
      </c>
      <c r="J525" s="20">
        <f t="shared" si="45"/>
        <v>3.5662343497612286</v>
      </c>
      <c r="K525" s="19">
        <f t="shared" si="41"/>
        <v>0.62725575300009262</v>
      </c>
      <c r="L525" s="22">
        <f t="shared" si="42"/>
        <v>1.652269786324525</v>
      </c>
      <c r="M525" s="23">
        <f t="shared" si="43"/>
        <v>35</v>
      </c>
    </row>
    <row r="526" spans="1:13" x14ac:dyDescent="0.35">
      <c r="A526" s="4" t="s">
        <v>259</v>
      </c>
      <c r="B526" s="19">
        <f t="shared" si="46"/>
        <v>5.2068854912862186E-2</v>
      </c>
      <c r="C526" s="19">
        <f t="shared" si="46"/>
        <v>0.45531871803959284</v>
      </c>
      <c r="D526" s="19">
        <f t="shared" si="46"/>
        <v>7.8177201657089357E-2</v>
      </c>
      <c r="E526" s="19">
        <f t="shared" si="46"/>
        <v>0.29583921015514808</v>
      </c>
      <c r="G526" s="20">
        <f t="shared" si="39"/>
        <v>2.6257523876941331</v>
      </c>
      <c r="H526" s="14">
        <f t="shared" si="44"/>
        <v>2.8545245662590357</v>
      </c>
      <c r="I526" s="19">
        <f t="shared" si="40"/>
        <v>6.8044710665561879E-3</v>
      </c>
      <c r="J526" s="20">
        <f t="shared" si="45"/>
        <v>3.2333373026096641</v>
      </c>
      <c r="K526" s="19">
        <f t="shared" si="41"/>
        <v>0.59623158072886906</v>
      </c>
      <c r="L526" s="22">
        <f t="shared" si="42"/>
        <v>1.5146325592949286</v>
      </c>
      <c r="M526" s="23">
        <f t="shared" si="43"/>
        <v>133</v>
      </c>
    </row>
    <row r="527" spans="1:13" x14ac:dyDescent="0.35">
      <c r="A527" s="4" t="s">
        <v>260</v>
      </c>
      <c r="B527" s="19">
        <f t="shared" si="46"/>
        <v>7.5697637121779113E-2</v>
      </c>
      <c r="C527" s="19">
        <f t="shared" si="46"/>
        <v>0.42671257151536629</v>
      </c>
      <c r="D527" s="19">
        <f t="shared" si="46"/>
        <v>0.11078444474141382</v>
      </c>
      <c r="E527" s="19">
        <f t="shared" si="46"/>
        <v>0.35895627644569816</v>
      </c>
      <c r="G527" s="20">
        <f t="shared" si="39"/>
        <v>2.7543831846204725</v>
      </c>
      <c r="H527" s="14">
        <f t="shared" si="44"/>
        <v>3.0173783266345082</v>
      </c>
      <c r="I527" s="19">
        <f t="shared" si="40"/>
        <v>7.1926736112647195E-3</v>
      </c>
      <c r="J527" s="20">
        <f t="shared" si="45"/>
        <v>3.5705397408293154</v>
      </c>
      <c r="K527" s="19">
        <f t="shared" si="41"/>
        <v>0.6302472469886834</v>
      </c>
      <c r="L527" s="22">
        <f t="shared" si="42"/>
        <v>1.6556159311135208</v>
      </c>
      <c r="M527" s="23">
        <f t="shared" si="43"/>
        <v>34</v>
      </c>
    </row>
    <row r="528" spans="1:13" x14ac:dyDescent="0.35">
      <c r="A528" s="4" t="s">
        <v>261</v>
      </c>
      <c r="B528" s="19">
        <f t="shared" si="46"/>
        <v>7.1527852026087885E-2</v>
      </c>
      <c r="C528" s="19">
        <f t="shared" si="46"/>
        <v>0.45764771403979543</v>
      </c>
      <c r="D528" s="19">
        <f t="shared" si="46"/>
        <v>8.6596284912468222E-2</v>
      </c>
      <c r="E528" s="19">
        <f t="shared" si="46"/>
        <v>0.29536906440996707</v>
      </c>
      <c r="G528" s="20">
        <f t="shared" si="39"/>
        <v>2.6725106109181862</v>
      </c>
      <c r="H528" s="14">
        <f t="shared" si="44"/>
        <v>2.9067003319976701</v>
      </c>
      <c r="I528" s="19">
        <f t="shared" si="40"/>
        <v>6.9288450139870306E-3</v>
      </c>
      <c r="J528" s="20">
        <f t="shared" si="45"/>
        <v>3.301353932012252</v>
      </c>
      <c r="K528" s="19">
        <f t="shared" si="41"/>
        <v>0.60712966149853453</v>
      </c>
      <c r="L528" s="22">
        <f t="shared" si="42"/>
        <v>1.5455062977277252</v>
      </c>
      <c r="M528" s="23">
        <f t="shared" si="43"/>
        <v>131</v>
      </c>
    </row>
    <row r="529" spans="1:13" x14ac:dyDescent="0.35">
      <c r="A529" s="4" t="s">
        <v>262</v>
      </c>
      <c r="B529" s="19">
        <f t="shared" si="46"/>
        <v>6.9068747995295623E-2</v>
      </c>
      <c r="C529" s="19">
        <f t="shared" si="46"/>
        <v>0.32631259176750549</v>
      </c>
      <c r="D529" s="19">
        <f t="shared" si="46"/>
        <v>0.57156220767072019</v>
      </c>
      <c r="E529" s="19">
        <f t="shared" si="46"/>
        <v>0.33591913493182884</v>
      </c>
      <c r="G529" s="20">
        <f t="shared" si="39"/>
        <v>2.9778229110218479</v>
      </c>
      <c r="H529" s="14">
        <f t="shared" si="44"/>
        <v>3.3263144865692347</v>
      </c>
      <c r="I529" s="19">
        <f t="shared" si="40"/>
        <v>7.9290999803128467E-3</v>
      </c>
      <c r="J529" s="20">
        <f t="shared" si="45"/>
        <v>4.3586529663485321</v>
      </c>
      <c r="K529" s="19">
        <f t="shared" si="41"/>
        <v>0.69477550404396826</v>
      </c>
      <c r="L529" s="22">
        <f t="shared" si="42"/>
        <v>1.9756154770924992</v>
      </c>
      <c r="M529" s="23">
        <f t="shared" si="43"/>
        <v>6</v>
      </c>
    </row>
    <row r="530" spans="1:13" x14ac:dyDescent="0.35">
      <c r="A530" s="4" t="s">
        <v>263</v>
      </c>
      <c r="B530" s="19">
        <f t="shared" ref="B530:E545" si="47">B244</f>
        <v>0.10852133005452794</v>
      </c>
      <c r="C530" s="19">
        <f t="shared" si="47"/>
        <v>0.47896309047643149</v>
      </c>
      <c r="D530" s="19">
        <f t="shared" si="47"/>
        <v>0.5067486302285179</v>
      </c>
      <c r="E530" s="19">
        <f t="shared" si="47"/>
        <v>0.4180771039022097</v>
      </c>
      <c r="G530" s="20">
        <f t="shared" si="39"/>
        <v>3.1174333383562791</v>
      </c>
      <c r="H530" s="14">
        <f t="shared" si="44"/>
        <v>3.5166264308164434</v>
      </c>
      <c r="I530" s="19">
        <f t="shared" si="40"/>
        <v>8.3827559528544659E-3</v>
      </c>
      <c r="J530" s="20">
        <f t="shared" si="45"/>
        <v>4.8299636856680346</v>
      </c>
      <c r="K530" s="19">
        <f t="shared" si="41"/>
        <v>0.73452642883590458</v>
      </c>
      <c r="L530" s="22">
        <f t="shared" si="42"/>
        <v>2.1674466124906639</v>
      </c>
      <c r="M530" s="23">
        <f t="shared" si="43"/>
        <v>4</v>
      </c>
    </row>
    <row r="531" spans="1:13" x14ac:dyDescent="0.35">
      <c r="A531" s="4" t="s">
        <v>264</v>
      </c>
      <c r="B531" s="19">
        <f t="shared" si="47"/>
        <v>0.22687907623222495</v>
      </c>
      <c r="C531" s="19">
        <f t="shared" si="47"/>
        <v>0.43896511569034474</v>
      </c>
      <c r="D531" s="19">
        <f t="shared" si="47"/>
        <v>0.2008552719497527</v>
      </c>
      <c r="E531" s="19">
        <f t="shared" si="47"/>
        <v>0.64774330042313122</v>
      </c>
      <c r="G531" s="20">
        <f t="shared" si="39"/>
        <v>3.1642784012483745</v>
      </c>
      <c r="H531" s="14">
        <f t="shared" si="44"/>
        <v>3.5997805016382052</v>
      </c>
      <c r="I531" s="19">
        <f t="shared" si="40"/>
        <v>8.5809744147521579E-3</v>
      </c>
      <c r="J531" s="20">
        <f t="shared" si="45"/>
        <v>5.1380204494444088</v>
      </c>
      <c r="K531" s="19">
        <f t="shared" si="41"/>
        <v>0.75189502452995904</v>
      </c>
      <c r="L531" s="22">
        <f t="shared" si="42"/>
        <v>2.2874056787647117</v>
      </c>
      <c r="M531" s="23">
        <f t="shared" si="43"/>
        <v>3</v>
      </c>
    </row>
    <row r="532" spans="1:13" x14ac:dyDescent="0.35">
      <c r="A532" s="4" t="s">
        <v>265</v>
      </c>
      <c r="B532" s="19">
        <f t="shared" si="47"/>
        <v>7.9118999251577032E-2</v>
      </c>
      <c r="C532" s="19">
        <f t="shared" si="47"/>
        <v>0.47658346412839858</v>
      </c>
      <c r="D532" s="19">
        <f t="shared" si="47"/>
        <v>9.1941734598423044E-2</v>
      </c>
      <c r="E532" s="19">
        <f t="shared" si="47"/>
        <v>0.33909261871180063</v>
      </c>
      <c r="G532" s="20">
        <f t="shared" si="39"/>
        <v>2.7334062475976788</v>
      </c>
      <c r="H532" s="14">
        <f t="shared" si="44"/>
        <v>2.9919746198950303</v>
      </c>
      <c r="I532" s="19">
        <f t="shared" si="40"/>
        <v>7.1321175419510148E-3</v>
      </c>
      <c r="J532" s="20">
        <f t="shared" si="45"/>
        <v>3.5245165641992955</v>
      </c>
      <c r="K532" s="19">
        <f t="shared" si="41"/>
        <v>0.62494111215814607</v>
      </c>
      <c r="L532" s="22">
        <f t="shared" si="42"/>
        <v>1.6359787848309726</v>
      </c>
      <c r="M532" s="23">
        <f t="shared" si="43"/>
        <v>51</v>
      </c>
    </row>
    <row r="533" spans="1:13" x14ac:dyDescent="0.35">
      <c r="A533" s="4" t="s">
        <v>266</v>
      </c>
      <c r="B533" s="19">
        <f t="shared" si="47"/>
        <v>8.4999465412167213E-2</v>
      </c>
      <c r="C533" s="19">
        <f t="shared" si="47"/>
        <v>0.43901574603817523</v>
      </c>
      <c r="D533" s="19">
        <f t="shared" si="47"/>
        <v>0.12722170252572493</v>
      </c>
      <c r="E533" s="19">
        <f t="shared" si="47"/>
        <v>0.34567465914433476</v>
      </c>
      <c r="G533" s="20">
        <f t="shared" si="39"/>
        <v>2.7807381284292676</v>
      </c>
      <c r="H533" s="14">
        <f t="shared" si="44"/>
        <v>3.0455939467759996</v>
      </c>
      <c r="I533" s="19">
        <f t="shared" si="40"/>
        <v>7.2599325773100992E-3</v>
      </c>
      <c r="J533" s="20">
        <f t="shared" si="45"/>
        <v>3.5996094718534382</v>
      </c>
      <c r="K533" s="19">
        <f t="shared" si="41"/>
        <v>0.63614071310106435</v>
      </c>
      <c r="L533" s="22">
        <f t="shared" si="42"/>
        <v>1.6695561283162854</v>
      </c>
      <c r="M533" s="23">
        <f t="shared" si="43"/>
        <v>27</v>
      </c>
    </row>
    <row r="534" spans="1:13" x14ac:dyDescent="0.35">
      <c r="A534" s="4" t="s">
        <v>267</v>
      </c>
      <c r="B534" s="19">
        <f t="shared" si="47"/>
        <v>6.8641077729070882E-2</v>
      </c>
      <c r="C534" s="19">
        <f t="shared" si="47"/>
        <v>0.52179636474102575</v>
      </c>
      <c r="D534" s="19">
        <f t="shared" si="47"/>
        <v>6.735266604303082E-2</v>
      </c>
      <c r="E534" s="19">
        <f t="shared" si="47"/>
        <v>0.3278091208274565</v>
      </c>
      <c r="G534" s="20">
        <f t="shared" si="39"/>
        <v>2.6815007923434799</v>
      </c>
      <c r="H534" s="14">
        <f t="shared" si="44"/>
        <v>2.9348825773191103</v>
      </c>
      <c r="I534" s="19">
        <f t="shared" si="40"/>
        <v>6.9960244228269566E-3</v>
      </c>
      <c r="J534" s="20">
        <f t="shared" si="45"/>
        <v>3.4554399495847052</v>
      </c>
      <c r="K534" s="19">
        <f t="shared" si="41"/>
        <v>0.61301615653000385</v>
      </c>
      <c r="L534" s="22">
        <f t="shared" si="42"/>
        <v>1.6041107184759307</v>
      </c>
      <c r="M534" s="23">
        <f t="shared" si="43"/>
        <v>104</v>
      </c>
    </row>
    <row r="535" spans="1:13" x14ac:dyDescent="0.35">
      <c r="A535" s="4" t="s">
        <v>268</v>
      </c>
      <c r="B535" s="19">
        <f t="shared" si="47"/>
        <v>7.7087565487009513E-2</v>
      </c>
      <c r="C535" s="19">
        <f t="shared" si="47"/>
        <v>0.48407675560731095</v>
      </c>
      <c r="D535" s="19">
        <f t="shared" si="47"/>
        <v>8.9135373513296756E-2</v>
      </c>
      <c r="E535" s="19">
        <f t="shared" si="47"/>
        <v>0.31358721203573109</v>
      </c>
      <c r="G535" s="20">
        <f t="shared" si="39"/>
        <v>2.7079169832403776</v>
      </c>
      <c r="H535" s="14">
        <f t="shared" si="44"/>
        <v>2.9557589358758665</v>
      </c>
      <c r="I535" s="19">
        <f t="shared" si="40"/>
        <v>7.045788428873212E-3</v>
      </c>
      <c r="J535" s="20">
        <f t="shared" si="45"/>
        <v>3.4270500054206661</v>
      </c>
      <c r="K535" s="19">
        <f t="shared" si="41"/>
        <v>0.61737665298860323</v>
      </c>
      <c r="L535" s="22">
        <f t="shared" si="42"/>
        <v>1.5966031693081422</v>
      </c>
      <c r="M535" s="23">
        <f t="shared" si="43"/>
        <v>114</v>
      </c>
    </row>
    <row r="536" spans="1:13" x14ac:dyDescent="0.35">
      <c r="A536" s="4" t="s">
        <v>269</v>
      </c>
      <c r="B536" s="19">
        <f t="shared" si="47"/>
        <v>7.8691328985352291E-2</v>
      </c>
      <c r="C536" s="19">
        <f t="shared" si="47"/>
        <v>0.46888765125816412</v>
      </c>
      <c r="D536" s="19">
        <f t="shared" si="47"/>
        <v>0.10129627154884401</v>
      </c>
      <c r="E536" s="19">
        <f t="shared" si="47"/>
        <v>0.34520451339915376</v>
      </c>
      <c r="G536" s="20">
        <f t="shared" si="39"/>
        <v>2.7486893448210914</v>
      </c>
      <c r="H536" s="14">
        <f t="shared" si="44"/>
        <v>3.0108417248523067</v>
      </c>
      <c r="I536" s="19">
        <f t="shared" si="40"/>
        <v>7.1770919910445511E-3</v>
      </c>
      <c r="J536" s="20">
        <f t="shared" si="45"/>
        <v>3.560835074058939</v>
      </c>
      <c r="K536" s="19">
        <f t="shared" si="41"/>
        <v>0.62888193086589916</v>
      </c>
      <c r="L536" s="22">
        <f t="shared" si="42"/>
        <v>1.6513262354154574</v>
      </c>
      <c r="M536" s="23">
        <f t="shared" si="43"/>
        <v>37</v>
      </c>
    </row>
    <row r="537" spans="1:13" x14ac:dyDescent="0.35">
      <c r="A537" s="4" t="s">
        <v>270</v>
      </c>
      <c r="B537" s="19">
        <f t="shared" si="47"/>
        <v>6.8747995295627071E-2</v>
      </c>
      <c r="C537" s="19">
        <f t="shared" si="47"/>
        <v>0.46731811047541888</v>
      </c>
      <c r="D537" s="19">
        <f t="shared" si="47"/>
        <v>8.6061739943872728E-2</v>
      </c>
      <c r="E537" s="19">
        <f t="shared" si="47"/>
        <v>0.33697696285848611</v>
      </c>
      <c r="G537" s="20">
        <f t="shared" si="39"/>
        <v>2.7049485985949877</v>
      </c>
      <c r="H537" s="14">
        <f t="shared" si="44"/>
        <v>2.9579643332916961</v>
      </c>
      <c r="I537" s="19">
        <f t="shared" si="40"/>
        <v>7.051045543519781E-3</v>
      </c>
      <c r="J537" s="20">
        <f t="shared" si="45"/>
        <v>3.4655984480978308</v>
      </c>
      <c r="K537" s="19">
        <f t="shared" si="41"/>
        <v>0.6178372997817394</v>
      </c>
      <c r="L537" s="22">
        <f t="shared" si="42"/>
        <v>1.6106501580518291</v>
      </c>
      <c r="M537" s="23">
        <f t="shared" si="43"/>
        <v>93</v>
      </c>
    </row>
    <row r="538" spans="1:13" x14ac:dyDescent="0.35">
      <c r="A538" s="4" t="s">
        <v>271</v>
      </c>
      <c r="B538" s="19">
        <f t="shared" si="47"/>
        <v>0.10135785309526356</v>
      </c>
      <c r="C538" s="19">
        <f t="shared" si="47"/>
        <v>0.48306414865070119</v>
      </c>
      <c r="D538" s="19">
        <f t="shared" si="47"/>
        <v>0.11759989309100623</v>
      </c>
      <c r="E538" s="19">
        <f t="shared" si="47"/>
        <v>0.38199341795956748</v>
      </c>
      <c r="G538" s="20">
        <f t="shared" si="39"/>
        <v>2.8302215483296242</v>
      </c>
      <c r="H538" s="14">
        <f t="shared" si="44"/>
        <v>3.1181484861912301</v>
      </c>
      <c r="I538" s="19">
        <f t="shared" si="40"/>
        <v>7.4328844131547819E-3</v>
      </c>
      <c r="J538" s="20">
        <f t="shared" si="45"/>
        <v>3.8062857393306615</v>
      </c>
      <c r="K538" s="19">
        <f t="shared" si="41"/>
        <v>0.65129535854918219</v>
      </c>
      <c r="L538" s="22">
        <f t="shared" si="42"/>
        <v>1.75246466050808</v>
      </c>
      <c r="M538" s="23">
        <f t="shared" si="43"/>
        <v>14</v>
      </c>
    </row>
    <row r="539" spans="1:13" x14ac:dyDescent="0.35">
      <c r="A539" s="4" t="s">
        <v>272</v>
      </c>
      <c r="B539" s="19">
        <f t="shared" si="47"/>
        <v>6.8747995295627071E-2</v>
      </c>
      <c r="C539" s="19">
        <f t="shared" si="47"/>
        <v>0.47526707508480581</v>
      </c>
      <c r="D539" s="19">
        <f t="shared" si="47"/>
        <v>8.5660831217426112E-2</v>
      </c>
      <c r="E539" s="19">
        <f t="shared" si="47"/>
        <v>0.33697696285848611</v>
      </c>
      <c r="G539" s="20">
        <f t="shared" si="39"/>
        <v>2.706757265809304</v>
      </c>
      <c r="H539" s="14">
        <f t="shared" si="44"/>
        <v>2.9609726064676747</v>
      </c>
      <c r="I539" s="19">
        <f t="shared" si="40"/>
        <v>7.0582165127341286E-3</v>
      </c>
      <c r="J539" s="20">
        <f t="shared" si="45"/>
        <v>3.475920982389928</v>
      </c>
      <c r="K539" s="19">
        <f t="shared" si="41"/>
        <v>0.61846564521347214</v>
      </c>
      <c r="L539" s="22">
        <f t="shared" si="42"/>
        <v>1.6147156974840013</v>
      </c>
      <c r="M539" s="23">
        <f t="shared" si="43"/>
        <v>89</v>
      </c>
    </row>
    <row r="540" spans="1:13" x14ac:dyDescent="0.35">
      <c r="A540" s="4" t="s">
        <v>273</v>
      </c>
      <c r="B540" s="19">
        <f t="shared" si="47"/>
        <v>7.3238533090986838E-2</v>
      </c>
      <c r="C540" s="19">
        <f t="shared" si="47"/>
        <v>0.46068553490962477</v>
      </c>
      <c r="D540" s="19">
        <f t="shared" si="47"/>
        <v>9.2476279567018538E-2</v>
      </c>
      <c r="E540" s="19">
        <f t="shared" si="47"/>
        <v>0.33956276445698169</v>
      </c>
      <c r="G540" s="20">
        <f t="shared" si="39"/>
        <v>2.7213965779086386</v>
      </c>
      <c r="H540" s="14">
        <f t="shared" si="44"/>
        <v>2.9767417003102552</v>
      </c>
      <c r="I540" s="19">
        <f t="shared" si="40"/>
        <v>7.0958060798606325E-3</v>
      </c>
      <c r="J540" s="20">
        <f t="shared" si="45"/>
        <v>3.4928159213181771</v>
      </c>
      <c r="K540" s="19">
        <f t="shared" si="41"/>
        <v>0.62175937470508602</v>
      </c>
      <c r="L540" s="22">
        <f t="shared" si="42"/>
        <v>1.6227378544302262</v>
      </c>
      <c r="M540" s="23">
        <f t="shared" si="43"/>
        <v>78</v>
      </c>
    </row>
    <row r="541" spans="1:13" x14ac:dyDescent="0.35">
      <c r="A541" s="4" t="s">
        <v>274</v>
      </c>
      <c r="B541" s="19">
        <f t="shared" si="47"/>
        <v>7.1634769592644074E-2</v>
      </c>
      <c r="C541" s="19">
        <f t="shared" si="47"/>
        <v>0.49941775099994934</v>
      </c>
      <c r="D541" s="19">
        <f t="shared" si="47"/>
        <v>0.12281170653481219</v>
      </c>
      <c r="E541" s="19">
        <f t="shared" si="47"/>
        <v>0.33628349788434414</v>
      </c>
      <c r="G541" s="20">
        <f t="shared" si="39"/>
        <v>2.768280316608621</v>
      </c>
      <c r="H541" s="14">
        <f t="shared" si="44"/>
        <v>3.0357109026619242</v>
      </c>
      <c r="I541" s="19">
        <f t="shared" si="40"/>
        <v>7.2363738773715469E-3</v>
      </c>
      <c r="J541" s="20">
        <f t="shared" si="45"/>
        <v>3.6127044075519308</v>
      </c>
      <c r="K541" s="19">
        <f t="shared" si="41"/>
        <v>0.63407641732158515</v>
      </c>
      <c r="L541" s="22">
        <f t="shared" si="42"/>
        <v>1.6729811685258</v>
      </c>
      <c r="M541" s="23">
        <f t="shared" si="43"/>
        <v>23</v>
      </c>
    </row>
    <row r="542" spans="1:13" x14ac:dyDescent="0.35">
      <c r="A542" s="4" t="s">
        <v>275</v>
      </c>
      <c r="B542" s="19">
        <f t="shared" si="47"/>
        <v>7.077942906019459E-2</v>
      </c>
      <c r="C542" s="19">
        <f t="shared" si="47"/>
        <v>0.44812920864766337</v>
      </c>
      <c r="D542" s="19">
        <f t="shared" si="47"/>
        <v>8.84671923025524E-2</v>
      </c>
      <c r="E542" s="19">
        <f t="shared" si="47"/>
        <v>0.33850493653032443</v>
      </c>
      <c r="G542" s="20">
        <f t="shared" si="39"/>
        <v>2.7069342961706555</v>
      </c>
      <c r="H542" s="14">
        <f t="shared" si="44"/>
        <v>2.9583927525202771</v>
      </c>
      <c r="I542" s="19">
        <f t="shared" si="40"/>
        <v>7.0520667875755135E-3</v>
      </c>
      <c r="J542" s="20">
        <f t="shared" si="45"/>
        <v>3.4546012556780261</v>
      </c>
      <c r="K542" s="19">
        <f t="shared" si="41"/>
        <v>0.61792678476179197</v>
      </c>
      <c r="L542" s="22">
        <f t="shared" si="42"/>
        <v>1.6067767303750478</v>
      </c>
      <c r="M542" s="23">
        <f t="shared" si="43"/>
        <v>100</v>
      </c>
    </row>
    <row r="543" spans="1:13" x14ac:dyDescent="0.35">
      <c r="A543" s="4" t="s">
        <v>276</v>
      </c>
      <c r="B543" s="19">
        <f t="shared" si="47"/>
        <v>7.9012081685020844E-2</v>
      </c>
      <c r="C543" s="19">
        <f t="shared" si="47"/>
        <v>0.46114120804009917</v>
      </c>
      <c r="D543" s="19">
        <f t="shared" si="47"/>
        <v>0.12160898035547235</v>
      </c>
      <c r="E543" s="19">
        <f t="shared" si="47"/>
        <v>0.34226610249177247</v>
      </c>
      <c r="G543" s="20">
        <f t="shared" si="39"/>
        <v>2.7705370365208863</v>
      </c>
      <c r="H543" s="14">
        <f t="shared" si="44"/>
        <v>3.0351922852499538</v>
      </c>
      <c r="I543" s="19">
        <f t="shared" si="40"/>
        <v>7.2351376234551928E-3</v>
      </c>
      <c r="J543" s="20">
        <f t="shared" si="45"/>
        <v>3.592394552900938</v>
      </c>
      <c r="K543" s="19">
        <f t="shared" si="41"/>
        <v>0.63396809242468721</v>
      </c>
      <c r="L543" s="22">
        <f t="shared" si="42"/>
        <v>1.6656670064338195</v>
      </c>
      <c r="M543" s="23">
        <f t="shared" si="43"/>
        <v>31</v>
      </c>
    </row>
    <row r="544" spans="1:13" x14ac:dyDescent="0.35">
      <c r="A544" s="4" t="s">
        <v>277</v>
      </c>
      <c r="B544" s="19">
        <f t="shared" si="47"/>
        <v>0</v>
      </c>
      <c r="C544" s="19">
        <f t="shared" si="47"/>
        <v>0.44883803351729024</v>
      </c>
      <c r="D544" s="19">
        <f t="shared" si="47"/>
        <v>8.7531738607510304E-2</v>
      </c>
      <c r="E544" s="19">
        <f t="shared" si="47"/>
        <v>0.10155148095909729</v>
      </c>
      <c r="G544" s="20">
        <f t="shared" si="39"/>
        <v>1.8033586359304772</v>
      </c>
      <c r="H544" s="14">
        <f t="shared" si="44"/>
        <v>1.941596544940301</v>
      </c>
      <c r="I544" s="19">
        <f t="shared" si="40"/>
        <v>4.6282794932418353E-3</v>
      </c>
      <c r="J544" s="20">
        <f t="shared" si="45"/>
        <v>2.0739532438418538</v>
      </c>
      <c r="K544" s="19">
        <f t="shared" si="41"/>
        <v>0.4055460551333071</v>
      </c>
      <c r="L544" s="22">
        <f t="shared" si="42"/>
        <v>0.98535128575345809</v>
      </c>
      <c r="M544" s="23">
        <f t="shared" si="43"/>
        <v>140</v>
      </c>
    </row>
    <row r="545" spans="1:13" x14ac:dyDescent="0.35">
      <c r="A545" s="4" t="s">
        <v>278</v>
      </c>
      <c r="B545" s="19">
        <f t="shared" si="47"/>
        <v>7.8905164118464655E-2</v>
      </c>
      <c r="C545" s="19">
        <f t="shared" si="47"/>
        <v>0.48554503569439511</v>
      </c>
      <c r="D545" s="19">
        <f t="shared" si="47"/>
        <v>0.12013898169183479</v>
      </c>
      <c r="E545" s="19">
        <f t="shared" si="47"/>
        <v>0.30912082745651148</v>
      </c>
      <c r="G545" s="20">
        <f t="shared" si="39"/>
        <v>2.7490889643712562</v>
      </c>
      <c r="H545" s="14">
        <f t="shared" si="44"/>
        <v>3.0031459447259343</v>
      </c>
      <c r="I545" s="19">
        <f t="shared" si="40"/>
        <v>7.1587471802051382E-3</v>
      </c>
      <c r="J545" s="20">
        <f t="shared" si="45"/>
        <v>3.4981645110685133</v>
      </c>
      <c r="K545" s="19">
        <f t="shared" si="41"/>
        <v>0.6272744943057359</v>
      </c>
      <c r="L545" s="22">
        <f t="shared" si="42"/>
        <v>1.6279771587219991</v>
      </c>
      <c r="M545" s="23">
        <f t="shared" si="43"/>
        <v>65</v>
      </c>
    </row>
    <row r="546" spans="1:13" x14ac:dyDescent="0.35">
      <c r="A546" s="4" t="s">
        <v>279</v>
      </c>
      <c r="B546" s="19">
        <f t="shared" ref="B546:E561" si="48">B260</f>
        <v>7.3452368224099215E-2</v>
      </c>
      <c r="C546" s="19">
        <f t="shared" si="48"/>
        <v>0.45435674143081356</v>
      </c>
      <c r="D546" s="19">
        <f t="shared" si="48"/>
        <v>0.10049445409595077</v>
      </c>
      <c r="E546" s="19">
        <f t="shared" si="48"/>
        <v>0.33439116125999058</v>
      </c>
      <c r="G546" s="20">
        <f t="shared" si="39"/>
        <v>2.727076065675786</v>
      </c>
      <c r="H546" s="14">
        <f t="shared" si="44"/>
        <v>2.9811700651551409</v>
      </c>
      <c r="I546" s="19">
        <f t="shared" si="40"/>
        <v>7.1063621916612994E-3</v>
      </c>
      <c r="J546" s="20">
        <f t="shared" si="45"/>
        <v>3.4862454963372933</v>
      </c>
      <c r="K546" s="19">
        <f t="shared" si="41"/>
        <v>0.6226843381833197</v>
      </c>
      <c r="L546" s="22">
        <f t="shared" si="42"/>
        <v>1.6209500004246487</v>
      </c>
      <c r="M546" s="23">
        <f t="shared" si="43"/>
        <v>81</v>
      </c>
    </row>
    <row r="547" spans="1:13" x14ac:dyDescent="0.35">
      <c r="A547" s="4" t="s">
        <v>280</v>
      </c>
      <c r="B547" s="19">
        <f t="shared" si="48"/>
        <v>7.3024697957874474E-2</v>
      </c>
      <c r="C547" s="19">
        <f t="shared" si="48"/>
        <v>0.44352184699508879</v>
      </c>
      <c r="D547" s="19">
        <f t="shared" si="48"/>
        <v>0.10597354002405447</v>
      </c>
      <c r="E547" s="19">
        <f t="shared" si="48"/>
        <v>0.33968030089327689</v>
      </c>
      <c r="G547" s="20">
        <f t="shared" si="39"/>
        <v>2.7346710058839707</v>
      </c>
      <c r="H547" s="14">
        <f t="shared" si="44"/>
        <v>2.9905348117846597</v>
      </c>
      <c r="I547" s="19">
        <f t="shared" si="40"/>
        <v>7.1286854003102624E-3</v>
      </c>
      <c r="J547" s="20">
        <f t="shared" si="45"/>
        <v>3.5042064567209916</v>
      </c>
      <c r="K547" s="19">
        <f t="shared" si="41"/>
        <v>0.62464037588992838</v>
      </c>
      <c r="L547" s="22">
        <f t="shared" si="42"/>
        <v>1.6285451603876133</v>
      </c>
      <c r="M547" s="23">
        <f t="shared" si="43"/>
        <v>63</v>
      </c>
    </row>
    <row r="548" spans="1:13" x14ac:dyDescent="0.35">
      <c r="A548" s="4" t="s">
        <v>281</v>
      </c>
      <c r="B548" s="19">
        <f t="shared" si="48"/>
        <v>7.5911472254891477E-2</v>
      </c>
      <c r="C548" s="19">
        <f t="shared" si="48"/>
        <v>0.51293605387069008</v>
      </c>
      <c r="D548" s="19">
        <f t="shared" si="48"/>
        <v>0.10410263263397028</v>
      </c>
      <c r="E548" s="19">
        <f t="shared" si="48"/>
        <v>0.33956276445698169</v>
      </c>
      <c r="G548" s="20">
        <f t="shared" si="39"/>
        <v>2.7572448149157984</v>
      </c>
      <c r="H548" s="14">
        <f t="shared" si="44"/>
        <v>3.0244042863215785</v>
      </c>
      <c r="I548" s="19">
        <f t="shared" si="40"/>
        <v>7.2094217380703389E-3</v>
      </c>
      <c r="J548" s="20">
        <f t="shared" si="45"/>
        <v>3.6044787353344581</v>
      </c>
      <c r="K548" s="19">
        <f t="shared" si="41"/>
        <v>0.63171477650301133</v>
      </c>
      <c r="L548" s="22">
        <f t="shared" si="42"/>
        <v>1.6686163947257215</v>
      </c>
      <c r="M548" s="23">
        <f t="shared" si="43"/>
        <v>28</v>
      </c>
    </row>
    <row r="549" spans="1:13" x14ac:dyDescent="0.35">
      <c r="A549" s="4" t="s">
        <v>282</v>
      </c>
      <c r="B549" s="19">
        <f t="shared" si="48"/>
        <v>6.9068747995295623E-2</v>
      </c>
      <c r="C549" s="19">
        <f t="shared" si="48"/>
        <v>0.39825831603463108</v>
      </c>
      <c r="D549" s="19">
        <f t="shared" si="48"/>
        <v>0.11759989309100623</v>
      </c>
      <c r="E549" s="19">
        <f t="shared" si="48"/>
        <v>0.34802538787023979</v>
      </c>
      <c r="G549" s="20">
        <f t="shared" si="39"/>
        <v>2.7349954652851252</v>
      </c>
      <c r="H549" s="14">
        <f t="shared" si="44"/>
        <v>2.989247185517109</v>
      </c>
      <c r="I549" s="19">
        <f t="shared" si="40"/>
        <v>7.1256160220377288E-3</v>
      </c>
      <c r="J549" s="20">
        <f t="shared" si="45"/>
        <v>3.4918622817497251</v>
      </c>
      <c r="K549" s="19">
        <f t="shared" si="41"/>
        <v>0.62437142621825115</v>
      </c>
      <c r="L549" s="22">
        <f t="shared" si="42"/>
        <v>1.6239743446482782</v>
      </c>
      <c r="M549" s="23">
        <f t="shared" si="43"/>
        <v>75</v>
      </c>
    </row>
    <row r="550" spans="1:13" x14ac:dyDescent="0.35">
      <c r="A550" s="4" t="s">
        <v>283</v>
      </c>
      <c r="B550" s="19">
        <f t="shared" si="48"/>
        <v>5.4848711643322993E-2</v>
      </c>
      <c r="C550" s="19">
        <f t="shared" si="48"/>
        <v>0.44331932560376686</v>
      </c>
      <c r="D550" s="19">
        <f t="shared" si="48"/>
        <v>0.12535079513564076</v>
      </c>
      <c r="E550" s="19">
        <f t="shared" si="48"/>
        <v>0.33756464503996236</v>
      </c>
      <c r="G550" s="20">
        <f t="shared" si="39"/>
        <v>2.7273711801340932</v>
      </c>
      <c r="H550" s="14">
        <f t="shared" si="44"/>
        <v>2.9840731612517892</v>
      </c>
      <c r="I550" s="19">
        <f t="shared" si="40"/>
        <v>7.1132824450816316E-3</v>
      </c>
      <c r="J550" s="20">
        <f t="shared" si="45"/>
        <v>3.5066702307472974</v>
      </c>
      <c r="K550" s="19">
        <f t="shared" si="41"/>
        <v>0.62329071501929867</v>
      </c>
      <c r="L550" s="22">
        <f t="shared" si="42"/>
        <v>1.6286097800801806</v>
      </c>
      <c r="M550" s="23">
        <f t="shared" si="43"/>
        <v>62</v>
      </c>
    </row>
    <row r="551" spans="1:13" x14ac:dyDescent="0.35">
      <c r="A551" s="4" t="s">
        <v>284</v>
      </c>
      <c r="B551" s="19">
        <f t="shared" si="48"/>
        <v>7.216935742542499E-2</v>
      </c>
      <c r="C551" s="19">
        <f t="shared" si="48"/>
        <v>0.44352184699508879</v>
      </c>
      <c r="D551" s="19">
        <f t="shared" si="48"/>
        <v>9.7420820526526744E-2</v>
      </c>
      <c r="E551" s="19">
        <f t="shared" si="48"/>
        <v>0.34367653972731543</v>
      </c>
      <c r="G551" s="20">
        <f t="shared" si="39"/>
        <v>2.7248092585130226</v>
      </c>
      <c r="H551" s="14">
        <f t="shared" si="44"/>
        <v>2.9801515454155183</v>
      </c>
      <c r="I551" s="19">
        <f t="shared" si="40"/>
        <v>7.103934295898587E-3</v>
      </c>
      <c r="J551" s="20">
        <f t="shared" si="45"/>
        <v>3.4946862952939766</v>
      </c>
      <c r="K551" s="19">
        <f t="shared" si="41"/>
        <v>0.62247159745530611</v>
      </c>
      <c r="L551" s="22">
        <f t="shared" si="42"/>
        <v>1.6238358735531411</v>
      </c>
      <c r="M551" s="23">
        <f t="shared" si="43"/>
        <v>77</v>
      </c>
    </row>
    <row r="552" spans="1:13" x14ac:dyDescent="0.35">
      <c r="A552" s="4" t="s">
        <v>285</v>
      </c>
      <c r="B552" s="19">
        <f t="shared" si="48"/>
        <v>0.11696781781246658</v>
      </c>
      <c r="C552" s="19">
        <f t="shared" si="48"/>
        <v>0.44797731760417192</v>
      </c>
      <c r="D552" s="19">
        <f t="shared" si="48"/>
        <v>0.10771081117198979</v>
      </c>
      <c r="E552" s="19">
        <f t="shared" si="48"/>
        <v>0.44228960977903148</v>
      </c>
      <c r="G552" s="20">
        <f t="shared" si="39"/>
        <v>2.865957624509873</v>
      </c>
      <c r="H552" s="14">
        <f t="shared" si="44"/>
        <v>3.1741240546306777</v>
      </c>
      <c r="I552" s="19">
        <f t="shared" si="40"/>
        <v>7.5663161377867473E-3</v>
      </c>
      <c r="J552" s="20">
        <f t="shared" si="45"/>
        <v>3.9833402553394262</v>
      </c>
      <c r="K552" s="19">
        <f t="shared" si="41"/>
        <v>0.66298711347304584</v>
      </c>
      <c r="L552" s="22">
        <f t="shared" si="42"/>
        <v>1.8226577874588341</v>
      </c>
      <c r="M552" s="23">
        <f t="shared" si="43"/>
        <v>9</v>
      </c>
    </row>
    <row r="553" spans="1:13" x14ac:dyDescent="0.35">
      <c r="A553" s="4" t="s">
        <v>286</v>
      </c>
      <c r="B553" s="19">
        <f t="shared" si="48"/>
        <v>7.1741687159200249E-2</v>
      </c>
      <c r="C553" s="19">
        <f t="shared" si="48"/>
        <v>0.46048301351830284</v>
      </c>
      <c r="D553" s="19">
        <f t="shared" si="48"/>
        <v>8.4190832553788536E-2</v>
      </c>
      <c r="E553" s="19">
        <f t="shared" si="48"/>
        <v>0.33345086976962862</v>
      </c>
      <c r="G553" s="20">
        <f t="shared" si="39"/>
        <v>2.7015708894045072</v>
      </c>
      <c r="H553" s="14">
        <f t="shared" si="44"/>
        <v>2.9519900943794171</v>
      </c>
      <c r="I553" s="19">
        <f t="shared" si="40"/>
        <v>7.036804455422728E-3</v>
      </c>
      <c r="J553" s="20">
        <f t="shared" si="45"/>
        <v>3.4435533191000012</v>
      </c>
      <c r="K553" s="19">
        <f t="shared" si="41"/>
        <v>0.61658944577746</v>
      </c>
      <c r="L553" s="22">
        <f t="shared" si="42"/>
        <v>1.6020237150202583</v>
      </c>
      <c r="M553" s="23">
        <f t="shared" si="43"/>
        <v>105</v>
      </c>
    </row>
    <row r="554" spans="1:13" x14ac:dyDescent="0.35">
      <c r="A554" s="4" t="s">
        <v>287</v>
      </c>
      <c r="B554" s="19">
        <f t="shared" si="48"/>
        <v>7.0031006094301296E-2</v>
      </c>
      <c r="C554" s="19">
        <f t="shared" si="48"/>
        <v>1</v>
      </c>
      <c r="D554" s="19">
        <f t="shared" si="48"/>
        <v>4.8109047173593433E-2</v>
      </c>
      <c r="E554" s="19">
        <f t="shared" si="48"/>
        <v>0.3400329102021627</v>
      </c>
      <c r="G554" s="20">
        <f t="shared" si="39"/>
        <v>2.7533247152788372</v>
      </c>
      <c r="H554" s="14">
        <f t="shared" si="44"/>
        <v>3.0855333812817931</v>
      </c>
      <c r="I554" s="19">
        <f t="shared" si="40"/>
        <v>7.3551381781732398E-3</v>
      </c>
      <c r="J554" s="20">
        <f t="shared" si="45"/>
        <v>4.1076641180525852</v>
      </c>
      <c r="K554" s="19">
        <f t="shared" si="41"/>
        <v>0.64448296121140891</v>
      </c>
      <c r="L554" s="22">
        <f t="shared" si="42"/>
        <v>1.8555297202280665</v>
      </c>
      <c r="M554" s="23">
        <f t="shared" si="43"/>
        <v>8</v>
      </c>
    </row>
    <row r="555" spans="1:13" x14ac:dyDescent="0.35">
      <c r="A555" s="4" t="s">
        <v>288</v>
      </c>
      <c r="B555" s="19">
        <f t="shared" si="48"/>
        <v>0.10852133005452796</v>
      </c>
      <c r="C555" s="19">
        <f t="shared" si="48"/>
        <v>0.44483823603868156</v>
      </c>
      <c r="D555" s="19">
        <f t="shared" si="48"/>
        <v>0.13978350928771877</v>
      </c>
      <c r="E555" s="19">
        <f t="shared" si="48"/>
        <v>0.40902679830747529</v>
      </c>
      <c r="G555" s="20">
        <f t="shared" si="39"/>
        <v>2.8713454425855041</v>
      </c>
      <c r="H555" s="14">
        <f t="shared" si="44"/>
        <v>3.1712194179786888</v>
      </c>
      <c r="I555" s="19">
        <f t="shared" si="40"/>
        <v>7.5593922120686307E-3</v>
      </c>
      <c r="J555" s="20">
        <f t="shared" si="45"/>
        <v>3.9219048561786845</v>
      </c>
      <c r="K555" s="19">
        <f t="shared" si="41"/>
        <v>0.66238041485747634</v>
      </c>
      <c r="L555" s="22">
        <f t="shared" si="42"/>
        <v>1.8004077600474924</v>
      </c>
      <c r="M555" s="23">
        <f t="shared" si="43"/>
        <v>10</v>
      </c>
    </row>
    <row r="556" spans="1:13" x14ac:dyDescent="0.35">
      <c r="A556" s="4" t="s">
        <v>289</v>
      </c>
      <c r="B556" s="19">
        <f t="shared" si="48"/>
        <v>6.7464984496952846E-2</v>
      </c>
      <c r="C556" s="19">
        <f t="shared" si="48"/>
        <v>0.45501493595260994</v>
      </c>
      <c r="D556" s="19">
        <f t="shared" si="48"/>
        <v>9.0872644661232072E-2</v>
      </c>
      <c r="E556" s="19">
        <f t="shared" si="48"/>
        <v>0.33544898918664784</v>
      </c>
      <c r="G556" s="20">
        <f t="shared" si="39"/>
        <v>2.7052602487560877</v>
      </c>
      <c r="H556" s="14">
        <f t="shared" si="44"/>
        <v>2.9565811706452427</v>
      </c>
      <c r="I556" s="19">
        <f t="shared" si="40"/>
        <v>7.0477484304665664E-3</v>
      </c>
      <c r="J556" s="20">
        <f t="shared" si="45"/>
        <v>3.4526044732100387</v>
      </c>
      <c r="K556" s="19">
        <f t="shared" si="41"/>
        <v>0.61754839519116478</v>
      </c>
      <c r="L556" s="22">
        <f t="shared" si="42"/>
        <v>1.6058351935285371</v>
      </c>
      <c r="M556" s="23">
        <f t="shared" si="43"/>
        <v>103</v>
      </c>
    </row>
    <row r="557" spans="1:13" x14ac:dyDescent="0.35">
      <c r="A557" s="4" t="s">
        <v>290</v>
      </c>
      <c r="B557" s="19">
        <f t="shared" si="48"/>
        <v>7.9332834384689396E-2</v>
      </c>
      <c r="C557" s="19">
        <f t="shared" si="48"/>
        <v>0.52574553187180395</v>
      </c>
      <c r="D557" s="19">
        <f t="shared" si="48"/>
        <v>8.6061739943872728E-2</v>
      </c>
      <c r="E557" s="19">
        <f t="shared" si="48"/>
        <v>0.31969910672308416</v>
      </c>
      <c r="G557" s="20">
        <f t="shared" si="39"/>
        <v>2.7233854197719625</v>
      </c>
      <c r="H557" s="14">
        <f t="shared" si="44"/>
        <v>2.9802636530950224</v>
      </c>
      <c r="I557" s="19">
        <f t="shared" si="40"/>
        <v>7.104201532506231E-3</v>
      </c>
      <c r="J557" s="20">
        <f t="shared" si="45"/>
        <v>3.505829325060815</v>
      </c>
      <c r="K557" s="19">
        <f t="shared" si="41"/>
        <v>0.62249501366259774</v>
      </c>
      <c r="L557" s="22">
        <f t="shared" si="42"/>
        <v>1.6278288215299734</v>
      </c>
      <c r="M557" s="23">
        <f t="shared" si="43"/>
        <v>66</v>
      </c>
    </row>
    <row r="558" spans="1:13" x14ac:dyDescent="0.35">
      <c r="A558" s="4" t="s">
        <v>291</v>
      </c>
      <c r="B558" s="19">
        <f t="shared" si="48"/>
        <v>7.1741687159200249E-2</v>
      </c>
      <c r="C558" s="19">
        <f t="shared" si="48"/>
        <v>0.46336894334464068</v>
      </c>
      <c r="D558" s="19">
        <f t="shared" si="48"/>
        <v>8.0983562742215645E-2</v>
      </c>
      <c r="E558" s="19">
        <f t="shared" si="48"/>
        <v>0.32651622002820879</v>
      </c>
      <c r="G558" s="20">
        <f t="shared" si="39"/>
        <v>2.6917057410617429</v>
      </c>
      <c r="H558" s="14">
        <f t="shared" si="44"/>
        <v>2.9388386736331049</v>
      </c>
      <c r="I558" s="19">
        <f t="shared" si="40"/>
        <v>7.0054547648262071E-3</v>
      </c>
      <c r="J558" s="20">
        <f t="shared" si="45"/>
        <v>3.4125522439814562</v>
      </c>
      <c r="K558" s="19">
        <f t="shared" si="41"/>
        <v>0.6138424761163509</v>
      </c>
      <c r="L558" s="22">
        <f t="shared" si="42"/>
        <v>1.5892927189078911</v>
      </c>
      <c r="M558" s="23">
        <f t="shared" si="43"/>
        <v>123</v>
      </c>
    </row>
    <row r="559" spans="1:13" x14ac:dyDescent="0.35">
      <c r="A559" s="4" t="s">
        <v>292</v>
      </c>
      <c r="B559" s="19">
        <f t="shared" si="48"/>
        <v>7.0137923660857471E-2</v>
      </c>
      <c r="C559" s="19">
        <f t="shared" si="48"/>
        <v>0.49172193812971493</v>
      </c>
      <c r="D559" s="19">
        <f t="shared" si="48"/>
        <v>9.1674462114125305E-2</v>
      </c>
      <c r="E559" s="19">
        <f t="shared" si="48"/>
        <v>0.32933709449929477</v>
      </c>
      <c r="G559" s="20">
        <f t="shared" si="39"/>
        <v>2.7168491721541503</v>
      </c>
      <c r="H559" s="14">
        <f t="shared" si="44"/>
        <v>2.9721764428388706</v>
      </c>
      <c r="I559" s="19">
        <f t="shared" si="40"/>
        <v>7.0849236503511444E-3</v>
      </c>
      <c r="J559" s="20">
        <f t="shared" si="45"/>
        <v>3.4901556021382172</v>
      </c>
      <c r="K559" s="19">
        <f t="shared" si="41"/>
        <v>0.62080581812660296</v>
      </c>
      <c r="L559" s="22">
        <f t="shared" si="42"/>
        <v>1.621211977881281</v>
      </c>
      <c r="M559" s="23">
        <f t="shared" si="43"/>
        <v>80</v>
      </c>
    </row>
    <row r="560" spans="1:13" x14ac:dyDescent="0.35">
      <c r="A560" s="4" t="s">
        <v>293</v>
      </c>
      <c r="B560" s="19">
        <f t="shared" si="48"/>
        <v>7.1848604725756438E-2</v>
      </c>
      <c r="C560" s="19">
        <f t="shared" si="48"/>
        <v>0.45162270264796717</v>
      </c>
      <c r="D560" s="19">
        <f t="shared" si="48"/>
        <v>9.0070827208338852E-2</v>
      </c>
      <c r="E560" s="19">
        <f t="shared" si="48"/>
        <v>0.34250117536436298</v>
      </c>
      <c r="G560" s="20">
        <f t="shared" si="39"/>
        <v>2.7152420511616779</v>
      </c>
      <c r="H560" s="14">
        <f t="shared" si="44"/>
        <v>2.9695508308287972</v>
      </c>
      <c r="I560" s="19">
        <f t="shared" si="40"/>
        <v>7.0786648494405744E-3</v>
      </c>
      <c r="J560" s="20">
        <f t="shared" si="45"/>
        <v>3.4813518890666257</v>
      </c>
      <c r="K560" s="19">
        <f t="shared" si="41"/>
        <v>0.62025740007560737</v>
      </c>
      <c r="L560" s="22">
        <f t="shared" si="42"/>
        <v>1.6177371058759928</v>
      </c>
      <c r="M560" s="23">
        <f t="shared" si="43"/>
        <v>86</v>
      </c>
    </row>
    <row r="561" spans="1:13" x14ac:dyDescent="0.35">
      <c r="A561" s="4" t="s">
        <v>294</v>
      </c>
      <c r="B561" s="19">
        <f t="shared" si="48"/>
        <v>6.8961830428739435E-2</v>
      </c>
      <c r="C561" s="19">
        <f t="shared" si="48"/>
        <v>0.51820161004506105</v>
      </c>
      <c r="D561" s="19">
        <f t="shared" si="48"/>
        <v>8.365628758519307E-2</v>
      </c>
      <c r="E561" s="19">
        <f t="shared" si="48"/>
        <v>0.33062999529854253</v>
      </c>
      <c r="G561" s="20">
        <f t="shared" si="39"/>
        <v>2.7114194780597098</v>
      </c>
      <c r="H561" s="14">
        <f t="shared" si="44"/>
        <v>2.9694684024007953</v>
      </c>
      <c r="I561" s="19">
        <f t="shared" si="40"/>
        <v>7.0784683607292738E-3</v>
      </c>
      <c r="J561" s="20">
        <f t="shared" si="45"/>
        <v>3.508288914598535</v>
      </c>
      <c r="K561" s="19">
        <f t="shared" si="41"/>
        <v>0.62024018304671735</v>
      </c>
      <c r="L561" s="22">
        <f t="shared" si="42"/>
        <v>1.6273441465170326</v>
      </c>
      <c r="M561" s="23">
        <f t="shared" si="43"/>
        <v>69</v>
      </c>
    </row>
    <row r="562" spans="1:13" x14ac:dyDescent="0.35">
      <c r="A562" s="4" t="s">
        <v>295</v>
      </c>
      <c r="B562" s="19">
        <f t="shared" ref="B562:E572" si="49">B276</f>
        <v>7.281086282476211E-2</v>
      </c>
      <c r="C562" s="19">
        <f t="shared" si="49"/>
        <v>0.52569490152397347</v>
      </c>
      <c r="D562" s="19">
        <f t="shared" si="49"/>
        <v>8.9001737271147893E-2</v>
      </c>
      <c r="E562" s="19">
        <f t="shared" si="49"/>
        <v>0.33380347907851432</v>
      </c>
      <c r="G562" s="20">
        <f t="shared" ref="G562:G572" si="50">(B562^$B$287)+(C562^$C$287)+(D562^$D$287)+(E562^$E$287)</f>
        <v>2.7301607417798817</v>
      </c>
      <c r="H562" s="14">
        <f t="shared" si="44"/>
        <v>2.9927306236826654</v>
      </c>
      <c r="I562" s="19">
        <f t="shared" ref="I562:I572" si="51">H562/$H$573</f>
        <v>7.1339196654849916E-3</v>
      </c>
      <c r="J562" s="20">
        <f t="shared" si="45"/>
        <v>3.5538040974598841</v>
      </c>
      <c r="K562" s="19">
        <f t="shared" ref="K562:K572" si="52">(($H$290*G419)+((1-$H$290)*G562))/(($H$290*$G$431)+((1-$H$290)*$G$574))</f>
        <v>0.62509902053233435</v>
      </c>
      <c r="L562" s="22">
        <f t="shared" ref="L562:L572" si="53">((I562*J562*K562)^(1/3))+((1/3)*(I562+J562+K562))</f>
        <v>1.6465286382071451</v>
      </c>
      <c r="M562" s="23">
        <f t="shared" ref="M562:M572" si="54">RANK(L562,$L$433:$L$572,0)</f>
        <v>43</v>
      </c>
    </row>
    <row r="563" spans="1:13" x14ac:dyDescent="0.35">
      <c r="A563" s="4" t="s">
        <v>296</v>
      </c>
      <c r="B563" s="19">
        <f t="shared" si="49"/>
        <v>7.0565593927082212E-2</v>
      </c>
      <c r="C563" s="19">
        <f t="shared" si="49"/>
        <v>0.45886284238772712</v>
      </c>
      <c r="D563" s="19">
        <f t="shared" si="49"/>
        <v>9.5950821862889155E-2</v>
      </c>
      <c r="E563" s="19">
        <f t="shared" si="49"/>
        <v>0.34614480488951577</v>
      </c>
      <c r="G563" s="20">
        <f t="shared" si="50"/>
        <v>2.7271423937016417</v>
      </c>
      <c r="H563" s="14">
        <f t="shared" ref="H563:H572" si="55">G420+G563</f>
        <v>2.9854253169054616</v>
      </c>
      <c r="I563" s="19">
        <f t="shared" si="51"/>
        <v>7.1165056452360976E-3</v>
      </c>
      <c r="J563" s="20">
        <f t="shared" ref="J563:J572" si="56">(G420/$G$430)+(G563/$G$573)</f>
        <v>3.518825507729324</v>
      </c>
      <c r="K563" s="19">
        <f t="shared" si="52"/>
        <v>0.6235731431028787</v>
      </c>
      <c r="L563" s="22">
        <f t="shared" si="53"/>
        <v>1.6331202816421697</v>
      </c>
      <c r="M563" s="23">
        <f t="shared" si="54"/>
        <v>56</v>
      </c>
    </row>
    <row r="564" spans="1:13" x14ac:dyDescent="0.35">
      <c r="A564" s="4" t="s">
        <v>297</v>
      </c>
      <c r="B564" s="19">
        <f t="shared" si="49"/>
        <v>6.1049930503581734E-2</v>
      </c>
      <c r="C564" s="19">
        <f t="shared" si="49"/>
        <v>0.50731608526150573</v>
      </c>
      <c r="D564" s="19">
        <f t="shared" si="49"/>
        <v>8.1250835226513385E-2</v>
      </c>
      <c r="E564" s="19">
        <f t="shared" si="49"/>
        <v>0.31922896097790315</v>
      </c>
      <c r="G564" s="20">
        <f t="shared" si="50"/>
        <v>2.6824147977530606</v>
      </c>
      <c r="H564" s="14">
        <f t="shared" si="55"/>
        <v>2.9319195173975112</v>
      </c>
      <c r="I564" s="19">
        <f t="shared" si="51"/>
        <v>6.9889612306781443E-3</v>
      </c>
      <c r="J564" s="20">
        <f t="shared" si="56"/>
        <v>3.425826342887798</v>
      </c>
      <c r="K564" s="19">
        <f t="shared" si="52"/>
        <v>0.61239725490213504</v>
      </c>
      <c r="L564" s="22">
        <f t="shared" si="53"/>
        <v>1.5931622847538376</v>
      </c>
      <c r="M564" s="23">
        <f t="shared" si="54"/>
        <v>120</v>
      </c>
    </row>
    <row r="565" spans="1:13" x14ac:dyDescent="0.35">
      <c r="A565" s="4" t="s">
        <v>298</v>
      </c>
      <c r="B565" s="19">
        <f t="shared" si="49"/>
        <v>7.1207099326419332E-2</v>
      </c>
      <c r="C565" s="19">
        <f t="shared" si="49"/>
        <v>0.41901675864513188</v>
      </c>
      <c r="D565" s="19">
        <f t="shared" si="49"/>
        <v>8.5259922490979509E-2</v>
      </c>
      <c r="E565" s="19">
        <f t="shared" si="49"/>
        <v>0.33615420780441935</v>
      </c>
      <c r="G565" s="20">
        <f t="shared" si="50"/>
        <v>2.6911602513927937</v>
      </c>
      <c r="H565" s="14">
        <f t="shared" si="55"/>
        <v>2.9361425790556628</v>
      </c>
      <c r="I565" s="19">
        <f t="shared" si="51"/>
        <v>6.9990279511418022E-3</v>
      </c>
      <c r="J565" s="20">
        <f t="shared" si="56"/>
        <v>3.3955419746236704</v>
      </c>
      <c r="K565" s="19">
        <f t="shared" si="52"/>
        <v>0.61327933619781472</v>
      </c>
      <c r="L565" s="22">
        <f t="shared" si="53"/>
        <v>1.58287579829488</v>
      </c>
      <c r="M565" s="23">
        <f t="shared" si="54"/>
        <v>128</v>
      </c>
    </row>
    <row r="566" spans="1:13" x14ac:dyDescent="0.35">
      <c r="A566" s="4" t="s">
        <v>299</v>
      </c>
      <c r="B566" s="19">
        <f t="shared" si="49"/>
        <v>6.8854912862183246E-2</v>
      </c>
      <c r="C566" s="19">
        <f t="shared" si="49"/>
        <v>0.47698850691104239</v>
      </c>
      <c r="D566" s="19">
        <f t="shared" si="49"/>
        <v>8.445810503808629E-2</v>
      </c>
      <c r="E566" s="19">
        <f t="shared" si="49"/>
        <v>0.33450869769628588</v>
      </c>
      <c r="G566" s="20">
        <f t="shared" si="50"/>
        <v>2.7035766837398265</v>
      </c>
      <c r="H566" s="14">
        <f t="shared" si="55"/>
        <v>2.9567381577571146</v>
      </c>
      <c r="I566" s="19">
        <f t="shared" si="51"/>
        <v>7.0481226483917444E-3</v>
      </c>
      <c r="J566" s="20">
        <f t="shared" si="56"/>
        <v>3.4659699234625281</v>
      </c>
      <c r="K566" s="19">
        <f t="shared" si="52"/>
        <v>0.6175811854760942</v>
      </c>
      <c r="L566" s="22">
        <f t="shared" si="53"/>
        <v>1.6106281581698032</v>
      </c>
      <c r="M566" s="23">
        <f t="shared" si="54"/>
        <v>94</v>
      </c>
    </row>
    <row r="567" spans="1:13" x14ac:dyDescent="0.35">
      <c r="A567" s="4" t="s">
        <v>300</v>
      </c>
      <c r="B567" s="19">
        <f t="shared" si="49"/>
        <v>7.0672511493638401E-2</v>
      </c>
      <c r="C567" s="19">
        <f t="shared" si="49"/>
        <v>0.46519163586653833</v>
      </c>
      <c r="D567" s="19">
        <f t="shared" si="49"/>
        <v>8.6462648670319331E-2</v>
      </c>
      <c r="E567" s="19">
        <f t="shared" si="49"/>
        <v>0.33603667136812415</v>
      </c>
      <c r="G567" s="20">
        <f t="shared" si="50"/>
        <v>2.7070829356062722</v>
      </c>
      <c r="H567" s="14">
        <f t="shared" si="55"/>
        <v>2.9597608976440037</v>
      </c>
      <c r="I567" s="19">
        <f t="shared" si="51"/>
        <v>7.0553281026187568E-3</v>
      </c>
      <c r="J567" s="20">
        <f t="shared" si="56"/>
        <v>3.4641578684391132</v>
      </c>
      <c r="K567" s="19">
        <f t="shared" si="52"/>
        <v>0.6182125526053861</v>
      </c>
      <c r="L567" s="22">
        <f t="shared" si="53"/>
        <v>1.6103622775292861</v>
      </c>
      <c r="M567" s="23">
        <f t="shared" si="54"/>
        <v>95</v>
      </c>
    </row>
    <row r="568" spans="1:13" x14ac:dyDescent="0.35">
      <c r="A568" s="4" t="s">
        <v>301</v>
      </c>
      <c r="B568" s="19">
        <f t="shared" si="49"/>
        <v>7.0672511493638401E-2</v>
      </c>
      <c r="C568" s="19">
        <f t="shared" si="49"/>
        <v>0.45212900612627205</v>
      </c>
      <c r="D568" s="19">
        <f t="shared" si="49"/>
        <v>8.7665374849659181E-2</v>
      </c>
      <c r="E568" s="19">
        <f t="shared" si="49"/>
        <v>0.33956276445698169</v>
      </c>
      <c r="G568" s="20">
        <f t="shared" si="50"/>
        <v>2.7076589711848165</v>
      </c>
      <c r="H568" s="14">
        <f t="shared" si="55"/>
        <v>2.960009989455056</v>
      </c>
      <c r="I568" s="19">
        <f t="shared" si="51"/>
        <v>7.0559218750603243E-3</v>
      </c>
      <c r="J568" s="20">
        <f t="shared" si="56"/>
        <v>3.4619373064346162</v>
      </c>
      <c r="K568" s="19">
        <f t="shared" si="52"/>
        <v>0.61826458102581228</v>
      </c>
      <c r="L568" s="22">
        <f t="shared" si="53"/>
        <v>1.6096006634671243</v>
      </c>
      <c r="M568" s="23">
        <f t="shared" si="54"/>
        <v>96</v>
      </c>
    </row>
    <row r="569" spans="1:13" x14ac:dyDescent="0.35">
      <c r="A569" s="4" t="s">
        <v>302</v>
      </c>
      <c r="B569" s="19">
        <f t="shared" si="49"/>
        <v>6.9924088527745093E-2</v>
      </c>
      <c r="C569" s="19">
        <f t="shared" si="49"/>
        <v>0.51486000708824864</v>
      </c>
      <c r="D569" s="19">
        <f t="shared" si="49"/>
        <v>8.7277829747427454E-2</v>
      </c>
      <c r="E569" s="19">
        <f t="shared" si="49"/>
        <v>0.33333333333333331</v>
      </c>
      <c r="G569" s="20">
        <f t="shared" si="50"/>
        <v>2.7197927665612718</v>
      </c>
      <c r="H569" s="14">
        <f t="shared" si="55"/>
        <v>2.9794987078815023</v>
      </c>
      <c r="I569" s="19">
        <f t="shared" si="51"/>
        <v>7.1023780948541535E-3</v>
      </c>
      <c r="J569" s="20">
        <f t="shared" si="56"/>
        <v>3.5258052381073748</v>
      </c>
      <c r="K569" s="19">
        <f t="shared" si="52"/>
        <v>0.62233523767074983</v>
      </c>
      <c r="L569" s="22">
        <f t="shared" si="53"/>
        <v>1.6348635423527054</v>
      </c>
      <c r="M569" s="23">
        <f t="shared" si="54"/>
        <v>53</v>
      </c>
    </row>
    <row r="570" spans="1:13" x14ac:dyDescent="0.35">
      <c r="A570" s="4" t="s">
        <v>303</v>
      </c>
      <c r="B570" s="19">
        <f t="shared" si="49"/>
        <v>7.024484122741366E-2</v>
      </c>
      <c r="C570" s="19">
        <f t="shared" si="49"/>
        <v>0.47946939395473642</v>
      </c>
      <c r="D570" s="19">
        <f t="shared" si="49"/>
        <v>8.6596284912468222E-2</v>
      </c>
      <c r="E570" s="19">
        <f t="shared" si="49"/>
        <v>0.3365068171133051</v>
      </c>
      <c r="G570" s="20">
        <f t="shared" si="50"/>
        <v>2.7113902358703945</v>
      </c>
      <c r="H570" s="14">
        <f t="shared" si="55"/>
        <v>2.9665636505769681</v>
      </c>
      <c r="I570" s="19">
        <f t="shared" si="51"/>
        <v>7.0715441604703626E-3</v>
      </c>
      <c r="J570" s="20">
        <f t="shared" si="56"/>
        <v>3.4859332199457604</v>
      </c>
      <c r="K570" s="19">
        <f t="shared" si="52"/>
        <v>0.61963346037492217</v>
      </c>
      <c r="L570" s="22">
        <f t="shared" si="53"/>
        <v>1.6189961450335235</v>
      </c>
      <c r="M570" s="23">
        <f t="shared" si="54"/>
        <v>83</v>
      </c>
    </row>
    <row r="571" spans="1:13" x14ac:dyDescent="0.35">
      <c r="A571" s="4" t="s">
        <v>304</v>
      </c>
      <c r="B571" s="19">
        <f t="shared" si="49"/>
        <v>7.2490110125093543E-2</v>
      </c>
      <c r="C571" s="19">
        <f t="shared" si="49"/>
        <v>0.51475874639258767</v>
      </c>
      <c r="D571" s="19">
        <f t="shared" si="49"/>
        <v>8.352265134304418E-2</v>
      </c>
      <c r="E571" s="19">
        <f t="shared" si="49"/>
        <v>0.33086506817113304</v>
      </c>
      <c r="G571" s="20">
        <f t="shared" si="50"/>
        <v>2.715704765641477</v>
      </c>
      <c r="H571" s="14">
        <f t="shared" si="55"/>
        <v>2.9738356536006156</v>
      </c>
      <c r="I571" s="19">
        <f t="shared" si="51"/>
        <v>7.0888787929185137E-3</v>
      </c>
      <c r="J571" s="20">
        <f t="shared" si="56"/>
        <v>3.5113019612240643</v>
      </c>
      <c r="K571" s="19">
        <f t="shared" si="52"/>
        <v>0.62115238156730024</v>
      </c>
      <c r="L571" s="22">
        <f t="shared" si="53"/>
        <v>1.6289712011730988</v>
      </c>
      <c r="M571" s="23">
        <f t="shared" si="54"/>
        <v>61</v>
      </c>
    </row>
    <row r="572" spans="1:13" x14ac:dyDescent="0.35">
      <c r="A572" s="4" t="s">
        <v>305</v>
      </c>
      <c r="B572" s="19">
        <f t="shared" si="49"/>
        <v>7.0672511493638401E-2</v>
      </c>
      <c r="C572" s="19">
        <f t="shared" si="49"/>
        <v>0.4817983899549389</v>
      </c>
      <c r="D572" s="19">
        <f t="shared" si="49"/>
        <v>7.6439930509154042E-2</v>
      </c>
      <c r="E572" s="19">
        <f>E286</f>
        <v>0.32769158439116125</v>
      </c>
      <c r="G572" s="20">
        <f t="shared" si="50"/>
        <v>2.689114222993962</v>
      </c>
      <c r="H572" s="14">
        <f t="shared" si="55"/>
        <v>2.938472480834899</v>
      </c>
      <c r="I572" s="19">
        <f t="shared" si="51"/>
        <v>7.0045818529831548E-3</v>
      </c>
      <c r="J572" s="20">
        <f t="shared" si="56"/>
        <v>3.4284034703372726</v>
      </c>
      <c r="K572" s="19">
        <f t="shared" si="52"/>
        <v>0.61376598852415898</v>
      </c>
      <c r="L572" s="22">
        <f t="shared" si="53"/>
        <v>1.5949087896471672</v>
      </c>
      <c r="M572" s="23">
        <f t="shared" si="54"/>
        <v>117</v>
      </c>
    </row>
    <row r="573" spans="1:13" x14ac:dyDescent="0.35">
      <c r="F573" s="14" t="s">
        <v>325</v>
      </c>
      <c r="G573" s="24">
        <f>MIN(G433:G572)</f>
        <v>1.8033586359304772</v>
      </c>
      <c r="H573" s="21">
        <f>SUM(H433:H572)</f>
        <v>419.50719436356422</v>
      </c>
    </row>
    <row r="574" spans="1:13" x14ac:dyDescent="0.35">
      <c r="F574" s="14" t="s">
        <v>326</v>
      </c>
      <c r="G574" s="21">
        <f>MAX(G433:G572)</f>
        <v>3.8775308122583203</v>
      </c>
      <c r="H574" s="14"/>
    </row>
  </sheetData>
  <mergeCells count="3">
    <mergeCell ref="B145:E145"/>
    <mergeCell ref="B288:E288"/>
    <mergeCell ref="B431:E4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MATRIS</vt:lpstr>
      <vt:lpstr>weighted</vt:lpstr>
      <vt:lpstr>19_03</vt:lpstr>
      <vt:lpstr>19_06</vt:lpstr>
      <vt:lpstr>19_09</vt:lpstr>
      <vt:lpstr>19_12</vt:lpstr>
      <vt:lpstr>20_03</vt:lpstr>
      <vt:lpstr>20_06</vt:lpstr>
      <vt:lpstr>20_09</vt:lpstr>
      <vt:lpstr>20_12</vt:lpstr>
      <vt:lpstr>21_03</vt:lpstr>
      <vt:lpstr>21_06</vt:lpstr>
      <vt:lpstr>FINAL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2023-01-23T18:16:47Z</dcterms:modified>
</cp:coreProperties>
</file>