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eerJ-Paper-Agent\Submit\Major Revision\Submit2\submit3\Data\"/>
    </mc:Choice>
  </mc:AlternateContent>
  <xr:revisionPtr revIDLastSave="0" documentId="13_ncr:1_{4847C64C-C582-4980-B2AE-AEDAF073740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MDPA-DATASET-graph" sheetId="1" r:id="rId1"/>
    <sheet name="SMDPA DATASET" sheetId="3" r:id="rId2"/>
    <sheet name="SMDPA Data" sheetId="4" r:id="rId3"/>
    <sheet name="SMDBA DATA" sheetId="5" r:id="rId4"/>
  </sheets>
  <definedNames>
    <definedName name="_xlcn.WorksheetConnection_SMDPADATASETgraphA1E295" hidden="1">'SMDPA-DATASET-graph'!$A$1:$I$295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SMDPA-DATASET-graph!$A$1:$E$29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E8" i="5"/>
  <c r="D8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E13" i="5" s="1"/>
  <c r="D3" i="5"/>
  <c r="D13" i="5" s="1"/>
  <c r="C3" i="5"/>
  <c r="C13" i="5" s="1"/>
  <c r="B3" i="5"/>
  <c r="B13" i="5" s="1"/>
  <c r="D281" i="4"/>
  <c r="E280" i="4"/>
  <c r="D280" i="4"/>
  <c r="C280" i="4"/>
  <c r="B280" i="4"/>
  <c r="E279" i="4"/>
  <c r="D279" i="4"/>
  <c r="C279" i="4"/>
  <c r="B279" i="4"/>
  <c r="E278" i="4"/>
  <c r="D278" i="4"/>
  <c r="C278" i="4"/>
  <c r="B278" i="4"/>
  <c r="E277" i="4"/>
  <c r="D277" i="4"/>
  <c r="C277" i="4"/>
  <c r="B277" i="4"/>
  <c r="E276" i="4"/>
  <c r="D276" i="4"/>
  <c r="C276" i="4"/>
  <c r="B276" i="4"/>
  <c r="E275" i="4"/>
  <c r="D275" i="4"/>
  <c r="C275" i="4"/>
  <c r="B275" i="4"/>
  <c r="E274" i="4"/>
  <c r="D274" i="4"/>
  <c r="C274" i="4"/>
  <c r="B274" i="4"/>
  <c r="E273" i="4"/>
  <c r="D273" i="4"/>
  <c r="C273" i="4"/>
  <c r="B273" i="4"/>
  <c r="E272" i="4"/>
  <c r="D272" i="4"/>
  <c r="C272" i="4"/>
  <c r="B272" i="4"/>
  <c r="E271" i="4"/>
  <c r="D271" i="4"/>
  <c r="C271" i="4"/>
  <c r="B271" i="4"/>
  <c r="E270" i="4"/>
  <c r="D270" i="4"/>
  <c r="C270" i="4"/>
  <c r="B270" i="4"/>
  <c r="E269" i="4"/>
  <c r="D269" i="4"/>
  <c r="C269" i="4"/>
  <c r="B269" i="4"/>
  <c r="E268" i="4"/>
  <c r="D268" i="4"/>
  <c r="C268" i="4"/>
  <c r="B268" i="4"/>
  <c r="E267" i="4"/>
  <c r="D267" i="4"/>
  <c r="C267" i="4"/>
  <c r="B267" i="4"/>
  <c r="E266" i="4"/>
  <c r="D266" i="4"/>
  <c r="C266" i="4"/>
  <c r="B266" i="4"/>
  <c r="E265" i="4"/>
  <c r="D265" i="4"/>
  <c r="C265" i="4"/>
  <c r="B265" i="4"/>
  <c r="E264" i="4"/>
  <c r="D264" i="4"/>
  <c r="C264" i="4"/>
  <c r="B264" i="4"/>
  <c r="E263" i="4"/>
  <c r="D263" i="4"/>
  <c r="C263" i="4"/>
  <c r="B263" i="4"/>
  <c r="E262" i="4"/>
  <c r="D262" i="4"/>
  <c r="C262" i="4"/>
  <c r="B262" i="4"/>
  <c r="E261" i="4"/>
  <c r="D261" i="4"/>
  <c r="C261" i="4"/>
  <c r="B261" i="4"/>
  <c r="E260" i="4"/>
  <c r="D260" i="4"/>
  <c r="C260" i="4"/>
  <c r="B260" i="4"/>
  <c r="E259" i="4"/>
  <c r="D259" i="4"/>
  <c r="C259" i="4"/>
  <c r="B259" i="4"/>
  <c r="E258" i="4"/>
  <c r="D258" i="4"/>
  <c r="C258" i="4"/>
  <c r="B258" i="4"/>
  <c r="E257" i="4"/>
  <c r="D257" i="4"/>
  <c r="C257" i="4"/>
  <c r="B257" i="4"/>
  <c r="E256" i="4"/>
  <c r="D256" i="4"/>
  <c r="C256" i="4"/>
  <c r="B256" i="4"/>
  <c r="E255" i="4"/>
  <c r="D255" i="4"/>
  <c r="C255" i="4"/>
  <c r="B255" i="4"/>
  <c r="E254" i="4"/>
  <c r="D254" i="4"/>
  <c r="C254" i="4"/>
  <c r="B254" i="4"/>
  <c r="E253" i="4"/>
  <c r="D253" i="4"/>
  <c r="C253" i="4"/>
  <c r="B253" i="4"/>
  <c r="E252" i="4"/>
  <c r="D252" i="4"/>
  <c r="C252" i="4"/>
  <c r="B252" i="4"/>
  <c r="E251" i="4"/>
  <c r="D251" i="4"/>
  <c r="C251" i="4"/>
  <c r="B251" i="4"/>
  <c r="E250" i="4"/>
  <c r="D250" i="4"/>
  <c r="C250" i="4"/>
  <c r="B250" i="4"/>
  <c r="E249" i="4"/>
  <c r="D249" i="4"/>
  <c r="C249" i="4"/>
  <c r="B249" i="4"/>
  <c r="E248" i="4"/>
  <c r="D248" i="4"/>
  <c r="C248" i="4"/>
  <c r="B248" i="4"/>
  <c r="E247" i="4"/>
  <c r="D247" i="4"/>
  <c r="C247" i="4"/>
  <c r="B247" i="4"/>
  <c r="E246" i="4"/>
  <c r="D246" i="4"/>
  <c r="C246" i="4"/>
  <c r="B246" i="4"/>
  <c r="E245" i="4"/>
  <c r="D245" i="4"/>
  <c r="C245" i="4"/>
  <c r="B245" i="4"/>
  <c r="E244" i="4"/>
  <c r="D244" i="4"/>
  <c r="C244" i="4"/>
  <c r="B244" i="4"/>
  <c r="E243" i="4"/>
  <c r="D243" i="4"/>
  <c r="C243" i="4"/>
  <c r="B243" i="4"/>
  <c r="E242" i="4"/>
  <c r="D242" i="4"/>
  <c r="C242" i="4"/>
  <c r="B242" i="4"/>
  <c r="E241" i="4"/>
  <c r="D241" i="4"/>
  <c r="C241" i="4"/>
  <c r="B241" i="4"/>
  <c r="E240" i="4"/>
  <c r="D240" i="4"/>
  <c r="C240" i="4"/>
  <c r="B240" i="4"/>
  <c r="E239" i="4"/>
  <c r="D239" i="4"/>
  <c r="C239" i="4"/>
  <c r="B239" i="4"/>
  <c r="E238" i="4"/>
  <c r="D238" i="4"/>
  <c r="C238" i="4"/>
  <c r="B238" i="4"/>
  <c r="E237" i="4"/>
  <c r="D237" i="4"/>
  <c r="C237" i="4"/>
  <c r="B237" i="4"/>
  <c r="E236" i="4"/>
  <c r="D236" i="4"/>
  <c r="C236" i="4"/>
  <c r="B236" i="4"/>
  <c r="E235" i="4"/>
  <c r="D235" i="4"/>
  <c r="C235" i="4"/>
  <c r="B235" i="4"/>
  <c r="E234" i="4"/>
  <c r="D234" i="4"/>
  <c r="C234" i="4"/>
  <c r="B234" i="4"/>
  <c r="E233" i="4"/>
  <c r="D233" i="4"/>
  <c r="C233" i="4"/>
  <c r="B233" i="4"/>
  <c r="E232" i="4"/>
  <c r="D232" i="4"/>
  <c r="C232" i="4"/>
  <c r="B232" i="4"/>
  <c r="E231" i="4"/>
  <c r="D231" i="4"/>
  <c r="C231" i="4"/>
  <c r="B231" i="4"/>
  <c r="E230" i="4"/>
  <c r="D230" i="4"/>
  <c r="C230" i="4"/>
  <c r="B230" i="4"/>
  <c r="E229" i="4"/>
  <c r="D229" i="4"/>
  <c r="C229" i="4"/>
  <c r="B229" i="4"/>
  <c r="E228" i="4"/>
  <c r="D228" i="4"/>
  <c r="C228" i="4"/>
  <c r="B228" i="4"/>
  <c r="E227" i="4"/>
  <c r="D227" i="4"/>
  <c r="C227" i="4"/>
  <c r="B227" i="4"/>
  <c r="E226" i="4"/>
  <c r="D226" i="4"/>
  <c r="C226" i="4"/>
  <c r="B226" i="4"/>
  <c r="E225" i="4"/>
  <c r="D225" i="4"/>
  <c r="C225" i="4"/>
  <c r="B225" i="4"/>
  <c r="E224" i="4"/>
  <c r="D224" i="4"/>
  <c r="C224" i="4"/>
  <c r="B224" i="4"/>
  <c r="E223" i="4"/>
  <c r="D223" i="4"/>
  <c r="C223" i="4"/>
  <c r="B223" i="4"/>
  <c r="E222" i="4"/>
  <c r="D222" i="4"/>
  <c r="C222" i="4"/>
  <c r="B222" i="4"/>
  <c r="E221" i="4"/>
  <c r="D221" i="4"/>
  <c r="C221" i="4"/>
  <c r="B221" i="4"/>
  <c r="E220" i="4"/>
  <c r="D220" i="4"/>
  <c r="C220" i="4"/>
  <c r="B220" i="4"/>
  <c r="E219" i="4"/>
  <c r="D219" i="4"/>
  <c r="C219" i="4"/>
  <c r="B219" i="4"/>
  <c r="E218" i="4"/>
  <c r="D218" i="4"/>
  <c r="C218" i="4"/>
  <c r="B218" i="4"/>
  <c r="E217" i="4"/>
  <c r="D217" i="4"/>
  <c r="C217" i="4"/>
  <c r="B217" i="4"/>
  <c r="E216" i="4"/>
  <c r="D216" i="4"/>
  <c r="C216" i="4"/>
  <c r="B216" i="4"/>
  <c r="E215" i="4"/>
  <c r="D215" i="4"/>
  <c r="C215" i="4"/>
  <c r="B215" i="4"/>
  <c r="E214" i="4"/>
  <c r="D214" i="4"/>
  <c r="C214" i="4"/>
  <c r="B214" i="4"/>
  <c r="E213" i="4"/>
  <c r="D213" i="4"/>
  <c r="C213" i="4"/>
  <c r="B213" i="4"/>
  <c r="E212" i="4"/>
  <c r="D212" i="4"/>
  <c r="C212" i="4"/>
  <c r="B212" i="4"/>
  <c r="E211" i="4"/>
  <c r="D211" i="4"/>
  <c r="C211" i="4"/>
  <c r="B211" i="4"/>
  <c r="E210" i="4"/>
  <c r="D210" i="4"/>
  <c r="C210" i="4"/>
  <c r="B210" i="4"/>
  <c r="E209" i="4"/>
  <c r="D209" i="4"/>
  <c r="C209" i="4"/>
  <c r="B209" i="4"/>
  <c r="E208" i="4"/>
  <c r="D208" i="4"/>
  <c r="C208" i="4"/>
  <c r="B208" i="4"/>
  <c r="E207" i="4"/>
  <c r="D207" i="4"/>
  <c r="C207" i="4"/>
  <c r="B207" i="4"/>
  <c r="E206" i="4"/>
  <c r="D206" i="4"/>
  <c r="C206" i="4"/>
  <c r="B206" i="4"/>
  <c r="E205" i="4"/>
  <c r="D205" i="4"/>
  <c r="C205" i="4"/>
  <c r="B205" i="4"/>
  <c r="E204" i="4"/>
  <c r="D204" i="4"/>
  <c r="C204" i="4"/>
  <c r="B204" i="4"/>
  <c r="E203" i="4"/>
  <c r="D203" i="4"/>
  <c r="C203" i="4"/>
  <c r="B203" i="4"/>
  <c r="E202" i="4"/>
  <c r="D202" i="4"/>
  <c r="C202" i="4"/>
  <c r="B202" i="4"/>
  <c r="E201" i="4"/>
  <c r="D201" i="4"/>
  <c r="C201" i="4"/>
  <c r="B201" i="4"/>
  <c r="E200" i="4"/>
  <c r="D200" i="4"/>
  <c r="C200" i="4"/>
  <c r="B200" i="4"/>
  <c r="E199" i="4"/>
  <c r="D199" i="4"/>
  <c r="C199" i="4"/>
  <c r="B199" i="4"/>
  <c r="E198" i="4"/>
  <c r="D198" i="4"/>
  <c r="C198" i="4"/>
  <c r="B198" i="4"/>
  <c r="E197" i="4"/>
  <c r="D197" i="4"/>
  <c r="C197" i="4"/>
  <c r="B197" i="4"/>
  <c r="E196" i="4"/>
  <c r="D196" i="4"/>
  <c r="C196" i="4"/>
  <c r="B196" i="4"/>
  <c r="E195" i="4"/>
  <c r="D195" i="4"/>
  <c r="C195" i="4"/>
  <c r="B195" i="4"/>
  <c r="E194" i="4"/>
  <c r="D194" i="4"/>
  <c r="C194" i="4"/>
  <c r="B194" i="4"/>
  <c r="E193" i="4"/>
  <c r="D193" i="4"/>
  <c r="C193" i="4"/>
  <c r="B193" i="4"/>
  <c r="E192" i="4"/>
  <c r="D192" i="4"/>
  <c r="C192" i="4"/>
  <c r="B192" i="4"/>
  <c r="E191" i="4"/>
  <c r="D191" i="4"/>
  <c r="C191" i="4"/>
  <c r="B191" i="4"/>
  <c r="E190" i="4"/>
  <c r="D190" i="4"/>
  <c r="C190" i="4"/>
  <c r="B190" i="4"/>
  <c r="E189" i="4"/>
  <c r="D189" i="4"/>
  <c r="C189" i="4"/>
  <c r="B189" i="4"/>
  <c r="E188" i="4"/>
  <c r="D188" i="4"/>
  <c r="C188" i="4"/>
  <c r="B188" i="4"/>
  <c r="E187" i="4"/>
  <c r="D187" i="4"/>
  <c r="C187" i="4"/>
  <c r="B187" i="4"/>
  <c r="E186" i="4"/>
  <c r="D186" i="4"/>
  <c r="C186" i="4"/>
  <c r="B186" i="4"/>
  <c r="E185" i="4"/>
  <c r="D185" i="4"/>
  <c r="C185" i="4"/>
  <c r="B185" i="4"/>
  <c r="E184" i="4"/>
  <c r="D184" i="4"/>
  <c r="C184" i="4"/>
  <c r="B184" i="4"/>
  <c r="E183" i="4"/>
  <c r="D183" i="4"/>
  <c r="C183" i="4"/>
  <c r="B183" i="4"/>
  <c r="E182" i="4"/>
  <c r="D182" i="4"/>
  <c r="C182" i="4"/>
  <c r="B182" i="4"/>
  <c r="E181" i="4"/>
  <c r="D181" i="4"/>
  <c r="C181" i="4"/>
  <c r="B181" i="4"/>
  <c r="E180" i="4"/>
  <c r="D180" i="4"/>
  <c r="C180" i="4"/>
  <c r="B180" i="4"/>
  <c r="E179" i="4"/>
  <c r="D179" i="4"/>
  <c r="C179" i="4"/>
  <c r="B179" i="4"/>
  <c r="E178" i="4"/>
  <c r="D178" i="4"/>
  <c r="C178" i="4"/>
  <c r="B178" i="4"/>
  <c r="E177" i="4"/>
  <c r="D177" i="4"/>
  <c r="C177" i="4"/>
  <c r="B177" i="4"/>
  <c r="E176" i="4"/>
  <c r="D176" i="4"/>
  <c r="C176" i="4"/>
  <c r="B176" i="4"/>
  <c r="E175" i="4"/>
  <c r="D175" i="4"/>
  <c r="C175" i="4"/>
  <c r="B175" i="4"/>
  <c r="E174" i="4"/>
  <c r="D174" i="4"/>
  <c r="C174" i="4"/>
  <c r="B174" i="4"/>
  <c r="E173" i="4"/>
  <c r="D173" i="4"/>
  <c r="C173" i="4"/>
  <c r="B173" i="4"/>
  <c r="E172" i="4"/>
  <c r="D172" i="4"/>
  <c r="C172" i="4"/>
  <c r="B172" i="4"/>
  <c r="E171" i="4"/>
  <c r="D171" i="4"/>
  <c r="C171" i="4"/>
  <c r="B171" i="4"/>
  <c r="E170" i="4"/>
  <c r="D170" i="4"/>
  <c r="C170" i="4"/>
  <c r="B170" i="4"/>
  <c r="E169" i="4"/>
  <c r="D169" i="4"/>
  <c r="C169" i="4"/>
  <c r="B169" i="4"/>
  <c r="E168" i="4"/>
  <c r="D168" i="4"/>
  <c r="C168" i="4"/>
  <c r="B168" i="4"/>
  <c r="E167" i="4"/>
  <c r="D167" i="4"/>
  <c r="C167" i="4"/>
  <c r="B167" i="4"/>
  <c r="E166" i="4"/>
  <c r="D166" i="4"/>
  <c r="C166" i="4"/>
  <c r="B166" i="4"/>
  <c r="E165" i="4"/>
  <c r="D165" i="4"/>
  <c r="C165" i="4"/>
  <c r="B165" i="4"/>
  <c r="E164" i="4"/>
  <c r="D164" i="4"/>
  <c r="C164" i="4"/>
  <c r="B164" i="4"/>
  <c r="E163" i="4"/>
  <c r="D163" i="4"/>
  <c r="C163" i="4"/>
  <c r="B163" i="4"/>
  <c r="E162" i="4"/>
  <c r="D162" i="4"/>
  <c r="C162" i="4"/>
  <c r="B162" i="4"/>
  <c r="E161" i="4"/>
  <c r="D161" i="4"/>
  <c r="C161" i="4"/>
  <c r="B161" i="4"/>
  <c r="E160" i="4"/>
  <c r="D160" i="4"/>
  <c r="C160" i="4"/>
  <c r="B160" i="4"/>
  <c r="E159" i="4"/>
  <c r="D159" i="4"/>
  <c r="C159" i="4"/>
  <c r="B159" i="4"/>
  <c r="E158" i="4"/>
  <c r="D158" i="4"/>
  <c r="C158" i="4"/>
  <c r="B158" i="4"/>
  <c r="E157" i="4"/>
  <c r="D157" i="4"/>
  <c r="C157" i="4"/>
  <c r="B157" i="4"/>
  <c r="E156" i="4"/>
  <c r="D156" i="4"/>
  <c r="C156" i="4"/>
  <c r="B156" i="4"/>
  <c r="E155" i="4"/>
  <c r="D155" i="4"/>
  <c r="C155" i="4"/>
  <c r="B155" i="4"/>
  <c r="E154" i="4"/>
  <c r="D154" i="4"/>
  <c r="C154" i="4"/>
  <c r="B154" i="4"/>
  <c r="E153" i="4"/>
  <c r="D153" i="4"/>
  <c r="C153" i="4"/>
  <c r="B153" i="4"/>
  <c r="E152" i="4"/>
  <c r="D152" i="4"/>
  <c r="C152" i="4"/>
  <c r="B152" i="4"/>
  <c r="E151" i="4"/>
  <c r="D151" i="4"/>
  <c r="C151" i="4"/>
  <c r="B151" i="4"/>
  <c r="E150" i="4"/>
  <c r="D150" i="4"/>
  <c r="C150" i="4"/>
  <c r="B150" i="4"/>
  <c r="E149" i="4"/>
  <c r="D149" i="4"/>
  <c r="C149" i="4"/>
  <c r="B149" i="4"/>
  <c r="E148" i="4"/>
  <c r="D148" i="4"/>
  <c r="C148" i="4"/>
  <c r="B148" i="4"/>
  <c r="E147" i="4"/>
  <c r="D147" i="4"/>
  <c r="C147" i="4"/>
  <c r="B147" i="4"/>
  <c r="E146" i="4"/>
  <c r="D146" i="4"/>
  <c r="C146" i="4"/>
  <c r="B146" i="4"/>
  <c r="E145" i="4"/>
  <c r="D145" i="4"/>
  <c r="C145" i="4"/>
  <c r="B145" i="4"/>
  <c r="E144" i="4"/>
  <c r="D144" i="4"/>
  <c r="C144" i="4"/>
  <c r="B144" i="4"/>
  <c r="E143" i="4"/>
  <c r="D143" i="4"/>
  <c r="C143" i="4"/>
  <c r="B143" i="4"/>
  <c r="E142" i="4"/>
  <c r="D142" i="4"/>
  <c r="C142" i="4"/>
  <c r="B142" i="4"/>
  <c r="E141" i="4"/>
  <c r="D141" i="4"/>
  <c r="C141" i="4"/>
  <c r="B141" i="4"/>
  <c r="E140" i="4"/>
  <c r="D140" i="4"/>
  <c r="C140" i="4"/>
  <c r="B140" i="4"/>
  <c r="E139" i="4"/>
  <c r="D139" i="4"/>
  <c r="C139" i="4"/>
  <c r="B139" i="4"/>
  <c r="E138" i="4"/>
  <c r="D138" i="4"/>
  <c r="C138" i="4"/>
  <c r="B138" i="4"/>
  <c r="E137" i="4"/>
  <c r="D137" i="4"/>
  <c r="C137" i="4"/>
  <c r="B137" i="4"/>
  <c r="E136" i="4"/>
  <c r="D136" i="4"/>
  <c r="C136" i="4"/>
  <c r="B136" i="4"/>
  <c r="E135" i="4"/>
  <c r="D135" i="4"/>
  <c r="C135" i="4"/>
  <c r="B135" i="4"/>
  <c r="E134" i="4"/>
  <c r="D134" i="4"/>
  <c r="C134" i="4"/>
  <c r="B134" i="4"/>
  <c r="E133" i="4"/>
  <c r="D133" i="4"/>
  <c r="C133" i="4"/>
  <c r="B133" i="4"/>
  <c r="E132" i="4"/>
  <c r="D132" i="4"/>
  <c r="C132" i="4"/>
  <c r="B132" i="4"/>
  <c r="E131" i="4"/>
  <c r="D131" i="4"/>
  <c r="C131" i="4"/>
  <c r="B131" i="4"/>
  <c r="E130" i="4"/>
  <c r="D130" i="4"/>
  <c r="C130" i="4"/>
  <c r="B130" i="4"/>
  <c r="E129" i="4"/>
  <c r="D129" i="4"/>
  <c r="C129" i="4"/>
  <c r="B129" i="4"/>
  <c r="E128" i="4"/>
  <c r="D128" i="4"/>
  <c r="C128" i="4"/>
  <c r="B128" i="4"/>
  <c r="E127" i="4"/>
  <c r="D127" i="4"/>
  <c r="C127" i="4"/>
  <c r="B127" i="4"/>
  <c r="E126" i="4"/>
  <c r="D126" i="4"/>
  <c r="C126" i="4"/>
  <c r="B126" i="4"/>
  <c r="E125" i="4"/>
  <c r="D125" i="4"/>
  <c r="C125" i="4"/>
  <c r="B125" i="4"/>
  <c r="E124" i="4"/>
  <c r="D124" i="4"/>
  <c r="C124" i="4"/>
  <c r="B124" i="4"/>
  <c r="E123" i="4"/>
  <c r="D123" i="4"/>
  <c r="C123" i="4"/>
  <c r="B123" i="4"/>
  <c r="E122" i="4"/>
  <c r="D122" i="4"/>
  <c r="C122" i="4"/>
  <c r="B122" i="4"/>
  <c r="E121" i="4"/>
  <c r="D121" i="4"/>
  <c r="C121" i="4"/>
  <c r="B121" i="4"/>
  <c r="E120" i="4"/>
  <c r="D120" i="4"/>
  <c r="C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E97" i="4"/>
  <c r="D97" i="4"/>
  <c r="C97" i="4"/>
  <c r="B97" i="4"/>
  <c r="E96" i="4"/>
  <c r="D96" i="4"/>
  <c r="C96" i="4"/>
  <c r="B96" i="4"/>
  <c r="E95" i="4"/>
  <c r="D95" i="4"/>
  <c r="C95" i="4"/>
  <c r="B95" i="4"/>
  <c r="E94" i="4"/>
  <c r="D94" i="4"/>
  <c r="C94" i="4"/>
  <c r="B94" i="4"/>
  <c r="E93" i="4"/>
  <c r="D93" i="4"/>
  <c r="C93" i="4"/>
  <c r="B93" i="4"/>
  <c r="E92" i="4"/>
  <c r="D92" i="4"/>
  <c r="C92" i="4"/>
  <c r="B92" i="4"/>
  <c r="E91" i="4"/>
  <c r="D91" i="4"/>
  <c r="C91" i="4"/>
  <c r="B91" i="4"/>
  <c r="E90" i="4"/>
  <c r="D90" i="4"/>
  <c r="C90" i="4"/>
  <c r="B90" i="4"/>
  <c r="E89" i="4"/>
  <c r="D89" i="4"/>
  <c r="C89" i="4"/>
  <c r="B89" i="4"/>
  <c r="E88" i="4"/>
  <c r="D88" i="4"/>
  <c r="C88" i="4"/>
  <c r="B88" i="4"/>
  <c r="E87" i="4"/>
  <c r="D87" i="4"/>
  <c r="C87" i="4"/>
  <c r="B87" i="4"/>
  <c r="E86" i="4"/>
  <c r="D86" i="4"/>
  <c r="C86" i="4"/>
  <c r="B86" i="4"/>
  <c r="E85" i="4"/>
  <c r="D85" i="4"/>
  <c r="C85" i="4"/>
  <c r="B85" i="4"/>
  <c r="E84" i="4"/>
  <c r="D84" i="4"/>
  <c r="C84" i="4"/>
  <c r="B84" i="4"/>
  <c r="E83" i="4"/>
  <c r="D83" i="4"/>
  <c r="C83" i="4"/>
  <c r="B83" i="4"/>
  <c r="E82" i="4"/>
  <c r="D82" i="4"/>
  <c r="C82" i="4"/>
  <c r="B82" i="4"/>
  <c r="E81" i="4"/>
  <c r="D81" i="4"/>
  <c r="C81" i="4"/>
  <c r="B81" i="4"/>
  <c r="E80" i="4"/>
  <c r="D80" i="4"/>
  <c r="C80" i="4"/>
  <c r="B80" i="4"/>
  <c r="E79" i="4"/>
  <c r="D79" i="4"/>
  <c r="C79" i="4"/>
  <c r="B79" i="4"/>
  <c r="E78" i="4"/>
  <c r="D78" i="4"/>
  <c r="C78" i="4"/>
  <c r="B78" i="4"/>
  <c r="E77" i="4"/>
  <c r="D77" i="4"/>
  <c r="C77" i="4"/>
  <c r="B77" i="4"/>
  <c r="E76" i="4"/>
  <c r="D76" i="4"/>
  <c r="C76" i="4"/>
  <c r="B76" i="4"/>
  <c r="E75" i="4"/>
  <c r="D75" i="4"/>
  <c r="C75" i="4"/>
  <c r="B75" i="4"/>
  <c r="E74" i="4"/>
  <c r="D74" i="4"/>
  <c r="C74" i="4"/>
  <c r="B74" i="4"/>
  <c r="E73" i="4"/>
  <c r="D73" i="4"/>
  <c r="C73" i="4"/>
  <c r="B73" i="4"/>
  <c r="E72" i="4"/>
  <c r="D72" i="4"/>
  <c r="C72" i="4"/>
  <c r="B72" i="4"/>
  <c r="E71" i="4"/>
  <c r="D71" i="4"/>
  <c r="C71" i="4"/>
  <c r="B71" i="4"/>
  <c r="E70" i="4"/>
  <c r="D70" i="4"/>
  <c r="C70" i="4"/>
  <c r="B70" i="4"/>
  <c r="E69" i="4"/>
  <c r="D69" i="4"/>
  <c r="C69" i="4"/>
  <c r="B69" i="4"/>
  <c r="E68" i="4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E55" i="4"/>
  <c r="D55" i="4"/>
  <c r="C55" i="4"/>
  <c r="B5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E281" i="4" s="1"/>
  <c r="D3" i="4"/>
  <c r="C3" i="4"/>
  <c r="C281" i="4" s="1"/>
  <c r="B3" i="4"/>
  <c r="B281" i="4" s="1"/>
  <c r="E271" i="3"/>
  <c r="E272" i="3"/>
  <c r="E273" i="3"/>
  <c r="E274" i="3"/>
  <c r="E275" i="3"/>
  <c r="E276" i="3"/>
  <c r="E277" i="3"/>
  <c r="E278" i="3"/>
  <c r="E279" i="3"/>
  <c r="E280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  <c r="D276" i="3"/>
  <c r="D280" i="3"/>
  <c r="D251" i="3"/>
  <c r="D255" i="3"/>
  <c r="D259" i="3"/>
  <c r="D263" i="3"/>
  <c r="D267" i="3"/>
  <c r="D271" i="3"/>
  <c r="D216" i="3"/>
  <c r="D220" i="3"/>
  <c r="D224" i="3"/>
  <c r="D228" i="3"/>
  <c r="D244" i="3"/>
  <c r="D182" i="3"/>
  <c r="D186" i="3"/>
  <c r="D190" i="3"/>
  <c r="D194" i="3"/>
  <c r="D198" i="3"/>
  <c r="D202" i="3"/>
  <c r="D206" i="3"/>
  <c r="D210" i="3"/>
  <c r="D144" i="3"/>
  <c r="D148" i="3"/>
  <c r="D152" i="3"/>
  <c r="D156" i="3"/>
  <c r="D160" i="3"/>
  <c r="D164" i="3"/>
  <c r="D168" i="3"/>
  <c r="D172" i="3"/>
  <c r="D176" i="3"/>
  <c r="D180" i="3"/>
  <c r="D113" i="3"/>
  <c r="D117" i="3"/>
  <c r="D121" i="3"/>
  <c r="D125" i="3"/>
  <c r="D129" i="3"/>
  <c r="D133" i="3"/>
  <c r="D137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4" i="3"/>
  <c r="D8" i="3"/>
  <c r="D12" i="3"/>
  <c r="D16" i="3"/>
  <c r="D20" i="3"/>
  <c r="D24" i="3"/>
  <c r="F291" i="1"/>
  <c r="F292" i="1"/>
  <c r="D277" i="3" s="1"/>
  <c r="F293" i="1"/>
  <c r="D278" i="3" s="1"/>
  <c r="F294" i="1"/>
  <c r="D279" i="3" s="1"/>
  <c r="F295" i="1"/>
  <c r="F268" i="1"/>
  <c r="D253" i="3" s="1"/>
  <c r="F269" i="1"/>
  <c r="D254" i="3" s="1"/>
  <c r="F270" i="1"/>
  <c r="F271" i="1"/>
  <c r="D256" i="3" s="1"/>
  <c r="F272" i="1"/>
  <c r="D257" i="3" s="1"/>
  <c r="F273" i="1"/>
  <c r="D258" i="3" s="1"/>
  <c r="F274" i="1"/>
  <c r="F275" i="1"/>
  <c r="D260" i="3" s="1"/>
  <c r="F276" i="1"/>
  <c r="D261" i="3" s="1"/>
  <c r="F277" i="1"/>
  <c r="D262" i="3" s="1"/>
  <c r="F278" i="1"/>
  <c r="F279" i="1"/>
  <c r="D264" i="3" s="1"/>
  <c r="F280" i="1"/>
  <c r="D265" i="3" s="1"/>
  <c r="F281" i="1"/>
  <c r="D266" i="3" s="1"/>
  <c r="F282" i="1"/>
  <c r="F283" i="1"/>
  <c r="D268" i="3" s="1"/>
  <c r="F284" i="1"/>
  <c r="D269" i="3" s="1"/>
  <c r="F285" i="1"/>
  <c r="D270" i="3" s="1"/>
  <c r="F286" i="1"/>
  <c r="F287" i="1"/>
  <c r="D272" i="3" s="1"/>
  <c r="F288" i="1"/>
  <c r="D273" i="3" s="1"/>
  <c r="F289" i="1"/>
  <c r="D274" i="3" s="1"/>
  <c r="F290" i="1"/>
  <c r="D275" i="3" s="1"/>
  <c r="F242" i="1"/>
  <c r="D227" i="3" s="1"/>
  <c r="F243" i="1"/>
  <c r="F244" i="1"/>
  <c r="D229" i="3" s="1"/>
  <c r="F245" i="1"/>
  <c r="D230" i="3" s="1"/>
  <c r="F246" i="1"/>
  <c r="D231" i="3" s="1"/>
  <c r="F247" i="1"/>
  <c r="D232" i="3" s="1"/>
  <c r="F248" i="1"/>
  <c r="D233" i="3" s="1"/>
  <c r="F249" i="1"/>
  <c r="D234" i="3" s="1"/>
  <c r="F250" i="1"/>
  <c r="D235" i="3" s="1"/>
  <c r="F251" i="1"/>
  <c r="D236" i="3" s="1"/>
  <c r="F252" i="1"/>
  <c r="D237" i="3" s="1"/>
  <c r="F253" i="1"/>
  <c r="D238" i="3" s="1"/>
  <c r="F254" i="1"/>
  <c r="D239" i="3" s="1"/>
  <c r="F255" i="1"/>
  <c r="D240" i="3" s="1"/>
  <c r="F256" i="1"/>
  <c r="D241" i="3" s="1"/>
  <c r="F257" i="1"/>
  <c r="D242" i="3" s="1"/>
  <c r="F258" i="1"/>
  <c r="D243" i="3" s="1"/>
  <c r="F259" i="1"/>
  <c r="F260" i="1"/>
  <c r="D245" i="3" s="1"/>
  <c r="F261" i="1"/>
  <c r="D246" i="3" s="1"/>
  <c r="F262" i="1"/>
  <c r="D247" i="3" s="1"/>
  <c r="F263" i="1"/>
  <c r="D248" i="3" s="1"/>
  <c r="F264" i="1"/>
  <c r="D249" i="3" s="1"/>
  <c r="F265" i="1"/>
  <c r="D250" i="3" s="1"/>
  <c r="F266" i="1"/>
  <c r="F267" i="1"/>
  <c r="D252" i="3" s="1"/>
  <c r="F215" i="1"/>
  <c r="D200" i="3" s="1"/>
  <c r="F216" i="1"/>
  <c r="D201" i="3" s="1"/>
  <c r="F217" i="1"/>
  <c r="F218" i="1"/>
  <c r="D203" i="3" s="1"/>
  <c r="F219" i="1"/>
  <c r="D204" i="3" s="1"/>
  <c r="F220" i="1"/>
  <c r="D205" i="3" s="1"/>
  <c r="F221" i="1"/>
  <c r="F222" i="1"/>
  <c r="D207" i="3" s="1"/>
  <c r="F223" i="1"/>
  <c r="D208" i="3" s="1"/>
  <c r="F224" i="1"/>
  <c r="D209" i="3" s="1"/>
  <c r="F225" i="1"/>
  <c r="F226" i="1"/>
  <c r="D211" i="3" s="1"/>
  <c r="F227" i="1"/>
  <c r="D212" i="3" s="1"/>
  <c r="F228" i="1"/>
  <c r="D213" i="3" s="1"/>
  <c r="F229" i="1"/>
  <c r="D214" i="3" s="1"/>
  <c r="F230" i="1"/>
  <c r="D215" i="3" s="1"/>
  <c r="F231" i="1"/>
  <c r="F232" i="1"/>
  <c r="D217" i="3" s="1"/>
  <c r="F233" i="1"/>
  <c r="D218" i="3" s="1"/>
  <c r="F234" i="1"/>
  <c r="D219" i="3" s="1"/>
  <c r="F235" i="1"/>
  <c r="F236" i="1"/>
  <c r="D221" i="3" s="1"/>
  <c r="F237" i="1"/>
  <c r="D222" i="3" s="1"/>
  <c r="F238" i="1"/>
  <c r="D223" i="3" s="1"/>
  <c r="F239" i="1"/>
  <c r="F240" i="1"/>
  <c r="D225" i="3" s="1"/>
  <c r="F241" i="1"/>
  <c r="D226" i="3" s="1"/>
  <c r="F190" i="1"/>
  <c r="D175" i="3" s="1"/>
  <c r="F191" i="1"/>
  <c r="F192" i="1"/>
  <c r="D177" i="3" s="1"/>
  <c r="F193" i="1"/>
  <c r="D178" i="3" s="1"/>
  <c r="F194" i="1"/>
  <c r="D179" i="3" s="1"/>
  <c r="F195" i="1"/>
  <c r="F196" i="1"/>
  <c r="D181" i="3" s="1"/>
  <c r="F197" i="1"/>
  <c r="F198" i="1"/>
  <c r="D183" i="3" s="1"/>
  <c r="F199" i="1"/>
  <c r="D184" i="3" s="1"/>
  <c r="F200" i="1"/>
  <c r="D185" i="3" s="1"/>
  <c r="F201" i="1"/>
  <c r="F202" i="1"/>
  <c r="D187" i="3" s="1"/>
  <c r="F203" i="1"/>
  <c r="D188" i="3" s="1"/>
  <c r="F204" i="1"/>
  <c r="D189" i="3" s="1"/>
  <c r="F205" i="1"/>
  <c r="F206" i="1"/>
  <c r="D191" i="3" s="1"/>
  <c r="F207" i="1"/>
  <c r="D192" i="3" s="1"/>
  <c r="F208" i="1"/>
  <c r="D193" i="3" s="1"/>
  <c r="F209" i="1"/>
  <c r="F210" i="1"/>
  <c r="D195" i="3" s="1"/>
  <c r="F211" i="1"/>
  <c r="D196" i="3" s="1"/>
  <c r="F212" i="1"/>
  <c r="D197" i="3" s="1"/>
  <c r="F213" i="1"/>
  <c r="F214" i="1"/>
  <c r="D199" i="3" s="1"/>
  <c r="F153" i="1"/>
  <c r="D138" i="3" s="1"/>
  <c r="F154" i="1"/>
  <c r="D139" i="3" s="1"/>
  <c r="F155" i="1"/>
  <c r="D140" i="3" s="1"/>
  <c r="F156" i="1"/>
  <c r="D141" i="3" s="1"/>
  <c r="F157" i="1"/>
  <c r="D142" i="3" s="1"/>
  <c r="F158" i="1"/>
  <c r="D143" i="3" s="1"/>
  <c r="F159" i="1"/>
  <c r="F160" i="1"/>
  <c r="D145" i="3" s="1"/>
  <c r="F161" i="1"/>
  <c r="D146" i="3" s="1"/>
  <c r="F162" i="1"/>
  <c r="D147" i="3" s="1"/>
  <c r="F163" i="1"/>
  <c r="F164" i="1"/>
  <c r="D149" i="3" s="1"/>
  <c r="F165" i="1"/>
  <c r="D150" i="3" s="1"/>
  <c r="F166" i="1"/>
  <c r="D151" i="3" s="1"/>
  <c r="F167" i="1"/>
  <c r="F168" i="1"/>
  <c r="D153" i="3" s="1"/>
  <c r="F169" i="1"/>
  <c r="D154" i="3" s="1"/>
  <c r="F170" i="1"/>
  <c r="D155" i="3" s="1"/>
  <c r="F171" i="1"/>
  <c r="F172" i="1"/>
  <c r="D157" i="3" s="1"/>
  <c r="F173" i="1"/>
  <c r="D158" i="3" s="1"/>
  <c r="F174" i="1"/>
  <c r="D159" i="3" s="1"/>
  <c r="F175" i="1"/>
  <c r="F176" i="1"/>
  <c r="D161" i="3" s="1"/>
  <c r="F177" i="1"/>
  <c r="D162" i="3" s="1"/>
  <c r="F178" i="1"/>
  <c r="D163" i="3" s="1"/>
  <c r="F179" i="1"/>
  <c r="F180" i="1"/>
  <c r="D165" i="3" s="1"/>
  <c r="F181" i="1"/>
  <c r="D166" i="3" s="1"/>
  <c r="F182" i="1"/>
  <c r="D167" i="3" s="1"/>
  <c r="F183" i="1"/>
  <c r="F184" i="1"/>
  <c r="D169" i="3" s="1"/>
  <c r="F185" i="1"/>
  <c r="D170" i="3" s="1"/>
  <c r="F186" i="1"/>
  <c r="D171" i="3" s="1"/>
  <c r="F187" i="1"/>
  <c r="F188" i="1"/>
  <c r="D173" i="3" s="1"/>
  <c r="F189" i="1"/>
  <c r="D174" i="3" s="1"/>
  <c r="F127" i="1"/>
  <c r="D112" i="3" s="1"/>
  <c r="F128" i="1"/>
  <c r="F129" i="1"/>
  <c r="D114" i="3" s="1"/>
  <c r="F130" i="1"/>
  <c r="D115" i="3" s="1"/>
  <c r="F131" i="1"/>
  <c r="D116" i="3" s="1"/>
  <c r="F132" i="1"/>
  <c r="F133" i="1"/>
  <c r="D118" i="3" s="1"/>
  <c r="F134" i="1"/>
  <c r="D119" i="3" s="1"/>
  <c r="F135" i="1"/>
  <c r="D120" i="3" s="1"/>
  <c r="F136" i="1"/>
  <c r="F137" i="1"/>
  <c r="D122" i="3" s="1"/>
  <c r="F138" i="1"/>
  <c r="D123" i="3" s="1"/>
  <c r="F139" i="1"/>
  <c r="D124" i="3" s="1"/>
  <c r="F140" i="1"/>
  <c r="F141" i="1"/>
  <c r="D126" i="3" s="1"/>
  <c r="F142" i="1"/>
  <c r="D127" i="3" s="1"/>
  <c r="F143" i="1"/>
  <c r="D128" i="3" s="1"/>
  <c r="F144" i="1"/>
  <c r="F145" i="1"/>
  <c r="D130" i="3" s="1"/>
  <c r="F146" i="1"/>
  <c r="D131" i="3" s="1"/>
  <c r="F147" i="1"/>
  <c r="D132" i="3" s="1"/>
  <c r="F148" i="1"/>
  <c r="F149" i="1"/>
  <c r="D134" i="3" s="1"/>
  <c r="F150" i="1"/>
  <c r="D135" i="3" s="1"/>
  <c r="F151" i="1"/>
  <c r="D136" i="3" s="1"/>
  <c r="F152" i="1"/>
  <c r="F104" i="1"/>
  <c r="D89" i="3" s="1"/>
  <c r="F105" i="1"/>
  <c r="D90" i="3" s="1"/>
  <c r="F106" i="1"/>
  <c r="F107" i="1"/>
  <c r="D92" i="3" s="1"/>
  <c r="F108" i="1"/>
  <c r="D93" i="3" s="1"/>
  <c r="F109" i="1"/>
  <c r="D94" i="3" s="1"/>
  <c r="F110" i="1"/>
  <c r="F111" i="1"/>
  <c r="D96" i="3" s="1"/>
  <c r="F112" i="1"/>
  <c r="D97" i="3" s="1"/>
  <c r="F113" i="1"/>
  <c r="D98" i="3" s="1"/>
  <c r="F114" i="1"/>
  <c r="F115" i="1"/>
  <c r="D100" i="3" s="1"/>
  <c r="F116" i="1"/>
  <c r="D101" i="3" s="1"/>
  <c r="F117" i="1"/>
  <c r="D102" i="3" s="1"/>
  <c r="F118" i="1"/>
  <c r="F119" i="1"/>
  <c r="D104" i="3" s="1"/>
  <c r="F120" i="1"/>
  <c r="D105" i="3" s="1"/>
  <c r="F121" i="1"/>
  <c r="D106" i="3" s="1"/>
  <c r="F122" i="1"/>
  <c r="F123" i="1"/>
  <c r="D108" i="3" s="1"/>
  <c r="F124" i="1"/>
  <c r="D109" i="3" s="1"/>
  <c r="F125" i="1"/>
  <c r="D110" i="3" s="1"/>
  <c r="F126" i="1"/>
  <c r="D111" i="3" s="1"/>
  <c r="F74" i="1"/>
  <c r="F75" i="1"/>
  <c r="D60" i="3" s="1"/>
  <c r="F76" i="1"/>
  <c r="D61" i="3" s="1"/>
  <c r="F77" i="1"/>
  <c r="D62" i="3" s="1"/>
  <c r="F78" i="1"/>
  <c r="F79" i="1"/>
  <c r="D64" i="3" s="1"/>
  <c r="F80" i="1"/>
  <c r="D65" i="3" s="1"/>
  <c r="F81" i="1"/>
  <c r="D66" i="3" s="1"/>
  <c r="F82" i="1"/>
  <c r="F83" i="1"/>
  <c r="D68" i="3" s="1"/>
  <c r="F84" i="1"/>
  <c r="D69" i="3" s="1"/>
  <c r="F85" i="1"/>
  <c r="D70" i="3" s="1"/>
  <c r="F86" i="1"/>
  <c r="F87" i="1"/>
  <c r="D72" i="3" s="1"/>
  <c r="F88" i="1"/>
  <c r="D73" i="3" s="1"/>
  <c r="F89" i="1"/>
  <c r="D74" i="3" s="1"/>
  <c r="F90" i="1"/>
  <c r="F91" i="1"/>
  <c r="D76" i="3" s="1"/>
  <c r="F92" i="1"/>
  <c r="D77" i="3" s="1"/>
  <c r="F93" i="1"/>
  <c r="D78" i="3" s="1"/>
  <c r="F94" i="1"/>
  <c r="F95" i="1"/>
  <c r="D80" i="3" s="1"/>
  <c r="F96" i="1"/>
  <c r="D81" i="3" s="1"/>
  <c r="F97" i="1"/>
  <c r="D82" i="3" s="1"/>
  <c r="F98" i="1"/>
  <c r="F99" i="1"/>
  <c r="D84" i="3" s="1"/>
  <c r="F100" i="1"/>
  <c r="D85" i="3" s="1"/>
  <c r="F101" i="1"/>
  <c r="D86" i="3" s="1"/>
  <c r="F102" i="1"/>
  <c r="F103" i="1"/>
  <c r="D88" i="3" s="1"/>
  <c r="F41" i="1"/>
  <c r="D26" i="3" s="1"/>
  <c r="F42" i="1"/>
  <c r="F43" i="1"/>
  <c r="D28" i="3" s="1"/>
  <c r="F44" i="1"/>
  <c r="D29" i="3" s="1"/>
  <c r="F45" i="1"/>
  <c r="D30" i="3" s="1"/>
  <c r="F46" i="1"/>
  <c r="F47" i="1"/>
  <c r="D32" i="3" s="1"/>
  <c r="F48" i="1"/>
  <c r="D33" i="3" s="1"/>
  <c r="F49" i="1"/>
  <c r="D34" i="3" s="1"/>
  <c r="F50" i="1"/>
  <c r="F51" i="1"/>
  <c r="D36" i="3" s="1"/>
  <c r="F52" i="1"/>
  <c r="D37" i="3" s="1"/>
  <c r="F53" i="1"/>
  <c r="D38" i="3" s="1"/>
  <c r="F54" i="1"/>
  <c r="F55" i="1"/>
  <c r="D40" i="3" s="1"/>
  <c r="F56" i="1"/>
  <c r="D41" i="3" s="1"/>
  <c r="F57" i="1"/>
  <c r="D42" i="3" s="1"/>
  <c r="F58" i="1"/>
  <c r="F59" i="1"/>
  <c r="D44" i="3" s="1"/>
  <c r="F60" i="1"/>
  <c r="D45" i="3" s="1"/>
  <c r="F61" i="1"/>
  <c r="D46" i="3" s="1"/>
  <c r="F62" i="1"/>
  <c r="F63" i="1"/>
  <c r="D48" i="3" s="1"/>
  <c r="F64" i="1"/>
  <c r="D49" i="3" s="1"/>
  <c r="F65" i="1"/>
  <c r="D50" i="3" s="1"/>
  <c r="F66" i="1"/>
  <c r="F67" i="1"/>
  <c r="D52" i="3" s="1"/>
  <c r="F68" i="1"/>
  <c r="D53" i="3" s="1"/>
  <c r="F69" i="1"/>
  <c r="D54" i="3" s="1"/>
  <c r="F70" i="1"/>
  <c r="F71" i="1"/>
  <c r="D56" i="3" s="1"/>
  <c r="F72" i="1"/>
  <c r="D57" i="3" s="1"/>
  <c r="F73" i="1"/>
  <c r="D58" i="3" s="1"/>
  <c r="F22" i="1"/>
  <c r="D7" i="3" s="1"/>
  <c r="F23" i="1"/>
  <c r="F24" i="1"/>
  <c r="D9" i="3" s="1"/>
  <c r="F25" i="1"/>
  <c r="D10" i="3" s="1"/>
  <c r="F26" i="1"/>
  <c r="D11" i="3" s="1"/>
  <c r="F27" i="1"/>
  <c r="F28" i="1"/>
  <c r="D13" i="3" s="1"/>
  <c r="F29" i="1"/>
  <c r="D14" i="3" s="1"/>
  <c r="F30" i="1"/>
  <c r="D15" i="3" s="1"/>
  <c r="F31" i="1"/>
  <c r="F32" i="1"/>
  <c r="D17" i="3" s="1"/>
  <c r="F33" i="1"/>
  <c r="D18" i="3" s="1"/>
  <c r="F34" i="1"/>
  <c r="D19" i="3" s="1"/>
  <c r="F35" i="1"/>
  <c r="F36" i="1"/>
  <c r="D21" i="3" s="1"/>
  <c r="F37" i="1"/>
  <c r="D22" i="3" s="1"/>
  <c r="F38" i="1"/>
  <c r="D23" i="3" s="1"/>
  <c r="F39" i="1"/>
  <c r="F40" i="1"/>
  <c r="D25" i="3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D3" i="3" s="1"/>
  <c r="F19" i="1"/>
  <c r="F20" i="1"/>
  <c r="D5" i="3" s="1"/>
  <c r="F21" i="1"/>
  <c r="D6" i="3" s="1"/>
  <c r="F2" i="1"/>
  <c r="C213" i="3"/>
  <c r="C178" i="3"/>
  <c r="C162" i="3"/>
  <c r="C125" i="3"/>
  <c r="C133" i="3"/>
  <c r="C61" i="3"/>
  <c r="C62" i="3"/>
  <c r="C69" i="3"/>
  <c r="C70" i="3"/>
  <c r="C77" i="3"/>
  <c r="C78" i="3"/>
  <c r="C85" i="3"/>
  <c r="C86" i="3"/>
  <c r="C29" i="3"/>
  <c r="C30" i="3"/>
  <c r="C37" i="3"/>
  <c r="C38" i="3"/>
  <c r="C45" i="3"/>
  <c r="C46" i="3"/>
  <c r="C53" i="3"/>
  <c r="C54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C3" i="3" s="1"/>
  <c r="D19" i="1"/>
  <c r="C4" i="3" s="1"/>
  <c r="D20" i="1"/>
  <c r="C5" i="3" s="1"/>
  <c r="D21" i="1"/>
  <c r="C6" i="3" s="1"/>
  <c r="D22" i="1"/>
  <c r="C7" i="3" s="1"/>
  <c r="D23" i="1"/>
  <c r="C8" i="3" s="1"/>
  <c r="D24" i="1"/>
  <c r="C9" i="3" s="1"/>
  <c r="D25" i="1"/>
  <c r="C10" i="3" s="1"/>
  <c r="D26" i="1"/>
  <c r="C11" i="3" s="1"/>
  <c r="D27" i="1"/>
  <c r="C12" i="3" s="1"/>
  <c r="D28" i="1"/>
  <c r="C13" i="3" s="1"/>
  <c r="D29" i="1"/>
  <c r="C14" i="3" s="1"/>
  <c r="D30" i="1"/>
  <c r="C15" i="3" s="1"/>
  <c r="D31" i="1"/>
  <c r="C16" i="3" s="1"/>
  <c r="D32" i="1"/>
  <c r="C17" i="3" s="1"/>
  <c r="D33" i="1"/>
  <c r="C18" i="3" s="1"/>
  <c r="D34" i="1"/>
  <c r="C19" i="3" s="1"/>
  <c r="D35" i="1"/>
  <c r="C20" i="3" s="1"/>
  <c r="D36" i="1"/>
  <c r="C21" i="3" s="1"/>
  <c r="D37" i="1"/>
  <c r="C22" i="3" s="1"/>
  <c r="D38" i="1"/>
  <c r="C23" i="3" s="1"/>
  <c r="D39" i="1"/>
  <c r="C24" i="3" s="1"/>
  <c r="D40" i="1"/>
  <c r="C25" i="3" s="1"/>
  <c r="D41" i="1"/>
  <c r="C26" i="3" s="1"/>
  <c r="D42" i="1"/>
  <c r="C27" i="3" s="1"/>
  <c r="D43" i="1"/>
  <c r="C28" i="3" s="1"/>
  <c r="D44" i="1"/>
  <c r="D45" i="1"/>
  <c r="D46" i="1"/>
  <c r="C31" i="3" s="1"/>
  <c r="D47" i="1"/>
  <c r="C32" i="3" s="1"/>
  <c r="D48" i="1"/>
  <c r="C33" i="3" s="1"/>
  <c r="D49" i="1"/>
  <c r="C34" i="3" s="1"/>
  <c r="D50" i="1"/>
  <c r="C35" i="3" s="1"/>
  <c r="D51" i="1"/>
  <c r="C36" i="3" s="1"/>
  <c r="D52" i="1"/>
  <c r="D53" i="1"/>
  <c r="D54" i="1"/>
  <c r="C39" i="3" s="1"/>
  <c r="D55" i="1"/>
  <c r="C40" i="3" s="1"/>
  <c r="D56" i="1"/>
  <c r="C41" i="3" s="1"/>
  <c r="D57" i="1"/>
  <c r="C42" i="3" s="1"/>
  <c r="D58" i="1"/>
  <c r="C43" i="3" s="1"/>
  <c r="D59" i="1"/>
  <c r="C44" i="3" s="1"/>
  <c r="D60" i="1"/>
  <c r="D61" i="1"/>
  <c r="D62" i="1"/>
  <c r="C47" i="3" s="1"/>
  <c r="D63" i="1"/>
  <c r="C48" i="3" s="1"/>
  <c r="D64" i="1"/>
  <c r="C49" i="3" s="1"/>
  <c r="D65" i="1"/>
  <c r="C50" i="3" s="1"/>
  <c r="D66" i="1"/>
  <c r="C51" i="3" s="1"/>
  <c r="D67" i="1"/>
  <c r="C52" i="3" s="1"/>
  <c r="D68" i="1"/>
  <c r="D69" i="1"/>
  <c r="D70" i="1"/>
  <c r="C55" i="3" s="1"/>
  <c r="D71" i="1"/>
  <c r="C56" i="3" s="1"/>
  <c r="D72" i="1"/>
  <c r="C57" i="3" s="1"/>
  <c r="D73" i="1"/>
  <c r="C58" i="3" s="1"/>
  <c r="D74" i="1"/>
  <c r="C59" i="3" s="1"/>
  <c r="D75" i="1"/>
  <c r="C60" i="3" s="1"/>
  <c r="D76" i="1"/>
  <c r="D77" i="1"/>
  <c r="D78" i="1"/>
  <c r="C63" i="3" s="1"/>
  <c r="D79" i="1"/>
  <c r="C64" i="3" s="1"/>
  <c r="D80" i="1"/>
  <c r="C65" i="3" s="1"/>
  <c r="D81" i="1"/>
  <c r="C66" i="3" s="1"/>
  <c r="D82" i="1"/>
  <c r="C67" i="3" s="1"/>
  <c r="D83" i="1"/>
  <c r="C68" i="3" s="1"/>
  <c r="D84" i="1"/>
  <c r="D85" i="1"/>
  <c r="D86" i="1"/>
  <c r="C71" i="3" s="1"/>
  <c r="D87" i="1"/>
  <c r="C72" i="3" s="1"/>
  <c r="D88" i="1"/>
  <c r="C73" i="3" s="1"/>
  <c r="D89" i="1"/>
  <c r="C74" i="3" s="1"/>
  <c r="D90" i="1"/>
  <c r="C75" i="3" s="1"/>
  <c r="D91" i="1"/>
  <c r="C76" i="3" s="1"/>
  <c r="D92" i="1"/>
  <c r="D93" i="1"/>
  <c r="D94" i="1"/>
  <c r="C79" i="3" s="1"/>
  <c r="D95" i="1"/>
  <c r="C80" i="3" s="1"/>
  <c r="D96" i="1"/>
  <c r="C81" i="3" s="1"/>
  <c r="D97" i="1"/>
  <c r="C82" i="3" s="1"/>
  <c r="D98" i="1"/>
  <c r="C83" i="3" s="1"/>
  <c r="D99" i="1"/>
  <c r="C84" i="3" s="1"/>
  <c r="D100" i="1"/>
  <c r="D101" i="1"/>
  <c r="D102" i="1"/>
  <c r="C87" i="3" s="1"/>
  <c r="D103" i="1"/>
  <c r="C88" i="3" s="1"/>
  <c r="D104" i="1"/>
  <c r="C89" i="3" s="1"/>
  <c r="D105" i="1"/>
  <c r="C90" i="3" s="1"/>
  <c r="D106" i="1"/>
  <c r="C91" i="3" s="1"/>
  <c r="D107" i="1"/>
  <c r="C92" i="3" s="1"/>
  <c r="D108" i="1"/>
  <c r="C93" i="3" s="1"/>
  <c r="D109" i="1"/>
  <c r="C94" i="3" s="1"/>
  <c r="D110" i="1"/>
  <c r="C95" i="3" s="1"/>
  <c r="D111" i="1"/>
  <c r="C96" i="3" s="1"/>
  <c r="D112" i="1"/>
  <c r="C97" i="3" s="1"/>
  <c r="D113" i="1"/>
  <c r="C98" i="3" s="1"/>
  <c r="D114" i="1"/>
  <c r="C99" i="3" s="1"/>
  <c r="D115" i="1"/>
  <c r="C100" i="3" s="1"/>
  <c r="D116" i="1"/>
  <c r="C101" i="3" s="1"/>
  <c r="D117" i="1"/>
  <c r="C102" i="3" s="1"/>
  <c r="D118" i="1"/>
  <c r="C103" i="3" s="1"/>
  <c r="D119" i="1"/>
  <c r="C104" i="3" s="1"/>
  <c r="D120" i="1"/>
  <c r="C105" i="3" s="1"/>
  <c r="D121" i="1"/>
  <c r="C106" i="3" s="1"/>
  <c r="D122" i="1"/>
  <c r="C107" i="3" s="1"/>
  <c r="D123" i="1"/>
  <c r="C108" i="3" s="1"/>
  <c r="D124" i="1"/>
  <c r="C109" i="3" s="1"/>
  <c r="D125" i="1"/>
  <c r="C110" i="3" s="1"/>
  <c r="D126" i="1"/>
  <c r="C111" i="3" s="1"/>
  <c r="D127" i="1"/>
  <c r="C112" i="3" s="1"/>
  <c r="D128" i="1"/>
  <c r="C113" i="3" s="1"/>
  <c r="D129" i="1"/>
  <c r="C114" i="3" s="1"/>
  <c r="D130" i="1"/>
  <c r="C115" i="3" s="1"/>
  <c r="D131" i="1"/>
  <c r="C116" i="3" s="1"/>
  <c r="D132" i="1"/>
  <c r="C117" i="3" s="1"/>
  <c r="D133" i="1"/>
  <c r="C118" i="3" s="1"/>
  <c r="D134" i="1"/>
  <c r="C119" i="3" s="1"/>
  <c r="D135" i="1"/>
  <c r="C120" i="3" s="1"/>
  <c r="D136" i="1"/>
  <c r="C121" i="3" s="1"/>
  <c r="D137" i="1"/>
  <c r="C122" i="3" s="1"/>
  <c r="D138" i="1"/>
  <c r="C123" i="3" s="1"/>
  <c r="D139" i="1"/>
  <c r="C124" i="3" s="1"/>
  <c r="D140" i="1"/>
  <c r="D141" i="1"/>
  <c r="C126" i="3" s="1"/>
  <c r="D142" i="1"/>
  <c r="C127" i="3" s="1"/>
  <c r="D143" i="1"/>
  <c r="C128" i="3" s="1"/>
  <c r="D144" i="1"/>
  <c r="C129" i="3" s="1"/>
  <c r="D145" i="1"/>
  <c r="C130" i="3" s="1"/>
  <c r="D146" i="1"/>
  <c r="C131" i="3" s="1"/>
  <c r="D147" i="1"/>
  <c r="C132" i="3" s="1"/>
  <c r="D148" i="1"/>
  <c r="D149" i="1"/>
  <c r="C134" i="3" s="1"/>
  <c r="D150" i="1"/>
  <c r="C135" i="3" s="1"/>
  <c r="D151" i="1"/>
  <c r="C136" i="3" s="1"/>
  <c r="D152" i="1"/>
  <c r="C137" i="3" s="1"/>
  <c r="D153" i="1"/>
  <c r="C138" i="3" s="1"/>
  <c r="D154" i="1"/>
  <c r="C139" i="3" s="1"/>
  <c r="D155" i="1"/>
  <c r="C140" i="3" s="1"/>
  <c r="D156" i="1"/>
  <c r="C141" i="3" s="1"/>
  <c r="D157" i="1"/>
  <c r="C142" i="3" s="1"/>
  <c r="D158" i="1"/>
  <c r="C143" i="3" s="1"/>
  <c r="D159" i="1"/>
  <c r="C144" i="3" s="1"/>
  <c r="D160" i="1"/>
  <c r="C145" i="3" s="1"/>
  <c r="D161" i="1"/>
  <c r="C146" i="3" s="1"/>
  <c r="D162" i="1"/>
  <c r="C147" i="3" s="1"/>
  <c r="D163" i="1"/>
  <c r="C148" i="3" s="1"/>
  <c r="D164" i="1"/>
  <c r="C149" i="3" s="1"/>
  <c r="D165" i="1"/>
  <c r="C150" i="3" s="1"/>
  <c r="D166" i="1"/>
  <c r="C151" i="3" s="1"/>
  <c r="D167" i="1"/>
  <c r="C152" i="3" s="1"/>
  <c r="D168" i="1"/>
  <c r="C153" i="3" s="1"/>
  <c r="D169" i="1"/>
  <c r="C154" i="3" s="1"/>
  <c r="D170" i="1"/>
  <c r="C155" i="3" s="1"/>
  <c r="D171" i="1"/>
  <c r="C156" i="3" s="1"/>
  <c r="D172" i="1"/>
  <c r="C157" i="3" s="1"/>
  <c r="D173" i="1"/>
  <c r="C158" i="3" s="1"/>
  <c r="D174" i="1"/>
  <c r="C159" i="3" s="1"/>
  <c r="D175" i="1"/>
  <c r="C160" i="3" s="1"/>
  <c r="D176" i="1"/>
  <c r="C161" i="3" s="1"/>
  <c r="D177" i="1"/>
  <c r="D178" i="1"/>
  <c r="C163" i="3" s="1"/>
  <c r="D179" i="1"/>
  <c r="C164" i="3" s="1"/>
  <c r="D180" i="1"/>
  <c r="C165" i="3" s="1"/>
  <c r="D181" i="1"/>
  <c r="C166" i="3" s="1"/>
  <c r="D182" i="1"/>
  <c r="C167" i="3" s="1"/>
  <c r="D183" i="1"/>
  <c r="C168" i="3" s="1"/>
  <c r="D184" i="1"/>
  <c r="C169" i="3" s="1"/>
  <c r="D185" i="1"/>
  <c r="C170" i="3" s="1"/>
  <c r="D186" i="1"/>
  <c r="C171" i="3" s="1"/>
  <c r="D187" i="1"/>
  <c r="C172" i="3" s="1"/>
  <c r="D188" i="1"/>
  <c r="C173" i="3" s="1"/>
  <c r="D189" i="1"/>
  <c r="C174" i="3" s="1"/>
  <c r="D190" i="1"/>
  <c r="C175" i="3" s="1"/>
  <c r="D191" i="1"/>
  <c r="C176" i="3" s="1"/>
  <c r="D192" i="1"/>
  <c r="C177" i="3" s="1"/>
  <c r="D193" i="1"/>
  <c r="D194" i="1"/>
  <c r="C179" i="3" s="1"/>
  <c r="D195" i="1"/>
  <c r="C180" i="3" s="1"/>
  <c r="D196" i="1"/>
  <c r="C181" i="3" s="1"/>
  <c r="D197" i="1"/>
  <c r="C182" i="3" s="1"/>
  <c r="D198" i="1"/>
  <c r="C183" i="3" s="1"/>
  <c r="D199" i="1"/>
  <c r="C184" i="3" s="1"/>
  <c r="D200" i="1"/>
  <c r="C185" i="3" s="1"/>
  <c r="D201" i="1"/>
  <c r="C186" i="3" s="1"/>
  <c r="D202" i="1"/>
  <c r="C187" i="3" s="1"/>
  <c r="D203" i="1"/>
  <c r="C188" i="3" s="1"/>
  <c r="D204" i="1"/>
  <c r="C189" i="3" s="1"/>
  <c r="D205" i="1"/>
  <c r="C190" i="3" s="1"/>
  <c r="D206" i="1"/>
  <c r="C191" i="3" s="1"/>
  <c r="D207" i="1"/>
  <c r="C192" i="3" s="1"/>
  <c r="D208" i="1"/>
  <c r="C193" i="3" s="1"/>
  <c r="D209" i="1"/>
  <c r="C194" i="3" s="1"/>
  <c r="D210" i="1"/>
  <c r="C195" i="3" s="1"/>
  <c r="D211" i="1"/>
  <c r="C196" i="3" s="1"/>
  <c r="D212" i="1"/>
  <c r="C197" i="3" s="1"/>
  <c r="D213" i="1"/>
  <c r="C198" i="3" s="1"/>
  <c r="D214" i="1"/>
  <c r="C199" i="3" s="1"/>
  <c r="D215" i="1"/>
  <c r="C200" i="3" s="1"/>
  <c r="D216" i="1"/>
  <c r="C201" i="3" s="1"/>
  <c r="D217" i="1"/>
  <c r="C202" i="3" s="1"/>
  <c r="D218" i="1"/>
  <c r="C203" i="3" s="1"/>
  <c r="D219" i="1"/>
  <c r="C204" i="3" s="1"/>
  <c r="D220" i="1"/>
  <c r="C205" i="3" s="1"/>
  <c r="D221" i="1"/>
  <c r="C206" i="3" s="1"/>
  <c r="D222" i="1"/>
  <c r="C207" i="3" s="1"/>
  <c r="D223" i="1"/>
  <c r="C208" i="3" s="1"/>
  <c r="D224" i="1"/>
  <c r="C209" i="3" s="1"/>
  <c r="D225" i="1"/>
  <c r="C210" i="3" s="1"/>
  <c r="D226" i="1"/>
  <c r="C211" i="3" s="1"/>
  <c r="D227" i="1"/>
  <c r="C212" i="3" s="1"/>
  <c r="D228" i="1"/>
  <c r="D229" i="1"/>
  <c r="C214" i="3" s="1"/>
  <c r="D230" i="1"/>
  <c r="C215" i="3" s="1"/>
  <c r="D231" i="1"/>
  <c r="C216" i="3" s="1"/>
  <c r="D232" i="1"/>
  <c r="C217" i="3" s="1"/>
  <c r="D233" i="1"/>
  <c r="C218" i="3" s="1"/>
  <c r="D234" i="1"/>
  <c r="C219" i="3" s="1"/>
  <c r="D235" i="1"/>
  <c r="C220" i="3" s="1"/>
  <c r="D236" i="1"/>
  <c r="C221" i="3" s="1"/>
  <c r="D237" i="1"/>
  <c r="C222" i="3" s="1"/>
  <c r="D238" i="1"/>
  <c r="C223" i="3" s="1"/>
  <c r="D239" i="1"/>
  <c r="C224" i="3" s="1"/>
  <c r="D240" i="1"/>
  <c r="C225" i="3" s="1"/>
  <c r="D241" i="1"/>
  <c r="C226" i="3" s="1"/>
  <c r="D242" i="1"/>
  <c r="C227" i="3" s="1"/>
  <c r="D243" i="1"/>
  <c r="C228" i="3" s="1"/>
  <c r="D244" i="1"/>
  <c r="C229" i="3" s="1"/>
  <c r="D245" i="1"/>
  <c r="C230" i="3" s="1"/>
  <c r="D246" i="1"/>
  <c r="C231" i="3" s="1"/>
  <c r="D247" i="1"/>
  <c r="C232" i="3" s="1"/>
  <c r="D248" i="1"/>
  <c r="C233" i="3" s="1"/>
  <c r="D249" i="1"/>
  <c r="C234" i="3" s="1"/>
  <c r="D250" i="1"/>
  <c r="C235" i="3" s="1"/>
  <c r="D251" i="1"/>
  <c r="C236" i="3" s="1"/>
  <c r="D252" i="1"/>
  <c r="C237" i="3" s="1"/>
  <c r="D253" i="1"/>
  <c r="C238" i="3" s="1"/>
  <c r="D254" i="1"/>
  <c r="C239" i="3" s="1"/>
  <c r="D255" i="1"/>
  <c r="C240" i="3" s="1"/>
  <c r="D256" i="1"/>
  <c r="C241" i="3" s="1"/>
  <c r="D257" i="1"/>
  <c r="C242" i="3" s="1"/>
  <c r="D258" i="1"/>
  <c r="C243" i="3" s="1"/>
  <c r="D259" i="1"/>
  <c r="C244" i="3" s="1"/>
  <c r="D260" i="1"/>
  <c r="C245" i="3" s="1"/>
  <c r="D261" i="1"/>
  <c r="C246" i="3" s="1"/>
  <c r="D262" i="1"/>
  <c r="C247" i="3" s="1"/>
  <c r="D263" i="1"/>
  <c r="C248" i="3" s="1"/>
  <c r="D264" i="1"/>
  <c r="C249" i="3" s="1"/>
  <c r="D265" i="1"/>
  <c r="C250" i="3" s="1"/>
  <c r="D266" i="1"/>
  <c r="C251" i="3" s="1"/>
  <c r="D267" i="1"/>
  <c r="C252" i="3" s="1"/>
  <c r="D268" i="1"/>
  <c r="C253" i="3" s="1"/>
  <c r="D269" i="1"/>
  <c r="C254" i="3" s="1"/>
  <c r="D270" i="1"/>
  <c r="C255" i="3" s="1"/>
  <c r="D271" i="1"/>
  <c r="C256" i="3" s="1"/>
  <c r="D272" i="1"/>
  <c r="C257" i="3" s="1"/>
  <c r="D273" i="1"/>
  <c r="C258" i="3" s="1"/>
  <c r="D274" i="1"/>
  <c r="C259" i="3" s="1"/>
  <c r="D275" i="1"/>
  <c r="C260" i="3" s="1"/>
  <c r="D276" i="1"/>
  <c r="C261" i="3" s="1"/>
  <c r="D277" i="1"/>
  <c r="C262" i="3" s="1"/>
  <c r="D278" i="1"/>
  <c r="C263" i="3" s="1"/>
  <c r="D279" i="1"/>
  <c r="C264" i="3" s="1"/>
  <c r="D280" i="1"/>
  <c r="C265" i="3" s="1"/>
  <c r="D281" i="1"/>
  <c r="C266" i="3" s="1"/>
  <c r="D282" i="1"/>
  <c r="C267" i="3" s="1"/>
  <c r="D283" i="1"/>
  <c r="C268" i="3" s="1"/>
  <c r="D284" i="1"/>
  <c r="C269" i="3" s="1"/>
  <c r="D285" i="1"/>
  <c r="C270" i="3" s="1"/>
  <c r="D286" i="1"/>
  <c r="C271" i="3" s="1"/>
  <c r="D287" i="1"/>
  <c r="C272" i="3" s="1"/>
  <c r="D288" i="1"/>
  <c r="C273" i="3" s="1"/>
  <c r="D289" i="1"/>
  <c r="C274" i="3" s="1"/>
  <c r="D290" i="1"/>
  <c r="C275" i="3" s="1"/>
  <c r="D291" i="1"/>
  <c r="C276" i="3" s="1"/>
  <c r="D292" i="1"/>
  <c r="C277" i="3" s="1"/>
  <c r="D293" i="1"/>
  <c r="C278" i="3" s="1"/>
  <c r="D294" i="1"/>
  <c r="C279" i="3" s="1"/>
  <c r="D295" i="1"/>
  <c r="C280" i="3" s="1"/>
  <c r="D2" i="1"/>
  <c r="B2" i="1"/>
  <c r="B23" i="1"/>
  <c r="B8" i="3" s="1"/>
  <c r="B24" i="1"/>
  <c r="B9" i="3" s="1"/>
  <c r="B25" i="1"/>
  <c r="B10" i="3" s="1"/>
  <c r="B26" i="1"/>
  <c r="B11" i="3" s="1"/>
  <c r="B27" i="1"/>
  <c r="B12" i="3" s="1"/>
  <c r="B28" i="1"/>
  <c r="B13" i="3" s="1"/>
  <c r="B29" i="1"/>
  <c r="B14" i="3" s="1"/>
  <c r="B30" i="1"/>
  <c r="B15" i="3" s="1"/>
  <c r="B31" i="1"/>
  <c r="B16" i="3" s="1"/>
  <c r="B32" i="1"/>
  <c r="B17" i="3" s="1"/>
  <c r="B33" i="1"/>
  <c r="B18" i="3" s="1"/>
  <c r="B34" i="1"/>
  <c r="B19" i="3" s="1"/>
  <c r="B35" i="1"/>
  <c r="B20" i="3" s="1"/>
  <c r="B36" i="1"/>
  <c r="B21" i="3" s="1"/>
  <c r="B37" i="1"/>
  <c r="B22" i="3" s="1"/>
  <c r="B38" i="1"/>
  <c r="B23" i="3" s="1"/>
  <c r="B39" i="1"/>
  <c r="B24" i="3" s="1"/>
  <c r="B40" i="1"/>
  <c r="B25" i="3" s="1"/>
  <c r="B41" i="1"/>
  <c r="B26" i="3" s="1"/>
  <c r="B42" i="1"/>
  <c r="B27" i="3" s="1"/>
  <c r="B43" i="1"/>
  <c r="B28" i="3" s="1"/>
  <c r="B44" i="1"/>
  <c r="B29" i="3" s="1"/>
  <c r="B45" i="1"/>
  <c r="B30" i="3" s="1"/>
  <c r="B46" i="1"/>
  <c r="B31" i="3" s="1"/>
  <c r="B47" i="1"/>
  <c r="B32" i="3" s="1"/>
  <c r="B48" i="1"/>
  <c r="B33" i="3" s="1"/>
  <c r="B49" i="1"/>
  <c r="B34" i="3" s="1"/>
  <c r="B50" i="1"/>
  <c r="B35" i="3" s="1"/>
  <c r="B51" i="1"/>
  <c r="B36" i="3" s="1"/>
  <c r="B52" i="1"/>
  <c r="B37" i="3" s="1"/>
  <c r="B53" i="1"/>
  <c r="B38" i="3" s="1"/>
  <c r="B54" i="1"/>
  <c r="B39" i="3" s="1"/>
  <c r="B55" i="1"/>
  <c r="B40" i="3" s="1"/>
  <c r="B56" i="1"/>
  <c r="B41" i="3" s="1"/>
  <c r="B57" i="1"/>
  <c r="B42" i="3" s="1"/>
  <c r="B58" i="1"/>
  <c r="B43" i="3" s="1"/>
  <c r="B59" i="1"/>
  <c r="B44" i="3" s="1"/>
  <c r="B60" i="1"/>
  <c r="B45" i="3" s="1"/>
  <c r="B61" i="1"/>
  <c r="B46" i="3" s="1"/>
  <c r="B62" i="1"/>
  <c r="B47" i="3" s="1"/>
  <c r="B63" i="1"/>
  <c r="B48" i="3" s="1"/>
  <c r="B64" i="1"/>
  <c r="B49" i="3" s="1"/>
  <c r="B65" i="1"/>
  <c r="B50" i="3" s="1"/>
  <c r="B66" i="1"/>
  <c r="B51" i="3" s="1"/>
  <c r="B67" i="1"/>
  <c r="B52" i="3" s="1"/>
  <c r="B68" i="1"/>
  <c r="B53" i="3" s="1"/>
  <c r="B69" i="1"/>
  <c r="B54" i="3" s="1"/>
  <c r="B70" i="1"/>
  <c r="B55" i="3" s="1"/>
  <c r="B71" i="1"/>
  <c r="B56" i="3" s="1"/>
  <c r="B72" i="1"/>
  <c r="B57" i="3" s="1"/>
  <c r="B73" i="1"/>
  <c r="B58" i="3" s="1"/>
  <c r="B74" i="1"/>
  <c r="B59" i="3" s="1"/>
  <c r="B75" i="1"/>
  <c r="B60" i="3" s="1"/>
  <c r="B76" i="1"/>
  <c r="B61" i="3" s="1"/>
  <c r="B77" i="1"/>
  <c r="B62" i="3" s="1"/>
  <c r="B78" i="1"/>
  <c r="B63" i="3" s="1"/>
  <c r="B79" i="1"/>
  <c r="B64" i="3" s="1"/>
  <c r="B80" i="1"/>
  <c r="B65" i="3" s="1"/>
  <c r="B81" i="1"/>
  <c r="B66" i="3" s="1"/>
  <c r="B82" i="1"/>
  <c r="B67" i="3" s="1"/>
  <c r="B83" i="1"/>
  <c r="B68" i="3" s="1"/>
  <c r="B84" i="1"/>
  <c r="B69" i="3" s="1"/>
  <c r="B85" i="1"/>
  <c r="B70" i="3" s="1"/>
  <c r="B86" i="1"/>
  <c r="B71" i="3" s="1"/>
  <c r="B87" i="1"/>
  <c r="B72" i="3" s="1"/>
  <c r="B88" i="1"/>
  <c r="B73" i="3" s="1"/>
  <c r="B89" i="1"/>
  <c r="B74" i="3" s="1"/>
  <c r="B90" i="1"/>
  <c r="B75" i="3" s="1"/>
  <c r="B91" i="1"/>
  <c r="B76" i="3" s="1"/>
  <c r="B92" i="1"/>
  <c r="B77" i="3" s="1"/>
  <c r="B93" i="1"/>
  <c r="B78" i="3" s="1"/>
  <c r="B94" i="1"/>
  <c r="B79" i="3" s="1"/>
  <c r="B95" i="1"/>
  <c r="B80" i="3" s="1"/>
  <c r="B96" i="1"/>
  <c r="B81" i="3" s="1"/>
  <c r="B97" i="1"/>
  <c r="B82" i="3" s="1"/>
  <c r="B98" i="1"/>
  <c r="B83" i="3" s="1"/>
  <c r="B99" i="1"/>
  <c r="B84" i="3" s="1"/>
  <c r="B100" i="1"/>
  <c r="B85" i="3" s="1"/>
  <c r="B101" i="1"/>
  <c r="B86" i="3" s="1"/>
  <c r="B102" i="1"/>
  <c r="B87" i="3" s="1"/>
  <c r="B103" i="1"/>
  <c r="B88" i="3" s="1"/>
  <c r="B104" i="1"/>
  <c r="B89" i="3" s="1"/>
  <c r="B105" i="1"/>
  <c r="B90" i="3" s="1"/>
  <c r="B106" i="1"/>
  <c r="B91" i="3" s="1"/>
  <c r="B107" i="1"/>
  <c r="B92" i="3" s="1"/>
  <c r="B108" i="1"/>
  <c r="B93" i="3" s="1"/>
  <c r="B109" i="1"/>
  <c r="B94" i="3" s="1"/>
  <c r="B110" i="1"/>
  <c r="B95" i="3" s="1"/>
  <c r="B111" i="1"/>
  <c r="B96" i="3" s="1"/>
  <c r="B112" i="1"/>
  <c r="B97" i="3" s="1"/>
  <c r="B113" i="1"/>
  <c r="B98" i="3" s="1"/>
  <c r="B114" i="1"/>
  <c r="B99" i="3" s="1"/>
  <c r="B115" i="1"/>
  <c r="B100" i="3" s="1"/>
  <c r="B116" i="1"/>
  <c r="B101" i="3" s="1"/>
  <c r="B117" i="1"/>
  <c r="B102" i="3" s="1"/>
  <c r="B118" i="1"/>
  <c r="B103" i="3" s="1"/>
  <c r="B119" i="1"/>
  <c r="B104" i="3" s="1"/>
  <c r="B120" i="1"/>
  <c r="B105" i="3" s="1"/>
  <c r="B121" i="1"/>
  <c r="B106" i="3" s="1"/>
  <c r="B122" i="1"/>
  <c r="B107" i="3" s="1"/>
  <c r="B123" i="1"/>
  <c r="B108" i="3" s="1"/>
  <c r="B124" i="1"/>
  <c r="B109" i="3" s="1"/>
  <c r="B125" i="1"/>
  <c r="B110" i="3" s="1"/>
  <c r="B126" i="1"/>
  <c r="B111" i="3" s="1"/>
  <c r="B127" i="1"/>
  <c r="B112" i="3" s="1"/>
  <c r="B128" i="1"/>
  <c r="B113" i="3" s="1"/>
  <c r="B129" i="1"/>
  <c r="B114" i="3" s="1"/>
  <c r="B130" i="1"/>
  <c r="B115" i="3" s="1"/>
  <c r="B131" i="1"/>
  <c r="B116" i="3" s="1"/>
  <c r="B132" i="1"/>
  <c r="B117" i="3" s="1"/>
  <c r="B133" i="1"/>
  <c r="B118" i="3" s="1"/>
  <c r="B134" i="1"/>
  <c r="B119" i="3" s="1"/>
  <c r="B135" i="1"/>
  <c r="B120" i="3" s="1"/>
  <c r="B136" i="1"/>
  <c r="B121" i="3" s="1"/>
  <c r="B137" i="1"/>
  <c r="B122" i="3" s="1"/>
  <c r="B138" i="1"/>
  <c r="B123" i="3" s="1"/>
  <c r="B139" i="1"/>
  <c r="B124" i="3" s="1"/>
  <c r="B140" i="1"/>
  <c r="B125" i="3" s="1"/>
  <c r="B141" i="1"/>
  <c r="B126" i="3" s="1"/>
  <c r="B142" i="1"/>
  <c r="B127" i="3" s="1"/>
  <c r="B143" i="1"/>
  <c r="B128" i="3" s="1"/>
  <c r="B144" i="1"/>
  <c r="B129" i="3" s="1"/>
  <c r="B145" i="1"/>
  <c r="B130" i="3" s="1"/>
  <c r="B146" i="1"/>
  <c r="B131" i="3" s="1"/>
  <c r="B147" i="1"/>
  <c r="B132" i="3" s="1"/>
  <c r="B148" i="1"/>
  <c r="B133" i="3" s="1"/>
  <c r="B149" i="1"/>
  <c r="B134" i="3" s="1"/>
  <c r="B150" i="1"/>
  <c r="B135" i="3" s="1"/>
  <c r="B151" i="1"/>
  <c r="B136" i="3" s="1"/>
  <c r="B152" i="1"/>
  <c r="B137" i="3" s="1"/>
  <c r="B153" i="1"/>
  <c r="B138" i="3" s="1"/>
  <c r="B154" i="1"/>
  <c r="B139" i="3" s="1"/>
  <c r="B155" i="1"/>
  <c r="B140" i="3" s="1"/>
  <c r="B156" i="1"/>
  <c r="B141" i="3" s="1"/>
  <c r="B157" i="1"/>
  <c r="B142" i="3" s="1"/>
  <c r="B158" i="1"/>
  <c r="B143" i="3" s="1"/>
  <c r="B159" i="1"/>
  <c r="B144" i="3" s="1"/>
  <c r="B160" i="1"/>
  <c r="B145" i="3" s="1"/>
  <c r="B161" i="1"/>
  <c r="B146" i="3" s="1"/>
  <c r="B162" i="1"/>
  <c r="B147" i="3" s="1"/>
  <c r="B163" i="1"/>
  <c r="B148" i="3" s="1"/>
  <c r="B164" i="1"/>
  <c r="B149" i="3" s="1"/>
  <c r="B165" i="1"/>
  <c r="B150" i="3" s="1"/>
  <c r="B166" i="1"/>
  <c r="B151" i="3" s="1"/>
  <c r="B167" i="1"/>
  <c r="B152" i="3" s="1"/>
  <c r="B168" i="1"/>
  <c r="B153" i="3" s="1"/>
  <c r="B169" i="1"/>
  <c r="B154" i="3" s="1"/>
  <c r="B170" i="1"/>
  <c r="B155" i="3" s="1"/>
  <c r="B171" i="1"/>
  <c r="B156" i="3" s="1"/>
  <c r="B172" i="1"/>
  <c r="B157" i="3" s="1"/>
  <c r="B173" i="1"/>
  <c r="B158" i="3" s="1"/>
  <c r="B174" i="1"/>
  <c r="B159" i="3" s="1"/>
  <c r="B175" i="1"/>
  <c r="B160" i="3" s="1"/>
  <c r="B176" i="1"/>
  <c r="B161" i="3" s="1"/>
  <c r="B177" i="1"/>
  <c r="B162" i="3" s="1"/>
  <c r="B178" i="1"/>
  <c r="B163" i="3" s="1"/>
  <c r="B179" i="1"/>
  <c r="B164" i="3" s="1"/>
  <c r="B180" i="1"/>
  <c r="B165" i="3" s="1"/>
  <c r="B181" i="1"/>
  <c r="B166" i="3" s="1"/>
  <c r="B182" i="1"/>
  <c r="B167" i="3" s="1"/>
  <c r="B183" i="1"/>
  <c r="B168" i="3" s="1"/>
  <c r="B184" i="1"/>
  <c r="B169" i="3" s="1"/>
  <c r="B185" i="1"/>
  <c r="B170" i="3" s="1"/>
  <c r="B186" i="1"/>
  <c r="B171" i="3" s="1"/>
  <c r="B187" i="1"/>
  <c r="B172" i="3" s="1"/>
  <c r="B188" i="1"/>
  <c r="B173" i="3" s="1"/>
  <c r="B189" i="1"/>
  <c r="B174" i="3" s="1"/>
  <c r="B190" i="1"/>
  <c r="B175" i="3" s="1"/>
  <c r="B191" i="1"/>
  <c r="B176" i="3" s="1"/>
  <c r="B192" i="1"/>
  <c r="B177" i="3" s="1"/>
  <c r="B193" i="1"/>
  <c r="B178" i="3" s="1"/>
  <c r="B194" i="1"/>
  <c r="B179" i="3" s="1"/>
  <c r="B195" i="1"/>
  <c r="B180" i="3" s="1"/>
  <c r="B196" i="1"/>
  <c r="B181" i="3" s="1"/>
  <c r="B197" i="1"/>
  <c r="B182" i="3" s="1"/>
  <c r="B198" i="1"/>
  <c r="B183" i="3" s="1"/>
  <c r="B199" i="1"/>
  <c r="B184" i="3" s="1"/>
  <c r="B200" i="1"/>
  <c r="B185" i="3" s="1"/>
  <c r="B201" i="1"/>
  <c r="B186" i="3" s="1"/>
  <c r="B202" i="1"/>
  <c r="B187" i="3" s="1"/>
  <c r="B203" i="1"/>
  <c r="B188" i="3" s="1"/>
  <c r="B204" i="1"/>
  <c r="B189" i="3" s="1"/>
  <c r="B205" i="1"/>
  <c r="B190" i="3" s="1"/>
  <c r="B206" i="1"/>
  <c r="B191" i="3" s="1"/>
  <c r="B207" i="1"/>
  <c r="B192" i="3" s="1"/>
  <c r="B208" i="1"/>
  <c r="B193" i="3" s="1"/>
  <c r="B209" i="1"/>
  <c r="B194" i="3" s="1"/>
  <c r="B210" i="1"/>
  <c r="B195" i="3" s="1"/>
  <c r="B211" i="1"/>
  <c r="B196" i="3" s="1"/>
  <c r="B212" i="1"/>
  <c r="B197" i="3" s="1"/>
  <c r="B213" i="1"/>
  <c r="B198" i="3" s="1"/>
  <c r="B214" i="1"/>
  <c r="B199" i="3" s="1"/>
  <c r="B215" i="1"/>
  <c r="B200" i="3" s="1"/>
  <c r="B216" i="1"/>
  <c r="B201" i="3" s="1"/>
  <c r="B217" i="1"/>
  <c r="B202" i="3" s="1"/>
  <c r="B218" i="1"/>
  <c r="B203" i="3" s="1"/>
  <c r="B219" i="1"/>
  <c r="B204" i="3" s="1"/>
  <c r="B220" i="1"/>
  <c r="B205" i="3" s="1"/>
  <c r="B221" i="1"/>
  <c r="B206" i="3" s="1"/>
  <c r="B222" i="1"/>
  <c r="B207" i="3" s="1"/>
  <c r="B223" i="1"/>
  <c r="B208" i="3" s="1"/>
  <c r="B224" i="1"/>
  <c r="B209" i="3" s="1"/>
  <c r="B225" i="1"/>
  <c r="B210" i="3" s="1"/>
  <c r="B226" i="1"/>
  <c r="B211" i="3" s="1"/>
  <c r="B227" i="1"/>
  <c r="B212" i="3" s="1"/>
  <c r="B228" i="1"/>
  <c r="B213" i="3" s="1"/>
  <c r="B229" i="1"/>
  <c r="B214" i="3" s="1"/>
  <c r="B230" i="1"/>
  <c r="B215" i="3" s="1"/>
  <c r="B231" i="1"/>
  <c r="B216" i="3" s="1"/>
  <c r="B232" i="1"/>
  <c r="B217" i="3" s="1"/>
  <c r="B233" i="1"/>
  <c r="B218" i="3" s="1"/>
  <c r="B234" i="1"/>
  <c r="B219" i="3" s="1"/>
  <c r="B235" i="1"/>
  <c r="B220" i="3" s="1"/>
  <c r="B236" i="1"/>
  <c r="B221" i="3" s="1"/>
  <c r="B237" i="1"/>
  <c r="B222" i="3" s="1"/>
  <c r="B238" i="1"/>
  <c r="B223" i="3" s="1"/>
  <c r="B239" i="1"/>
  <c r="B224" i="3" s="1"/>
  <c r="B240" i="1"/>
  <c r="B225" i="3" s="1"/>
  <c r="B241" i="1"/>
  <c r="B226" i="3" s="1"/>
  <c r="B242" i="1"/>
  <c r="B227" i="3" s="1"/>
  <c r="B243" i="1"/>
  <c r="B228" i="3" s="1"/>
  <c r="B244" i="1"/>
  <c r="B229" i="3" s="1"/>
  <c r="B245" i="1"/>
  <c r="B230" i="3" s="1"/>
  <c r="B246" i="1"/>
  <c r="B231" i="3" s="1"/>
  <c r="B247" i="1"/>
  <c r="B232" i="3" s="1"/>
  <c r="B248" i="1"/>
  <c r="B233" i="3" s="1"/>
  <c r="B249" i="1"/>
  <c r="B234" i="3" s="1"/>
  <c r="B250" i="1"/>
  <c r="B235" i="3" s="1"/>
  <c r="B251" i="1"/>
  <c r="B236" i="3" s="1"/>
  <c r="B252" i="1"/>
  <c r="B237" i="3" s="1"/>
  <c r="B253" i="1"/>
  <c r="B238" i="3" s="1"/>
  <c r="B254" i="1"/>
  <c r="B239" i="3" s="1"/>
  <c r="B255" i="1"/>
  <c r="B240" i="3" s="1"/>
  <c r="B256" i="1"/>
  <c r="B241" i="3" s="1"/>
  <c r="B257" i="1"/>
  <c r="B242" i="3" s="1"/>
  <c r="B258" i="1"/>
  <c r="B243" i="3" s="1"/>
  <c r="B259" i="1"/>
  <c r="B244" i="3" s="1"/>
  <c r="B260" i="1"/>
  <c r="B245" i="3" s="1"/>
  <c r="B261" i="1"/>
  <c r="B246" i="3" s="1"/>
  <c r="B262" i="1"/>
  <c r="B247" i="3" s="1"/>
  <c r="B263" i="1"/>
  <c r="B248" i="3" s="1"/>
  <c r="B264" i="1"/>
  <c r="B249" i="3" s="1"/>
  <c r="B265" i="1"/>
  <c r="B250" i="3" s="1"/>
  <c r="B266" i="1"/>
  <c r="B251" i="3" s="1"/>
  <c r="B267" i="1"/>
  <c r="B252" i="3" s="1"/>
  <c r="B268" i="1"/>
  <c r="B253" i="3" s="1"/>
  <c r="B269" i="1"/>
  <c r="B254" i="3" s="1"/>
  <c r="B270" i="1"/>
  <c r="B255" i="3" s="1"/>
  <c r="B271" i="1"/>
  <c r="B256" i="3" s="1"/>
  <c r="B272" i="1"/>
  <c r="B257" i="3" s="1"/>
  <c r="B273" i="1"/>
  <c r="B258" i="3" s="1"/>
  <c r="B274" i="1"/>
  <c r="B259" i="3" s="1"/>
  <c r="B275" i="1"/>
  <c r="B260" i="3" s="1"/>
  <c r="B276" i="1"/>
  <c r="B261" i="3" s="1"/>
  <c r="B277" i="1"/>
  <c r="B262" i="3" s="1"/>
  <c r="B278" i="1"/>
  <c r="B263" i="3" s="1"/>
  <c r="B279" i="1"/>
  <c r="B264" i="3" s="1"/>
  <c r="B280" i="1"/>
  <c r="B265" i="3" s="1"/>
  <c r="B281" i="1"/>
  <c r="B266" i="3" s="1"/>
  <c r="B282" i="1"/>
  <c r="B267" i="3" s="1"/>
  <c r="B283" i="1"/>
  <c r="B268" i="3" s="1"/>
  <c r="B284" i="1"/>
  <c r="B269" i="3" s="1"/>
  <c r="B285" i="1"/>
  <c r="B270" i="3" s="1"/>
  <c r="B286" i="1"/>
  <c r="B271" i="3" s="1"/>
  <c r="B287" i="1"/>
  <c r="B272" i="3" s="1"/>
  <c r="B288" i="1"/>
  <c r="B273" i="3" s="1"/>
  <c r="B289" i="1"/>
  <c r="B274" i="3" s="1"/>
  <c r="B290" i="1"/>
  <c r="B275" i="3" s="1"/>
  <c r="B291" i="1"/>
  <c r="B276" i="3" s="1"/>
  <c r="B292" i="1"/>
  <c r="B277" i="3" s="1"/>
  <c r="B293" i="1"/>
  <c r="B278" i="3" s="1"/>
  <c r="B294" i="1"/>
  <c r="B279" i="3" s="1"/>
  <c r="B295" i="1"/>
  <c r="B280" i="3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4" i="3" s="1"/>
  <c r="B20" i="1"/>
  <c r="B5" i="3" s="1"/>
  <c r="B21" i="1"/>
  <c r="B6" i="3" s="1"/>
  <c r="B22" i="1"/>
  <c r="B7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SMDPA-DATASET-graph!$A$1:$E$295" type="102" refreshedVersion="8" minRefreshableVersion="5">
    <extLst>
      <ext xmlns:x15="http://schemas.microsoft.com/office/spreadsheetml/2010/11/main" uri="{DE250136-89BD-433C-8126-D09CA5730AF9}">
        <x15:connection id="Range">
          <x15:rangePr sourceName="_xlcn.WorksheetConnection_SMDPADATASETgraphA1E295"/>
        </x15:connection>
      </ext>
    </extLst>
  </connection>
</connections>
</file>

<file path=xl/sharedStrings.xml><?xml version="1.0" encoding="utf-8"?>
<sst xmlns="http://schemas.openxmlformats.org/spreadsheetml/2006/main" count="1202" uniqueCount="426">
  <si>
    <t>Date</t>
  </si>
  <si>
    <t>0,0</t>
  </si>
  <si>
    <t>15,0</t>
  </si>
  <si>
    <t>31,0</t>
  </si>
  <si>
    <t>46,0</t>
  </si>
  <si>
    <t>16,0</t>
  </si>
  <si>
    <t>62,0</t>
  </si>
  <si>
    <t>93,0</t>
  </si>
  <si>
    <t>109,0</t>
  </si>
  <si>
    <t>125,0</t>
  </si>
  <si>
    <t>140,0</t>
  </si>
  <si>
    <t>156,0</t>
  </si>
  <si>
    <t>171,0</t>
  </si>
  <si>
    <t>187,0</t>
  </si>
  <si>
    <t>218,0</t>
  </si>
  <si>
    <t>234,0</t>
  </si>
  <si>
    <t>203,0</t>
  </si>
  <si>
    <t>250,0</t>
  </si>
  <si>
    <t>265,0</t>
  </si>
  <si>
    <t>312,0</t>
  </si>
  <si>
    <t>281,0</t>
  </si>
  <si>
    <t>328,0</t>
  </si>
  <si>
    <t>343,0</t>
  </si>
  <si>
    <t>47,0</t>
  </si>
  <si>
    <t>390,0</t>
  </si>
  <si>
    <t>359,0</t>
  </si>
  <si>
    <t>437,0</t>
  </si>
  <si>
    <t>468,0</t>
  </si>
  <si>
    <t>32,0</t>
  </si>
  <si>
    <t>421,0</t>
  </si>
  <si>
    <t>500,0</t>
  </si>
  <si>
    <t>546,0</t>
  </si>
  <si>
    <t>578,0</t>
  </si>
  <si>
    <t>515,0</t>
  </si>
  <si>
    <t>593,0</t>
  </si>
  <si>
    <t>625,0</t>
  </si>
  <si>
    <t>687,0</t>
  </si>
  <si>
    <t>63,0</t>
  </si>
  <si>
    <t>750,0</t>
  </si>
  <si>
    <t>640,0</t>
  </si>
  <si>
    <t>765,0</t>
  </si>
  <si>
    <t>656,0</t>
  </si>
  <si>
    <t>781,0</t>
  </si>
  <si>
    <t>812,0</t>
  </si>
  <si>
    <t>718,0</t>
  </si>
  <si>
    <t>843,0</t>
  </si>
  <si>
    <t>875,0</t>
  </si>
  <si>
    <t>796,0</t>
  </si>
  <si>
    <t>921,0</t>
  </si>
  <si>
    <t>79,0</t>
  </si>
  <si>
    <t>1000,0</t>
  </si>
  <si>
    <t>890,0</t>
  </si>
  <si>
    <t>1015,0</t>
  </si>
  <si>
    <t>906,0</t>
  </si>
  <si>
    <t>1046,0</t>
  </si>
  <si>
    <t>937,0</t>
  </si>
  <si>
    <t>1078,0</t>
  </si>
  <si>
    <t>968,0</t>
  </si>
  <si>
    <t>1109,0</t>
  </si>
  <si>
    <t>984,0</t>
  </si>
  <si>
    <t>1125,0</t>
  </si>
  <si>
    <t>1156,0</t>
  </si>
  <si>
    <t>1187,0</t>
  </si>
  <si>
    <t>1031,0</t>
  </si>
  <si>
    <t>1203,0</t>
  </si>
  <si>
    <t>1062,0</t>
  </si>
  <si>
    <t>1234,0</t>
  </si>
  <si>
    <t>1250,0</t>
  </si>
  <si>
    <t>1281,0</t>
  </si>
  <si>
    <t>1296,0</t>
  </si>
  <si>
    <t>1140,0</t>
  </si>
  <si>
    <t>1328,0</t>
  </si>
  <si>
    <t>1171,0</t>
  </si>
  <si>
    <t>1359,0</t>
  </si>
  <si>
    <t>1390,0</t>
  </si>
  <si>
    <t>1421,0</t>
  </si>
  <si>
    <t>1265,0</t>
  </si>
  <si>
    <t>1453,0</t>
  </si>
  <si>
    <t>1468,0</t>
  </si>
  <si>
    <t>1312,0</t>
  </si>
  <si>
    <t>1500,0</t>
  </si>
  <si>
    <t>1531,0</t>
  </si>
  <si>
    <t>1343,0</t>
  </si>
  <si>
    <t>1562,0</t>
  </si>
  <si>
    <t>1375,0</t>
  </si>
  <si>
    <t>1593,0</t>
  </si>
  <si>
    <t>1609,0</t>
  </si>
  <si>
    <t>1406,0</t>
  </si>
  <si>
    <t>1625,0</t>
  </si>
  <si>
    <t>1640,0</t>
  </si>
  <si>
    <t>1687,0</t>
  </si>
  <si>
    <t>1718,0</t>
  </si>
  <si>
    <t>1515,0</t>
  </si>
  <si>
    <t>1734,0</t>
  </si>
  <si>
    <t>1578,0</t>
  </si>
  <si>
    <t>1796,0</t>
  </si>
  <si>
    <t>1828,0</t>
  </si>
  <si>
    <t>1843,0</t>
  </si>
  <si>
    <t>1859,0</t>
  </si>
  <si>
    <t>1906,0</t>
  </si>
  <si>
    <t>1937,0</t>
  </si>
  <si>
    <t>1750,0</t>
  </si>
  <si>
    <t>1968,0</t>
  </si>
  <si>
    <t>1765,0</t>
  </si>
  <si>
    <t>1984,0</t>
  </si>
  <si>
    <t>2015,0</t>
  </si>
  <si>
    <t>2031,0</t>
  </si>
  <si>
    <t>2078,0</t>
  </si>
  <si>
    <t>1875,0</t>
  </si>
  <si>
    <t>2140,0</t>
  </si>
  <si>
    <t>1890,0</t>
  </si>
  <si>
    <t>2156,0</t>
  </si>
  <si>
    <t>78,0</t>
  </si>
  <si>
    <t>1953,0</t>
  </si>
  <si>
    <t>2234,0</t>
  </si>
  <si>
    <t>2250,0</t>
  </si>
  <si>
    <t>2265,0</t>
  </si>
  <si>
    <t>2312,0</t>
  </si>
  <si>
    <t>2046,0</t>
  </si>
  <si>
    <t>2343,0</t>
  </si>
  <si>
    <t>2125,0</t>
  </si>
  <si>
    <t>2421,0</t>
  </si>
  <si>
    <t>2437,0</t>
  </si>
  <si>
    <t>2171,0</t>
  </si>
  <si>
    <t>2468,0</t>
  </si>
  <si>
    <t>2203,0</t>
  </si>
  <si>
    <t>2531,0</t>
  </si>
  <si>
    <t>2218,0</t>
  </si>
  <si>
    <t>2546,0</t>
  </si>
  <si>
    <t>2578,0</t>
  </si>
  <si>
    <t>2593,0</t>
  </si>
  <si>
    <t>2296,0</t>
  </si>
  <si>
    <t>2625,0</t>
  </si>
  <si>
    <t>2640,0</t>
  </si>
  <si>
    <t>2671,0</t>
  </si>
  <si>
    <t>2359,0</t>
  </si>
  <si>
    <t>2687,0</t>
  </si>
  <si>
    <t>2375,0</t>
  </si>
  <si>
    <t>2703,0</t>
  </si>
  <si>
    <t>2406,0</t>
  </si>
  <si>
    <t>2734,0</t>
  </si>
  <si>
    <t>2750,0</t>
  </si>
  <si>
    <t>2765,0</t>
  </si>
  <si>
    <t>2781,0</t>
  </si>
  <si>
    <t>2453,0</t>
  </si>
  <si>
    <t>2812,0</t>
  </si>
  <si>
    <t>2515,0</t>
  </si>
  <si>
    <t>2875,0</t>
  </si>
  <si>
    <t>2906,0</t>
  </si>
  <si>
    <t>2921,0</t>
  </si>
  <si>
    <t>2968,0</t>
  </si>
  <si>
    <t>2609,0</t>
  </si>
  <si>
    <t>3000,0</t>
  </si>
  <si>
    <t>3078,0</t>
  </si>
  <si>
    <t>3125,0</t>
  </si>
  <si>
    <t>3156,0</t>
  </si>
  <si>
    <t>3203,0</t>
  </si>
  <si>
    <t>2859,0</t>
  </si>
  <si>
    <t>3250,0</t>
  </si>
  <si>
    <t>3265,0</t>
  </si>
  <si>
    <t>2953,0</t>
  </si>
  <si>
    <t>3343,0</t>
  </si>
  <si>
    <t>3375,0</t>
  </si>
  <si>
    <t>3406,0</t>
  </si>
  <si>
    <t>3046,0</t>
  </si>
  <si>
    <t>3453,0</t>
  </si>
  <si>
    <t>3500,0</t>
  </si>
  <si>
    <t>3093,0</t>
  </si>
  <si>
    <t>3515,0</t>
  </si>
  <si>
    <t>3140,0</t>
  </si>
  <si>
    <t>3562,0</t>
  </si>
  <si>
    <t>3625,0</t>
  </si>
  <si>
    <t>3234,0</t>
  </si>
  <si>
    <t>3656,0</t>
  </si>
  <si>
    <t>3281,0</t>
  </si>
  <si>
    <t>3703,0</t>
  </si>
  <si>
    <t>3328,0</t>
  </si>
  <si>
    <t>3750,0</t>
  </si>
  <si>
    <t>3796,0</t>
  </si>
  <si>
    <t>3421,0</t>
  </si>
  <si>
    <t>3843,0</t>
  </si>
  <si>
    <t>3468,0</t>
  </si>
  <si>
    <t>3890,0</t>
  </si>
  <si>
    <t>3546,0</t>
  </si>
  <si>
    <t>3968,0</t>
  </si>
  <si>
    <t>3984,0</t>
  </si>
  <si>
    <t>3578,0</t>
  </si>
  <si>
    <t>4000,0</t>
  </si>
  <si>
    <t>3640,0</t>
  </si>
  <si>
    <t>4062,0</t>
  </si>
  <si>
    <t>4093,0</t>
  </si>
  <si>
    <t>4140,0</t>
  </si>
  <si>
    <t>3765,0</t>
  </si>
  <si>
    <t>4203,0</t>
  </si>
  <si>
    <t>3781,0</t>
  </si>
  <si>
    <t>4234,0</t>
  </si>
  <si>
    <t>94,0</t>
  </si>
  <si>
    <t>3875,0</t>
  </si>
  <si>
    <t>4328,0</t>
  </si>
  <si>
    <t>3906,0</t>
  </si>
  <si>
    <t>4359,0</t>
  </si>
  <si>
    <t>3953,0</t>
  </si>
  <si>
    <t>4421,0</t>
  </si>
  <si>
    <t>4437,0</t>
  </si>
  <si>
    <t>4031,0</t>
  </si>
  <si>
    <t>4500,0</t>
  </si>
  <si>
    <t>4078,0</t>
  </si>
  <si>
    <t>4562,0</t>
  </si>
  <si>
    <t>4125,0</t>
  </si>
  <si>
    <t>4625,0</t>
  </si>
  <si>
    <t>4640,0</t>
  </si>
  <si>
    <t>4171,0</t>
  </si>
  <si>
    <t>4671,0</t>
  </si>
  <si>
    <t>4187,0</t>
  </si>
  <si>
    <t>4687,0</t>
  </si>
  <si>
    <t>4703,0</t>
  </si>
  <si>
    <t>4218,0</t>
  </si>
  <si>
    <t>4718,0</t>
  </si>
  <si>
    <t>4734,0</t>
  </si>
  <si>
    <t>4265,0</t>
  </si>
  <si>
    <t>4765,0</t>
  </si>
  <si>
    <t>4281,0</t>
  </si>
  <si>
    <t>4781,0</t>
  </si>
  <si>
    <t>4859,0</t>
  </si>
  <si>
    <t>4390,0</t>
  </si>
  <si>
    <t>4890,0</t>
  </si>
  <si>
    <t>4921,0</t>
  </si>
  <si>
    <t>4937,0</t>
  </si>
  <si>
    <t>4468,0</t>
  </si>
  <si>
    <t>4968,0</t>
  </si>
  <si>
    <t>4484,0</t>
  </si>
  <si>
    <t>4984,0</t>
  </si>
  <si>
    <t>5015,0</t>
  </si>
  <si>
    <t>4515,0</t>
  </si>
  <si>
    <t>5031,0</t>
  </si>
  <si>
    <t>4546,0</t>
  </si>
  <si>
    <t>5062,0</t>
  </si>
  <si>
    <t>5078,0</t>
  </si>
  <si>
    <t>5140,0</t>
  </si>
  <si>
    <t>4656,0</t>
  </si>
  <si>
    <t>5187,0</t>
  </si>
  <si>
    <t>5218,0</t>
  </si>
  <si>
    <t>5250,0</t>
  </si>
  <si>
    <t>5312,0</t>
  </si>
  <si>
    <t>4796,0</t>
  </si>
  <si>
    <t>5328,0</t>
  </si>
  <si>
    <t>5406,0</t>
  </si>
  <si>
    <t>4906,0</t>
  </si>
  <si>
    <t>5453,0</t>
  </si>
  <si>
    <t>5546,0</t>
  </si>
  <si>
    <t>5640,0</t>
  </si>
  <si>
    <t>5656,0</t>
  </si>
  <si>
    <t>5125,0</t>
  </si>
  <si>
    <t>5703,0</t>
  </si>
  <si>
    <t>5156,0</t>
  </si>
  <si>
    <t>5734,0</t>
  </si>
  <si>
    <t>5765,0</t>
  </si>
  <si>
    <t>5203,0</t>
  </si>
  <si>
    <t>5781,0</t>
  </si>
  <si>
    <t>5812,0</t>
  </si>
  <si>
    <t>5265,0</t>
  </si>
  <si>
    <t>5875,0</t>
  </si>
  <si>
    <t>5937,0</t>
  </si>
  <si>
    <t>5359,0</t>
  </si>
  <si>
    <t>5984,0</t>
  </si>
  <si>
    <t>6031,0</t>
  </si>
  <si>
    <t>6078,0</t>
  </si>
  <si>
    <t>5500,0</t>
  </si>
  <si>
    <t>6125,0</t>
  </si>
  <si>
    <t>6171,0</t>
  </si>
  <si>
    <t>5593,0</t>
  </si>
  <si>
    <t>6218,0</t>
  </si>
  <si>
    <t>6281,0</t>
  </si>
  <si>
    <t>6328,0</t>
  </si>
  <si>
    <t>6375,0</t>
  </si>
  <si>
    <t>5750,0</t>
  </si>
  <si>
    <t>6390,0</t>
  </si>
  <si>
    <t>6437,0</t>
  </si>
  <si>
    <t>5796,0</t>
  </si>
  <si>
    <t>6453,0</t>
  </si>
  <si>
    <t>5828,0</t>
  </si>
  <si>
    <t>6484,0</t>
  </si>
  <si>
    <t>6500,0</t>
  </si>
  <si>
    <t>6546,0</t>
  </si>
  <si>
    <t>5906,0</t>
  </si>
  <si>
    <t>6593,0</t>
  </si>
  <si>
    <t>5921,0</t>
  </si>
  <si>
    <t>6625,0</t>
  </si>
  <si>
    <t>6640,0</t>
  </si>
  <si>
    <t>110,0</t>
  </si>
  <si>
    <t>6015,0</t>
  </si>
  <si>
    <t>6750,0</t>
  </si>
  <si>
    <t>6046,0</t>
  </si>
  <si>
    <t>6812,0</t>
  </si>
  <si>
    <t>6140,0</t>
  </si>
  <si>
    <t>6921,0</t>
  </si>
  <si>
    <t>6234,0</t>
  </si>
  <si>
    <t>7046,0</t>
  </si>
  <si>
    <t>6343,0</t>
  </si>
  <si>
    <t>7156,0</t>
  </si>
  <si>
    <t>7265,0</t>
  </si>
  <si>
    <t>7312,0</t>
  </si>
  <si>
    <t>6562,0</t>
  </si>
  <si>
    <t>7375,0</t>
  </si>
  <si>
    <t>6609,0</t>
  </si>
  <si>
    <t>7453,0</t>
  </si>
  <si>
    <t>6671,0</t>
  </si>
  <si>
    <t>7515,0</t>
  </si>
  <si>
    <t>7640,0</t>
  </si>
  <si>
    <t>7703,0</t>
  </si>
  <si>
    <t>6906,0</t>
  </si>
  <si>
    <t>7812,0</t>
  </si>
  <si>
    <t>6984,0</t>
  </si>
  <si>
    <t>7890,0</t>
  </si>
  <si>
    <t>7062,0</t>
  </si>
  <si>
    <t>7968,0</t>
  </si>
  <si>
    <t>7187,0</t>
  </si>
  <si>
    <t>8093,0</t>
  </si>
  <si>
    <t>7296,0</t>
  </si>
  <si>
    <t>8203,0</t>
  </si>
  <si>
    <t>157,0</t>
  </si>
  <si>
    <t>8359,0</t>
  </si>
  <si>
    <t>7578,0</t>
  </si>
  <si>
    <t>8515,0</t>
  </si>
  <si>
    <t>7687,0</t>
  </si>
  <si>
    <t>8625,0</t>
  </si>
  <si>
    <t>7781,0</t>
  </si>
  <si>
    <t>8718,0</t>
  </si>
  <si>
    <t>7921,0</t>
  </si>
  <si>
    <t>8875,0</t>
  </si>
  <si>
    <t>8015,0</t>
  </si>
  <si>
    <t>8984,0</t>
  </si>
  <si>
    <t>8125,0</t>
  </si>
  <si>
    <t>9109,0</t>
  </si>
  <si>
    <t>8296,0</t>
  </si>
  <si>
    <t>9296,0</t>
  </si>
  <si>
    <t>219,0</t>
  </si>
  <si>
    <t>9515,0</t>
  </si>
  <si>
    <t>172,0</t>
  </si>
  <si>
    <t>8671,0</t>
  </si>
  <si>
    <t>9687,0</t>
  </si>
  <si>
    <t>8765,0</t>
  </si>
  <si>
    <t>9796,0</t>
  </si>
  <si>
    <t>188,0</t>
  </si>
  <si>
    <t>8953,0</t>
  </si>
  <si>
    <t>10015,0</t>
  </si>
  <si>
    <t>9171,0</t>
  </si>
  <si>
    <t>10234,0</t>
  </si>
  <si>
    <t>9343,0</t>
  </si>
  <si>
    <t>10421,0</t>
  </si>
  <si>
    <t>282,0</t>
  </si>
  <si>
    <t>9593,0</t>
  </si>
  <si>
    <t>10703,0</t>
  </si>
  <si>
    <t>9781,0</t>
  </si>
  <si>
    <t>10890,0</t>
  </si>
  <si>
    <t>9984,0</t>
  </si>
  <si>
    <t>11093,0</t>
  </si>
  <si>
    <t>10171,0</t>
  </si>
  <si>
    <t>11343,0</t>
  </si>
  <si>
    <t>10390,0</t>
  </si>
  <si>
    <t>11562,0</t>
  </si>
  <si>
    <t>10609,0</t>
  </si>
  <si>
    <t>11781,0</t>
  </si>
  <si>
    <t>10859,0</t>
  </si>
  <si>
    <t>12031,0</t>
  </si>
  <si>
    <t>11046,0</t>
  </si>
  <si>
    <t>12234,0</t>
  </si>
  <si>
    <t>11265,0</t>
  </si>
  <si>
    <t>12468,0</t>
  </si>
  <si>
    <t>11437,0</t>
  </si>
  <si>
    <t>12640,0</t>
  </si>
  <si>
    <t>266,0</t>
  </si>
  <si>
    <t>11687,0</t>
  </si>
  <si>
    <t>12906,0</t>
  </si>
  <si>
    <t>11890,0</t>
  </si>
  <si>
    <t>13109,0</t>
  </si>
  <si>
    <t>12140,0</t>
  </si>
  <si>
    <t>13390,0</t>
  </si>
  <si>
    <t>12359,0</t>
  </si>
  <si>
    <t>13640,0</t>
  </si>
  <si>
    <t>297,0</t>
  </si>
  <si>
    <t>12656,0</t>
  </si>
  <si>
    <t>13968,0</t>
  </si>
  <si>
    <t>12937,0</t>
  </si>
  <si>
    <t>14265,0</t>
  </si>
  <si>
    <t>235,0</t>
  </si>
  <si>
    <t>13156,0</t>
  </si>
  <si>
    <t>14500,0</t>
  </si>
  <si>
    <t>375,0</t>
  </si>
  <si>
    <t>13531,0</t>
  </si>
  <si>
    <t>14890,0</t>
  </si>
  <si>
    <t>422,0</t>
  </si>
  <si>
    <t>13921,0</t>
  </si>
  <si>
    <t>15312,0</t>
  </si>
  <si>
    <t>14156,0</t>
  </si>
  <si>
    <t>15546,0</t>
  </si>
  <si>
    <t>14421,0</t>
  </si>
  <si>
    <t>15828,0</t>
  </si>
  <si>
    <t>14687,0</t>
  </si>
  <si>
    <t>16109,0</t>
  </si>
  <si>
    <t>14953,0</t>
  </si>
  <si>
    <t>16437,0</t>
  </si>
  <si>
    <t>15171,0</t>
  </si>
  <si>
    <t>16656,0</t>
  </si>
  <si>
    <t>15406,0</t>
  </si>
  <si>
    <t>16890,0</t>
  </si>
  <si>
    <t>15609,0</t>
  </si>
  <si>
    <t>17109,0</t>
  </si>
  <si>
    <t>15812,0</t>
  </si>
  <si>
    <t>17328,0</t>
  </si>
  <si>
    <t>16140,0</t>
  </si>
  <si>
    <t>17671,0</t>
  </si>
  <si>
    <t>16406,0</t>
  </si>
  <si>
    <t>17968,0</t>
  </si>
  <si>
    <t>16500,0</t>
  </si>
  <si>
    <t>18078,0</t>
  </si>
  <si>
    <t>DELTA_CPU_SYSTEM_TIME</t>
  </si>
  <si>
    <t>DELTA_CPU_USER_TIME</t>
  </si>
  <si>
    <t>TOTAL_CPU_USER_TIME</t>
  </si>
  <si>
    <t>TOTAL_CPU_SYSTEM_TIME</t>
  </si>
  <si>
    <t>Average CPU Load</t>
  </si>
  <si>
    <t>DELTA CPU SYSTEM TIME (ms)</t>
  </si>
  <si>
    <t>DELTA CPU USER TIME (ms)</t>
  </si>
  <si>
    <t>TOTAL CPU USER TIME (ms)</t>
  </si>
  <si>
    <t>TOTAL CPU SYSTEM TIME (ms)</t>
  </si>
  <si>
    <t>The following data iterations were generated using “Agent. Workbench” and Jade agent for CPU load during the set intersection between SMDPA and the Airport Agent.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</si>
</sst>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BD9E9"/>
      <color rgb="FFFDAE61"/>
      <color rgb="FFD7191C"/>
      <color rgb="FFB2E2E2"/>
      <color rgb="FF66C2A4"/>
      <color rgb="FF238B45"/>
      <color rgb="FFBDC9E1"/>
      <color rgb="FF67A9CF"/>
      <color rgb="FF02818A"/>
      <color rgb="FFECE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5"/>
  <sheetViews>
    <sheetView topLeftCell="D166" workbookViewId="0">
      <selection activeCell="F19" sqref="F19"/>
    </sheetView>
  </sheetViews>
  <sheetFormatPr defaultRowHeight="15" x14ac:dyDescent="0.25"/>
  <cols>
    <col min="1" max="2" width="29.42578125" customWidth="1"/>
    <col min="3" max="4" width="53.42578125" customWidth="1"/>
    <col min="5" max="6" width="50.7109375" customWidth="1"/>
    <col min="7" max="8" width="29.42578125" customWidth="1"/>
    <col min="9" max="9" width="26.42578125" customWidth="1"/>
  </cols>
  <sheetData>
    <row r="1" spans="1:9" x14ac:dyDescent="0.25">
      <c r="A1" t="s">
        <v>0</v>
      </c>
      <c r="B1" t="s">
        <v>416</v>
      </c>
      <c r="C1" t="s">
        <v>416</v>
      </c>
      <c r="E1" t="s">
        <v>417</v>
      </c>
      <c r="G1" t="s">
        <v>418</v>
      </c>
      <c r="I1" t="s">
        <v>419</v>
      </c>
    </row>
    <row r="2" spans="1:9" x14ac:dyDescent="0.25">
      <c r="A2" s="1">
        <v>1.6776476873569999E+24</v>
      </c>
      <c r="B2" s="1">
        <f t="shared" ref="B2:B65" si="0">_xlfn.NUMBERVALUE(C2)</f>
        <v>0</v>
      </c>
      <c r="C2" t="s">
        <v>1</v>
      </c>
      <c r="D2">
        <f>_xlfn.NUMBERVALUE(E2)</f>
        <v>0</v>
      </c>
      <c r="E2" t="s">
        <v>1</v>
      </c>
      <c r="F2">
        <f>_xlfn.NUMBERVALUE(G2)</f>
        <v>0</v>
      </c>
      <c r="G2" t="s">
        <v>1</v>
      </c>
      <c r="H2">
        <f>_xlfn.NUMBERVALUE(I2)</f>
        <v>0</v>
      </c>
      <c r="I2" t="s">
        <v>1</v>
      </c>
    </row>
    <row r="3" spans="1:9" x14ac:dyDescent="0.25">
      <c r="A3" s="1">
        <v>1.6776476923579999E+24</v>
      </c>
      <c r="B3" s="1">
        <f t="shared" si="0"/>
        <v>0</v>
      </c>
      <c r="C3" t="s">
        <v>1</v>
      </c>
      <c r="D3">
        <f t="shared" ref="D3:D66" si="1">_xlfn.NUMBERVALUE(E3)</f>
        <v>0</v>
      </c>
      <c r="E3" t="s">
        <v>1</v>
      </c>
      <c r="F3">
        <f t="shared" ref="F3:F66" si="2">_xlfn.NUMBERVALUE(G3)</f>
        <v>0</v>
      </c>
      <c r="G3" t="s">
        <v>1</v>
      </c>
      <c r="H3">
        <f t="shared" ref="H3:H66" si="3">_xlfn.NUMBERVALUE(I3)</f>
        <v>0</v>
      </c>
      <c r="I3" t="s">
        <v>1</v>
      </c>
    </row>
    <row r="4" spans="1:9" x14ac:dyDescent="0.25">
      <c r="A4" s="1">
        <v>1.677647697359E+24</v>
      </c>
      <c r="B4" s="1">
        <f t="shared" si="0"/>
        <v>0</v>
      </c>
      <c r="C4" t="s">
        <v>1</v>
      </c>
      <c r="D4">
        <f t="shared" si="1"/>
        <v>0</v>
      </c>
      <c r="E4" t="s">
        <v>1</v>
      </c>
      <c r="F4">
        <f t="shared" si="2"/>
        <v>0</v>
      </c>
      <c r="G4" t="s">
        <v>1</v>
      </c>
      <c r="H4">
        <f t="shared" si="3"/>
        <v>0</v>
      </c>
      <c r="I4" t="s">
        <v>1</v>
      </c>
    </row>
    <row r="5" spans="1:9" x14ac:dyDescent="0.25">
      <c r="A5" s="1">
        <v>1.67764770236E+23</v>
      </c>
      <c r="B5" s="1">
        <f t="shared" si="0"/>
        <v>0</v>
      </c>
      <c r="C5" t="s">
        <v>1</v>
      </c>
      <c r="D5">
        <f t="shared" si="1"/>
        <v>0</v>
      </c>
      <c r="E5" t="s">
        <v>1</v>
      </c>
      <c r="F5">
        <f t="shared" si="2"/>
        <v>0</v>
      </c>
      <c r="G5" t="s">
        <v>1</v>
      </c>
      <c r="H5">
        <f t="shared" si="3"/>
        <v>0</v>
      </c>
      <c r="I5" t="s">
        <v>1</v>
      </c>
    </row>
    <row r="6" spans="1:9" x14ac:dyDescent="0.25">
      <c r="A6" s="1">
        <v>1.6776477073610001E+24</v>
      </c>
      <c r="B6" s="1">
        <f t="shared" si="0"/>
        <v>0</v>
      </c>
      <c r="C6" t="s">
        <v>1</v>
      </c>
      <c r="D6">
        <f t="shared" si="1"/>
        <v>0</v>
      </c>
      <c r="E6" t="s">
        <v>1</v>
      </c>
      <c r="F6">
        <f t="shared" si="2"/>
        <v>0</v>
      </c>
      <c r="G6" t="s">
        <v>1</v>
      </c>
      <c r="H6">
        <f t="shared" si="3"/>
        <v>0</v>
      </c>
      <c r="I6" t="s">
        <v>1</v>
      </c>
    </row>
    <row r="7" spans="1:9" x14ac:dyDescent="0.25">
      <c r="A7" s="1">
        <v>1.677647717363E+24</v>
      </c>
      <c r="B7" s="1">
        <f t="shared" si="0"/>
        <v>0</v>
      </c>
      <c r="C7" t="s">
        <v>1</v>
      </c>
      <c r="D7">
        <f t="shared" si="1"/>
        <v>0</v>
      </c>
      <c r="E7" t="s">
        <v>1</v>
      </c>
      <c r="F7">
        <f t="shared" si="2"/>
        <v>0</v>
      </c>
      <c r="G7" t="s">
        <v>1</v>
      </c>
      <c r="H7">
        <f t="shared" si="3"/>
        <v>0</v>
      </c>
      <c r="I7" t="s">
        <v>1</v>
      </c>
    </row>
    <row r="8" spans="1:9" x14ac:dyDescent="0.25">
      <c r="A8" s="1">
        <v>1.6776477273650001E+24</v>
      </c>
      <c r="B8" s="1">
        <f t="shared" si="0"/>
        <v>0</v>
      </c>
      <c r="C8" t="s">
        <v>1</v>
      </c>
      <c r="D8">
        <f t="shared" si="1"/>
        <v>0</v>
      </c>
      <c r="E8" t="s">
        <v>1</v>
      </c>
      <c r="F8">
        <f t="shared" si="2"/>
        <v>0</v>
      </c>
      <c r="G8" t="s">
        <v>1</v>
      </c>
      <c r="H8">
        <f t="shared" si="3"/>
        <v>0</v>
      </c>
      <c r="I8" t="s">
        <v>1</v>
      </c>
    </row>
    <row r="9" spans="1:9" x14ac:dyDescent="0.25">
      <c r="A9" s="1">
        <v>1.6776477373669999E+24</v>
      </c>
      <c r="B9" s="1">
        <f t="shared" si="0"/>
        <v>0</v>
      </c>
      <c r="C9" t="s">
        <v>1</v>
      </c>
      <c r="D9">
        <f t="shared" si="1"/>
        <v>0</v>
      </c>
      <c r="E9" t="s">
        <v>1</v>
      </c>
      <c r="F9">
        <f t="shared" si="2"/>
        <v>0</v>
      </c>
      <c r="G9" t="s">
        <v>1</v>
      </c>
      <c r="H9">
        <f t="shared" si="3"/>
        <v>0</v>
      </c>
      <c r="I9" t="s">
        <v>1</v>
      </c>
    </row>
    <row r="10" spans="1:9" x14ac:dyDescent="0.25">
      <c r="A10" s="1">
        <v>1.6776477423689999E+24</v>
      </c>
      <c r="B10" s="1">
        <f t="shared" si="0"/>
        <v>0</v>
      </c>
      <c r="C10" t="s">
        <v>1</v>
      </c>
      <c r="D10">
        <f t="shared" si="1"/>
        <v>0</v>
      </c>
      <c r="E10" t="s">
        <v>1</v>
      </c>
      <c r="F10">
        <f t="shared" si="2"/>
        <v>0</v>
      </c>
      <c r="G10" t="s">
        <v>1</v>
      </c>
      <c r="H10">
        <f t="shared" si="3"/>
        <v>0</v>
      </c>
      <c r="I10" t="s">
        <v>1</v>
      </c>
    </row>
    <row r="11" spans="1:9" x14ac:dyDescent="0.25">
      <c r="A11" s="1">
        <v>1.6776477473709999E+24</v>
      </c>
      <c r="B11" s="1">
        <f t="shared" si="0"/>
        <v>0</v>
      </c>
      <c r="C11" t="s">
        <v>1</v>
      </c>
      <c r="D11">
        <f t="shared" si="1"/>
        <v>0</v>
      </c>
      <c r="E11" t="s">
        <v>1</v>
      </c>
      <c r="F11">
        <f t="shared" si="2"/>
        <v>0</v>
      </c>
      <c r="G11" t="s">
        <v>1</v>
      </c>
      <c r="H11">
        <f t="shared" si="3"/>
        <v>0</v>
      </c>
      <c r="I11" t="s">
        <v>1</v>
      </c>
    </row>
    <row r="12" spans="1:9" x14ac:dyDescent="0.25">
      <c r="A12" s="1">
        <v>1.677647752372E+24</v>
      </c>
      <c r="B12" s="1">
        <f t="shared" si="0"/>
        <v>0</v>
      </c>
      <c r="C12" t="s">
        <v>1</v>
      </c>
      <c r="D12">
        <f t="shared" si="1"/>
        <v>0</v>
      </c>
      <c r="E12" t="s">
        <v>1</v>
      </c>
      <c r="F12">
        <f t="shared" si="2"/>
        <v>0</v>
      </c>
      <c r="G12" t="s">
        <v>1</v>
      </c>
      <c r="H12">
        <f t="shared" si="3"/>
        <v>0</v>
      </c>
      <c r="I12" t="s">
        <v>1</v>
      </c>
    </row>
    <row r="13" spans="1:9" x14ac:dyDescent="0.25">
      <c r="A13" s="1">
        <v>1.677647757373E+24</v>
      </c>
      <c r="B13" s="1">
        <f t="shared" si="0"/>
        <v>0</v>
      </c>
      <c r="C13" t="s">
        <v>1</v>
      </c>
      <c r="D13">
        <f t="shared" si="1"/>
        <v>0</v>
      </c>
      <c r="E13" t="s">
        <v>1</v>
      </c>
      <c r="F13">
        <f t="shared" si="2"/>
        <v>0</v>
      </c>
      <c r="G13" t="s">
        <v>1</v>
      </c>
      <c r="H13">
        <f t="shared" si="3"/>
        <v>0</v>
      </c>
      <c r="I13" t="s">
        <v>1</v>
      </c>
    </row>
    <row r="14" spans="1:9" x14ac:dyDescent="0.25">
      <c r="A14" s="1">
        <v>1.6776477623740001E+24</v>
      </c>
      <c r="B14" s="1">
        <f t="shared" si="0"/>
        <v>0</v>
      </c>
      <c r="C14" t="s">
        <v>1</v>
      </c>
      <c r="D14">
        <f t="shared" si="1"/>
        <v>0</v>
      </c>
      <c r="E14" t="s">
        <v>1</v>
      </c>
      <c r="F14">
        <f t="shared" si="2"/>
        <v>0</v>
      </c>
      <c r="G14" t="s">
        <v>1</v>
      </c>
      <c r="H14">
        <f t="shared" si="3"/>
        <v>0</v>
      </c>
      <c r="I14" t="s">
        <v>1</v>
      </c>
    </row>
    <row r="15" spans="1:9" x14ac:dyDescent="0.25">
      <c r="A15" s="1">
        <v>1.6776477673750001E+24</v>
      </c>
      <c r="B15" s="1">
        <f t="shared" si="0"/>
        <v>0</v>
      </c>
      <c r="C15" t="s">
        <v>1</v>
      </c>
      <c r="D15">
        <f t="shared" si="1"/>
        <v>0</v>
      </c>
      <c r="E15" t="s">
        <v>1</v>
      </c>
      <c r="F15">
        <f t="shared" si="2"/>
        <v>0</v>
      </c>
      <c r="G15" t="s">
        <v>1</v>
      </c>
      <c r="H15">
        <f t="shared" si="3"/>
        <v>0</v>
      </c>
      <c r="I15" t="s">
        <v>1</v>
      </c>
    </row>
    <row r="16" spans="1:9" x14ac:dyDescent="0.25">
      <c r="A16" s="1">
        <v>1.6776477723759999E+24</v>
      </c>
      <c r="B16" s="1">
        <f t="shared" si="0"/>
        <v>0</v>
      </c>
      <c r="C16" t="s">
        <v>1</v>
      </c>
      <c r="D16">
        <f t="shared" si="1"/>
        <v>0</v>
      </c>
      <c r="E16" t="s">
        <v>1</v>
      </c>
      <c r="F16">
        <f t="shared" si="2"/>
        <v>0</v>
      </c>
      <c r="G16" t="s">
        <v>1</v>
      </c>
      <c r="H16">
        <f t="shared" si="3"/>
        <v>0</v>
      </c>
      <c r="I16" t="s">
        <v>1</v>
      </c>
    </row>
    <row r="17" spans="1:9" x14ac:dyDescent="0.25">
      <c r="A17" s="1">
        <v>1.677647777377E+24</v>
      </c>
      <c r="B17" s="1">
        <f t="shared" si="0"/>
        <v>0</v>
      </c>
      <c r="C17" t="s">
        <v>1</v>
      </c>
      <c r="D17">
        <f t="shared" si="1"/>
        <v>0</v>
      </c>
      <c r="E17" t="s">
        <v>1</v>
      </c>
      <c r="F17">
        <f t="shared" si="2"/>
        <v>0</v>
      </c>
      <c r="G17" t="s">
        <v>1</v>
      </c>
      <c r="H17">
        <f t="shared" si="3"/>
        <v>0</v>
      </c>
      <c r="I17" t="s">
        <v>1</v>
      </c>
    </row>
    <row r="18" spans="1:9" x14ac:dyDescent="0.25">
      <c r="A18" s="1">
        <v>1.677647782378E+24</v>
      </c>
      <c r="B18" s="1">
        <f t="shared" si="0"/>
        <v>150</v>
      </c>
      <c r="C18" t="s">
        <v>2</v>
      </c>
      <c r="D18">
        <f t="shared" si="1"/>
        <v>150</v>
      </c>
      <c r="E18" t="s">
        <v>2</v>
      </c>
      <c r="F18">
        <f t="shared" si="2"/>
        <v>150</v>
      </c>
      <c r="G18" t="s">
        <v>2</v>
      </c>
      <c r="H18">
        <f t="shared" si="3"/>
        <v>150</v>
      </c>
      <c r="I18" t="s">
        <v>2</v>
      </c>
    </row>
    <row r="19" spans="1:9" x14ac:dyDescent="0.25">
      <c r="A19" s="1">
        <v>1.6776477873790001E+24</v>
      </c>
      <c r="B19" s="1">
        <f t="shared" si="0"/>
        <v>310</v>
      </c>
      <c r="C19" t="s">
        <v>3</v>
      </c>
      <c r="D19">
        <f t="shared" si="1"/>
        <v>310</v>
      </c>
      <c r="E19" t="s">
        <v>3</v>
      </c>
      <c r="F19">
        <f t="shared" si="2"/>
        <v>460</v>
      </c>
      <c r="G19" t="s">
        <v>4</v>
      </c>
      <c r="H19">
        <f t="shared" si="3"/>
        <v>460</v>
      </c>
      <c r="I19" t="s">
        <v>4</v>
      </c>
    </row>
    <row r="20" spans="1:9" x14ac:dyDescent="0.25">
      <c r="A20" s="1">
        <v>1.6776477923799999E+23</v>
      </c>
      <c r="B20" s="1">
        <f t="shared" si="0"/>
        <v>0</v>
      </c>
      <c r="C20" t="s">
        <v>1</v>
      </c>
      <c r="D20">
        <f t="shared" si="1"/>
        <v>0</v>
      </c>
      <c r="E20" t="s">
        <v>1</v>
      </c>
      <c r="F20">
        <f t="shared" si="2"/>
        <v>460</v>
      </c>
      <c r="G20" t="s">
        <v>4</v>
      </c>
      <c r="H20">
        <f t="shared" si="3"/>
        <v>460</v>
      </c>
      <c r="I20" t="s">
        <v>4</v>
      </c>
    </row>
    <row r="21" spans="1:9" x14ac:dyDescent="0.25">
      <c r="A21" s="1">
        <v>1.6776477973820001E+24</v>
      </c>
      <c r="B21" s="1">
        <f t="shared" si="0"/>
        <v>160</v>
      </c>
      <c r="C21" t="s">
        <v>5</v>
      </c>
      <c r="D21">
        <f t="shared" si="1"/>
        <v>160</v>
      </c>
      <c r="E21" t="s">
        <v>5</v>
      </c>
      <c r="F21">
        <f t="shared" si="2"/>
        <v>620</v>
      </c>
      <c r="G21" t="s">
        <v>6</v>
      </c>
      <c r="H21">
        <f t="shared" si="3"/>
        <v>620</v>
      </c>
      <c r="I21" t="s">
        <v>6</v>
      </c>
    </row>
    <row r="22" spans="1:9" x14ac:dyDescent="0.25">
      <c r="A22" s="1">
        <v>1.6776478023840001E+24</v>
      </c>
      <c r="B22" s="1">
        <f t="shared" si="0"/>
        <v>310</v>
      </c>
      <c r="C22" t="s">
        <v>3</v>
      </c>
      <c r="D22">
        <f t="shared" si="1"/>
        <v>310</v>
      </c>
      <c r="E22" t="s">
        <v>3</v>
      </c>
      <c r="F22">
        <f>_xlfn.NUMBERVALUE(G22)</f>
        <v>930</v>
      </c>
      <c r="G22" t="s">
        <v>7</v>
      </c>
      <c r="H22">
        <f t="shared" si="3"/>
        <v>930</v>
      </c>
      <c r="I22" t="s">
        <v>7</v>
      </c>
    </row>
    <row r="23" spans="1:9" x14ac:dyDescent="0.25">
      <c r="A23" s="1">
        <v>1.6776478073849999E+24</v>
      </c>
      <c r="B23" s="1">
        <f t="shared" si="0"/>
        <v>160</v>
      </c>
      <c r="C23" t="s">
        <v>5</v>
      </c>
      <c r="D23">
        <f t="shared" si="1"/>
        <v>0</v>
      </c>
      <c r="E23" t="s">
        <v>1</v>
      </c>
      <c r="F23">
        <f t="shared" si="2"/>
        <v>930</v>
      </c>
      <c r="G23" t="s">
        <v>7</v>
      </c>
      <c r="H23">
        <f t="shared" si="3"/>
        <v>1090</v>
      </c>
      <c r="I23" t="s">
        <v>8</v>
      </c>
    </row>
    <row r="24" spans="1:9" x14ac:dyDescent="0.25">
      <c r="A24" s="1">
        <v>1.677647812386E+24</v>
      </c>
      <c r="B24" s="1">
        <f t="shared" si="0"/>
        <v>160</v>
      </c>
      <c r="C24" t="s">
        <v>5</v>
      </c>
      <c r="D24">
        <f t="shared" si="1"/>
        <v>0</v>
      </c>
      <c r="E24" t="s">
        <v>1</v>
      </c>
      <c r="F24">
        <f t="shared" si="2"/>
        <v>930</v>
      </c>
      <c r="G24" t="s">
        <v>7</v>
      </c>
      <c r="H24">
        <f t="shared" si="3"/>
        <v>1250</v>
      </c>
      <c r="I24" t="s">
        <v>9</v>
      </c>
    </row>
    <row r="25" spans="1:9" x14ac:dyDescent="0.25">
      <c r="A25" s="1">
        <v>1.6776478173879999E+24</v>
      </c>
      <c r="B25" s="1">
        <f t="shared" si="0"/>
        <v>150</v>
      </c>
      <c r="C25" t="s">
        <v>2</v>
      </c>
      <c r="D25">
        <f t="shared" si="1"/>
        <v>0</v>
      </c>
      <c r="E25" t="s">
        <v>1</v>
      </c>
      <c r="F25">
        <f t="shared" si="2"/>
        <v>930</v>
      </c>
      <c r="G25" t="s">
        <v>7</v>
      </c>
      <c r="H25">
        <f t="shared" si="3"/>
        <v>1400</v>
      </c>
      <c r="I25" t="s">
        <v>10</v>
      </c>
    </row>
    <row r="26" spans="1:9" x14ac:dyDescent="0.25">
      <c r="A26" s="1">
        <v>1.677647822389E+24</v>
      </c>
      <c r="B26" s="1">
        <f t="shared" si="0"/>
        <v>160</v>
      </c>
      <c r="C26" t="s">
        <v>5</v>
      </c>
      <c r="D26">
        <f t="shared" si="1"/>
        <v>160</v>
      </c>
      <c r="E26" t="s">
        <v>5</v>
      </c>
      <c r="F26">
        <f t="shared" si="2"/>
        <v>1090</v>
      </c>
      <c r="G26" t="s">
        <v>8</v>
      </c>
      <c r="H26">
        <f t="shared" si="3"/>
        <v>1560</v>
      </c>
      <c r="I26" t="s">
        <v>11</v>
      </c>
    </row>
    <row r="27" spans="1:9" x14ac:dyDescent="0.25">
      <c r="A27" s="1">
        <v>1.6776478273900001E+23</v>
      </c>
      <c r="B27" s="1">
        <f t="shared" si="0"/>
        <v>150</v>
      </c>
      <c r="C27" t="s">
        <v>2</v>
      </c>
      <c r="D27">
        <f t="shared" si="1"/>
        <v>160</v>
      </c>
      <c r="E27" t="s">
        <v>5</v>
      </c>
      <c r="F27">
        <f t="shared" si="2"/>
        <v>1250</v>
      </c>
      <c r="G27" t="s">
        <v>9</v>
      </c>
      <c r="H27">
        <f t="shared" si="3"/>
        <v>1710</v>
      </c>
      <c r="I27" t="s">
        <v>12</v>
      </c>
    </row>
    <row r="28" spans="1:9" x14ac:dyDescent="0.25">
      <c r="A28" s="1">
        <v>1.6776478323910001E+24</v>
      </c>
      <c r="B28" s="1">
        <f t="shared" si="0"/>
        <v>0</v>
      </c>
      <c r="C28" t="s">
        <v>1</v>
      </c>
      <c r="D28">
        <f t="shared" si="1"/>
        <v>0</v>
      </c>
      <c r="E28" t="s">
        <v>1</v>
      </c>
      <c r="F28">
        <f t="shared" si="2"/>
        <v>1250</v>
      </c>
      <c r="G28" t="s">
        <v>9</v>
      </c>
      <c r="H28">
        <f t="shared" si="3"/>
        <v>1710</v>
      </c>
      <c r="I28" t="s">
        <v>12</v>
      </c>
    </row>
    <row r="29" spans="1:9" x14ac:dyDescent="0.25">
      <c r="A29" s="1">
        <v>1.6776478373919999E+24</v>
      </c>
      <c r="B29" s="1">
        <f t="shared" si="0"/>
        <v>160</v>
      </c>
      <c r="C29" t="s">
        <v>5</v>
      </c>
      <c r="D29">
        <f t="shared" si="1"/>
        <v>150</v>
      </c>
      <c r="E29" t="s">
        <v>2</v>
      </c>
      <c r="F29">
        <f t="shared" si="2"/>
        <v>1400</v>
      </c>
      <c r="G29" t="s">
        <v>10</v>
      </c>
      <c r="H29">
        <f t="shared" si="3"/>
        <v>1870</v>
      </c>
      <c r="I29" t="s">
        <v>13</v>
      </c>
    </row>
    <row r="30" spans="1:9" x14ac:dyDescent="0.25">
      <c r="A30" s="1">
        <v>1.677647842393E+24</v>
      </c>
      <c r="B30" s="1">
        <f t="shared" si="0"/>
        <v>310</v>
      </c>
      <c r="C30" t="s">
        <v>3</v>
      </c>
      <c r="D30">
        <f t="shared" si="1"/>
        <v>310</v>
      </c>
      <c r="E30" t="s">
        <v>3</v>
      </c>
      <c r="F30">
        <f t="shared" si="2"/>
        <v>1710</v>
      </c>
      <c r="G30" t="s">
        <v>12</v>
      </c>
      <c r="H30">
        <f t="shared" si="3"/>
        <v>2180</v>
      </c>
      <c r="I30" t="s">
        <v>14</v>
      </c>
    </row>
    <row r="31" spans="1:9" x14ac:dyDescent="0.25">
      <c r="A31" s="1">
        <v>1.677647847394E+24</v>
      </c>
      <c r="B31" s="1">
        <f t="shared" si="0"/>
        <v>0</v>
      </c>
      <c r="C31" t="s">
        <v>1</v>
      </c>
      <c r="D31">
        <f t="shared" si="1"/>
        <v>0</v>
      </c>
      <c r="E31" t="s">
        <v>1</v>
      </c>
      <c r="F31">
        <f t="shared" si="2"/>
        <v>1710</v>
      </c>
      <c r="G31" t="s">
        <v>12</v>
      </c>
      <c r="H31">
        <f t="shared" si="3"/>
        <v>2180</v>
      </c>
      <c r="I31" t="s">
        <v>14</v>
      </c>
    </row>
    <row r="32" spans="1:9" x14ac:dyDescent="0.25">
      <c r="A32" s="1">
        <v>1.6776478523950001E+24</v>
      </c>
      <c r="B32" s="1">
        <f t="shared" si="0"/>
        <v>160</v>
      </c>
      <c r="C32" t="s">
        <v>5</v>
      </c>
      <c r="D32">
        <f t="shared" si="1"/>
        <v>160</v>
      </c>
      <c r="E32" t="s">
        <v>5</v>
      </c>
      <c r="F32">
        <f t="shared" si="2"/>
        <v>1870</v>
      </c>
      <c r="G32" t="s">
        <v>13</v>
      </c>
      <c r="H32">
        <f t="shared" si="3"/>
        <v>2340</v>
      </c>
      <c r="I32" t="s">
        <v>15</v>
      </c>
    </row>
    <row r="33" spans="1:9" x14ac:dyDescent="0.25">
      <c r="A33" s="1">
        <v>1.6776478573959999E+24</v>
      </c>
      <c r="B33" s="1">
        <f t="shared" si="0"/>
        <v>160</v>
      </c>
      <c r="C33" t="s">
        <v>5</v>
      </c>
      <c r="D33">
        <f t="shared" si="1"/>
        <v>160</v>
      </c>
      <c r="E33" t="s">
        <v>5</v>
      </c>
      <c r="F33">
        <f t="shared" si="2"/>
        <v>2030</v>
      </c>
      <c r="G33" t="s">
        <v>16</v>
      </c>
      <c r="H33">
        <f t="shared" si="3"/>
        <v>2500</v>
      </c>
      <c r="I33" t="s">
        <v>17</v>
      </c>
    </row>
    <row r="34" spans="1:9" x14ac:dyDescent="0.25">
      <c r="A34" s="1">
        <v>1.6776478623969999E+24</v>
      </c>
      <c r="B34" s="1">
        <f t="shared" si="0"/>
        <v>0</v>
      </c>
      <c r="C34" t="s">
        <v>1</v>
      </c>
      <c r="D34">
        <f t="shared" si="1"/>
        <v>0</v>
      </c>
      <c r="E34" t="s">
        <v>1</v>
      </c>
      <c r="F34">
        <f t="shared" si="2"/>
        <v>2030</v>
      </c>
      <c r="G34" t="s">
        <v>16</v>
      </c>
      <c r="H34">
        <f t="shared" si="3"/>
        <v>2500</v>
      </c>
      <c r="I34" t="s">
        <v>17</v>
      </c>
    </row>
    <row r="35" spans="1:9" x14ac:dyDescent="0.25">
      <c r="A35" s="1">
        <v>1.677647867398E+24</v>
      </c>
      <c r="B35" s="1">
        <f t="shared" si="0"/>
        <v>0</v>
      </c>
      <c r="C35" t="s">
        <v>1</v>
      </c>
      <c r="D35">
        <f t="shared" si="1"/>
        <v>0</v>
      </c>
      <c r="E35" t="s">
        <v>1</v>
      </c>
      <c r="F35">
        <f t="shared" si="2"/>
        <v>2030</v>
      </c>
      <c r="G35" t="s">
        <v>16</v>
      </c>
      <c r="H35">
        <f t="shared" si="3"/>
        <v>2500</v>
      </c>
      <c r="I35" t="s">
        <v>17</v>
      </c>
    </row>
    <row r="36" spans="1:9" x14ac:dyDescent="0.25">
      <c r="A36" s="1">
        <v>1.677647872399E+24</v>
      </c>
      <c r="B36" s="1">
        <f t="shared" si="0"/>
        <v>620</v>
      </c>
      <c r="C36" t="s">
        <v>6</v>
      </c>
      <c r="D36">
        <f t="shared" si="1"/>
        <v>620</v>
      </c>
      <c r="E36" t="s">
        <v>6</v>
      </c>
      <c r="F36">
        <f t="shared" si="2"/>
        <v>2650</v>
      </c>
      <c r="G36" t="s">
        <v>18</v>
      </c>
      <c r="H36">
        <f t="shared" si="3"/>
        <v>3120</v>
      </c>
      <c r="I36" t="s">
        <v>19</v>
      </c>
    </row>
    <row r="37" spans="1:9" x14ac:dyDescent="0.25">
      <c r="A37" s="1">
        <v>1.6776478774000001E+22</v>
      </c>
      <c r="B37" s="1">
        <f t="shared" si="0"/>
        <v>0</v>
      </c>
      <c r="C37" t="s">
        <v>1</v>
      </c>
      <c r="D37">
        <f t="shared" si="1"/>
        <v>0</v>
      </c>
      <c r="E37" t="s">
        <v>1</v>
      </c>
      <c r="F37">
        <f t="shared" si="2"/>
        <v>2650</v>
      </c>
      <c r="G37" t="s">
        <v>18</v>
      </c>
      <c r="H37">
        <f t="shared" si="3"/>
        <v>3120</v>
      </c>
      <c r="I37" t="s">
        <v>19</v>
      </c>
    </row>
    <row r="38" spans="1:9" x14ac:dyDescent="0.25">
      <c r="A38" s="1">
        <v>1.6776478824009999E+24</v>
      </c>
      <c r="B38" s="1">
        <f t="shared" si="0"/>
        <v>160</v>
      </c>
      <c r="C38" t="s">
        <v>5</v>
      </c>
      <c r="D38">
        <f t="shared" si="1"/>
        <v>160</v>
      </c>
      <c r="E38" t="s">
        <v>5</v>
      </c>
      <c r="F38">
        <f t="shared" si="2"/>
        <v>2810</v>
      </c>
      <c r="G38" t="s">
        <v>20</v>
      </c>
      <c r="H38">
        <f t="shared" si="3"/>
        <v>3280</v>
      </c>
      <c r="I38" t="s">
        <v>21</v>
      </c>
    </row>
    <row r="39" spans="1:9" x14ac:dyDescent="0.25">
      <c r="A39" s="1">
        <v>1.677647887402E+24</v>
      </c>
      <c r="B39" s="1">
        <f t="shared" si="0"/>
        <v>0</v>
      </c>
      <c r="C39" t="s">
        <v>1</v>
      </c>
      <c r="D39">
        <f t="shared" si="1"/>
        <v>0</v>
      </c>
      <c r="E39" t="s">
        <v>1</v>
      </c>
      <c r="F39">
        <f t="shared" si="2"/>
        <v>2810</v>
      </c>
      <c r="G39" t="s">
        <v>20</v>
      </c>
      <c r="H39">
        <f t="shared" si="3"/>
        <v>3280</v>
      </c>
      <c r="I39" t="s">
        <v>21</v>
      </c>
    </row>
    <row r="40" spans="1:9" x14ac:dyDescent="0.25">
      <c r="A40" s="1">
        <v>1.677647892403E+24</v>
      </c>
      <c r="B40" s="1">
        <f t="shared" si="0"/>
        <v>150</v>
      </c>
      <c r="C40" t="s">
        <v>2</v>
      </c>
      <c r="D40">
        <f t="shared" si="1"/>
        <v>0</v>
      </c>
      <c r="E40" t="s">
        <v>1</v>
      </c>
      <c r="F40">
        <f t="shared" si="2"/>
        <v>2810</v>
      </c>
      <c r="G40" t="s">
        <v>20</v>
      </c>
      <c r="H40">
        <f t="shared" si="3"/>
        <v>3430</v>
      </c>
      <c r="I40" t="s">
        <v>22</v>
      </c>
    </row>
    <row r="41" spans="1:9" x14ac:dyDescent="0.25">
      <c r="A41" s="1">
        <v>1.6776478974040001E+24</v>
      </c>
      <c r="B41" s="1">
        <f t="shared" si="0"/>
        <v>0</v>
      </c>
      <c r="C41" t="s">
        <v>1</v>
      </c>
      <c r="D41">
        <f t="shared" si="1"/>
        <v>0</v>
      </c>
      <c r="E41" t="s">
        <v>1</v>
      </c>
      <c r="F41">
        <f>_xlfn.NUMBERVALUE(G41)</f>
        <v>2810</v>
      </c>
      <c r="G41" t="s">
        <v>20</v>
      </c>
      <c r="H41">
        <f t="shared" si="3"/>
        <v>3430</v>
      </c>
      <c r="I41" t="s">
        <v>22</v>
      </c>
    </row>
    <row r="42" spans="1:9" x14ac:dyDescent="0.25">
      <c r="A42" s="1">
        <v>1.6776479024050001E+24</v>
      </c>
      <c r="B42" s="1">
        <f t="shared" si="0"/>
        <v>0</v>
      </c>
      <c r="C42" t="s">
        <v>1</v>
      </c>
      <c r="D42">
        <f t="shared" si="1"/>
        <v>0</v>
      </c>
      <c r="E42" t="s">
        <v>1</v>
      </c>
      <c r="F42">
        <f t="shared" si="2"/>
        <v>2810</v>
      </c>
      <c r="G42" t="s">
        <v>20</v>
      </c>
      <c r="H42">
        <f t="shared" si="3"/>
        <v>3430</v>
      </c>
      <c r="I42" t="s">
        <v>22</v>
      </c>
    </row>
    <row r="43" spans="1:9" x14ac:dyDescent="0.25">
      <c r="A43" s="1">
        <v>1.6776479074059999E+24</v>
      </c>
      <c r="B43" s="1">
        <f t="shared" si="0"/>
        <v>470</v>
      </c>
      <c r="C43" t="s">
        <v>23</v>
      </c>
      <c r="D43">
        <f t="shared" si="1"/>
        <v>310</v>
      </c>
      <c r="E43" t="s">
        <v>3</v>
      </c>
      <c r="F43">
        <f t="shared" si="2"/>
        <v>3120</v>
      </c>
      <c r="G43" t="s">
        <v>19</v>
      </c>
      <c r="H43">
        <f t="shared" si="3"/>
        <v>3900</v>
      </c>
      <c r="I43" t="s">
        <v>24</v>
      </c>
    </row>
    <row r="44" spans="1:9" x14ac:dyDescent="0.25">
      <c r="A44" s="1">
        <v>1.677647912407E+24</v>
      </c>
      <c r="B44" s="1">
        <f t="shared" si="0"/>
        <v>470</v>
      </c>
      <c r="C44" t="s">
        <v>23</v>
      </c>
      <c r="D44">
        <f t="shared" si="1"/>
        <v>470</v>
      </c>
      <c r="E44" t="s">
        <v>23</v>
      </c>
      <c r="F44">
        <f t="shared" si="2"/>
        <v>3590</v>
      </c>
      <c r="G44" t="s">
        <v>25</v>
      </c>
      <c r="H44">
        <f t="shared" si="3"/>
        <v>4370</v>
      </c>
      <c r="I44" t="s">
        <v>26</v>
      </c>
    </row>
    <row r="45" spans="1:9" x14ac:dyDescent="0.25">
      <c r="A45" s="1">
        <v>1.677647917408E+24</v>
      </c>
      <c r="B45" s="1">
        <f t="shared" si="0"/>
        <v>310</v>
      </c>
      <c r="C45" t="s">
        <v>3</v>
      </c>
      <c r="D45">
        <f t="shared" si="1"/>
        <v>310</v>
      </c>
      <c r="E45" t="s">
        <v>3</v>
      </c>
      <c r="F45">
        <f t="shared" si="2"/>
        <v>3900</v>
      </c>
      <c r="G45" t="s">
        <v>24</v>
      </c>
      <c r="H45">
        <f t="shared" si="3"/>
        <v>4680</v>
      </c>
      <c r="I45" t="s">
        <v>27</v>
      </c>
    </row>
    <row r="46" spans="1:9" x14ac:dyDescent="0.25">
      <c r="A46" s="1">
        <v>1.6776479224090001E+24</v>
      </c>
      <c r="B46" s="1">
        <f t="shared" si="0"/>
        <v>320</v>
      </c>
      <c r="C46" t="s">
        <v>28</v>
      </c>
      <c r="D46">
        <f t="shared" si="1"/>
        <v>310</v>
      </c>
      <c r="E46" t="s">
        <v>3</v>
      </c>
      <c r="F46">
        <f t="shared" si="2"/>
        <v>4210</v>
      </c>
      <c r="G46" t="s">
        <v>29</v>
      </c>
      <c r="H46">
        <f t="shared" si="3"/>
        <v>5000</v>
      </c>
      <c r="I46" t="s">
        <v>30</v>
      </c>
    </row>
    <row r="47" spans="1:9" x14ac:dyDescent="0.25">
      <c r="A47" s="1">
        <v>1.6776479274099999E+23</v>
      </c>
      <c r="B47" s="1">
        <f t="shared" si="0"/>
        <v>460</v>
      </c>
      <c r="C47" t="s">
        <v>4</v>
      </c>
      <c r="D47">
        <f t="shared" si="1"/>
        <v>470</v>
      </c>
      <c r="E47" t="s">
        <v>23</v>
      </c>
      <c r="F47">
        <f t="shared" si="2"/>
        <v>4680</v>
      </c>
      <c r="G47" t="s">
        <v>27</v>
      </c>
      <c r="H47">
        <f t="shared" si="3"/>
        <v>5460</v>
      </c>
      <c r="I47" t="s">
        <v>31</v>
      </c>
    </row>
    <row r="48" spans="1:9" x14ac:dyDescent="0.25">
      <c r="A48" s="1">
        <v>1.6776479324120001E+24</v>
      </c>
      <c r="B48" s="1">
        <f t="shared" si="0"/>
        <v>320</v>
      </c>
      <c r="C48" t="s">
        <v>28</v>
      </c>
      <c r="D48">
        <f t="shared" si="1"/>
        <v>320</v>
      </c>
      <c r="E48" t="s">
        <v>28</v>
      </c>
      <c r="F48">
        <f t="shared" si="2"/>
        <v>5000</v>
      </c>
      <c r="G48" t="s">
        <v>30</v>
      </c>
      <c r="H48">
        <f t="shared" si="3"/>
        <v>5780</v>
      </c>
      <c r="I48" t="s">
        <v>32</v>
      </c>
    </row>
    <row r="49" spans="1:9" x14ac:dyDescent="0.25">
      <c r="A49" s="1">
        <v>1.6776479374129999E+24</v>
      </c>
      <c r="B49" s="1">
        <f t="shared" si="0"/>
        <v>150</v>
      </c>
      <c r="C49" t="s">
        <v>2</v>
      </c>
      <c r="D49">
        <f t="shared" si="1"/>
        <v>150</v>
      </c>
      <c r="E49" t="s">
        <v>2</v>
      </c>
      <c r="F49">
        <f t="shared" si="2"/>
        <v>5150</v>
      </c>
      <c r="G49" t="s">
        <v>33</v>
      </c>
      <c r="H49">
        <f t="shared" si="3"/>
        <v>5930</v>
      </c>
      <c r="I49" t="s">
        <v>34</v>
      </c>
    </row>
    <row r="50" spans="1:9" x14ac:dyDescent="0.25">
      <c r="A50" s="1">
        <v>1.6776479424149999E+24</v>
      </c>
      <c r="B50" s="1">
        <f t="shared" si="0"/>
        <v>320</v>
      </c>
      <c r="C50" t="s">
        <v>28</v>
      </c>
      <c r="D50">
        <f t="shared" si="1"/>
        <v>310</v>
      </c>
      <c r="E50" t="s">
        <v>3</v>
      </c>
      <c r="F50">
        <f t="shared" si="2"/>
        <v>5460</v>
      </c>
      <c r="G50" t="s">
        <v>31</v>
      </c>
      <c r="H50">
        <f t="shared" si="3"/>
        <v>6250</v>
      </c>
      <c r="I50" t="s">
        <v>35</v>
      </c>
    </row>
    <row r="51" spans="1:9" x14ac:dyDescent="0.25">
      <c r="A51" s="1">
        <v>1.677647947416E+24</v>
      </c>
      <c r="B51" s="1">
        <f t="shared" si="0"/>
        <v>620</v>
      </c>
      <c r="C51" t="s">
        <v>6</v>
      </c>
      <c r="D51">
        <f t="shared" si="1"/>
        <v>320</v>
      </c>
      <c r="E51" t="s">
        <v>28</v>
      </c>
      <c r="F51">
        <f t="shared" si="2"/>
        <v>5780</v>
      </c>
      <c r="G51" t="s">
        <v>32</v>
      </c>
      <c r="H51">
        <f t="shared" si="3"/>
        <v>6870</v>
      </c>
      <c r="I51" t="s">
        <v>36</v>
      </c>
    </row>
    <row r="52" spans="1:9" x14ac:dyDescent="0.25">
      <c r="A52" s="1">
        <v>1.677647952417E+24</v>
      </c>
      <c r="B52" s="1">
        <f t="shared" si="0"/>
        <v>630</v>
      </c>
      <c r="C52" t="s">
        <v>37</v>
      </c>
      <c r="D52">
        <f t="shared" si="1"/>
        <v>470</v>
      </c>
      <c r="E52" t="s">
        <v>23</v>
      </c>
      <c r="F52">
        <f t="shared" si="2"/>
        <v>6250</v>
      </c>
      <c r="G52" t="s">
        <v>35</v>
      </c>
      <c r="H52">
        <f t="shared" si="3"/>
        <v>7500</v>
      </c>
      <c r="I52" t="s">
        <v>38</v>
      </c>
    </row>
    <row r="53" spans="1:9" x14ac:dyDescent="0.25">
      <c r="A53" s="1">
        <v>1.6776479574180001E+24</v>
      </c>
      <c r="B53" s="1">
        <f t="shared" si="0"/>
        <v>150</v>
      </c>
      <c r="C53" t="s">
        <v>2</v>
      </c>
      <c r="D53">
        <f t="shared" si="1"/>
        <v>150</v>
      </c>
      <c r="E53" t="s">
        <v>2</v>
      </c>
      <c r="F53">
        <f t="shared" si="2"/>
        <v>6400</v>
      </c>
      <c r="G53" t="s">
        <v>39</v>
      </c>
      <c r="H53">
        <f t="shared" si="3"/>
        <v>7650</v>
      </c>
      <c r="I53" t="s">
        <v>40</v>
      </c>
    </row>
    <row r="54" spans="1:9" x14ac:dyDescent="0.25">
      <c r="A54" s="1">
        <v>1.6776479624189999E+24</v>
      </c>
      <c r="B54" s="1">
        <f t="shared" si="0"/>
        <v>160</v>
      </c>
      <c r="C54" t="s">
        <v>5</v>
      </c>
      <c r="D54">
        <f t="shared" si="1"/>
        <v>160</v>
      </c>
      <c r="E54" t="s">
        <v>5</v>
      </c>
      <c r="F54">
        <f t="shared" si="2"/>
        <v>6560</v>
      </c>
      <c r="G54" t="s">
        <v>41</v>
      </c>
      <c r="H54">
        <f t="shared" si="3"/>
        <v>7810</v>
      </c>
      <c r="I54" t="s">
        <v>42</v>
      </c>
    </row>
    <row r="55" spans="1:9" x14ac:dyDescent="0.25">
      <c r="A55" s="1">
        <v>1.6776479674199999E+23</v>
      </c>
      <c r="B55" s="1">
        <f t="shared" si="0"/>
        <v>310</v>
      </c>
      <c r="C55" t="s">
        <v>3</v>
      </c>
      <c r="D55">
        <f t="shared" si="1"/>
        <v>310</v>
      </c>
      <c r="E55" t="s">
        <v>3</v>
      </c>
      <c r="F55">
        <f t="shared" si="2"/>
        <v>6870</v>
      </c>
      <c r="G55" t="s">
        <v>36</v>
      </c>
      <c r="H55">
        <f t="shared" si="3"/>
        <v>8120</v>
      </c>
      <c r="I55" t="s">
        <v>43</v>
      </c>
    </row>
    <row r="56" spans="1:9" x14ac:dyDescent="0.25">
      <c r="A56" s="1">
        <v>1.677647972421E+24</v>
      </c>
      <c r="B56" s="1">
        <f t="shared" si="0"/>
        <v>310</v>
      </c>
      <c r="C56" t="s">
        <v>3</v>
      </c>
      <c r="D56">
        <f t="shared" si="1"/>
        <v>310</v>
      </c>
      <c r="E56" t="s">
        <v>3</v>
      </c>
      <c r="F56">
        <f t="shared" si="2"/>
        <v>7180</v>
      </c>
      <c r="G56" t="s">
        <v>44</v>
      </c>
      <c r="H56">
        <f t="shared" si="3"/>
        <v>8430</v>
      </c>
      <c r="I56" t="s">
        <v>45</v>
      </c>
    </row>
    <row r="57" spans="1:9" x14ac:dyDescent="0.25">
      <c r="A57" s="1">
        <v>1.677647977422E+24</v>
      </c>
      <c r="B57" s="1">
        <f t="shared" si="0"/>
        <v>320</v>
      </c>
      <c r="C57" t="s">
        <v>28</v>
      </c>
      <c r="D57">
        <f t="shared" si="1"/>
        <v>320</v>
      </c>
      <c r="E57" t="s">
        <v>28</v>
      </c>
      <c r="F57">
        <f t="shared" si="2"/>
        <v>7500</v>
      </c>
      <c r="G57" t="s">
        <v>38</v>
      </c>
      <c r="H57">
        <f t="shared" si="3"/>
        <v>8750</v>
      </c>
      <c r="I57" t="s">
        <v>46</v>
      </c>
    </row>
    <row r="58" spans="1:9" x14ac:dyDescent="0.25">
      <c r="A58" s="1">
        <v>1.6776479824230001E+24</v>
      </c>
      <c r="B58" s="1">
        <f t="shared" si="0"/>
        <v>460</v>
      </c>
      <c r="C58" t="s">
        <v>4</v>
      </c>
      <c r="D58">
        <f t="shared" si="1"/>
        <v>460</v>
      </c>
      <c r="E58" t="s">
        <v>4</v>
      </c>
      <c r="F58">
        <f t="shared" si="2"/>
        <v>7960</v>
      </c>
      <c r="G58" t="s">
        <v>47</v>
      </c>
      <c r="H58">
        <f t="shared" si="3"/>
        <v>9210</v>
      </c>
      <c r="I58" t="s">
        <v>48</v>
      </c>
    </row>
    <row r="59" spans="1:9" x14ac:dyDescent="0.25">
      <c r="A59" s="1">
        <v>1.6776479874250001E+24</v>
      </c>
      <c r="B59" s="1">
        <f t="shared" si="0"/>
        <v>0</v>
      </c>
      <c r="C59" t="s">
        <v>1</v>
      </c>
      <c r="D59">
        <f t="shared" si="1"/>
        <v>0</v>
      </c>
      <c r="E59" t="s">
        <v>1</v>
      </c>
      <c r="F59">
        <f t="shared" si="2"/>
        <v>7960</v>
      </c>
      <c r="G59" t="s">
        <v>47</v>
      </c>
      <c r="H59">
        <f t="shared" si="3"/>
        <v>9210</v>
      </c>
      <c r="I59" t="s">
        <v>48</v>
      </c>
    </row>
    <row r="60" spans="1:9" x14ac:dyDescent="0.25">
      <c r="A60" s="1">
        <v>1.6776479924270001E+24</v>
      </c>
      <c r="B60" s="1">
        <f t="shared" si="0"/>
        <v>790</v>
      </c>
      <c r="C60" t="s">
        <v>49</v>
      </c>
      <c r="D60">
        <f t="shared" si="1"/>
        <v>790</v>
      </c>
      <c r="E60" t="s">
        <v>49</v>
      </c>
      <c r="F60">
        <f t="shared" si="2"/>
        <v>8750</v>
      </c>
      <c r="G60" t="s">
        <v>46</v>
      </c>
      <c r="H60">
        <f t="shared" si="3"/>
        <v>10000</v>
      </c>
      <c r="I60" t="s">
        <v>50</v>
      </c>
    </row>
    <row r="61" spans="1:9" x14ac:dyDescent="0.25">
      <c r="A61" s="1">
        <v>1.6776479974280001E+24</v>
      </c>
      <c r="B61" s="1">
        <f t="shared" si="0"/>
        <v>150</v>
      </c>
      <c r="C61" t="s">
        <v>2</v>
      </c>
      <c r="D61">
        <f t="shared" si="1"/>
        <v>150</v>
      </c>
      <c r="E61" t="s">
        <v>2</v>
      </c>
      <c r="F61">
        <f>_xlfn.NUMBERVALUE(G61)</f>
        <v>8900</v>
      </c>
      <c r="G61" t="s">
        <v>51</v>
      </c>
      <c r="H61">
        <f t="shared" si="3"/>
        <v>10150</v>
      </c>
      <c r="I61" t="s">
        <v>52</v>
      </c>
    </row>
    <row r="62" spans="1:9" x14ac:dyDescent="0.25">
      <c r="A62" s="1">
        <v>1.67764800243E+23</v>
      </c>
      <c r="B62" s="1">
        <f t="shared" si="0"/>
        <v>310</v>
      </c>
      <c r="C62" t="s">
        <v>3</v>
      </c>
      <c r="D62">
        <f t="shared" si="1"/>
        <v>160</v>
      </c>
      <c r="E62" t="s">
        <v>5</v>
      </c>
      <c r="F62">
        <f t="shared" si="2"/>
        <v>9060</v>
      </c>
      <c r="G62" t="s">
        <v>53</v>
      </c>
      <c r="H62">
        <f t="shared" si="3"/>
        <v>10460</v>
      </c>
      <c r="I62" t="s">
        <v>54</v>
      </c>
    </row>
    <row r="63" spans="1:9" x14ac:dyDescent="0.25">
      <c r="A63" s="1">
        <v>1.6776480074320001E+24</v>
      </c>
      <c r="B63" s="1">
        <f t="shared" si="0"/>
        <v>320</v>
      </c>
      <c r="C63" t="s">
        <v>28</v>
      </c>
      <c r="D63">
        <f t="shared" si="1"/>
        <v>310</v>
      </c>
      <c r="E63" t="s">
        <v>3</v>
      </c>
      <c r="F63">
        <f t="shared" si="2"/>
        <v>9370</v>
      </c>
      <c r="G63" t="s">
        <v>55</v>
      </c>
      <c r="H63">
        <f t="shared" si="3"/>
        <v>10780</v>
      </c>
      <c r="I63" t="s">
        <v>56</v>
      </c>
    </row>
    <row r="64" spans="1:9" x14ac:dyDescent="0.25">
      <c r="A64" s="1">
        <v>1.6776480124329999E+24</v>
      </c>
      <c r="B64" s="1">
        <f t="shared" si="0"/>
        <v>310</v>
      </c>
      <c r="C64" t="s">
        <v>3</v>
      </c>
      <c r="D64">
        <f t="shared" si="1"/>
        <v>310</v>
      </c>
      <c r="E64" t="s">
        <v>3</v>
      </c>
      <c r="F64">
        <f t="shared" si="2"/>
        <v>9680</v>
      </c>
      <c r="G64" t="s">
        <v>57</v>
      </c>
      <c r="H64">
        <f t="shared" si="3"/>
        <v>11090</v>
      </c>
      <c r="I64" t="s">
        <v>58</v>
      </c>
    </row>
    <row r="65" spans="1:9" x14ac:dyDescent="0.25">
      <c r="A65" s="1">
        <v>1.6776480174339999E+24</v>
      </c>
      <c r="B65" s="1">
        <f t="shared" si="0"/>
        <v>160</v>
      </c>
      <c r="C65" t="s">
        <v>5</v>
      </c>
      <c r="D65">
        <f t="shared" si="1"/>
        <v>160</v>
      </c>
      <c r="E65" t="s">
        <v>5</v>
      </c>
      <c r="F65">
        <f t="shared" si="2"/>
        <v>9840</v>
      </c>
      <c r="G65" t="s">
        <v>59</v>
      </c>
      <c r="H65">
        <f t="shared" si="3"/>
        <v>11250</v>
      </c>
      <c r="I65" t="s">
        <v>60</v>
      </c>
    </row>
    <row r="66" spans="1:9" x14ac:dyDescent="0.25">
      <c r="A66" s="1">
        <v>1.677648022435E+24</v>
      </c>
      <c r="B66" s="1">
        <f t="shared" ref="B66:B129" si="4">_xlfn.NUMBERVALUE(C66)</f>
        <v>310</v>
      </c>
      <c r="C66" t="s">
        <v>3</v>
      </c>
      <c r="D66">
        <f t="shared" si="1"/>
        <v>160</v>
      </c>
      <c r="E66" t="s">
        <v>5</v>
      </c>
      <c r="F66">
        <f t="shared" si="2"/>
        <v>10000</v>
      </c>
      <c r="G66" t="s">
        <v>50</v>
      </c>
      <c r="H66">
        <f t="shared" si="3"/>
        <v>11560</v>
      </c>
      <c r="I66" t="s">
        <v>61</v>
      </c>
    </row>
    <row r="67" spans="1:9" x14ac:dyDescent="0.25">
      <c r="A67" s="1">
        <v>1.677648027436E+24</v>
      </c>
      <c r="B67" s="1">
        <f t="shared" si="4"/>
        <v>310</v>
      </c>
      <c r="C67" t="s">
        <v>3</v>
      </c>
      <c r="D67">
        <f t="shared" ref="D67:D130" si="5">_xlfn.NUMBERVALUE(E67)</f>
        <v>150</v>
      </c>
      <c r="E67" t="s">
        <v>2</v>
      </c>
      <c r="F67">
        <f t="shared" ref="F67:F73" si="6">_xlfn.NUMBERVALUE(G67)</f>
        <v>10150</v>
      </c>
      <c r="G67" t="s">
        <v>52</v>
      </c>
      <c r="H67">
        <f t="shared" ref="H67:H130" si="7">_xlfn.NUMBERVALUE(I67)</f>
        <v>11870</v>
      </c>
      <c r="I67" t="s">
        <v>62</v>
      </c>
    </row>
    <row r="68" spans="1:9" x14ac:dyDescent="0.25">
      <c r="A68" s="1">
        <v>1.6776480324370001E+24</v>
      </c>
      <c r="B68" s="1">
        <f t="shared" si="4"/>
        <v>160</v>
      </c>
      <c r="C68" t="s">
        <v>5</v>
      </c>
      <c r="D68">
        <f t="shared" si="5"/>
        <v>160</v>
      </c>
      <c r="E68" t="s">
        <v>5</v>
      </c>
      <c r="F68">
        <f t="shared" si="6"/>
        <v>10310</v>
      </c>
      <c r="G68" t="s">
        <v>63</v>
      </c>
      <c r="H68">
        <f t="shared" si="7"/>
        <v>12030</v>
      </c>
      <c r="I68" t="s">
        <v>64</v>
      </c>
    </row>
    <row r="69" spans="1:9" x14ac:dyDescent="0.25">
      <c r="A69" s="1">
        <v>1.6776480374379999E+24</v>
      </c>
      <c r="B69" s="1">
        <f t="shared" si="4"/>
        <v>310</v>
      </c>
      <c r="C69" t="s">
        <v>3</v>
      </c>
      <c r="D69">
        <f t="shared" si="5"/>
        <v>310</v>
      </c>
      <c r="E69" t="s">
        <v>3</v>
      </c>
      <c r="F69">
        <f t="shared" si="6"/>
        <v>10620</v>
      </c>
      <c r="G69" t="s">
        <v>65</v>
      </c>
      <c r="H69">
        <f t="shared" si="7"/>
        <v>12340</v>
      </c>
      <c r="I69" t="s">
        <v>66</v>
      </c>
    </row>
    <row r="70" spans="1:9" x14ac:dyDescent="0.25">
      <c r="A70" s="1">
        <v>1.677648042439E+24</v>
      </c>
      <c r="B70" s="1">
        <f t="shared" si="4"/>
        <v>160</v>
      </c>
      <c r="C70" t="s">
        <v>5</v>
      </c>
      <c r="D70">
        <f t="shared" si="5"/>
        <v>160</v>
      </c>
      <c r="E70" t="s">
        <v>5</v>
      </c>
      <c r="F70">
        <f t="shared" si="6"/>
        <v>10780</v>
      </c>
      <c r="G70" t="s">
        <v>56</v>
      </c>
      <c r="H70">
        <f t="shared" si="7"/>
        <v>12500</v>
      </c>
      <c r="I70" t="s">
        <v>67</v>
      </c>
    </row>
    <row r="71" spans="1:9" x14ac:dyDescent="0.25">
      <c r="A71" s="1">
        <v>1.67764804744E+23</v>
      </c>
      <c r="B71" s="1">
        <f t="shared" si="4"/>
        <v>310</v>
      </c>
      <c r="C71" t="s">
        <v>3</v>
      </c>
      <c r="D71">
        <f t="shared" si="5"/>
        <v>310</v>
      </c>
      <c r="E71" t="s">
        <v>3</v>
      </c>
      <c r="F71">
        <f t="shared" si="6"/>
        <v>11090</v>
      </c>
      <c r="G71" t="s">
        <v>58</v>
      </c>
      <c r="H71">
        <f t="shared" si="7"/>
        <v>12810</v>
      </c>
      <c r="I71" t="s">
        <v>68</v>
      </c>
    </row>
    <row r="72" spans="1:9" x14ac:dyDescent="0.25">
      <c r="A72" s="1">
        <v>1.677648052442E+24</v>
      </c>
      <c r="B72" s="1">
        <f t="shared" si="4"/>
        <v>150</v>
      </c>
      <c r="C72" t="s">
        <v>2</v>
      </c>
      <c r="D72">
        <f t="shared" si="5"/>
        <v>0</v>
      </c>
      <c r="E72" t="s">
        <v>1</v>
      </c>
      <c r="F72">
        <f t="shared" si="6"/>
        <v>11090</v>
      </c>
      <c r="G72" t="s">
        <v>58</v>
      </c>
      <c r="H72">
        <f t="shared" si="7"/>
        <v>12960</v>
      </c>
      <c r="I72" t="s">
        <v>69</v>
      </c>
    </row>
    <row r="73" spans="1:9" x14ac:dyDescent="0.25">
      <c r="A73" s="1">
        <v>1.677648057443E+24</v>
      </c>
      <c r="B73" s="1">
        <f t="shared" si="4"/>
        <v>320</v>
      </c>
      <c r="C73" t="s">
        <v>28</v>
      </c>
      <c r="D73">
        <f t="shared" si="5"/>
        <v>310</v>
      </c>
      <c r="E73" t="s">
        <v>3</v>
      </c>
      <c r="F73">
        <f t="shared" si="6"/>
        <v>11400</v>
      </c>
      <c r="G73" t="s">
        <v>70</v>
      </c>
      <c r="H73">
        <f t="shared" si="7"/>
        <v>13280</v>
      </c>
      <c r="I73" t="s">
        <v>71</v>
      </c>
    </row>
    <row r="74" spans="1:9" x14ac:dyDescent="0.25">
      <c r="A74" s="1">
        <v>1.6776480624440001E+24</v>
      </c>
      <c r="B74" s="1">
        <f t="shared" si="4"/>
        <v>310</v>
      </c>
      <c r="C74" t="s">
        <v>3</v>
      </c>
      <c r="D74">
        <f t="shared" si="5"/>
        <v>310</v>
      </c>
      <c r="E74" t="s">
        <v>3</v>
      </c>
      <c r="F74">
        <f>_xlfn.NUMBERVALUE(G74)</f>
        <v>11710</v>
      </c>
      <c r="G74" t="s">
        <v>72</v>
      </c>
      <c r="H74">
        <f t="shared" si="7"/>
        <v>13590</v>
      </c>
      <c r="I74" t="s">
        <v>73</v>
      </c>
    </row>
    <row r="75" spans="1:9" x14ac:dyDescent="0.25">
      <c r="A75" s="1">
        <v>1.6776480674449999E+24</v>
      </c>
      <c r="B75" s="1">
        <f t="shared" si="4"/>
        <v>310</v>
      </c>
      <c r="C75" t="s">
        <v>3</v>
      </c>
      <c r="D75">
        <f t="shared" si="5"/>
        <v>320</v>
      </c>
      <c r="E75" t="s">
        <v>28</v>
      </c>
      <c r="F75">
        <f t="shared" ref="F75:F103" si="8">_xlfn.NUMBERVALUE(G75)</f>
        <v>12030</v>
      </c>
      <c r="G75" t="s">
        <v>64</v>
      </c>
      <c r="H75">
        <f t="shared" si="7"/>
        <v>13900</v>
      </c>
      <c r="I75" t="s">
        <v>74</v>
      </c>
    </row>
    <row r="76" spans="1:9" x14ac:dyDescent="0.25">
      <c r="A76" s="1">
        <v>1.677648072446E+24</v>
      </c>
      <c r="B76" s="1">
        <f t="shared" si="4"/>
        <v>310</v>
      </c>
      <c r="C76" t="s">
        <v>3</v>
      </c>
      <c r="D76">
        <f t="shared" si="5"/>
        <v>310</v>
      </c>
      <c r="E76" t="s">
        <v>3</v>
      </c>
      <c r="F76">
        <f t="shared" si="8"/>
        <v>12340</v>
      </c>
      <c r="G76" t="s">
        <v>66</v>
      </c>
      <c r="H76">
        <f t="shared" si="7"/>
        <v>14210</v>
      </c>
      <c r="I76" t="s">
        <v>75</v>
      </c>
    </row>
    <row r="77" spans="1:9" x14ac:dyDescent="0.25">
      <c r="A77" s="1">
        <v>1.677648077447E+24</v>
      </c>
      <c r="B77" s="1">
        <f t="shared" si="4"/>
        <v>320</v>
      </c>
      <c r="C77" t="s">
        <v>28</v>
      </c>
      <c r="D77">
        <f t="shared" si="5"/>
        <v>310</v>
      </c>
      <c r="E77" t="s">
        <v>3</v>
      </c>
      <c r="F77">
        <f t="shared" si="8"/>
        <v>12650</v>
      </c>
      <c r="G77" t="s">
        <v>76</v>
      </c>
      <c r="H77">
        <f t="shared" si="7"/>
        <v>14530</v>
      </c>
      <c r="I77" t="s">
        <v>77</v>
      </c>
    </row>
    <row r="78" spans="1:9" x14ac:dyDescent="0.25">
      <c r="A78" s="1">
        <v>1.677648082449E+24</v>
      </c>
      <c r="B78" s="1">
        <f t="shared" si="4"/>
        <v>150</v>
      </c>
      <c r="C78" t="s">
        <v>2</v>
      </c>
      <c r="D78">
        <f t="shared" si="5"/>
        <v>160</v>
      </c>
      <c r="E78" t="s">
        <v>5</v>
      </c>
      <c r="F78">
        <f t="shared" si="8"/>
        <v>12810</v>
      </c>
      <c r="G78" t="s">
        <v>68</v>
      </c>
      <c r="H78">
        <f t="shared" si="7"/>
        <v>14680</v>
      </c>
      <c r="I78" t="s">
        <v>78</v>
      </c>
    </row>
    <row r="79" spans="1:9" x14ac:dyDescent="0.25">
      <c r="A79" s="1">
        <v>1.677648087451E+24</v>
      </c>
      <c r="B79" s="1">
        <f t="shared" si="4"/>
        <v>320</v>
      </c>
      <c r="C79" t="s">
        <v>28</v>
      </c>
      <c r="D79">
        <f t="shared" si="5"/>
        <v>310</v>
      </c>
      <c r="E79" t="s">
        <v>3</v>
      </c>
      <c r="F79">
        <f t="shared" si="8"/>
        <v>13120</v>
      </c>
      <c r="G79" t="s">
        <v>79</v>
      </c>
      <c r="H79">
        <f t="shared" si="7"/>
        <v>15000</v>
      </c>
      <c r="I79" t="s">
        <v>80</v>
      </c>
    </row>
    <row r="80" spans="1:9" x14ac:dyDescent="0.25">
      <c r="A80" s="1">
        <v>1.677648092452E+24</v>
      </c>
      <c r="B80" s="1">
        <f t="shared" si="4"/>
        <v>0</v>
      </c>
      <c r="C80" t="s">
        <v>1</v>
      </c>
      <c r="D80">
        <f t="shared" si="5"/>
        <v>0</v>
      </c>
      <c r="E80" t="s">
        <v>1</v>
      </c>
      <c r="F80">
        <f t="shared" si="8"/>
        <v>13120</v>
      </c>
      <c r="G80" t="s">
        <v>79</v>
      </c>
      <c r="H80">
        <f t="shared" si="7"/>
        <v>15000</v>
      </c>
      <c r="I80" t="s">
        <v>80</v>
      </c>
    </row>
    <row r="81" spans="1:9" x14ac:dyDescent="0.25">
      <c r="A81" s="1">
        <v>1.6776480974530001E+24</v>
      </c>
      <c r="B81" s="1">
        <f t="shared" si="4"/>
        <v>310</v>
      </c>
      <c r="C81" t="s">
        <v>3</v>
      </c>
      <c r="D81">
        <f t="shared" si="5"/>
        <v>160</v>
      </c>
      <c r="E81" t="s">
        <v>5</v>
      </c>
      <c r="F81">
        <f t="shared" si="8"/>
        <v>13280</v>
      </c>
      <c r="G81" t="s">
        <v>71</v>
      </c>
      <c r="H81">
        <f t="shared" si="7"/>
        <v>15310</v>
      </c>
      <c r="I81" t="s">
        <v>81</v>
      </c>
    </row>
    <row r="82" spans="1:9" x14ac:dyDescent="0.25">
      <c r="A82" s="1">
        <v>1.6776481024539999E+24</v>
      </c>
      <c r="B82" s="1">
        <f t="shared" si="4"/>
        <v>310</v>
      </c>
      <c r="C82" t="s">
        <v>3</v>
      </c>
      <c r="D82">
        <f t="shared" si="5"/>
        <v>150</v>
      </c>
      <c r="E82" t="s">
        <v>2</v>
      </c>
      <c r="F82">
        <f t="shared" si="8"/>
        <v>13430</v>
      </c>
      <c r="G82" t="s">
        <v>82</v>
      </c>
      <c r="H82">
        <f t="shared" si="7"/>
        <v>15620</v>
      </c>
      <c r="I82" t="s">
        <v>83</v>
      </c>
    </row>
    <row r="83" spans="1:9" x14ac:dyDescent="0.25">
      <c r="A83" s="1">
        <v>1.6776481074589999E+24</v>
      </c>
      <c r="B83" s="1">
        <f t="shared" si="4"/>
        <v>310</v>
      </c>
      <c r="C83" t="s">
        <v>3</v>
      </c>
      <c r="D83">
        <f t="shared" si="5"/>
        <v>320</v>
      </c>
      <c r="E83" t="s">
        <v>28</v>
      </c>
      <c r="F83">
        <f t="shared" si="8"/>
        <v>13750</v>
      </c>
      <c r="G83" t="s">
        <v>84</v>
      </c>
      <c r="H83">
        <f t="shared" si="7"/>
        <v>15930</v>
      </c>
      <c r="I83" t="s">
        <v>85</v>
      </c>
    </row>
    <row r="84" spans="1:9" x14ac:dyDescent="0.25">
      <c r="A84" s="1">
        <v>1.677648112456E+24</v>
      </c>
      <c r="B84" s="1">
        <f t="shared" si="4"/>
        <v>160</v>
      </c>
      <c r="C84" t="s">
        <v>5</v>
      </c>
      <c r="D84">
        <f t="shared" si="5"/>
        <v>150</v>
      </c>
      <c r="E84" t="s">
        <v>2</v>
      </c>
      <c r="F84">
        <f t="shared" si="8"/>
        <v>13900</v>
      </c>
      <c r="G84" t="s">
        <v>74</v>
      </c>
      <c r="H84">
        <f t="shared" si="7"/>
        <v>16090</v>
      </c>
      <c r="I84" t="s">
        <v>86</v>
      </c>
    </row>
    <row r="85" spans="1:9" x14ac:dyDescent="0.25">
      <c r="A85" s="1">
        <v>1.6776481174570001E+24</v>
      </c>
      <c r="B85" s="1">
        <f t="shared" si="4"/>
        <v>160</v>
      </c>
      <c r="C85" t="s">
        <v>5</v>
      </c>
      <c r="D85">
        <f t="shared" si="5"/>
        <v>160</v>
      </c>
      <c r="E85" t="s">
        <v>5</v>
      </c>
      <c r="F85">
        <f t="shared" si="8"/>
        <v>14060</v>
      </c>
      <c r="G85" t="s">
        <v>87</v>
      </c>
      <c r="H85">
        <f t="shared" si="7"/>
        <v>16250</v>
      </c>
      <c r="I85" t="s">
        <v>88</v>
      </c>
    </row>
    <row r="86" spans="1:9" x14ac:dyDescent="0.25">
      <c r="A86" s="1">
        <v>1.6776481224580001E+24</v>
      </c>
      <c r="B86" s="1">
        <f t="shared" si="4"/>
        <v>150</v>
      </c>
      <c r="C86" t="s">
        <v>2</v>
      </c>
      <c r="D86">
        <f t="shared" si="5"/>
        <v>150</v>
      </c>
      <c r="E86" t="s">
        <v>2</v>
      </c>
      <c r="F86">
        <f t="shared" si="8"/>
        <v>14210</v>
      </c>
      <c r="G86" t="s">
        <v>75</v>
      </c>
      <c r="H86">
        <f t="shared" si="7"/>
        <v>16400</v>
      </c>
      <c r="I86" t="s">
        <v>89</v>
      </c>
    </row>
    <row r="87" spans="1:9" x14ac:dyDescent="0.25">
      <c r="A87" s="1">
        <v>1.6776481274589999E+24</v>
      </c>
      <c r="B87" s="1">
        <f t="shared" si="4"/>
        <v>470</v>
      </c>
      <c r="C87" t="s">
        <v>23</v>
      </c>
      <c r="D87">
        <f t="shared" si="5"/>
        <v>470</v>
      </c>
      <c r="E87" t="s">
        <v>23</v>
      </c>
      <c r="F87">
        <f t="shared" si="8"/>
        <v>14680</v>
      </c>
      <c r="G87" t="s">
        <v>78</v>
      </c>
      <c r="H87">
        <f t="shared" si="7"/>
        <v>16870</v>
      </c>
      <c r="I87" t="s">
        <v>90</v>
      </c>
    </row>
    <row r="88" spans="1:9" x14ac:dyDescent="0.25">
      <c r="A88" s="1">
        <v>1.67764813246E+23</v>
      </c>
      <c r="B88" s="1">
        <f t="shared" si="4"/>
        <v>310</v>
      </c>
      <c r="C88" t="s">
        <v>3</v>
      </c>
      <c r="D88">
        <f t="shared" si="5"/>
        <v>320</v>
      </c>
      <c r="E88" t="s">
        <v>28</v>
      </c>
      <c r="F88">
        <f t="shared" si="8"/>
        <v>15000</v>
      </c>
      <c r="G88" t="s">
        <v>80</v>
      </c>
      <c r="H88">
        <f t="shared" si="7"/>
        <v>17180</v>
      </c>
      <c r="I88" t="s">
        <v>91</v>
      </c>
    </row>
    <row r="89" spans="1:9" x14ac:dyDescent="0.25">
      <c r="A89" s="1">
        <v>1.677648137461E+24</v>
      </c>
      <c r="B89" s="1">
        <f t="shared" si="4"/>
        <v>160</v>
      </c>
      <c r="C89" t="s">
        <v>5</v>
      </c>
      <c r="D89">
        <f t="shared" si="5"/>
        <v>150</v>
      </c>
      <c r="E89" t="s">
        <v>2</v>
      </c>
      <c r="F89">
        <f t="shared" si="8"/>
        <v>15150</v>
      </c>
      <c r="G89" t="s">
        <v>92</v>
      </c>
      <c r="H89">
        <f t="shared" si="7"/>
        <v>17340</v>
      </c>
      <c r="I89" t="s">
        <v>93</v>
      </c>
    </row>
    <row r="90" spans="1:9" x14ac:dyDescent="0.25">
      <c r="A90" s="1">
        <v>1.6776481424620001E+24</v>
      </c>
      <c r="B90" s="1">
        <f t="shared" si="4"/>
        <v>620</v>
      </c>
      <c r="C90" t="s">
        <v>6</v>
      </c>
      <c r="D90">
        <f t="shared" si="5"/>
        <v>630</v>
      </c>
      <c r="E90" t="s">
        <v>37</v>
      </c>
      <c r="F90">
        <f t="shared" si="8"/>
        <v>15780</v>
      </c>
      <c r="G90" t="s">
        <v>94</v>
      </c>
      <c r="H90">
        <f t="shared" si="7"/>
        <v>17960</v>
      </c>
      <c r="I90" t="s">
        <v>95</v>
      </c>
    </row>
    <row r="91" spans="1:9" x14ac:dyDescent="0.25">
      <c r="A91" s="1">
        <v>1.6776481474629999E+24</v>
      </c>
      <c r="B91" s="1">
        <f t="shared" si="4"/>
        <v>320</v>
      </c>
      <c r="C91" t="s">
        <v>28</v>
      </c>
      <c r="D91">
        <f t="shared" si="5"/>
        <v>310</v>
      </c>
      <c r="E91" t="s">
        <v>3</v>
      </c>
      <c r="F91">
        <f t="shared" si="8"/>
        <v>16090</v>
      </c>
      <c r="G91" t="s">
        <v>86</v>
      </c>
      <c r="H91">
        <f t="shared" si="7"/>
        <v>18280</v>
      </c>
      <c r="I91" t="s">
        <v>96</v>
      </c>
    </row>
    <row r="92" spans="1:9" x14ac:dyDescent="0.25">
      <c r="A92" s="1">
        <v>1.6776481524650001E+24</v>
      </c>
      <c r="B92" s="1">
        <f t="shared" si="4"/>
        <v>150</v>
      </c>
      <c r="C92" t="s">
        <v>2</v>
      </c>
      <c r="D92">
        <f t="shared" si="5"/>
        <v>160</v>
      </c>
      <c r="E92" t="s">
        <v>5</v>
      </c>
      <c r="F92">
        <f t="shared" si="8"/>
        <v>16250</v>
      </c>
      <c r="G92" t="s">
        <v>88</v>
      </c>
      <c r="H92">
        <f t="shared" si="7"/>
        <v>18430</v>
      </c>
      <c r="I92" t="s">
        <v>97</v>
      </c>
    </row>
    <row r="93" spans="1:9" x14ac:dyDescent="0.25">
      <c r="A93" s="1">
        <v>1.6776481574670001E+24</v>
      </c>
      <c r="B93" s="1">
        <f t="shared" si="4"/>
        <v>160</v>
      </c>
      <c r="C93" t="s">
        <v>5</v>
      </c>
      <c r="D93">
        <f t="shared" si="5"/>
        <v>150</v>
      </c>
      <c r="E93" t="s">
        <v>2</v>
      </c>
      <c r="F93">
        <f t="shared" si="8"/>
        <v>16400</v>
      </c>
      <c r="G93" t="s">
        <v>89</v>
      </c>
      <c r="H93">
        <f t="shared" si="7"/>
        <v>18590</v>
      </c>
      <c r="I93" t="s">
        <v>98</v>
      </c>
    </row>
    <row r="94" spans="1:9" x14ac:dyDescent="0.25">
      <c r="A94" s="1">
        <v>1.6776481624679999E+24</v>
      </c>
      <c r="B94" s="1">
        <f t="shared" si="4"/>
        <v>470</v>
      </c>
      <c r="C94" t="s">
        <v>23</v>
      </c>
      <c r="D94">
        <f t="shared" si="5"/>
        <v>470</v>
      </c>
      <c r="E94" t="s">
        <v>23</v>
      </c>
      <c r="F94">
        <f>_xlfn.NUMBERVALUE(G94)</f>
        <v>16870</v>
      </c>
      <c r="G94" t="s">
        <v>90</v>
      </c>
      <c r="H94">
        <f t="shared" si="7"/>
        <v>19060</v>
      </c>
      <c r="I94" t="s">
        <v>99</v>
      </c>
    </row>
    <row r="95" spans="1:9" x14ac:dyDescent="0.25">
      <c r="A95" s="1">
        <v>1.6776481674689999E+24</v>
      </c>
      <c r="B95" s="1">
        <f t="shared" si="4"/>
        <v>310</v>
      </c>
      <c r="C95" t="s">
        <v>3</v>
      </c>
      <c r="D95">
        <f t="shared" si="5"/>
        <v>310</v>
      </c>
      <c r="E95" t="s">
        <v>3</v>
      </c>
      <c r="F95">
        <f t="shared" si="8"/>
        <v>17180</v>
      </c>
      <c r="G95" t="s">
        <v>91</v>
      </c>
      <c r="H95">
        <f t="shared" si="7"/>
        <v>19370</v>
      </c>
      <c r="I95" t="s">
        <v>100</v>
      </c>
    </row>
    <row r="96" spans="1:9" x14ac:dyDescent="0.25">
      <c r="A96" s="1">
        <v>1.6776481724700001E+23</v>
      </c>
      <c r="B96" s="1">
        <f t="shared" si="4"/>
        <v>310</v>
      </c>
      <c r="C96" t="s">
        <v>3</v>
      </c>
      <c r="D96">
        <f t="shared" si="5"/>
        <v>320</v>
      </c>
      <c r="E96" t="s">
        <v>28</v>
      </c>
      <c r="F96">
        <f t="shared" si="8"/>
        <v>17500</v>
      </c>
      <c r="G96" t="s">
        <v>101</v>
      </c>
      <c r="H96">
        <f t="shared" si="7"/>
        <v>19680</v>
      </c>
      <c r="I96" t="s">
        <v>102</v>
      </c>
    </row>
    <row r="97" spans="1:9" x14ac:dyDescent="0.25">
      <c r="A97" s="1">
        <v>1.6776481774710001E+24</v>
      </c>
      <c r="B97" s="1">
        <f t="shared" si="4"/>
        <v>160</v>
      </c>
      <c r="C97" t="s">
        <v>5</v>
      </c>
      <c r="D97">
        <f t="shared" si="5"/>
        <v>150</v>
      </c>
      <c r="E97" t="s">
        <v>2</v>
      </c>
      <c r="F97">
        <f t="shared" si="8"/>
        <v>17650</v>
      </c>
      <c r="G97" t="s">
        <v>103</v>
      </c>
      <c r="H97">
        <f t="shared" si="7"/>
        <v>19840</v>
      </c>
      <c r="I97" t="s">
        <v>104</v>
      </c>
    </row>
    <row r="98" spans="1:9" x14ac:dyDescent="0.25">
      <c r="A98" s="1">
        <v>1.6776481824720001E+24</v>
      </c>
      <c r="B98" s="1">
        <f t="shared" si="4"/>
        <v>310</v>
      </c>
      <c r="C98" t="s">
        <v>3</v>
      </c>
      <c r="D98">
        <f t="shared" si="5"/>
        <v>310</v>
      </c>
      <c r="E98" t="s">
        <v>3</v>
      </c>
      <c r="F98">
        <f t="shared" si="8"/>
        <v>17960</v>
      </c>
      <c r="G98" t="s">
        <v>95</v>
      </c>
      <c r="H98">
        <f t="shared" si="7"/>
        <v>20150</v>
      </c>
      <c r="I98" t="s">
        <v>105</v>
      </c>
    </row>
    <row r="99" spans="1:9" x14ac:dyDescent="0.25">
      <c r="A99" s="1">
        <v>1.6776481874729999E+24</v>
      </c>
      <c r="B99" s="1">
        <f t="shared" si="4"/>
        <v>160</v>
      </c>
      <c r="C99" t="s">
        <v>5</v>
      </c>
      <c r="D99">
        <f t="shared" si="5"/>
        <v>0</v>
      </c>
      <c r="E99" t="s">
        <v>1</v>
      </c>
      <c r="F99">
        <f t="shared" si="8"/>
        <v>17960</v>
      </c>
      <c r="G99" t="s">
        <v>95</v>
      </c>
      <c r="H99">
        <f t="shared" si="7"/>
        <v>20310</v>
      </c>
      <c r="I99" t="s">
        <v>106</v>
      </c>
    </row>
    <row r="100" spans="1:9" x14ac:dyDescent="0.25">
      <c r="A100" s="1">
        <v>1.677648192474E+24</v>
      </c>
      <c r="B100" s="1">
        <f t="shared" si="4"/>
        <v>470</v>
      </c>
      <c r="C100" t="s">
        <v>23</v>
      </c>
      <c r="D100">
        <f t="shared" si="5"/>
        <v>320</v>
      </c>
      <c r="E100" t="s">
        <v>28</v>
      </c>
      <c r="F100">
        <f t="shared" si="8"/>
        <v>18280</v>
      </c>
      <c r="G100" t="s">
        <v>96</v>
      </c>
      <c r="H100">
        <f t="shared" si="7"/>
        <v>20780</v>
      </c>
      <c r="I100" t="s">
        <v>107</v>
      </c>
    </row>
    <row r="101" spans="1:9" x14ac:dyDescent="0.25">
      <c r="A101" s="1">
        <v>1.677648197475E+24</v>
      </c>
      <c r="B101" s="1">
        <f t="shared" si="4"/>
        <v>620</v>
      </c>
      <c r="C101" t="s">
        <v>6</v>
      </c>
      <c r="D101">
        <f t="shared" si="5"/>
        <v>470</v>
      </c>
      <c r="E101" t="s">
        <v>23</v>
      </c>
      <c r="F101">
        <f t="shared" si="8"/>
        <v>18750</v>
      </c>
      <c r="G101" t="s">
        <v>108</v>
      </c>
      <c r="H101">
        <f t="shared" si="7"/>
        <v>21400</v>
      </c>
      <c r="I101" t="s">
        <v>109</v>
      </c>
    </row>
    <row r="102" spans="1:9" x14ac:dyDescent="0.25">
      <c r="A102" s="1">
        <v>1.6776482024760001E+24</v>
      </c>
      <c r="B102" s="1">
        <f t="shared" si="4"/>
        <v>160</v>
      </c>
      <c r="C102" t="s">
        <v>5</v>
      </c>
      <c r="D102">
        <f t="shared" si="5"/>
        <v>150</v>
      </c>
      <c r="E102" t="s">
        <v>2</v>
      </c>
      <c r="F102">
        <f t="shared" si="8"/>
        <v>18900</v>
      </c>
      <c r="G102" t="s">
        <v>110</v>
      </c>
      <c r="H102">
        <f t="shared" si="7"/>
        <v>21560</v>
      </c>
      <c r="I102" t="s">
        <v>111</v>
      </c>
    </row>
    <row r="103" spans="1:9" x14ac:dyDescent="0.25">
      <c r="A103" s="1">
        <v>1.6776482074769999E+24</v>
      </c>
      <c r="B103" s="1">
        <f t="shared" si="4"/>
        <v>780</v>
      </c>
      <c r="C103" t="s">
        <v>112</v>
      </c>
      <c r="D103">
        <f t="shared" si="5"/>
        <v>630</v>
      </c>
      <c r="E103" t="s">
        <v>37</v>
      </c>
      <c r="F103">
        <f t="shared" si="8"/>
        <v>19530</v>
      </c>
      <c r="G103" t="s">
        <v>113</v>
      </c>
      <c r="H103">
        <f t="shared" si="7"/>
        <v>22340</v>
      </c>
      <c r="I103" t="s">
        <v>114</v>
      </c>
    </row>
    <row r="104" spans="1:9" x14ac:dyDescent="0.25">
      <c r="A104" s="1">
        <v>1.6776482124779999E+24</v>
      </c>
      <c r="B104" s="1">
        <f t="shared" si="4"/>
        <v>160</v>
      </c>
      <c r="C104" t="s">
        <v>5</v>
      </c>
      <c r="D104">
        <f t="shared" si="5"/>
        <v>150</v>
      </c>
      <c r="E104" t="s">
        <v>2</v>
      </c>
      <c r="F104">
        <f>_xlfn.NUMBERVALUE(G104)</f>
        <v>19680</v>
      </c>
      <c r="G104" t="s">
        <v>102</v>
      </c>
      <c r="H104">
        <f t="shared" si="7"/>
        <v>22500</v>
      </c>
      <c r="I104" t="s">
        <v>115</v>
      </c>
    </row>
    <row r="105" spans="1:9" x14ac:dyDescent="0.25">
      <c r="A105" s="1">
        <v>1.677648217479E+24</v>
      </c>
      <c r="B105" s="1">
        <f t="shared" si="4"/>
        <v>150</v>
      </c>
      <c r="C105" t="s">
        <v>2</v>
      </c>
      <c r="D105">
        <f t="shared" si="5"/>
        <v>160</v>
      </c>
      <c r="E105" t="s">
        <v>5</v>
      </c>
      <c r="F105">
        <f t="shared" ref="F105:F126" si="9">_xlfn.NUMBERVALUE(G105)</f>
        <v>19840</v>
      </c>
      <c r="G105" t="s">
        <v>104</v>
      </c>
      <c r="H105">
        <f t="shared" si="7"/>
        <v>22650</v>
      </c>
      <c r="I105" t="s">
        <v>116</v>
      </c>
    </row>
    <row r="106" spans="1:9" x14ac:dyDescent="0.25">
      <c r="A106" s="1">
        <v>1.67764822248E+23</v>
      </c>
      <c r="B106" s="1">
        <f t="shared" si="4"/>
        <v>0</v>
      </c>
      <c r="C106" t="s">
        <v>1</v>
      </c>
      <c r="D106">
        <f t="shared" si="5"/>
        <v>0</v>
      </c>
      <c r="E106" t="s">
        <v>1</v>
      </c>
      <c r="F106">
        <f t="shared" si="9"/>
        <v>19840</v>
      </c>
      <c r="G106" t="s">
        <v>104</v>
      </c>
      <c r="H106">
        <f t="shared" si="7"/>
        <v>22650</v>
      </c>
      <c r="I106" t="s">
        <v>116</v>
      </c>
    </row>
    <row r="107" spans="1:9" x14ac:dyDescent="0.25">
      <c r="A107" s="1">
        <v>1.6776482274810001E+24</v>
      </c>
      <c r="B107" s="1">
        <f t="shared" si="4"/>
        <v>470</v>
      </c>
      <c r="C107" t="s">
        <v>23</v>
      </c>
      <c r="D107">
        <f t="shared" si="5"/>
        <v>310</v>
      </c>
      <c r="E107" t="s">
        <v>3</v>
      </c>
      <c r="F107">
        <f t="shared" si="9"/>
        <v>20150</v>
      </c>
      <c r="G107" t="s">
        <v>105</v>
      </c>
      <c r="H107">
        <f t="shared" si="7"/>
        <v>23120</v>
      </c>
      <c r="I107" t="s">
        <v>117</v>
      </c>
    </row>
    <row r="108" spans="1:9" x14ac:dyDescent="0.25">
      <c r="A108" s="1">
        <v>1.6776482324830001E+24</v>
      </c>
      <c r="B108" s="1">
        <f t="shared" si="4"/>
        <v>310</v>
      </c>
      <c r="C108" t="s">
        <v>3</v>
      </c>
      <c r="D108">
        <f t="shared" si="5"/>
        <v>310</v>
      </c>
      <c r="E108" t="s">
        <v>3</v>
      </c>
      <c r="F108">
        <f t="shared" si="9"/>
        <v>20460</v>
      </c>
      <c r="G108" t="s">
        <v>118</v>
      </c>
      <c r="H108">
        <f t="shared" si="7"/>
        <v>23430</v>
      </c>
      <c r="I108" t="s">
        <v>119</v>
      </c>
    </row>
    <row r="109" spans="1:9" x14ac:dyDescent="0.25">
      <c r="A109" s="1">
        <v>1.6776482374839999E+24</v>
      </c>
      <c r="B109" s="1">
        <f t="shared" si="4"/>
        <v>0</v>
      </c>
      <c r="C109" t="s">
        <v>1</v>
      </c>
      <c r="D109">
        <f t="shared" si="5"/>
        <v>0</v>
      </c>
      <c r="E109" t="s">
        <v>1</v>
      </c>
      <c r="F109">
        <f t="shared" si="9"/>
        <v>20460</v>
      </c>
      <c r="G109" t="s">
        <v>118</v>
      </c>
      <c r="H109">
        <f t="shared" si="7"/>
        <v>23430</v>
      </c>
      <c r="I109" t="s">
        <v>119</v>
      </c>
    </row>
    <row r="110" spans="1:9" x14ac:dyDescent="0.25">
      <c r="A110" s="1">
        <v>1.6776482424849999E+24</v>
      </c>
      <c r="B110" s="1">
        <f t="shared" si="4"/>
        <v>780</v>
      </c>
      <c r="C110" t="s">
        <v>112</v>
      </c>
      <c r="D110">
        <f t="shared" si="5"/>
        <v>790</v>
      </c>
      <c r="E110" t="s">
        <v>49</v>
      </c>
      <c r="F110">
        <f t="shared" si="9"/>
        <v>21250</v>
      </c>
      <c r="G110" t="s">
        <v>120</v>
      </c>
      <c r="H110">
        <f t="shared" si="7"/>
        <v>24210</v>
      </c>
      <c r="I110" t="s">
        <v>121</v>
      </c>
    </row>
    <row r="111" spans="1:9" x14ac:dyDescent="0.25">
      <c r="A111" s="1">
        <v>1.677648247486E+24</v>
      </c>
      <c r="B111" s="1">
        <f t="shared" si="4"/>
        <v>160</v>
      </c>
      <c r="C111" t="s">
        <v>5</v>
      </c>
      <c r="D111">
        <f t="shared" si="5"/>
        <v>150</v>
      </c>
      <c r="E111" t="s">
        <v>2</v>
      </c>
      <c r="F111">
        <f t="shared" si="9"/>
        <v>21400</v>
      </c>
      <c r="G111" t="s">
        <v>109</v>
      </c>
      <c r="H111">
        <f t="shared" si="7"/>
        <v>24370</v>
      </c>
      <c r="I111" t="s">
        <v>122</v>
      </c>
    </row>
    <row r="112" spans="1:9" x14ac:dyDescent="0.25">
      <c r="A112" s="1">
        <v>1.677648252488E+24</v>
      </c>
      <c r="B112" s="1">
        <f t="shared" si="4"/>
        <v>310</v>
      </c>
      <c r="C112" t="s">
        <v>3</v>
      </c>
      <c r="D112">
        <f t="shared" si="5"/>
        <v>310</v>
      </c>
      <c r="E112" t="s">
        <v>3</v>
      </c>
      <c r="F112">
        <f t="shared" si="9"/>
        <v>21710</v>
      </c>
      <c r="G112" t="s">
        <v>123</v>
      </c>
      <c r="H112">
        <f t="shared" si="7"/>
        <v>24680</v>
      </c>
      <c r="I112" t="s">
        <v>124</v>
      </c>
    </row>
    <row r="113" spans="1:9" x14ac:dyDescent="0.25">
      <c r="A113" s="1">
        <v>1.677648257489E+24</v>
      </c>
      <c r="B113" s="1">
        <f t="shared" si="4"/>
        <v>630</v>
      </c>
      <c r="C113" t="s">
        <v>37</v>
      </c>
      <c r="D113">
        <f t="shared" si="5"/>
        <v>320</v>
      </c>
      <c r="E113" t="s">
        <v>28</v>
      </c>
      <c r="F113">
        <f t="shared" si="9"/>
        <v>22030</v>
      </c>
      <c r="G113" t="s">
        <v>125</v>
      </c>
      <c r="H113">
        <f t="shared" si="7"/>
        <v>25310</v>
      </c>
      <c r="I113" t="s">
        <v>126</v>
      </c>
    </row>
    <row r="114" spans="1:9" x14ac:dyDescent="0.25">
      <c r="A114" s="1">
        <v>1.67764826249E+23</v>
      </c>
      <c r="B114" s="1">
        <f t="shared" si="4"/>
        <v>150</v>
      </c>
      <c r="C114" t="s">
        <v>2</v>
      </c>
      <c r="D114">
        <f t="shared" si="5"/>
        <v>150</v>
      </c>
      <c r="E114" t="s">
        <v>2</v>
      </c>
      <c r="F114">
        <f t="shared" si="9"/>
        <v>22180</v>
      </c>
      <c r="G114" t="s">
        <v>127</v>
      </c>
      <c r="H114">
        <f t="shared" si="7"/>
        <v>25460</v>
      </c>
      <c r="I114" t="s">
        <v>128</v>
      </c>
    </row>
    <row r="115" spans="1:9" x14ac:dyDescent="0.25">
      <c r="A115" s="1">
        <v>1.6776482674909999E+24</v>
      </c>
      <c r="B115" s="1">
        <f t="shared" si="4"/>
        <v>320</v>
      </c>
      <c r="C115" t="s">
        <v>28</v>
      </c>
      <c r="D115">
        <f t="shared" si="5"/>
        <v>320</v>
      </c>
      <c r="E115" t="s">
        <v>28</v>
      </c>
      <c r="F115">
        <f t="shared" si="9"/>
        <v>22500</v>
      </c>
      <c r="G115" t="s">
        <v>115</v>
      </c>
      <c r="H115">
        <f t="shared" si="7"/>
        <v>25780</v>
      </c>
      <c r="I115" t="s">
        <v>129</v>
      </c>
    </row>
    <row r="116" spans="1:9" x14ac:dyDescent="0.25">
      <c r="A116" s="1">
        <v>1.6776482724919999E+24</v>
      </c>
      <c r="B116" s="1">
        <f t="shared" si="4"/>
        <v>150</v>
      </c>
      <c r="C116" t="s">
        <v>2</v>
      </c>
      <c r="D116">
        <f t="shared" si="5"/>
        <v>150</v>
      </c>
      <c r="E116" t="s">
        <v>2</v>
      </c>
      <c r="F116">
        <f t="shared" si="9"/>
        <v>22650</v>
      </c>
      <c r="G116" t="s">
        <v>116</v>
      </c>
      <c r="H116">
        <f t="shared" si="7"/>
        <v>25930</v>
      </c>
      <c r="I116" t="s">
        <v>130</v>
      </c>
    </row>
    <row r="117" spans="1:9" x14ac:dyDescent="0.25">
      <c r="A117" s="1">
        <v>1.6776482774939999E+24</v>
      </c>
      <c r="B117" s="1">
        <f t="shared" si="4"/>
        <v>0</v>
      </c>
      <c r="C117" t="s">
        <v>1</v>
      </c>
      <c r="D117">
        <f t="shared" si="5"/>
        <v>0</v>
      </c>
      <c r="E117" t="s">
        <v>1</v>
      </c>
      <c r="F117">
        <f t="shared" si="9"/>
        <v>22650</v>
      </c>
      <c r="G117" t="s">
        <v>116</v>
      </c>
      <c r="H117">
        <f t="shared" si="7"/>
        <v>25930</v>
      </c>
      <c r="I117" t="s">
        <v>130</v>
      </c>
    </row>
    <row r="118" spans="1:9" x14ac:dyDescent="0.25">
      <c r="A118" s="1">
        <v>1.677648282495E+24</v>
      </c>
      <c r="B118" s="1">
        <f t="shared" si="4"/>
        <v>0</v>
      </c>
      <c r="C118" t="s">
        <v>1</v>
      </c>
      <c r="D118">
        <f t="shared" si="5"/>
        <v>0</v>
      </c>
      <c r="E118" t="s">
        <v>1</v>
      </c>
      <c r="F118">
        <f t="shared" si="9"/>
        <v>22650</v>
      </c>
      <c r="G118" t="s">
        <v>116</v>
      </c>
      <c r="H118">
        <f t="shared" si="7"/>
        <v>25930</v>
      </c>
      <c r="I118" t="s">
        <v>130</v>
      </c>
    </row>
    <row r="119" spans="1:9" x14ac:dyDescent="0.25">
      <c r="A119" s="1">
        <v>1.677648287496E+24</v>
      </c>
      <c r="B119" s="1">
        <f t="shared" si="4"/>
        <v>0</v>
      </c>
      <c r="C119" t="s">
        <v>1</v>
      </c>
      <c r="D119">
        <f t="shared" si="5"/>
        <v>0</v>
      </c>
      <c r="E119" t="s">
        <v>1</v>
      </c>
      <c r="F119">
        <f t="shared" si="9"/>
        <v>22650</v>
      </c>
      <c r="G119" t="s">
        <v>116</v>
      </c>
      <c r="H119">
        <f t="shared" si="7"/>
        <v>25930</v>
      </c>
      <c r="I119" t="s">
        <v>130</v>
      </c>
    </row>
    <row r="120" spans="1:9" x14ac:dyDescent="0.25">
      <c r="A120" s="1">
        <v>1.677648292498E+24</v>
      </c>
      <c r="B120" s="1">
        <f t="shared" si="4"/>
        <v>320</v>
      </c>
      <c r="C120" t="s">
        <v>28</v>
      </c>
      <c r="D120">
        <f t="shared" si="5"/>
        <v>310</v>
      </c>
      <c r="E120" t="s">
        <v>3</v>
      </c>
      <c r="F120">
        <f t="shared" si="9"/>
        <v>22960</v>
      </c>
      <c r="G120" t="s">
        <v>131</v>
      </c>
      <c r="H120">
        <f t="shared" si="7"/>
        <v>26250</v>
      </c>
      <c r="I120" t="s">
        <v>132</v>
      </c>
    </row>
    <row r="121" spans="1:9" x14ac:dyDescent="0.25">
      <c r="A121" s="1">
        <v>1.6776482974990001E+24</v>
      </c>
      <c r="B121" s="1">
        <f t="shared" si="4"/>
        <v>150</v>
      </c>
      <c r="C121" t="s">
        <v>2</v>
      </c>
      <c r="D121">
        <f t="shared" si="5"/>
        <v>160</v>
      </c>
      <c r="E121" t="s">
        <v>5</v>
      </c>
      <c r="F121">
        <f t="shared" si="9"/>
        <v>23120</v>
      </c>
      <c r="G121" t="s">
        <v>117</v>
      </c>
      <c r="H121">
        <f t="shared" si="7"/>
        <v>26400</v>
      </c>
      <c r="I121" t="s">
        <v>133</v>
      </c>
    </row>
    <row r="122" spans="1:9" x14ac:dyDescent="0.25">
      <c r="A122" s="1">
        <v>1.6776483025010001E+24</v>
      </c>
      <c r="B122" s="1">
        <f t="shared" si="4"/>
        <v>310</v>
      </c>
      <c r="C122" t="s">
        <v>3</v>
      </c>
      <c r="D122">
        <f t="shared" si="5"/>
        <v>310</v>
      </c>
      <c r="E122" t="s">
        <v>3</v>
      </c>
      <c r="F122">
        <f t="shared" si="9"/>
        <v>23430</v>
      </c>
      <c r="G122" t="s">
        <v>119</v>
      </c>
      <c r="H122">
        <f t="shared" si="7"/>
        <v>26710</v>
      </c>
      <c r="I122" t="s">
        <v>134</v>
      </c>
    </row>
    <row r="123" spans="1:9" x14ac:dyDescent="0.25">
      <c r="A123" s="1">
        <v>1.6776483075020001E+24</v>
      </c>
      <c r="B123" s="1">
        <f t="shared" si="4"/>
        <v>160</v>
      </c>
      <c r="C123" t="s">
        <v>5</v>
      </c>
      <c r="D123">
        <f t="shared" si="5"/>
        <v>160</v>
      </c>
      <c r="E123" t="s">
        <v>5</v>
      </c>
      <c r="F123">
        <f t="shared" si="9"/>
        <v>23590</v>
      </c>
      <c r="G123" t="s">
        <v>135</v>
      </c>
      <c r="H123">
        <f t="shared" si="7"/>
        <v>26870</v>
      </c>
      <c r="I123" t="s">
        <v>136</v>
      </c>
    </row>
    <row r="124" spans="1:9" x14ac:dyDescent="0.25">
      <c r="A124" s="1">
        <v>1.6776483125029999E+24</v>
      </c>
      <c r="B124" s="1">
        <f t="shared" si="4"/>
        <v>160</v>
      </c>
      <c r="C124" t="s">
        <v>5</v>
      </c>
      <c r="D124">
        <f t="shared" si="5"/>
        <v>160</v>
      </c>
      <c r="E124" t="s">
        <v>5</v>
      </c>
      <c r="F124">
        <f>_xlfn.NUMBERVALUE(G124)</f>
        <v>23750</v>
      </c>
      <c r="G124" t="s">
        <v>137</v>
      </c>
      <c r="H124">
        <f t="shared" si="7"/>
        <v>27030</v>
      </c>
      <c r="I124" t="s">
        <v>138</v>
      </c>
    </row>
    <row r="125" spans="1:9" x14ac:dyDescent="0.25">
      <c r="A125" s="1">
        <v>1.677648317504E+24</v>
      </c>
      <c r="B125" s="1">
        <f t="shared" si="4"/>
        <v>310</v>
      </c>
      <c r="C125" t="s">
        <v>3</v>
      </c>
      <c r="D125">
        <f t="shared" si="5"/>
        <v>310</v>
      </c>
      <c r="E125" t="s">
        <v>3</v>
      </c>
      <c r="F125">
        <f t="shared" si="9"/>
        <v>24060</v>
      </c>
      <c r="G125" t="s">
        <v>139</v>
      </c>
      <c r="H125">
        <f t="shared" si="7"/>
        <v>27340</v>
      </c>
      <c r="I125" t="s">
        <v>140</v>
      </c>
    </row>
    <row r="126" spans="1:9" x14ac:dyDescent="0.25">
      <c r="A126" s="1">
        <v>1.677648322505E+24</v>
      </c>
      <c r="B126" s="1">
        <f t="shared" si="4"/>
        <v>160</v>
      </c>
      <c r="C126" t="s">
        <v>5</v>
      </c>
      <c r="D126">
        <f t="shared" si="5"/>
        <v>0</v>
      </c>
      <c r="E126" t="s">
        <v>1</v>
      </c>
      <c r="F126">
        <f t="shared" si="9"/>
        <v>24060</v>
      </c>
      <c r="G126" t="s">
        <v>139</v>
      </c>
      <c r="H126">
        <f t="shared" si="7"/>
        <v>27500</v>
      </c>
      <c r="I126" t="s">
        <v>141</v>
      </c>
    </row>
    <row r="127" spans="1:9" x14ac:dyDescent="0.25">
      <c r="A127" s="1">
        <v>1.677648327507E+24</v>
      </c>
      <c r="B127" s="1">
        <f t="shared" si="4"/>
        <v>150</v>
      </c>
      <c r="C127" t="s">
        <v>2</v>
      </c>
      <c r="D127">
        <f t="shared" si="5"/>
        <v>150</v>
      </c>
      <c r="E127" t="s">
        <v>2</v>
      </c>
      <c r="F127">
        <f>_xlfn.NUMBERVALUE(G127)</f>
        <v>24210</v>
      </c>
      <c r="G127" t="s">
        <v>121</v>
      </c>
      <c r="H127">
        <f t="shared" si="7"/>
        <v>27650</v>
      </c>
      <c r="I127" t="s">
        <v>142</v>
      </c>
    </row>
    <row r="128" spans="1:9" x14ac:dyDescent="0.25">
      <c r="A128" s="1">
        <v>1.6776483325080001E+24</v>
      </c>
      <c r="B128" s="1">
        <f t="shared" si="4"/>
        <v>160</v>
      </c>
      <c r="C128" t="s">
        <v>5</v>
      </c>
      <c r="D128">
        <f t="shared" si="5"/>
        <v>0</v>
      </c>
      <c r="E128" t="s">
        <v>1</v>
      </c>
      <c r="F128">
        <f t="shared" ref="F128:F152" si="10">_xlfn.NUMBERVALUE(G128)</f>
        <v>24210</v>
      </c>
      <c r="G128" t="s">
        <v>121</v>
      </c>
      <c r="H128">
        <f t="shared" si="7"/>
        <v>27810</v>
      </c>
      <c r="I128" t="s">
        <v>143</v>
      </c>
    </row>
    <row r="129" spans="1:9" x14ac:dyDescent="0.25">
      <c r="A129" s="1">
        <v>1.6776483375090001E+24</v>
      </c>
      <c r="B129" s="1">
        <f t="shared" si="4"/>
        <v>310</v>
      </c>
      <c r="C129" t="s">
        <v>3</v>
      </c>
      <c r="D129">
        <f t="shared" si="5"/>
        <v>320</v>
      </c>
      <c r="E129" t="s">
        <v>28</v>
      </c>
      <c r="F129">
        <f t="shared" si="10"/>
        <v>24530</v>
      </c>
      <c r="G129" t="s">
        <v>144</v>
      </c>
      <c r="H129">
        <f t="shared" si="7"/>
        <v>28120</v>
      </c>
      <c r="I129" t="s">
        <v>145</v>
      </c>
    </row>
    <row r="130" spans="1:9" x14ac:dyDescent="0.25">
      <c r="A130" s="1">
        <v>1.6776483425100001E+23</v>
      </c>
      <c r="B130" s="1">
        <f t="shared" ref="B130:B193" si="11">_xlfn.NUMBERVALUE(C130)</f>
        <v>630</v>
      </c>
      <c r="C130" t="s">
        <v>37</v>
      </c>
      <c r="D130">
        <f t="shared" si="5"/>
        <v>620</v>
      </c>
      <c r="E130" t="s">
        <v>6</v>
      </c>
      <c r="F130">
        <f t="shared" si="10"/>
        <v>25150</v>
      </c>
      <c r="G130" t="s">
        <v>146</v>
      </c>
      <c r="H130">
        <f t="shared" si="7"/>
        <v>28750</v>
      </c>
      <c r="I130" t="s">
        <v>147</v>
      </c>
    </row>
    <row r="131" spans="1:9" x14ac:dyDescent="0.25">
      <c r="A131" s="1">
        <v>1.677648347511E+24</v>
      </c>
      <c r="B131" s="1">
        <f t="shared" si="11"/>
        <v>310</v>
      </c>
      <c r="C131" t="s">
        <v>3</v>
      </c>
      <c r="D131">
        <f t="shared" ref="D131:D194" si="12">_xlfn.NUMBERVALUE(E131)</f>
        <v>310</v>
      </c>
      <c r="E131" t="s">
        <v>3</v>
      </c>
      <c r="F131">
        <f t="shared" si="10"/>
        <v>25460</v>
      </c>
      <c r="G131" t="s">
        <v>128</v>
      </c>
      <c r="H131">
        <f t="shared" ref="H131:H194" si="13">_xlfn.NUMBERVALUE(I131)</f>
        <v>29060</v>
      </c>
      <c r="I131" t="s">
        <v>148</v>
      </c>
    </row>
    <row r="132" spans="1:9" x14ac:dyDescent="0.25">
      <c r="A132" s="1">
        <v>1.677648352513E+24</v>
      </c>
      <c r="B132" s="1">
        <f t="shared" si="11"/>
        <v>150</v>
      </c>
      <c r="C132" t="s">
        <v>2</v>
      </c>
      <c r="D132">
        <f t="shared" si="12"/>
        <v>0</v>
      </c>
      <c r="E132" t="s">
        <v>1</v>
      </c>
      <c r="F132">
        <f t="shared" si="10"/>
        <v>25460</v>
      </c>
      <c r="G132" t="s">
        <v>128</v>
      </c>
      <c r="H132">
        <f t="shared" si="13"/>
        <v>29210</v>
      </c>
      <c r="I132" t="s">
        <v>149</v>
      </c>
    </row>
    <row r="133" spans="1:9" x14ac:dyDescent="0.25">
      <c r="A133" s="1">
        <v>1.677648357514E+24</v>
      </c>
      <c r="B133" s="1">
        <f t="shared" si="11"/>
        <v>470</v>
      </c>
      <c r="C133" t="s">
        <v>23</v>
      </c>
      <c r="D133">
        <f t="shared" si="12"/>
        <v>320</v>
      </c>
      <c r="E133" t="s">
        <v>28</v>
      </c>
      <c r="F133">
        <f t="shared" si="10"/>
        <v>25780</v>
      </c>
      <c r="G133" t="s">
        <v>129</v>
      </c>
      <c r="H133">
        <f t="shared" si="13"/>
        <v>29680</v>
      </c>
      <c r="I133" t="s">
        <v>150</v>
      </c>
    </row>
    <row r="134" spans="1:9" x14ac:dyDescent="0.25">
      <c r="A134" s="1">
        <v>1.6776483625150001E+24</v>
      </c>
      <c r="B134" s="1">
        <f t="shared" si="11"/>
        <v>320</v>
      </c>
      <c r="C134" t="s">
        <v>28</v>
      </c>
      <c r="D134">
        <f t="shared" si="12"/>
        <v>310</v>
      </c>
      <c r="E134" t="s">
        <v>3</v>
      </c>
      <c r="F134">
        <f t="shared" si="10"/>
        <v>26090</v>
      </c>
      <c r="G134" t="s">
        <v>151</v>
      </c>
      <c r="H134">
        <f t="shared" si="13"/>
        <v>30000</v>
      </c>
      <c r="I134" t="s">
        <v>152</v>
      </c>
    </row>
    <row r="135" spans="1:9" x14ac:dyDescent="0.25">
      <c r="A135" s="1">
        <v>1.6776483675160001E+24</v>
      </c>
      <c r="B135" s="1">
        <f t="shared" si="11"/>
        <v>0</v>
      </c>
      <c r="C135" t="s">
        <v>1</v>
      </c>
      <c r="D135">
        <f t="shared" si="12"/>
        <v>0</v>
      </c>
      <c r="E135" t="s">
        <v>1</v>
      </c>
      <c r="F135">
        <f t="shared" si="10"/>
        <v>26090</v>
      </c>
      <c r="G135" t="s">
        <v>151</v>
      </c>
      <c r="H135">
        <f t="shared" si="13"/>
        <v>30000</v>
      </c>
      <c r="I135" t="s">
        <v>152</v>
      </c>
    </row>
    <row r="136" spans="1:9" x14ac:dyDescent="0.25">
      <c r="A136" s="1">
        <v>1.6776483725180001E+24</v>
      </c>
      <c r="B136" s="1">
        <f t="shared" si="11"/>
        <v>0</v>
      </c>
      <c r="C136" t="s">
        <v>1</v>
      </c>
      <c r="D136">
        <f t="shared" si="12"/>
        <v>0</v>
      </c>
      <c r="E136" t="s">
        <v>1</v>
      </c>
      <c r="F136">
        <f t="shared" si="10"/>
        <v>26090</v>
      </c>
      <c r="G136" t="s">
        <v>151</v>
      </c>
      <c r="H136">
        <f t="shared" si="13"/>
        <v>30000</v>
      </c>
      <c r="I136" t="s">
        <v>152</v>
      </c>
    </row>
    <row r="137" spans="1:9" x14ac:dyDescent="0.25">
      <c r="A137" s="1">
        <v>1.6776483775199999E+23</v>
      </c>
      <c r="B137" s="1">
        <f t="shared" si="11"/>
        <v>780</v>
      </c>
      <c r="C137" t="s">
        <v>112</v>
      </c>
      <c r="D137">
        <f t="shared" si="12"/>
        <v>780</v>
      </c>
      <c r="E137" t="s">
        <v>112</v>
      </c>
      <c r="F137">
        <f t="shared" si="10"/>
        <v>26870</v>
      </c>
      <c r="G137" t="s">
        <v>136</v>
      </c>
      <c r="H137">
        <f t="shared" si="13"/>
        <v>30780</v>
      </c>
      <c r="I137" t="s">
        <v>153</v>
      </c>
    </row>
    <row r="138" spans="1:9" x14ac:dyDescent="0.25">
      <c r="A138" s="1">
        <v>1.6776483825209999E+24</v>
      </c>
      <c r="B138" s="1">
        <f t="shared" si="11"/>
        <v>470</v>
      </c>
      <c r="C138" t="s">
        <v>23</v>
      </c>
      <c r="D138">
        <f t="shared" si="12"/>
        <v>470</v>
      </c>
      <c r="E138" t="s">
        <v>23</v>
      </c>
      <c r="F138">
        <f t="shared" si="10"/>
        <v>27340</v>
      </c>
      <c r="G138" t="s">
        <v>140</v>
      </c>
      <c r="H138">
        <f t="shared" si="13"/>
        <v>31250</v>
      </c>
      <c r="I138" t="s">
        <v>154</v>
      </c>
    </row>
    <row r="139" spans="1:9" x14ac:dyDescent="0.25">
      <c r="A139" s="1">
        <v>1.6776483875219999E+24</v>
      </c>
      <c r="B139" s="1">
        <f t="shared" si="11"/>
        <v>310</v>
      </c>
      <c r="C139" t="s">
        <v>3</v>
      </c>
      <c r="D139">
        <f t="shared" si="12"/>
        <v>310</v>
      </c>
      <c r="E139" t="s">
        <v>3</v>
      </c>
      <c r="F139">
        <f t="shared" si="10"/>
        <v>27650</v>
      </c>
      <c r="G139" t="s">
        <v>142</v>
      </c>
      <c r="H139">
        <f t="shared" si="13"/>
        <v>31560</v>
      </c>
      <c r="I139" t="s">
        <v>155</v>
      </c>
    </row>
    <row r="140" spans="1:9" x14ac:dyDescent="0.25">
      <c r="A140" s="1">
        <v>1.677648392523E+24</v>
      </c>
      <c r="B140" s="1">
        <f t="shared" si="11"/>
        <v>470</v>
      </c>
      <c r="C140" t="s">
        <v>23</v>
      </c>
      <c r="D140">
        <f t="shared" si="12"/>
        <v>470</v>
      </c>
      <c r="E140" t="s">
        <v>23</v>
      </c>
      <c r="F140">
        <f t="shared" si="10"/>
        <v>28120</v>
      </c>
      <c r="G140" t="s">
        <v>145</v>
      </c>
      <c r="H140">
        <f t="shared" si="13"/>
        <v>32030</v>
      </c>
      <c r="I140" t="s">
        <v>156</v>
      </c>
    </row>
    <row r="141" spans="1:9" x14ac:dyDescent="0.25">
      <c r="A141" s="1">
        <v>1.6776483975240001E+24</v>
      </c>
      <c r="B141" s="1">
        <f t="shared" si="11"/>
        <v>470</v>
      </c>
      <c r="C141" t="s">
        <v>23</v>
      </c>
      <c r="D141">
        <f t="shared" si="12"/>
        <v>470</v>
      </c>
      <c r="E141" t="s">
        <v>23</v>
      </c>
      <c r="F141">
        <f t="shared" si="10"/>
        <v>28590</v>
      </c>
      <c r="G141" t="s">
        <v>157</v>
      </c>
      <c r="H141">
        <f t="shared" si="13"/>
        <v>32500</v>
      </c>
      <c r="I141" t="s">
        <v>158</v>
      </c>
    </row>
    <row r="142" spans="1:9" x14ac:dyDescent="0.25">
      <c r="A142" s="1">
        <v>1.6776484025250001E+24</v>
      </c>
      <c r="B142" s="1">
        <f t="shared" si="11"/>
        <v>150</v>
      </c>
      <c r="C142" t="s">
        <v>2</v>
      </c>
      <c r="D142">
        <f t="shared" si="12"/>
        <v>160</v>
      </c>
      <c r="E142" t="s">
        <v>5</v>
      </c>
      <c r="F142">
        <f t="shared" si="10"/>
        <v>28750</v>
      </c>
      <c r="G142" t="s">
        <v>147</v>
      </c>
      <c r="H142">
        <f t="shared" si="13"/>
        <v>32650</v>
      </c>
      <c r="I142" t="s">
        <v>159</v>
      </c>
    </row>
    <row r="143" spans="1:9" x14ac:dyDescent="0.25">
      <c r="A143" s="1">
        <v>1.6776484075259999E+24</v>
      </c>
      <c r="B143" s="1">
        <f t="shared" si="11"/>
        <v>780</v>
      </c>
      <c r="C143" t="s">
        <v>112</v>
      </c>
      <c r="D143">
        <f t="shared" si="12"/>
        <v>780</v>
      </c>
      <c r="E143" t="s">
        <v>112</v>
      </c>
      <c r="F143">
        <f t="shared" si="10"/>
        <v>29530</v>
      </c>
      <c r="G143" t="s">
        <v>160</v>
      </c>
      <c r="H143">
        <f t="shared" si="13"/>
        <v>33430</v>
      </c>
      <c r="I143" t="s">
        <v>161</v>
      </c>
    </row>
    <row r="144" spans="1:9" x14ac:dyDescent="0.25">
      <c r="A144" s="1">
        <v>1.6776484125279999E+24</v>
      </c>
      <c r="B144" s="1">
        <f t="shared" si="11"/>
        <v>320</v>
      </c>
      <c r="C144" t="s">
        <v>28</v>
      </c>
      <c r="D144">
        <f t="shared" si="12"/>
        <v>150</v>
      </c>
      <c r="E144" t="s">
        <v>2</v>
      </c>
      <c r="F144">
        <f t="shared" si="10"/>
        <v>29680</v>
      </c>
      <c r="G144" t="s">
        <v>150</v>
      </c>
      <c r="H144">
        <f t="shared" si="13"/>
        <v>33750</v>
      </c>
      <c r="I144" t="s">
        <v>162</v>
      </c>
    </row>
    <row r="145" spans="1:9" x14ac:dyDescent="0.25">
      <c r="A145" s="1">
        <v>1.6776484175289999E+24</v>
      </c>
      <c r="B145" s="1">
        <f t="shared" si="11"/>
        <v>310</v>
      </c>
      <c r="C145" t="s">
        <v>3</v>
      </c>
      <c r="D145">
        <f t="shared" si="12"/>
        <v>320</v>
      </c>
      <c r="E145" t="s">
        <v>28</v>
      </c>
      <c r="F145">
        <f t="shared" si="10"/>
        <v>30000</v>
      </c>
      <c r="G145" t="s">
        <v>152</v>
      </c>
      <c r="H145">
        <f t="shared" si="13"/>
        <v>34060</v>
      </c>
      <c r="I145" t="s">
        <v>163</v>
      </c>
    </row>
    <row r="146" spans="1:9" x14ac:dyDescent="0.25">
      <c r="A146" s="1">
        <v>1.6776484225299999E+23</v>
      </c>
      <c r="B146" s="1">
        <f t="shared" si="11"/>
        <v>470</v>
      </c>
      <c r="C146" t="s">
        <v>23</v>
      </c>
      <c r="D146">
        <f t="shared" si="12"/>
        <v>460</v>
      </c>
      <c r="E146" t="s">
        <v>4</v>
      </c>
      <c r="F146">
        <f t="shared" si="10"/>
        <v>30460</v>
      </c>
      <c r="G146" t="s">
        <v>164</v>
      </c>
      <c r="H146">
        <f t="shared" si="13"/>
        <v>34530</v>
      </c>
      <c r="I146" t="s">
        <v>165</v>
      </c>
    </row>
    <row r="147" spans="1:9" x14ac:dyDescent="0.25">
      <c r="A147" s="1">
        <v>1.6776484275310001E+24</v>
      </c>
      <c r="B147" s="1">
        <f t="shared" si="11"/>
        <v>470</v>
      </c>
      <c r="C147" t="s">
        <v>23</v>
      </c>
      <c r="D147">
        <f t="shared" si="12"/>
        <v>320</v>
      </c>
      <c r="E147" t="s">
        <v>28</v>
      </c>
      <c r="F147">
        <f>_xlfn.NUMBERVALUE(G147)</f>
        <v>30780</v>
      </c>
      <c r="G147" t="s">
        <v>153</v>
      </c>
      <c r="H147">
        <f t="shared" si="13"/>
        <v>35000</v>
      </c>
      <c r="I147" t="s">
        <v>166</v>
      </c>
    </row>
    <row r="148" spans="1:9" x14ac:dyDescent="0.25">
      <c r="A148" s="1">
        <v>1.6776484325320001E+24</v>
      </c>
      <c r="B148" s="1">
        <f t="shared" si="11"/>
        <v>150</v>
      </c>
      <c r="C148" t="s">
        <v>2</v>
      </c>
      <c r="D148">
        <f t="shared" si="12"/>
        <v>150</v>
      </c>
      <c r="E148" t="s">
        <v>2</v>
      </c>
      <c r="F148">
        <f t="shared" si="10"/>
        <v>30930</v>
      </c>
      <c r="G148" t="s">
        <v>167</v>
      </c>
      <c r="H148">
        <f t="shared" si="13"/>
        <v>35150</v>
      </c>
      <c r="I148" t="s">
        <v>168</v>
      </c>
    </row>
    <row r="149" spans="1:9" x14ac:dyDescent="0.25">
      <c r="A149" s="1">
        <v>1.6776484375329999E+24</v>
      </c>
      <c r="B149" s="1">
        <f t="shared" si="11"/>
        <v>470</v>
      </c>
      <c r="C149" t="s">
        <v>23</v>
      </c>
      <c r="D149">
        <f t="shared" si="12"/>
        <v>470</v>
      </c>
      <c r="E149" t="s">
        <v>23</v>
      </c>
      <c r="F149">
        <f t="shared" si="10"/>
        <v>31400</v>
      </c>
      <c r="G149" t="s">
        <v>169</v>
      </c>
      <c r="H149">
        <f t="shared" si="13"/>
        <v>35620</v>
      </c>
      <c r="I149" t="s">
        <v>170</v>
      </c>
    </row>
    <row r="150" spans="1:9" x14ac:dyDescent="0.25">
      <c r="A150" s="1">
        <v>1.677648442534E+24</v>
      </c>
      <c r="B150" s="1">
        <f t="shared" si="11"/>
        <v>630</v>
      </c>
      <c r="C150" t="s">
        <v>37</v>
      </c>
      <c r="D150">
        <f t="shared" si="12"/>
        <v>630</v>
      </c>
      <c r="E150" t="s">
        <v>37</v>
      </c>
      <c r="F150">
        <f t="shared" si="10"/>
        <v>32030</v>
      </c>
      <c r="G150" t="s">
        <v>156</v>
      </c>
      <c r="H150">
        <f t="shared" si="13"/>
        <v>36250</v>
      </c>
      <c r="I150" t="s">
        <v>171</v>
      </c>
    </row>
    <row r="151" spans="1:9" x14ac:dyDescent="0.25">
      <c r="A151" s="1">
        <v>1.677648447535E+24</v>
      </c>
      <c r="B151" s="1">
        <f t="shared" si="11"/>
        <v>310</v>
      </c>
      <c r="C151" t="s">
        <v>3</v>
      </c>
      <c r="D151">
        <f t="shared" si="12"/>
        <v>310</v>
      </c>
      <c r="E151" t="s">
        <v>3</v>
      </c>
      <c r="F151">
        <f t="shared" si="10"/>
        <v>32340</v>
      </c>
      <c r="G151" t="s">
        <v>172</v>
      </c>
      <c r="H151">
        <f t="shared" si="13"/>
        <v>36560</v>
      </c>
      <c r="I151" t="s">
        <v>173</v>
      </c>
    </row>
    <row r="152" spans="1:9" x14ac:dyDescent="0.25">
      <c r="A152" s="1">
        <v>1.677648452537E+24</v>
      </c>
      <c r="B152" s="1">
        <f t="shared" si="11"/>
        <v>470</v>
      </c>
      <c r="C152" t="s">
        <v>23</v>
      </c>
      <c r="D152">
        <f t="shared" si="12"/>
        <v>470</v>
      </c>
      <c r="E152" t="s">
        <v>23</v>
      </c>
      <c r="F152">
        <f t="shared" si="10"/>
        <v>32810</v>
      </c>
      <c r="G152" t="s">
        <v>174</v>
      </c>
      <c r="H152">
        <f t="shared" si="13"/>
        <v>37030</v>
      </c>
      <c r="I152" t="s">
        <v>175</v>
      </c>
    </row>
    <row r="153" spans="1:9" x14ac:dyDescent="0.25">
      <c r="A153" s="1">
        <v>1.6776484575380001E+24</v>
      </c>
      <c r="B153" s="1">
        <f t="shared" si="11"/>
        <v>470</v>
      </c>
      <c r="C153" t="s">
        <v>23</v>
      </c>
      <c r="D153">
        <f t="shared" si="12"/>
        <v>470</v>
      </c>
      <c r="E153" t="s">
        <v>23</v>
      </c>
      <c r="F153">
        <f>_xlfn.NUMBERVALUE(G153)</f>
        <v>33280</v>
      </c>
      <c r="G153" t="s">
        <v>176</v>
      </c>
      <c r="H153">
        <f t="shared" si="13"/>
        <v>37500</v>
      </c>
      <c r="I153" t="s">
        <v>177</v>
      </c>
    </row>
    <row r="154" spans="1:9" x14ac:dyDescent="0.25">
      <c r="A154" s="1">
        <v>1.6776484625390001E+24</v>
      </c>
      <c r="B154" s="1">
        <f t="shared" si="11"/>
        <v>460</v>
      </c>
      <c r="C154" t="s">
        <v>4</v>
      </c>
      <c r="D154">
        <f t="shared" si="12"/>
        <v>470</v>
      </c>
      <c r="E154" t="s">
        <v>23</v>
      </c>
      <c r="F154">
        <f t="shared" ref="F154:F189" si="14">_xlfn.NUMBERVALUE(G154)</f>
        <v>33750</v>
      </c>
      <c r="G154" t="s">
        <v>162</v>
      </c>
      <c r="H154">
        <f t="shared" si="13"/>
        <v>37960</v>
      </c>
      <c r="I154" t="s">
        <v>178</v>
      </c>
    </row>
    <row r="155" spans="1:9" x14ac:dyDescent="0.25">
      <c r="A155" s="1">
        <v>1.6776484675399998E+23</v>
      </c>
      <c r="B155" s="1">
        <f t="shared" si="11"/>
        <v>470</v>
      </c>
      <c r="C155" t="s">
        <v>23</v>
      </c>
      <c r="D155">
        <f t="shared" si="12"/>
        <v>460</v>
      </c>
      <c r="E155" t="s">
        <v>4</v>
      </c>
      <c r="F155">
        <f t="shared" si="14"/>
        <v>34210</v>
      </c>
      <c r="G155" t="s">
        <v>179</v>
      </c>
      <c r="H155">
        <f t="shared" si="13"/>
        <v>38430</v>
      </c>
      <c r="I155" t="s">
        <v>180</v>
      </c>
    </row>
    <row r="156" spans="1:9" x14ac:dyDescent="0.25">
      <c r="A156" s="1">
        <v>1.677648472541E+24</v>
      </c>
      <c r="B156" s="1">
        <f t="shared" si="11"/>
        <v>470</v>
      </c>
      <c r="C156" t="s">
        <v>23</v>
      </c>
      <c r="D156">
        <f t="shared" si="12"/>
        <v>470</v>
      </c>
      <c r="E156" t="s">
        <v>23</v>
      </c>
      <c r="F156">
        <f t="shared" si="14"/>
        <v>34680</v>
      </c>
      <c r="G156" t="s">
        <v>181</v>
      </c>
      <c r="H156">
        <f t="shared" si="13"/>
        <v>38900</v>
      </c>
      <c r="I156" t="s">
        <v>182</v>
      </c>
    </row>
    <row r="157" spans="1:9" x14ac:dyDescent="0.25">
      <c r="A157" s="1">
        <v>1.677648477542E+24</v>
      </c>
      <c r="B157" s="1">
        <f t="shared" si="11"/>
        <v>780</v>
      </c>
      <c r="C157" t="s">
        <v>112</v>
      </c>
      <c r="D157">
        <f t="shared" si="12"/>
        <v>780</v>
      </c>
      <c r="E157" t="s">
        <v>112</v>
      </c>
      <c r="F157">
        <f t="shared" si="14"/>
        <v>35460</v>
      </c>
      <c r="G157" t="s">
        <v>183</v>
      </c>
      <c r="H157">
        <f t="shared" si="13"/>
        <v>39680</v>
      </c>
      <c r="I157" t="s">
        <v>184</v>
      </c>
    </row>
    <row r="158" spans="1:9" x14ac:dyDescent="0.25">
      <c r="A158" s="1">
        <v>1.677648482544E+24</v>
      </c>
      <c r="B158" s="1">
        <f t="shared" si="11"/>
        <v>160</v>
      </c>
      <c r="C158" t="s">
        <v>5</v>
      </c>
      <c r="D158">
        <f t="shared" si="12"/>
        <v>160</v>
      </c>
      <c r="E158" t="s">
        <v>5</v>
      </c>
      <c r="F158">
        <f t="shared" si="14"/>
        <v>35620</v>
      </c>
      <c r="G158" t="s">
        <v>170</v>
      </c>
      <c r="H158">
        <f t="shared" si="13"/>
        <v>39840</v>
      </c>
      <c r="I158" t="s">
        <v>185</v>
      </c>
    </row>
    <row r="159" spans="1:9" x14ac:dyDescent="0.25">
      <c r="A159" s="1">
        <v>1.6776484875450001E+24</v>
      </c>
      <c r="B159" s="1">
        <f t="shared" si="11"/>
        <v>160</v>
      </c>
      <c r="C159" t="s">
        <v>5</v>
      </c>
      <c r="D159">
        <f t="shared" si="12"/>
        <v>160</v>
      </c>
      <c r="E159" t="s">
        <v>5</v>
      </c>
      <c r="F159">
        <f t="shared" si="14"/>
        <v>35780</v>
      </c>
      <c r="G159" t="s">
        <v>186</v>
      </c>
      <c r="H159">
        <f t="shared" si="13"/>
        <v>40000</v>
      </c>
      <c r="I159" t="s">
        <v>187</v>
      </c>
    </row>
    <row r="160" spans="1:9" x14ac:dyDescent="0.25">
      <c r="A160" s="1">
        <v>1.6776484925460001E+24</v>
      </c>
      <c r="B160" s="1">
        <f t="shared" si="11"/>
        <v>620</v>
      </c>
      <c r="C160" t="s">
        <v>6</v>
      </c>
      <c r="D160">
        <f t="shared" si="12"/>
        <v>620</v>
      </c>
      <c r="E160" t="s">
        <v>6</v>
      </c>
      <c r="F160">
        <f t="shared" si="14"/>
        <v>36400</v>
      </c>
      <c r="G160" t="s">
        <v>188</v>
      </c>
      <c r="H160">
        <f t="shared" si="13"/>
        <v>40620</v>
      </c>
      <c r="I160" t="s">
        <v>189</v>
      </c>
    </row>
    <row r="161" spans="1:9" x14ac:dyDescent="0.25">
      <c r="A161" s="1">
        <v>1.6776484975609999E+24</v>
      </c>
      <c r="B161" s="1">
        <f t="shared" si="11"/>
        <v>0</v>
      </c>
      <c r="C161" t="s">
        <v>1</v>
      </c>
      <c r="D161">
        <f t="shared" si="12"/>
        <v>0</v>
      </c>
      <c r="E161" t="s">
        <v>1</v>
      </c>
      <c r="F161">
        <f t="shared" si="14"/>
        <v>36400</v>
      </c>
      <c r="G161" t="s">
        <v>188</v>
      </c>
      <c r="H161">
        <f t="shared" si="13"/>
        <v>40620</v>
      </c>
      <c r="I161" t="s">
        <v>189</v>
      </c>
    </row>
    <row r="162" spans="1:9" x14ac:dyDescent="0.25">
      <c r="A162" s="1">
        <v>1.6776485025489999E+24</v>
      </c>
      <c r="B162" s="1">
        <f t="shared" si="11"/>
        <v>310</v>
      </c>
      <c r="C162" t="s">
        <v>3</v>
      </c>
      <c r="D162">
        <f t="shared" si="12"/>
        <v>160</v>
      </c>
      <c r="E162" t="s">
        <v>5</v>
      </c>
      <c r="F162">
        <f t="shared" si="14"/>
        <v>36560</v>
      </c>
      <c r="G162" t="s">
        <v>173</v>
      </c>
      <c r="H162">
        <f t="shared" si="13"/>
        <v>40930</v>
      </c>
      <c r="I162" t="s">
        <v>190</v>
      </c>
    </row>
    <row r="163" spans="1:9" x14ac:dyDescent="0.25">
      <c r="A163" s="1">
        <v>1.6776485075499999E+23</v>
      </c>
      <c r="B163" s="1">
        <f t="shared" si="11"/>
        <v>470</v>
      </c>
      <c r="C163" t="s">
        <v>23</v>
      </c>
      <c r="D163">
        <f t="shared" si="12"/>
        <v>470</v>
      </c>
      <c r="E163" t="s">
        <v>23</v>
      </c>
      <c r="F163">
        <f t="shared" si="14"/>
        <v>37030</v>
      </c>
      <c r="G163" t="s">
        <v>175</v>
      </c>
      <c r="H163">
        <f t="shared" si="13"/>
        <v>41400</v>
      </c>
      <c r="I163" t="s">
        <v>191</v>
      </c>
    </row>
    <row r="164" spans="1:9" x14ac:dyDescent="0.25">
      <c r="A164" s="1">
        <v>1.6776485125519999E+24</v>
      </c>
      <c r="B164" s="1">
        <f t="shared" si="11"/>
        <v>630</v>
      </c>
      <c r="C164" t="s">
        <v>37</v>
      </c>
      <c r="D164">
        <f t="shared" si="12"/>
        <v>620</v>
      </c>
      <c r="E164" t="s">
        <v>6</v>
      </c>
      <c r="F164">
        <f t="shared" si="14"/>
        <v>37650</v>
      </c>
      <c r="G164" t="s">
        <v>192</v>
      </c>
      <c r="H164">
        <f t="shared" si="13"/>
        <v>42030</v>
      </c>
      <c r="I164" t="s">
        <v>193</v>
      </c>
    </row>
    <row r="165" spans="1:9" x14ac:dyDescent="0.25">
      <c r="A165" s="1">
        <v>1.677648517553E+24</v>
      </c>
      <c r="B165" s="1">
        <f t="shared" si="11"/>
        <v>310</v>
      </c>
      <c r="C165" t="s">
        <v>3</v>
      </c>
      <c r="D165">
        <f t="shared" si="12"/>
        <v>160</v>
      </c>
      <c r="E165" t="s">
        <v>5</v>
      </c>
      <c r="F165">
        <f t="shared" si="14"/>
        <v>37810</v>
      </c>
      <c r="G165" t="s">
        <v>194</v>
      </c>
      <c r="H165">
        <f t="shared" si="13"/>
        <v>42340</v>
      </c>
      <c r="I165" t="s">
        <v>195</v>
      </c>
    </row>
    <row r="166" spans="1:9" x14ac:dyDescent="0.25">
      <c r="A166" s="1">
        <v>1.677648522555E+24</v>
      </c>
      <c r="B166" s="1">
        <f t="shared" si="11"/>
        <v>940</v>
      </c>
      <c r="C166" t="s">
        <v>196</v>
      </c>
      <c r="D166">
        <f t="shared" si="12"/>
        <v>940</v>
      </c>
      <c r="E166" t="s">
        <v>196</v>
      </c>
      <c r="F166">
        <f t="shared" si="14"/>
        <v>38750</v>
      </c>
      <c r="G166" t="s">
        <v>197</v>
      </c>
      <c r="H166">
        <f t="shared" si="13"/>
        <v>43280</v>
      </c>
      <c r="I166" t="s">
        <v>198</v>
      </c>
    </row>
    <row r="167" spans="1:9" x14ac:dyDescent="0.25">
      <c r="A167" s="1">
        <v>1.6776485275569999E+24</v>
      </c>
      <c r="B167" s="1">
        <f t="shared" si="11"/>
        <v>310</v>
      </c>
      <c r="C167" t="s">
        <v>3</v>
      </c>
      <c r="D167">
        <f t="shared" si="12"/>
        <v>310</v>
      </c>
      <c r="E167" t="s">
        <v>3</v>
      </c>
      <c r="F167">
        <f t="shared" si="14"/>
        <v>39060</v>
      </c>
      <c r="G167" t="s">
        <v>199</v>
      </c>
      <c r="H167">
        <f t="shared" si="13"/>
        <v>43590</v>
      </c>
      <c r="I167" t="s">
        <v>200</v>
      </c>
    </row>
    <row r="168" spans="1:9" x14ac:dyDescent="0.25">
      <c r="A168" s="1">
        <v>1.677648532558E+24</v>
      </c>
      <c r="B168" s="1">
        <f t="shared" si="11"/>
        <v>620</v>
      </c>
      <c r="C168" t="s">
        <v>6</v>
      </c>
      <c r="D168">
        <f t="shared" si="12"/>
        <v>470</v>
      </c>
      <c r="E168" t="s">
        <v>23</v>
      </c>
      <c r="F168">
        <f t="shared" si="14"/>
        <v>39530</v>
      </c>
      <c r="G168" t="s">
        <v>201</v>
      </c>
      <c r="H168">
        <f t="shared" si="13"/>
        <v>44210</v>
      </c>
      <c r="I168" t="s">
        <v>202</v>
      </c>
    </row>
    <row r="169" spans="1:9" x14ac:dyDescent="0.25">
      <c r="A169" s="1">
        <v>1.6776485375590001E+24</v>
      </c>
      <c r="B169" s="1">
        <f t="shared" si="11"/>
        <v>160</v>
      </c>
      <c r="C169" t="s">
        <v>5</v>
      </c>
      <c r="D169">
        <f t="shared" si="12"/>
        <v>150</v>
      </c>
      <c r="E169" t="s">
        <v>2</v>
      </c>
      <c r="F169">
        <f t="shared" si="14"/>
        <v>39680</v>
      </c>
      <c r="G169" t="s">
        <v>184</v>
      </c>
      <c r="H169">
        <f t="shared" si="13"/>
        <v>44370</v>
      </c>
      <c r="I169" t="s">
        <v>203</v>
      </c>
    </row>
    <row r="170" spans="1:9" x14ac:dyDescent="0.25">
      <c r="A170" s="1">
        <v>1.67764854256E+23</v>
      </c>
      <c r="B170" s="1">
        <f t="shared" si="11"/>
        <v>630</v>
      </c>
      <c r="C170" t="s">
        <v>37</v>
      </c>
      <c r="D170">
        <f t="shared" si="12"/>
        <v>630</v>
      </c>
      <c r="E170" t="s">
        <v>37</v>
      </c>
      <c r="F170">
        <f t="shared" si="14"/>
        <v>40310</v>
      </c>
      <c r="G170" t="s">
        <v>204</v>
      </c>
      <c r="H170">
        <f t="shared" si="13"/>
        <v>45000</v>
      </c>
      <c r="I170" t="s">
        <v>205</v>
      </c>
    </row>
    <row r="171" spans="1:9" x14ac:dyDescent="0.25">
      <c r="A171" s="1">
        <v>1.6776485475609999E+24</v>
      </c>
      <c r="B171" s="1">
        <f t="shared" si="11"/>
        <v>620</v>
      </c>
      <c r="C171" t="s">
        <v>6</v>
      </c>
      <c r="D171">
        <f t="shared" si="12"/>
        <v>470</v>
      </c>
      <c r="E171" t="s">
        <v>23</v>
      </c>
      <c r="F171">
        <f t="shared" si="14"/>
        <v>40780</v>
      </c>
      <c r="G171" t="s">
        <v>206</v>
      </c>
      <c r="H171">
        <f t="shared" si="13"/>
        <v>45620</v>
      </c>
      <c r="I171" t="s">
        <v>207</v>
      </c>
    </row>
    <row r="172" spans="1:9" x14ac:dyDescent="0.25">
      <c r="A172" s="1">
        <v>1.6776485525939999E+24</v>
      </c>
      <c r="B172" s="1">
        <f t="shared" si="11"/>
        <v>630</v>
      </c>
      <c r="C172" t="s">
        <v>37</v>
      </c>
      <c r="D172">
        <f t="shared" si="12"/>
        <v>470</v>
      </c>
      <c r="E172" t="s">
        <v>23</v>
      </c>
      <c r="F172">
        <f t="shared" si="14"/>
        <v>41250</v>
      </c>
      <c r="G172" t="s">
        <v>208</v>
      </c>
      <c r="H172">
        <f t="shared" si="13"/>
        <v>46250</v>
      </c>
      <c r="I172" t="s">
        <v>209</v>
      </c>
    </row>
    <row r="173" spans="1:9" x14ac:dyDescent="0.25">
      <c r="A173" s="1">
        <v>1.6776485575679999E+24</v>
      </c>
      <c r="B173" s="1">
        <f t="shared" si="11"/>
        <v>150</v>
      </c>
      <c r="C173" t="s">
        <v>2</v>
      </c>
      <c r="D173">
        <f t="shared" si="12"/>
        <v>150</v>
      </c>
      <c r="E173" t="s">
        <v>2</v>
      </c>
      <c r="F173">
        <f>_xlfn.NUMBERVALUE(G173)</f>
        <v>41400</v>
      </c>
      <c r="G173" t="s">
        <v>191</v>
      </c>
      <c r="H173">
        <f t="shared" si="13"/>
        <v>46400</v>
      </c>
      <c r="I173" t="s">
        <v>210</v>
      </c>
    </row>
    <row r="174" spans="1:9" x14ac:dyDescent="0.25">
      <c r="A174" s="1">
        <v>1.6776485625659999E+24</v>
      </c>
      <c r="B174" s="1">
        <f t="shared" si="11"/>
        <v>0</v>
      </c>
      <c r="C174" t="s">
        <v>1</v>
      </c>
      <c r="D174">
        <f t="shared" si="12"/>
        <v>0</v>
      </c>
      <c r="E174" t="s">
        <v>1</v>
      </c>
      <c r="F174">
        <f t="shared" si="14"/>
        <v>41400</v>
      </c>
      <c r="G174" t="s">
        <v>191</v>
      </c>
      <c r="H174">
        <f t="shared" si="13"/>
        <v>46400</v>
      </c>
      <c r="I174" t="s">
        <v>210</v>
      </c>
    </row>
    <row r="175" spans="1:9" x14ac:dyDescent="0.25">
      <c r="A175" s="1">
        <v>1.677648567567E+24</v>
      </c>
      <c r="B175" s="1">
        <f t="shared" si="11"/>
        <v>310</v>
      </c>
      <c r="C175" t="s">
        <v>3</v>
      </c>
      <c r="D175">
        <f t="shared" si="12"/>
        <v>310</v>
      </c>
      <c r="E175" t="s">
        <v>3</v>
      </c>
      <c r="F175">
        <f t="shared" si="14"/>
        <v>41710</v>
      </c>
      <c r="G175" t="s">
        <v>211</v>
      </c>
      <c r="H175">
        <f t="shared" si="13"/>
        <v>46710</v>
      </c>
      <c r="I175" t="s">
        <v>212</v>
      </c>
    </row>
    <row r="176" spans="1:9" x14ac:dyDescent="0.25">
      <c r="A176" s="1">
        <v>1.6776485725680001E+24</v>
      </c>
      <c r="B176" s="1">
        <f t="shared" si="11"/>
        <v>160</v>
      </c>
      <c r="C176" t="s">
        <v>5</v>
      </c>
      <c r="D176">
        <f t="shared" si="12"/>
        <v>160</v>
      </c>
      <c r="E176" t="s">
        <v>5</v>
      </c>
      <c r="F176">
        <f t="shared" si="14"/>
        <v>41870</v>
      </c>
      <c r="G176" t="s">
        <v>213</v>
      </c>
      <c r="H176">
        <f t="shared" si="13"/>
        <v>46870</v>
      </c>
      <c r="I176" t="s">
        <v>214</v>
      </c>
    </row>
    <row r="177" spans="1:9" x14ac:dyDescent="0.25">
      <c r="A177" s="1">
        <v>1.6776485775690001E+24</v>
      </c>
      <c r="B177" s="1">
        <f t="shared" si="11"/>
        <v>160</v>
      </c>
      <c r="C177" t="s">
        <v>5</v>
      </c>
      <c r="D177">
        <f t="shared" si="12"/>
        <v>160</v>
      </c>
      <c r="E177" t="s">
        <v>5</v>
      </c>
      <c r="F177">
        <f t="shared" si="14"/>
        <v>42030</v>
      </c>
      <c r="G177" t="s">
        <v>193</v>
      </c>
      <c r="H177">
        <f t="shared" si="13"/>
        <v>47030</v>
      </c>
      <c r="I177" t="s">
        <v>215</v>
      </c>
    </row>
    <row r="178" spans="1:9" x14ac:dyDescent="0.25">
      <c r="A178" s="1">
        <v>1.6776485825740001E+24</v>
      </c>
      <c r="B178" s="1">
        <f t="shared" si="11"/>
        <v>150</v>
      </c>
      <c r="C178" t="s">
        <v>2</v>
      </c>
      <c r="D178">
        <f t="shared" si="12"/>
        <v>150</v>
      </c>
      <c r="E178" t="s">
        <v>2</v>
      </c>
      <c r="F178">
        <f t="shared" si="14"/>
        <v>42180</v>
      </c>
      <c r="G178" t="s">
        <v>216</v>
      </c>
      <c r="H178">
        <f t="shared" si="13"/>
        <v>47180</v>
      </c>
      <c r="I178" t="s">
        <v>217</v>
      </c>
    </row>
    <row r="179" spans="1:9" x14ac:dyDescent="0.25">
      <c r="A179" s="1">
        <v>1.677648587571E+24</v>
      </c>
      <c r="B179" s="1">
        <f t="shared" si="11"/>
        <v>160</v>
      </c>
      <c r="C179" t="s">
        <v>5</v>
      </c>
      <c r="D179">
        <f t="shared" si="12"/>
        <v>160</v>
      </c>
      <c r="E179" t="s">
        <v>5</v>
      </c>
      <c r="F179">
        <f t="shared" si="14"/>
        <v>42340</v>
      </c>
      <c r="G179" t="s">
        <v>195</v>
      </c>
      <c r="H179">
        <f t="shared" si="13"/>
        <v>47340</v>
      </c>
      <c r="I179" t="s">
        <v>218</v>
      </c>
    </row>
    <row r="180" spans="1:9" x14ac:dyDescent="0.25">
      <c r="A180" s="1">
        <v>1.677648592572E+24</v>
      </c>
      <c r="B180" s="1">
        <f t="shared" si="11"/>
        <v>310</v>
      </c>
      <c r="C180" t="s">
        <v>3</v>
      </c>
      <c r="D180">
        <f t="shared" si="12"/>
        <v>310</v>
      </c>
      <c r="E180" t="s">
        <v>3</v>
      </c>
      <c r="F180">
        <f t="shared" si="14"/>
        <v>42650</v>
      </c>
      <c r="G180" t="s">
        <v>219</v>
      </c>
      <c r="H180">
        <f t="shared" si="13"/>
        <v>47650</v>
      </c>
      <c r="I180" t="s">
        <v>220</v>
      </c>
    </row>
    <row r="181" spans="1:9" x14ac:dyDescent="0.25">
      <c r="A181" s="1">
        <v>1.6776485975730001E+24</v>
      </c>
      <c r="B181" s="1">
        <f t="shared" si="11"/>
        <v>0</v>
      </c>
      <c r="C181" t="s">
        <v>1</v>
      </c>
      <c r="D181">
        <f t="shared" si="12"/>
        <v>0</v>
      </c>
      <c r="E181" t="s">
        <v>1</v>
      </c>
      <c r="F181">
        <f t="shared" si="14"/>
        <v>42650</v>
      </c>
      <c r="G181" t="s">
        <v>219</v>
      </c>
      <c r="H181">
        <f t="shared" si="13"/>
        <v>47650</v>
      </c>
      <c r="I181" t="s">
        <v>220</v>
      </c>
    </row>
    <row r="182" spans="1:9" x14ac:dyDescent="0.25">
      <c r="A182" s="1">
        <v>1.6776486025740001E+24</v>
      </c>
      <c r="B182" s="1">
        <f t="shared" si="11"/>
        <v>160</v>
      </c>
      <c r="C182" t="s">
        <v>5</v>
      </c>
      <c r="D182">
        <f t="shared" si="12"/>
        <v>160</v>
      </c>
      <c r="E182" t="s">
        <v>5</v>
      </c>
      <c r="F182">
        <f t="shared" si="14"/>
        <v>42810</v>
      </c>
      <c r="G182" t="s">
        <v>221</v>
      </c>
      <c r="H182">
        <f t="shared" si="13"/>
        <v>47810</v>
      </c>
      <c r="I182" t="s">
        <v>222</v>
      </c>
    </row>
    <row r="183" spans="1:9" x14ac:dyDescent="0.25">
      <c r="A183" s="1">
        <v>1.6776486075749999E+24</v>
      </c>
      <c r="B183" s="1">
        <f t="shared" si="11"/>
        <v>780</v>
      </c>
      <c r="C183" t="s">
        <v>112</v>
      </c>
      <c r="D183">
        <f t="shared" si="12"/>
        <v>780</v>
      </c>
      <c r="E183" t="s">
        <v>112</v>
      </c>
      <c r="F183">
        <f t="shared" si="14"/>
        <v>43590</v>
      </c>
      <c r="G183" t="s">
        <v>200</v>
      </c>
      <c r="H183">
        <f t="shared" si="13"/>
        <v>48590</v>
      </c>
      <c r="I183" t="s">
        <v>223</v>
      </c>
    </row>
    <row r="184" spans="1:9" x14ac:dyDescent="0.25">
      <c r="A184" s="1">
        <v>1.677648612576E+24</v>
      </c>
      <c r="B184" s="1">
        <f t="shared" si="11"/>
        <v>310</v>
      </c>
      <c r="C184" t="s">
        <v>3</v>
      </c>
      <c r="D184">
        <f t="shared" si="12"/>
        <v>310</v>
      </c>
      <c r="E184" t="s">
        <v>3</v>
      </c>
      <c r="F184">
        <f t="shared" si="14"/>
        <v>43900</v>
      </c>
      <c r="G184" t="s">
        <v>224</v>
      </c>
      <c r="H184">
        <f t="shared" si="13"/>
        <v>48900</v>
      </c>
      <c r="I184" t="s">
        <v>225</v>
      </c>
    </row>
    <row r="185" spans="1:9" x14ac:dyDescent="0.25">
      <c r="A185" s="1">
        <v>1.677648617577E+24</v>
      </c>
      <c r="B185" s="1">
        <f t="shared" si="11"/>
        <v>310</v>
      </c>
      <c r="C185" t="s">
        <v>3</v>
      </c>
      <c r="D185">
        <f t="shared" si="12"/>
        <v>310</v>
      </c>
      <c r="E185" t="s">
        <v>3</v>
      </c>
      <c r="F185">
        <f t="shared" si="14"/>
        <v>44210</v>
      </c>
      <c r="G185" t="s">
        <v>202</v>
      </c>
      <c r="H185">
        <f t="shared" si="13"/>
        <v>49210</v>
      </c>
      <c r="I185" t="s">
        <v>226</v>
      </c>
    </row>
    <row r="186" spans="1:9" x14ac:dyDescent="0.25">
      <c r="A186" s="1">
        <v>1.6776486225780001E+24</v>
      </c>
      <c r="B186" s="1">
        <f t="shared" si="11"/>
        <v>160</v>
      </c>
      <c r="C186" t="s">
        <v>5</v>
      </c>
      <c r="D186">
        <f t="shared" si="12"/>
        <v>160</v>
      </c>
      <c r="E186" t="s">
        <v>5</v>
      </c>
      <c r="F186">
        <f t="shared" si="14"/>
        <v>44370</v>
      </c>
      <c r="G186" t="s">
        <v>203</v>
      </c>
      <c r="H186">
        <f t="shared" si="13"/>
        <v>49370</v>
      </c>
      <c r="I186" t="s">
        <v>227</v>
      </c>
    </row>
    <row r="187" spans="1:9" x14ac:dyDescent="0.25">
      <c r="A187" s="1">
        <v>1.6776486275789999E+24</v>
      </c>
      <c r="B187" s="1">
        <f t="shared" si="11"/>
        <v>310</v>
      </c>
      <c r="C187" t="s">
        <v>3</v>
      </c>
      <c r="D187">
        <f t="shared" si="12"/>
        <v>310</v>
      </c>
      <c r="E187" t="s">
        <v>3</v>
      </c>
      <c r="F187">
        <f t="shared" si="14"/>
        <v>44680</v>
      </c>
      <c r="G187" t="s">
        <v>228</v>
      </c>
      <c r="H187">
        <f t="shared" si="13"/>
        <v>49680</v>
      </c>
      <c r="I187" t="s">
        <v>229</v>
      </c>
    </row>
    <row r="188" spans="1:9" x14ac:dyDescent="0.25">
      <c r="A188" s="1">
        <v>1.6776486325799999E+23</v>
      </c>
      <c r="B188" s="1">
        <f t="shared" si="11"/>
        <v>160</v>
      </c>
      <c r="C188" t="s">
        <v>5</v>
      </c>
      <c r="D188">
        <f t="shared" si="12"/>
        <v>160</v>
      </c>
      <c r="E188" t="s">
        <v>5</v>
      </c>
      <c r="F188">
        <f t="shared" si="14"/>
        <v>44840</v>
      </c>
      <c r="G188" t="s">
        <v>230</v>
      </c>
      <c r="H188">
        <f t="shared" si="13"/>
        <v>49840</v>
      </c>
      <c r="I188" t="s">
        <v>231</v>
      </c>
    </row>
    <row r="189" spans="1:9" x14ac:dyDescent="0.25">
      <c r="A189" s="1">
        <v>1.677648637581E+24</v>
      </c>
      <c r="B189" s="1">
        <f t="shared" si="11"/>
        <v>310</v>
      </c>
      <c r="C189" t="s">
        <v>3</v>
      </c>
      <c r="D189">
        <f t="shared" si="12"/>
        <v>160</v>
      </c>
      <c r="E189" t="s">
        <v>5</v>
      </c>
      <c r="F189">
        <f t="shared" si="14"/>
        <v>45000</v>
      </c>
      <c r="G189" t="s">
        <v>205</v>
      </c>
      <c r="H189">
        <f t="shared" si="13"/>
        <v>50150</v>
      </c>
      <c r="I189" t="s">
        <v>232</v>
      </c>
    </row>
    <row r="190" spans="1:9" x14ac:dyDescent="0.25">
      <c r="A190" s="1">
        <v>1.6776486425820001E+24</v>
      </c>
      <c r="B190" s="1">
        <f t="shared" si="11"/>
        <v>160</v>
      </c>
      <c r="C190" t="s">
        <v>5</v>
      </c>
      <c r="D190">
        <f t="shared" si="12"/>
        <v>150</v>
      </c>
      <c r="E190" t="s">
        <v>2</v>
      </c>
      <c r="F190">
        <f>_xlfn.NUMBERVALUE(G190)</f>
        <v>45150</v>
      </c>
      <c r="G190" t="s">
        <v>233</v>
      </c>
      <c r="H190">
        <f t="shared" si="13"/>
        <v>50310</v>
      </c>
      <c r="I190" t="s">
        <v>234</v>
      </c>
    </row>
    <row r="191" spans="1:9" x14ac:dyDescent="0.25">
      <c r="A191" s="1">
        <v>1.6776486475830001E+24</v>
      </c>
      <c r="B191" s="1">
        <f t="shared" si="11"/>
        <v>310</v>
      </c>
      <c r="C191" t="s">
        <v>3</v>
      </c>
      <c r="D191">
        <f t="shared" si="12"/>
        <v>310</v>
      </c>
      <c r="E191" t="s">
        <v>3</v>
      </c>
      <c r="F191">
        <f t="shared" ref="F191:F214" si="15">_xlfn.NUMBERVALUE(G191)</f>
        <v>45460</v>
      </c>
      <c r="G191" t="s">
        <v>235</v>
      </c>
      <c r="H191">
        <f t="shared" si="13"/>
        <v>50620</v>
      </c>
      <c r="I191" t="s">
        <v>236</v>
      </c>
    </row>
    <row r="192" spans="1:9" x14ac:dyDescent="0.25">
      <c r="A192" s="1">
        <v>1.6776486525839999E+24</v>
      </c>
      <c r="B192" s="1">
        <f t="shared" si="11"/>
        <v>160</v>
      </c>
      <c r="C192" t="s">
        <v>5</v>
      </c>
      <c r="D192">
        <f t="shared" si="12"/>
        <v>160</v>
      </c>
      <c r="E192" t="s">
        <v>5</v>
      </c>
      <c r="F192">
        <f t="shared" si="15"/>
        <v>45620</v>
      </c>
      <c r="G192" t="s">
        <v>207</v>
      </c>
      <c r="H192">
        <f t="shared" si="13"/>
        <v>50780</v>
      </c>
      <c r="I192" t="s">
        <v>237</v>
      </c>
    </row>
    <row r="193" spans="1:9" x14ac:dyDescent="0.25">
      <c r="A193" s="1">
        <v>1.677648657585E+24</v>
      </c>
      <c r="B193" s="1">
        <f t="shared" si="11"/>
        <v>620</v>
      </c>
      <c r="C193" t="s">
        <v>6</v>
      </c>
      <c r="D193">
        <f t="shared" si="12"/>
        <v>630</v>
      </c>
      <c r="E193" t="s">
        <v>37</v>
      </c>
      <c r="F193">
        <f t="shared" si="15"/>
        <v>46250</v>
      </c>
      <c r="G193" t="s">
        <v>209</v>
      </c>
      <c r="H193">
        <f t="shared" si="13"/>
        <v>51400</v>
      </c>
      <c r="I193" t="s">
        <v>238</v>
      </c>
    </row>
    <row r="194" spans="1:9" x14ac:dyDescent="0.25">
      <c r="A194" s="1">
        <v>1.677648662586E+24</v>
      </c>
      <c r="B194" s="1">
        <f t="shared" ref="B194:B257" si="16">_xlfn.NUMBERVALUE(C194)</f>
        <v>470</v>
      </c>
      <c r="C194" t="s">
        <v>23</v>
      </c>
      <c r="D194">
        <f t="shared" si="12"/>
        <v>310</v>
      </c>
      <c r="E194" t="s">
        <v>3</v>
      </c>
      <c r="F194">
        <f t="shared" si="15"/>
        <v>46560</v>
      </c>
      <c r="G194" t="s">
        <v>239</v>
      </c>
      <c r="H194">
        <f t="shared" si="13"/>
        <v>51870</v>
      </c>
      <c r="I194" t="s">
        <v>240</v>
      </c>
    </row>
    <row r="195" spans="1:9" x14ac:dyDescent="0.25">
      <c r="A195" s="1">
        <v>1.6776486675870001E+24</v>
      </c>
      <c r="B195" s="1">
        <f t="shared" si="16"/>
        <v>310</v>
      </c>
      <c r="C195" t="s">
        <v>3</v>
      </c>
      <c r="D195">
        <f t="shared" ref="D195:D258" si="17">_xlfn.NUMBERVALUE(E195)</f>
        <v>310</v>
      </c>
      <c r="E195" t="s">
        <v>3</v>
      </c>
      <c r="F195">
        <f t="shared" si="15"/>
        <v>46870</v>
      </c>
      <c r="G195" t="s">
        <v>214</v>
      </c>
      <c r="H195">
        <f t="shared" ref="H195:H258" si="18">_xlfn.NUMBERVALUE(I195)</f>
        <v>52180</v>
      </c>
      <c r="I195" t="s">
        <v>241</v>
      </c>
    </row>
    <row r="196" spans="1:9" x14ac:dyDescent="0.25">
      <c r="A196" s="1">
        <v>1.6776486725879999E+24</v>
      </c>
      <c r="B196" s="1">
        <f t="shared" si="16"/>
        <v>320</v>
      </c>
      <c r="C196" t="s">
        <v>28</v>
      </c>
      <c r="D196">
        <f t="shared" si="17"/>
        <v>310</v>
      </c>
      <c r="E196" t="s">
        <v>3</v>
      </c>
      <c r="F196">
        <f t="shared" si="15"/>
        <v>47180</v>
      </c>
      <c r="G196" t="s">
        <v>217</v>
      </c>
      <c r="H196">
        <f t="shared" si="18"/>
        <v>52500</v>
      </c>
      <c r="I196" t="s">
        <v>242</v>
      </c>
    </row>
    <row r="197" spans="1:9" x14ac:dyDescent="0.25">
      <c r="A197" s="1">
        <v>1.6776486775889999E+24</v>
      </c>
      <c r="B197" s="1">
        <f t="shared" si="16"/>
        <v>620</v>
      </c>
      <c r="C197" t="s">
        <v>6</v>
      </c>
      <c r="D197">
        <f t="shared" si="17"/>
        <v>630</v>
      </c>
      <c r="E197" t="s">
        <v>37</v>
      </c>
      <c r="F197">
        <f t="shared" si="15"/>
        <v>47810</v>
      </c>
      <c r="G197" t="s">
        <v>222</v>
      </c>
      <c r="H197">
        <f t="shared" si="18"/>
        <v>53120</v>
      </c>
      <c r="I197" t="s">
        <v>243</v>
      </c>
    </row>
    <row r="198" spans="1:9" x14ac:dyDescent="0.25">
      <c r="A198" s="1">
        <v>1.6776486825899999E+23</v>
      </c>
      <c r="B198" s="1">
        <f t="shared" si="16"/>
        <v>160</v>
      </c>
      <c r="C198" t="s">
        <v>5</v>
      </c>
      <c r="D198">
        <f t="shared" si="17"/>
        <v>150</v>
      </c>
      <c r="E198" t="s">
        <v>2</v>
      </c>
      <c r="F198">
        <f t="shared" si="15"/>
        <v>47960</v>
      </c>
      <c r="G198" t="s">
        <v>244</v>
      </c>
      <c r="H198">
        <f t="shared" si="18"/>
        <v>53280</v>
      </c>
      <c r="I198" t="s">
        <v>245</v>
      </c>
    </row>
    <row r="199" spans="1:9" x14ac:dyDescent="0.25">
      <c r="A199" s="1">
        <v>1.6776486875910001E+24</v>
      </c>
      <c r="B199" s="1">
        <f t="shared" si="16"/>
        <v>780</v>
      </c>
      <c r="C199" t="s">
        <v>112</v>
      </c>
      <c r="D199">
        <f t="shared" si="17"/>
        <v>630</v>
      </c>
      <c r="E199" t="s">
        <v>37</v>
      </c>
      <c r="F199">
        <f t="shared" si="15"/>
        <v>48590</v>
      </c>
      <c r="G199" t="s">
        <v>223</v>
      </c>
      <c r="H199">
        <f t="shared" si="18"/>
        <v>54060</v>
      </c>
      <c r="I199" t="s">
        <v>246</v>
      </c>
    </row>
    <row r="200" spans="1:9" x14ac:dyDescent="0.25">
      <c r="A200" s="1">
        <v>1.6776486925920001E+24</v>
      </c>
      <c r="B200" s="1">
        <f t="shared" si="16"/>
        <v>0</v>
      </c>
      <c r="C200" t="s">
        <v>1</v>
      </c>
      <c r="D200">
        <f t="shared" si="17"/>
        <v>0</v>
      </c>
      <c r="E200" t="s">
        <v>1</v>
      </c>
      <c r="F200">
        <f t="shared" si="15"/>
        <v>48590</v>
      </c>
      <c r="G200" t="s">
        <v>223</v>
      </c>
      <c r="H200">
        <f t="shared" si="18"/>
        <v>54060</v>
      </c>
      <c r="I200" t="s">
        <v>246</v>
      </c>
    </row>
    <row r="201" spans="1:9" x14ac:dyDescent="0.25">
      <c r="A201" s="1">
        <v>1.6776486975929999E+24</v>
      </c>
      <c r="B201" s="1">
        <f t="shared" si="16"/>
        <v>470</v>
      </c>
      <c r="C201" t="s">
        <v>23</v>
      </c>
      <c r="D201">
        <f t="shared" si="17"/>
        <v>470</v>
      </c>
      <c r="E201" t="s">
        <v>23</v>
      </c>
      <c r="F201">
        <f t="shared" si="15"/>
        <v>49060</v>
      </c>
      <c r="G201" t="s">
        <v>247</v>
      </c>
      <c r="H201">
        <f t="shared" si="18"/>
        <v>54530</v>
      </c>
      <c r="I201" t="s">
        <v>248</v>
      </c>
    </row>
    <row r="202" spans="1:9" x14ac:dyDescent="0.25">
      <c r="A202" s="1">
        <v>1.6776487025949999E+24</v>
      </c>
      <c r="B202" s="1">
        <f t="shared" si="16"/>
        <v>930</v>
      </c>
      <c r="C202" t="s">
        <v>7</v>
      </c>
      <c r="D202">
        <f t="shared" si="17"/>
        <v>780</v>
      </c>
      <c r="E202" t="s">
        <v>112</v>
      </c>
      <c r="F202">
        <f t="shared" si="15"/>
        <v>49840</v>
      </c>
      <c r="G202" t="s">
        <v>231</v>
      </c>
      <c r="H202">
        <f t="shared" si="18"/>
        <v>55460</v>
      </c>
      <c r="I202" t="s">
        <v>249</v>
      </c>
    </row>
    <row r="203" spans="1:9" x14ac:dyDescent="0.25">
      <c r="A203" s="1">
        <v>1.6776487075959999E+24</v>
      </c>
      <c r="B203" s="1">
        <f t="shared" si="16"/>
        <v>940</v>
      </c>
      <c r="C203" t="s">
        <v>196</v>
      </c>
      <c r="D203">
        <f t="shared" si="17"/>
        <v>780</v>
      </c>
      <c r="E203" t="s">
        <v>112</v>
      </c>
      <c r="F203">
        <f t="shared" si="15"/>
        <v>50620</v>
      </c>
      <c r="G203" t="s">
        <v>236</v>
      </c>
      <c r="H203">
        <f t="shared" si="18"/>
        <v>56400</v>
      </c>
      <c r="I203" t="s">
        <v>250</v>
      </c>
    </row>
    <row r="204" spans="1:9" x14ac:dyDescent="0.25">
      <c r="A204" s="1">
        <v>1.677648712597E+24</v>
      </c>
      <c r="B204" s="1">
        <f t="shared" si="16"/>
        <v>160</v>
      </c>
      <c r="C204" t="s">
        <v>5</v>
      </c>
      <c r="D204">
        <f t="shared" si="17"/>
        <v>160</v>
      </c>
      <c r="E204" t="s">
        <v>5</v>
      </c>
      <c r="F204">
        <f t="shared" si="15"/>
        <v>50780</v>
      </c>
      <c r="G204" t="s">
        <v>237</v>
      </c>
      <c r="H204">
        <f t="shared" si="18"/>
        <v>56560</v>
      </c>
      <c r="I204" t="s">
        <v>251</v>
      </c>
    </row>
    <row r="205" spans="1:9" x14ac:dyDescent="0.25">
      <c r="A205" s="1">
        <v>1.6776487175980001E+24</v>
      </c>
      <c r="B205" s="1">
        <f t="shared" si="16"/>
        <v>470</v>
      </c>
      <c r="C205" t="s">
        <v>23</v>
      </c>
      <c r="D205">
        <f t="shared" si="17"/>
        <v>470</v>
      </c>
      <c r="E205" t="s">
        <v>23</v>
      </c>
      <c r="F205">
        <f t="shared" si="15"/>
        <v>51250</v>
      </c>
      <c r="G205" t="s">
        <v>252</v>
      </c>
      <c r="H205">
        <f t="shared" si="18"/>
        <v>57030</v>
      </c>
      <c r="I205" t="s">
        <v>253</v>
      </c>
    </row>
    <row r="206" spans="1:9" x14ac:dyDescent="0.25">
      <c r="A206" s="1">
        <v>1.6776487225990001E+24</v>
      </c>
      <c r="B206" s="1">
        <f t="shared" si="16"/>
        <v>310</v>
      </c>
      <c r="C206" t="s">
        <v>3</v>
      </c>
      <c r="D206">
        <f t="shared" si="17"/>
        <v>310</v>
      </c>
      <c r="E206" t="s">
        <v>3</v>
      </c>
      <c r="F206">
        <f t="shared" si="15"/>
        <v>51560</v>
      </c>
      <c r="G206" t="s">
        <v>254</v>
      </c>
      <c r="H206">
        <f t="shared" si="18"/>
        <v>57340</v>
      </c>
      <c r="I206" t="s">
        <v>255</v>
      </c>
    </row>
    <row r="207" spans="1:9" x14ac:dyDescent="0.25">
      <c r="A207" s="1">
        <v>1.6776487276010001E+24</v>
      </c>
      <c r="B207" s="1">
        <f t="shared" si="16"/>
        <v>310</v>
      </c>
      <c r="C207" t="s">
        <v>3</v>
      </c>
      <c r="D207">
        <f t="shared" si="17"/>
        <v>310</v>
      </c>
      <c r="E207" t="s">
        <v>3</v>
      </c>
      <c r="F207">
        <f t="shared" si="15"/>
        <v>51870</v>
      </c>
      <c r="G207" t="s">
        <v>240</v>
      </c>
      <c r="H207">
        <f t="shared" si="18"/>
        <v>57650</v>
      </c>
      <c r="I207" t="s">
        <v>256</v>
      </c>
    </row>
    <row r="208" spans="1:9" x14ac:dyDescent="0.25">
      <c r="A208" s="1">
        <v>1.6776487326019999E+24</v>
      </c>
      <c r="B208" s="1">
        <f t="shared" si="16"/>
        <v>160</v>
      </c>
      <c r="C208" t="s">
        <v>5</v>
      </c>
      <c r="D208">
        <f t="shared" si="17"/>
        <v>160</v>
      </c>
      <c r="E208" t="s">
        <v>5</v>
      </c>
      <c r="F208">
        <f t="shared" si="15"/>
        <v>52030</v>
      </c>
      <c r="G208" t="s">
        <v>257</v>
      </c>
      <c r="H208">
        <f t="shared" si="18"/>
        <v>57810</v>
      </c>
      <c r="I208" t="s">
        <v>258</v>
      </c>
    </row>
    <row r="209" spans="1:9" x14ac:dyDescent="0.25">
      <c r="A209" s="1">
        <v>1.6776487376029999E+24</v>
      </c>
      <c r="B209" s="1">
        <f t="shared" si="16"/>
        <v>310</v>
      </c>
      <c r="C209" t="s">
        <v>3</v>
      </c>
      <c r="D209">
        <f t="shared" si="17"/>
        <v>150</v>
      </c>
      <c r="E209" t="s">
        <v>2</v>
      </c>
      <c r="F209">
        <f t="shared" si="15"/>
        <v>52180</v>
      </c>
      <c r="G209" t="s">
        <v>241</v>
      </c>
      <c r="H209">
        <f t="shared" si="18"/>
        <v>58120</v>
      </c>
      <c r="I209" t="s">
        <v>259</v>
      </c>
    </row>
    <row r="210" spans="1:9" x14ac:dyDescent="0.25">
      <c r="A210" s="1">
        <v>1.6776487426049999E+24</v>
      </c>
      <c r="B210" s="1">
        <f t="shared" si="16"/>
        <v>630</v>
      </c>
      <c r="C210" t="s">
        <v>37</v>
      </c>
      <c r="D210">
        <f t="shared" si="17"/>
        <v>470</v>
      </c>
      <c r="E210" t="s">
        <v>23</v>
      </c>
      <c r="F210">
        <f>_xlfn.NUMBERVALUE(G210)</f>
        <v>52650</v>
      </c>
      <c r="G210" t="s">
        <v>260</v>
      </c>
      <c r="H210">
        <f t="shared" si="18"/>
        <v>58750</v>
      </c>
      <c r="I210" t="s">
        <v>261</v>
      </c>
    </row>
    <row r="211" spans="1:9" x14ac:dyDescent="0.25">
      <c r="A211" s="1">
        <v>1.677648747606E+24</v>
      </c>
      <c r="B211" s="1">
        <f t="shared" si="16"/>
        <v>620</v>
      </c>
      <c r="C211" t="s">
        <v>6</v>
      </c>
      <c r="D211">
        <f t="shared" si="17"/>
        <v>470</v>
      </c>
      <c r="E211" t="s">
        <v>23</v>
      </c>
      <c r="F211">
        <f t="shared" si="15"/>
        <v>53120</v>
      </c>
      <c r="G211" t="s">
        <v>243</v>
      </c>
      <c r="H211">
        <f t="shared" si="18"/>
        <v>59370</v>
      </c>
      <c r="I211" t="s">
        <v>262</v>
      </c>
    </row>
    <row r="212" spans="1:9" x14ac:dyDescent="0.25">
      <c r="A212" s="1">
        <v>1.677648752607E+24</v>
      </c>
      <c r="B212" s="1">
        <f t="shared" si="16"/>
        <v>470</v>
      </c>
      <c r="C212" t="s">
        <v>23</v>
      </c>
      <c r="D212">
        <f t="shared" si="17"/>
        <v>470</v>
      </c>
      <c r="E212" t="s">
        <v>23</v>
      </c>
      <c r="F212">
        <f t="shared" si="15"/>
        <v>53590</v>
      </c>
      <c r="G212" t="s">
        <v>263</v>
      </c>
      <c r="H212">
        <f t="shared" si="18"/>
        <v>59840</v>
      </c>
      <c r="I212" t="s">
        <v>264</v>
      </c>
    </row>
    <row r="213" spans="1:9" x14ac:dyDescent="0.25">
      <c r="A213" s="1">
        <v>1.6776487576080001E+24</v>
      </c>
      <c r="B213" s="1">
        <f t="shared" si="16"/>
        <v>470</v>
      </c>
      <c r="C213" t="s">
        <v>23</v>
      </c>
      <c r="D213">
        <f t="shared" si="17"/>
        <v>470</v>
      </c>
      <c r="E213" t="s">
        <v>23</v>
      </c>
      <c r="F213">
        <f t="shared" si="15"/>
        <v>54060</v>
      </c>
      <c r="G213" t="s">
        <v>246</v>
      </c>
      <c r="H213">
        <f t="shared" si="18"/>
        <v>60310</v>
      </c>
      <c r="I213" t="s">
        <v>265</v>
      </c>
    </row>
    <row r="214" spans="1:9" x14ac:dyDescent="0.25">
      <c r="A214" s="1">
        <v>1.6776487626089999E+24</v>
      </c>
      <c r="B214" s="1">
        <f t="shared" si="16"/>
        <v>470</v>
      </c>
      <c r="C214" t="s">
        <v>23</v>
      </c>
      <c r="D214">
        <f t="shared" si="17"/>
        <v>470</v>
      </c>
      <c r="E214" t="s">
        <v>23</v>
      </c>
      <c r="F214">
        <f t="shared" si="15"/>
        <v>54530</v>
      </c>
      <c r="G214" t="s">
        <v>248</v>
      </c>
      <c r="H214">
        <f t="shared" si="18"/>
        <v>60780</v>
      </c>
      <c r="I214" t="s">
        <v>266</v>
      </c>
    </row>
    <row r="215" spans="1:9" x14ac:dyDescent="0.25">
      <c r="A215" s="1">
        <v>1.6776487676099999E+23</v>
      </c>
      <c r="B215" s="1">
        <f t="shared" si="16"/>
        <v>470</v>
      </c>
      <c r="C215" t="s">
        <v>23</v>
      </c>
      <c r="D215">
        <f t="shared" si="17"/>
        <v>470</v>
      </c>
      <c r="E215" t="s">
        <v>23</v>
      </c>
      <c r="F215">
        <f>_xlfn.NUMBERVALUE(G215)</f>
        <v>55000</v>
      </c>
      <c r="G215" t="s">
        <v>267</v>
      </c>
      <c r="H215">
        <f t="shared" si="18"/>
        <v>61250</v>
      </c>
      <c r="I215" t="s">
        <v>268</v>
      </c>
    </row>
    <row r="216" spans="1:9" x14ac:dyDescent="0.25">
      <c r="A216" s="1">
        <v>1.677648772611E+24</v>
      </c>
      <c r="B216" s="1">
        <f t="shared" si="16"/>
        <v>460</v>
      </c>
      <c r="C216" t="s">
        <v>4</v>
      </c>
      <c r="D216">
        <f t="shared" si="17"/>
        <v>460</v>
      </c>
      <c r="E216" t="s">
        <v>4</v>
      </c>
      <c r="F216">
        <f t="shared" ref="F216:F241" si="19">_xlfn.NUMBERVALUE(G216)</f>
        <v>55460</v>
      </c>
      <c r="G216" t="s">
        <v>249</v>
      </c>
      <c r="H216">
        <f t="shared" si="18"/>
        <v>61710</v>
      </c>
      <c r="I216" t="s">
        <v>269</v>
      </c>
    </row>
    <row r="217" spans="1:9" x14ac:dyDescent="0.25">
      <c r="A217" s="1">
        <v>1.6776487776120001E+24</v>
      </c>
      <c r="B217" s="1">
        <f t="shared" si="16"/>
        <v>470</v>
      </c>
      <c r="C217" t="s">
        <v>23</v>
      </c>
      <c r="D217">
        <f t="shared" si="17"/>
        <v>470</v>
      </c>
      <c r="E217" t="s">
        <v>23</v>
      </c>
      <c r="F217">
        <f t="shared" si="19"/>
        <v>55930</v>
      </c>
      <c r="G217" t="s">
        <v>270</v>
      </c>
      <c r="H217">
        <f t="shared" si="18"/>
        <v>62180</v>
      </c>
      <c r="I217" t="s">
        <v>271</v>
      </c>
    </row>
    <row r="218" spans="1:9" x14ac:dyDescent="0.25">
      <c r="A218" s="1">
        <v>1.6776487826130001E+24</v>
      </c>
      <c r="B218" s="1">
        <f t="shared" si="16"/>
        <v>630</v>
      </c>
      <c r="C218" t="s">
        <v>37</v>
      </c>
      <c r="D218">
        <f t="shared" si="17"/>
        <v>630</v>
      </c>
      <c r="E218" t="s">
        <v>37</v>
      </c>
      <c r="F218">
        <f t="shared" si="19"/>
        <v>56560</v>
      </c>
      <c r="G218" t="s">
        <v>251</v>
      </c>
      <c r="H218">
        <f t="shared" si="18"/>
        <v>62810</v>
      </c>
      <c r="I218" t="s">
        <v>272</v>
      </c>
    </row>
    <row r="219" spans="1:9" x14ac:dyDescent="0.25">
      <c r="A219" s="1">
        <v>1.6776487876150001E+24</v>
      </c>
      <c r="B219" s="1">
        <f t="shared" si="16"/>
        <v>0</v>
      </c>
      <c r="C219" t="s">
        <v>1</v>
      </c>
      <c r="D219">
        <f t="shared" si="17"/>
        <v>0</v>
      </c>
      <c r="E219" t="s">
        <v>1</v>
      </c>
      <c r="F219">
        <f t="shared" si="19"/>
        <v>56560</v>
      </c>
      <c r="G219" t="s">
        <v>251</v>
      </c>
      <c r="H219">
        <f t="shared" si="18"/>
        <v>62810</v>
      </c>
      <c r="I219" t="s">
        <v>272</v>
      </c>
    </row>
    <row r="220" spans="1:9" x14ac:dyDescent="0.25">
      <c r="A220" s="1">
        <v>1.6776487926159999E+24</v>
      </c>
      <c r="B220" s="1">
        <f t="shared" si="16"/>
        <v>0</v>
      </c>
      <c r="C220" t="s">
        <v>1</v>
      </c>
      <c r="D220">
        <f t="shared" si="17"/>
        <v>0</v>
      </c>
      <c r="E220" t="s">
        <v>1</v>
      </c>
      <c r="F220">
        <f t="shared" si="19"/>
        <v>56560</v>
      </c>
      <c r="G220" t="s">
        <v>251</v>
      </c>
      <c r="H220">
        <f t="shared" si="18"/>
        <v>62810</v>
      </c>
      <c r="I220" t="s">
        <v>272</v>
      </c>
    </row>
    <row r="221" spans="1:9" x14ac:dyDescent="0.25">
      <c r="A221" s="1">
        <v>1.6776487976179999E+24</v>
      </c>
      <c r="B221" s="1">
        <f t="shared" si="16"/>
        <v>470</v>
      </c>
      <c r="C221" t="s">
        <v>23</v>
      </c>
      <c r="D221">
        <f t="shared" si="17"/>
        <v>470</v>
      </c>
      <c r="E221" t="s">
        <v>23</v>
      </c>
      <c r="F221">
        <f t="shared" si="19"/>
        <v>57030</v>
      </c>
      <c r="G221" t="s">
        <v>253</v>
      </c>
      <c r="H221">
        <f t="shared" si="18"/>
        <v>63280</v>
      </c>
      <c r="I221" t="s">
        <v>273</v>
      </c>
    </row>
    <row r="222" spans="1:9" x14ac:dyDescent="0.25">
      <c r="A222" s="1">
        <v>1.67764880262E+23</v>
      </c>
      <c r="B222" s="1">
        <f t="shared" si="16"/>
        <v>470</v>
      </c>
      <c r="C222" t="s">
        <v>23</v>
      </c>
      <c r="D222">
        <f t="shared" si="17"/>
        <v>310</v>
      </c>
      <c r="E222" t="s">
        <v>3</v>
      </c>
      <c r="F222">
        <f t="shared" si="19"/>
        <v>57340</v>
      </c>
      <c r="G222" t="s">
        <v>255</v>
      </c>
      <c r="H222">
        <f t="shared" si="18"/>
        <v>63750</v>
      </c>
      <c r="I222" t="s">
        <v>274</v>
      </c>
    </row>
    <row r="223" spans="1:9" x14ac:dyDescent="0.25">
      <c r="A223" s="1">
        <v>1.6776488076209999E+24</v>
      </c>
      <c r="B223" s="1">
        <f t="shared" si="16"/>
        <v>150</v>
      </c>
      <c r="C223" t="s">
        <v>2</v>
      </c>
      <c r="D223">
        <f t="shared" si="17"/>
        <v>160</v>
      </c>
      <c r="E223" t="s">
        <v>5</v>
      </c>
      <c r="F223">
        <f t="shared" si="19"/>
        <v>57500</v>
      </c>
      <c r="G223" t="s">
        <v>275</v>
      </c>
      <c r="H223">
        <f t="shared" si="18"/>
        <v>63900</v>
      </c>
      <c r="I223" t="s">
        <v>276</v>
      </c>
    </row>
    <row r="224" spans="1:9" x14ac:dyDescent="0.25">
      <c r="A224" s="1">
        <v>1.677648812622E+24</v>
      </c>
      <c r="B224" s="1">
        <f t="shared" si="16"/>
        <v>470</v>
      </c>
      <c r="C224" t="s">
        <v>23</v>
      </c>
      <c r="D224">
        <f t="shared" si="17"/>
        <v>310</v>
      </c>
      <c r="E224" t="s">
        <v>3</v>
      </c>
      <c r="F224">
        <f t="shared" si="19"/>
        <v>57810</v>
      </c>
      <c r="G224" t="s">
        <v>258</v>
      </c>
      <c r="H224">
        <f t="shared" si="18"/>
        <v>64370</v>
      </c>
      <c r="I224" t="s">
        <v>277</v>
      </c>
    </row>
    <row r="225" spans="1:9" x14ac:dyDescent="0.25">
      <c r="A225" s="1">
        <v>1.677648817623E+24</v>
      </c>
      <c r="B225" s="1">
        <f t="shared" si="16"/>
        <v>160</v>
      </c>
      <c r="C225" t="s">
        <v>5</v>
      </c>
      <c r="D225">
        <f t="shared" si="17"/>
        <v>150</v>
      </c>
      <c r="E225" t="s">
        <v>2</v>
      </c>
      <c r="F225">
        <f t="shared" si="19"/>
        <v>57960</v>
      </c>
      <c r="G225" t="s">
        <v>278</v>
      </c>
      <c r="H225">
        <f t="shared" si="18"/>
        <v>64530</v>
      </c>
      <c r="I225" t="s">
        <v>279</v>
      </c>
    </row>
    <row r="226" spans="1:9" x14ac:dyDescent="0.25">
      <c r="A226" s="1">
        <v>1.6776488226240001E+24</v>
      </c>
      <c r="B226" s="1">
        <f t="shared" si="16"/>
        <v>310</v>
      </c>
      <c r="C226" t="s">
        <v>3</v>
      </c>
      <c r="D226">
        <f t="shared" si="17"/>
        <v>320</v>
      </c>
      <c r="E226" t="s">
        <v>28</v>
      </c>
      <c r="F226">
        <f t="shared" si="19"/>
        <v>58280</v>
      </c>
      <c r="G226" t="s">
        <v>280</v>
      </c>
      <c r="H226">
        <f t="shared" si="18"/>
        <v>64840</v>
      </c>
      <c r="I226" t="s">
        <v>281</v>
      </c>
    </row>
    <row r="227" spans="1:9" x14ac:dyDescent="0.25">
      <c r="A227" s="1">
        <v>1.6776488276249999E+24</v>
      </c>
      <c r="B227" s="1">
        <f t="shared" si="16"/>
        <v>0</v>
      </c>
      <c r="C227" t="s">
        <v>1</v>
      </c>
      <c r="D227">
        <f t="shared" si="17"/>
        <v>0</v>
      </c>
      <c r="E227" t="s">
        <v>1</v>
      </c>
      <c r="F227">
        <f t="shared" si="19"/>
        <v>58280</v>
      </c>
      <c r="G227" t="s">
        <v>280</v>
      </c>
      <c r="H227">
        <f t="shared" si="18"/>
        <v>64840</v>
      </c>
      <c r="I227" t="s">
        <v>281</v>
      </c>
    </row>
    <row r="228" spans="1:9" x14ac:dyDescent="0.25">
      <c r="A228" s="1">
        <v>1.6776488326259999E+24</v>
      </c>
      <c r="B228" s="1">
        <f t="shared" si="16"/>
        <v>0</v>
      </c>
      <c r="C228" t="s">
        <v>1</v>
      </c>
      <c r="D228">
        <f t="shared" si="17"/>
        <v>0</v>
      </c>
      <c r="E228" t="s">
        <v>1</v>
      </c>
      <c r="F228">
        <f t="shared" si="19"/>
        <v>58280</v>
      </c>
      <c r="G228" t="s">
        <v>280</v>
      </c>
      <c r="H228">
        <f t="shared" si="18"/>
        <v>64840</v>
      </c>
      <c r="I228" t="s">
        <v>281</v>
      </c>
    </row>
    <row r="229" spans="1:9" x14ac:dyDescent="0.25">
      <c r="A229" s="1">
        <v>1.677648837627E+24</v>
      </c>
      <c r="B229" s="1">
        <f t="shared" si="16"/>
        <v>160</v>
      </c>
      <c r="C229" t="s">
        <v>5</v>
      </c>
      <c r="D229">
        <f t="shared" si="17"/>
        <v>0</v>
      </c>
      <c r="E229" t="s">
        <v>1</v>
      </c>
      <c r="F229">
        <f t="shared" si="19"/>
        <v>58280</v>
      </c>
      <c r="G229" t="s">
        <v>280</v>
      </c>
      <c r="H229">
        <f t="shared" si="18"/>
        <v>65000</v>
      </c>
      <c r="I229" t="s">
        <v>282</v>
      </c>
    </row>
    <row r="230" spans="1:9" x14ac:dyDescent="0.25">
      <c r="A230" s="1">
        <v>1.677648842628E+24</v>
      </c>
      <c r="B230" s="1">
        <f t="shared" si="16"/>
        <v>460</v>
      </c>
      <c r="C230" t="s">
        <v>4</v>
      </c>
      <c r="D230">
        <f t="shared" si="17"/>
        <v>470</v>
      </c>
      <c r="E230" t="s">
        <v>23</v>
      </c>
      <c r="F230">
        <f t="shared" si="19"/>
        <v>58750</v>
      </c>
      <c r="G230" t="s">
        <v>261</v>
      </c>
      <c r="H230">
        <f t="shared" si="18"/>
        <v>65460</v>
      </c>
      <c r="I230" t="s">
        <v>283</v>
      </c>
    </row>
    <row r="231" spans="1:9" x14ac:dyDescent="0.25">
      <c r="A231" s="1">
        <v>1.6776488476290001E+24</v>
      </c>
      <c r="B231" s="1">
        <f t="shared" si="16"/>
        <v>470</v>
      </c>
      <c r="C231" t="s">
        <v>23</v>
      </c>
      <c r="D231">
        <f t="shared" si="17"/>
        <v>310</v>
      </c>
      <c r="E231" t="s">
        <v>3</v>
      </c>
      <c r="F231">
        <f t="shared" si="19"/>
        <v>59060</v>
      </c>
      <c r="G231" t="s">
        <v>284</v>
      </c>
      <c r="H231">
        <f t="shared" si="18"/>
        <v>65930</v>
      </c>
      <c r="I231" t="s">
        <v>285</v>
      </c>
    </row>
    <row r="232" spans="1:9" x14ac:dyDescent="0.25">
      <c r="A232" s="1">
        <v>1.6776488526299999E+23</v>
      </c>
      <c r="B232" s="1">
        <f t="shared" si="16"/>
        <v>320</v>
      </c>
      <c r="C232" t="s">
        <v>28</v>
      </c>
      <c r="D232">
        <f t="shared" si="17"/>
        <v>150</v>
      </c>
      <c r="E232" t="s">
        <v>2</v>
      </c>
      <c r="F232">
        <f t="shared" si="19"/>
        <v>59210</v>
      </c>
      <c r="G232" t="s">
        <v>286</v>
      </c>
      <c r="H232">
        <f t="shared" si="18"/>
        <v>66250</v>
      </c>
      <c r="I232" t="s">
        <v>287</v>
      </c>
    </row>
    <row r="233" spans="1:9" x14ac:dyDescent="0.25">
      <c r="A233" s="1">
        <v>1.677648857631E+24</v>
      </c>
      <c r="B233" s="1">
        <f t="shared" si="16"/>
        <v>150</v>
      </c>
      <c r="C233" t="s">
        <v>2</v>
      </c>
      <c r="D233">
        <f t="shared" si="17"/>
        <v>160</v>
      </c>
      <c r="E233" t="s">
        <v>5</v>
      </c>
      <c r="F233">
        <f t="shared" si="19"/>
        <v>59370</v>
      </c>
      <c r="G233" t="s">
        <v>262</v>
      </c>
      <c r="H233">
        <f t="shared" si="18"/>
        <v>66400</v>
      </c>
      <c r="I233" t="s">
        <v>288</v>
      </c>
    </row>
    <row r="234" spans="1:9" x14ac:dyDescent="0.25">
      <c r="A234" s="1">
        <v>1.677648862632E+24</v>
      </c>
      <c r="B234" s="1">
        <f t="shared" si="16"/>
        <v>1100</v>
      </c>
      <c r="C234" t="s">
        <v>289</v>
      </c>
      <c r="D234">
        <f t="shared" si="17"/>
        <v>780</v>
      </c>
      <c r="E234" t="s">
        <v>112</v>
      </c>
      <c r="F234">
        <f t="shared" si="19"/>
        <v>60150</v>
      </c>
      <c r="G234" t="s">
        <v>290</v>
      </c>
      <c r="H234">
        <f t="shared" si="18"/>
        <v>67500</v>
      </c>
      <c r="I234" t="s">
        <v>291</v>
      </c>
    </row>
    <row r="235" spans="1:9" x14ac:dyDescent="0.25">
      <c r="A235" s="1">
        <v>1.677648867634E+24</v>
      </c>
      <c r="B235" s="1">
        <f t="shared" si="16"/>
        <v>620</v>
      </c>
      <c r="C235" t="s">
        <v>6</v>
      </c>
      <c r="D235">
        <f t="shared" si="17"/>
        <v>310</v>
      </c>
      <c r="E235" t="s">
        <v>3</v>
      </c>
      <c r="F235">
        <f>_xlfn.NUMBERVALUE(G235)</f>
        <v>60460</v>
      </c>
      <c r="G235" t="s">
        <v>292</v>
      </c>
      <c r="H235">
        <f t="shared" si="18"/>
        <v>68120</v>
      </c>
      <c r="I235" t="s">
        <v>293</v>
      </c>
    </row>
    <row r="236" spans="1:9" x14ac:dyDescent="0.25">
      <c r="A236" s="1">
        <v>1.6776488726350001E+24</v>
      </c>
      <c r="B236" s="1">
        <f t="shared" si="16"/>
        <v>1090</v>
      </c>
      <c r="C236" t="s">
        <v>8</v>
      </c>
      <c r="D236">
        <f t="shared" si="17"/>
        <v>940</v>
      </c>
      <c r="E236" t="s">
        <v>196</v>
      </c>
      <c r="F236">
        <f t="shared" si="19"/>
        <v>61400</v>
      </c>
      <c r="G236" t="s">
        <v>294</v>
      </c>
      <c r="H236">
        <f t="shared" si="18"/>
        <v>69210</v>
      </c>
      <c r="I236" t="s">
        <v>295</v>
      </c>
    </row>
    <row r="237" spans="1:9" x14ac:dyDescent="0.25">
      <c r="A237" s="1">
        <v>1.6776488776740001E+24</v>
      </c>
      <c r="B237" s="1">
        <f t="shared" si="16"/>
        <v>1250</v>
      </c>
      <c r="C237" t="s">
        <v>9</v>
      </c>
      <c r="D237">
        <f t="shared" si="17"/>
        <v>940</v>
      </c>
      <c r="E237" t="s">
        <v>196</v>
      </c>
      <c r="F237">
        <f t="shared" si="19"/>
        <v>62340</v>
      </c>
      <c r="G237" t="s">
        <v>296</v>
      </c>
      <c r="H237">
        <f t="shared" si="18"/>
        <v>70460</v>
      </c>
      <c r="I237" t="s">
        <v>297</v>
      </c>
    </row>
    <row r="238" spans="1:9" x14ac:dyDescent="0.25">
      <c r="A238" s="1">
        <v>1.6776488826369999E+24</v>
      </c>
      <c r="B238" s="1">
        <f t="shared" si="16"/>
        <v>1100</v>
      </c>
      <c r="C238" t="s">
        <v>289</v>
      </c>
      <c r="D238">
        <f t="shared" si="17"/>
        <v>1090</v>
      </c>
      <c r="E238" t="s">
        <v>8</v>
      </c>
      <c r="F238">
        <f t="shared" si="19"/>
        <v>63430</v>
      </c>
      <c r="G238" t="s">
        <v>298</v>
      </c>
      <c r="H238">
        <f t="shared" si="18"/>
        <v>71560</v>
      </c>
      <c r="I238" t="s">
        <v>299</v>
      </c>
    </row>
    <row r="239" spans="1:9" x14ac:dyDescent="0.25">
      <c r="A239" s="1">
        <v>1.677648887661E+24</v>
      </c>
      <c r="B239" s="1">
        <f t="shared" si="16"/>
        <v>1090</v>
      </c>
      <c r="C239" t="s">
        <v>8</v>
      </c>
      <c r="D239">
        <f t="shared" si="17"/>
        <v>1100</v>
      </c>
      <c r="E239" t="s">
        <v>289</v>
      </c>
      <c r="F239">
        <f t="shared" si="19"/>
        <v>64530</v>
      </c>
      <c r="G239" t="s">
        <v>279</v>
      </c>
      <c r="H239">
        <f t="shared" si="18"/>
        <v>72650</v>
      </c>
      <c r="I239" t="s">
        <v>300</v>
      </c>
    </row>
    <row r="240" spans="1:9" x14ac:dyDescent="0.25">
      <c r="A240" s="1">
        <v>1.677648892639E+24</v>
      </c>
      <c r="B240" s="1">
        <f t="shared" si="16"/>
        <v>470</v>
      </c>
      <c r="C240" t="s">
        <v>23</v>
      </c>
      <c r="D240">
        <f t="shared" si="17"/>
        <v>470</v>
      </c>
      <c r="E240" t="s">
        <v>23</v>
      </c>
      <c r="F240">
        <f t="shared" si="19"/>
        <v>65000</v>
      </c>
      <c r="G240" t="s">
        <v>282</v>
      </c>
      <c r="H240">
        <f t="shared" si="18"/>
        <v>73120</v>
      </c>
      <c r="I240" t="s">
        <v>301</v>
      </c>
    </row>
    <row r="241" spans="1:9" x14ac:dyDescent="0.25">
      <c r="A241" s="1">
        <v>1.6776488976399999E+23</v>
      </c>
      <c r="B241" s="1">
        <f t="shared" si="16"/>
        <v>630</v>
      </c>
      <c r="C241" t="s">
        <v>37</v>
      </c>
      <c r="D241">
        <f t="shared" si="17"/>
        <v>620</v>
      </c>
      <c r="E241" t="s">
        <v>6</v>
      </c>
      <c r="F241">
        <f t="shared" si="19"/>
        <v>65620</v>
      </c>
      <c r="G241" t="s">
        <v>302</v>
      </c>
      <c r="H241">
        <f t="shared" si="18"/>
        <v>73750</v>
      </c>
      <c r="I241" t="s">
        <v>303</v>
      </c>
    </row>
    <row r="242" spans="1:9" x14ac:dyDescent="0.25">
      <c r="A242" s="1">
        <v>1.6776489026409999E+24</v>
      </c>
      <c r="B242" s="1">
        <f t="shared" si="16"/>
        <v>780</v>
      </c>
      <c r="C242" t="s">
        <v>112</v>
      </c>
      <c r="D242">
        <f t="shared" si="17"/>
        <v>470</v>
      </c>
      <c r="E242" t="s">
        <v>23</v>
      </c>
      <c r="F242">
        <f>_xlfn.NUMBERVALUE(G242)</f>
        <v>66090</v>
      </c>
      <c r="G242" t="s">
        <v>304</v>
      </c>
      <c r="H242">
        <f t="shared" si="18"/>
        <v>74530</v>
      </c>
      <c r="I242" t="s">
        <v>305</v>
      </c>
    </row>
    <row r="243" spans="1:9" x14ac:dyDescent="0.25">
      <c r="A243" s="1">
        <v>1.6776489076419999E+24</v>
      </c>
      <c r="B243" s="1">
        <f t="shared" si="16"/>
        <v>620</v>
      </c>
      <c r="C243" t="s">
        <v>6</v>
      </c>
      <c r="D243">
        <f t="shared" si="17"/>
        <v>620</v>
      </c>
      <c r="E243" t="s">
        <v>6</v>
      </c>
      <c r="F243">
        <f t="shared" ref="F243:F267" si="20">_xlfn.NUMBERVALUE(G243)</f>
        <v>66710</v>
      </c>
      <c r="G243" t="s">
        <v>306</v>
      </c>
      <c r="H243">
        <f t="shared" si="18"/>
        <v>75150</v>
      </c>
      <c r="I243" t="s">
        <v>307</v>
      </c>
    </row>
    <row r="244" spans="1:9" x14ac:dyDescent="0.25">
      <c r="A244" s="1">
        <v>1.677648912643E+24</v>
      </c>
      <c r="B244" s="1">
        <f t="shared" si="16"/>
        <v>1250</v>
      </c>
      <c r="C244" t="s">
        <v>9</v>
      </c>
      <c r="D244">
        <f t="shared" si="17"/>
        <v>790</v>
      </c>
      <c r="E244" t="s">
        <v>49</v>
      </c>
      <c r="F244">
        <f t="shared" si="20"/>
        <v>67500</v>
      </c>
      <c r="G244" t="s">
        <v>291</v>
      </c>
      <c r="H244">
        <f t="shared" si="18"/>
        <v>76400</v>
      </c>
      <c r="I244" t="s">
        <v>308</v>
      </c>
    </row>
    <row r="245" spans="1:9" x14ac:dyDescent="0.25">
      <c r="A245" s="1">
        <v>1.677648917644E+24</v>
      </c>
      <c r="B245" s="1">
        <f t="shared" si="16"/>
        <v>630</v>
      </c>
      <c r="C245" t="s">
        <v>37</v>
      </c>
      <c r="D245">
        <f t="shared" si="17"/>
        <v>620</v>
      </c>
      <c r="E245" t="s">
        <v>6</v>
      </c>
      <c r="F245">
        <f t="shared" si="20"/>
        <v>68120</v>
      </c>
      <c r="G245" t="s">
        <v>293</v>
      </c>
      <c r="H245">
        <f t="shared" si="18"/>
        <v>77030</v>
      </c>
      <c r="I245" t="s">
        <v>309</v>
      </c>
    </row>
    <row r="246" spans="1:9" x14ac:dyDescent="0.25">
      <c r="A246" s="1">
        <v>1.6776489226500001E+23</v>
      </c>
      <c r="B246" s="1">
        <f t="shared" si="16"/>
        <v>1090</v>
      </c>
      <c r="C246" t="s">
        <v>8</v>
      </c>
      <c r="D246">
        <f t="shared" si="17"/>
        <v>940</v>
      </c>
      <c r="E246" t="s">
        <v>196</v>
      </c>
      <c r="F246">
        <f t="shared" si="20"/>
        <v>69060</v>
      </c>
      <c r="G246" t="s">
        <v>310</v>
      </c>
      <c r="H246">
        <f t="shared" si="18"/>
        <v>78120</v>
      </c>
      <c r="I246" t="s">
        <v>311</v>
      </c>
    </row>
    <row r="247" spans="1:9" x14ac:dyDescent="0.25">
      <c r="A247" s="1">
        <v>1.6776489276459999E+24</v>
      </c>
      <c r="B247" s="1">
        <f t="shared" si="16"/>
        <v>780</v>
      </c>
      <c r="C247" t="s">
        <v>112</v>
      </c>
      <c r="D247">
        <f t="shared" si="17"/>
        <v>780</v>
      </c>
      <c r="E247" t="s">
        <v>112</v>
      </c>
      <c r="F247">
        <f t="shared" si="20"/>
        <v>69840</v>
      </c>
      <c r="G247" t="s">
        <v>312</v>
      </c>
      <c r="H247">
        <f t="shared" si="18"/>
        <v>78900</v>
      </c>
      <c r="I247" t="s">
        <v>313</v>
      </c>
    </row>
    <row r="248" spans="1:9" x14ac:dyDescent="0.25">
      <c r="A248" s="1">
        <v>1.6776489326469999E+24</v>
      </c>
      <c r="B248" s="1">
        <f t="shared" si="16"/>
        <v>780</v>
      </c>
      <c r="C248" t="s">
        <v>112</v>
      </c>
      <c r="D248">
        <f t="shared" si="17"/>
        <v>780</v>
      </c>
      <c r="E248" t="s">
        <v>112</v>
      </c>
      <c r="F248">
        <f t="shared" si="20"/>
        <v>70620</v>
      </c>
      <c r="G248" t="s">
        <v>314</v>
      </c>
      <c r="H248">
        <f t="shared" si="18"/>
        <v>79680</v>
      </c>
      <c r="I248" t="s">
        <v>315</v>
      </c>
    </row>
    <row r="249" spans="1:9" x14ac:dyDescent="0.25">
      <c r="A249" s="1">
        <v>1.677648937648E+24</v>
      </c>
      <c r="B249" s="1">
        <f t="shared" si="16"/>
        <v>1250</v>
      </c>
      <c r="C249" t="s">
        <v>9</v>
      </c>
      <c r="D249">
        <f t="shared" si="17"/>
        <v>1250</v>
      </c>
      <c r="E249" t="s">
        <v>9</v>
      </c>
      <c r="F249">
        <f t="shared" si="20"/>
        <v>71870</v>
      </c>
      <c r="G249" t="s">
        <v>316</v>
      </c>
      <c r="H249">
        <f t="shared" si="18"/>
        <v>80930</v>
      </c>
      <c r="I249" t="s">
        <v>317</v>
      </c>
    </row>
    <row r="250" spans="1:9" x14ac:dyDescent="0.25">
      <c r="A250" s="1">
        <v>1.6776489426490001E+24</v>
      </c>
      <c r="B250" s="1">
        <f t="shared" si="16"/>
        <v>1100</v>
      </c>
      <c r="C250" t="s">
        <v>289</v>
      </c>
      <c r="D250">
        <f t="shared" si="17"/>
        <v>1090</v>
      </c>
      <c r="E250" t="s">
        <v>8</v>
      </c>
      <c r="F250">
        <f t="shared" si="20"/>
        <v>72960</v>
      </c>
      <c r="G250" t="s">
        <v>318</v>
      </c>
      <c r="H250">
        <f t="shared" si="18"/>
        <v>82030</v>
      </c>
      <c r="I250" t="s">
        <v>319</v>
      </c>
    </row>
    <row r="251" spans="1:9" x14ac:dyDescent="0.25">
      <c r="A251" s="1">
        <v>1.6776489476500001E+23</v>
      </c>
      <c r="B251" s="1">
        <f t="shared" si="16"/>
        <v>1560</v>
      </c>
      <c r="C251" t="s">
        <v>11</v>
      </c>
      <c r="D251">
        <f t="shared" si="17"/>
        <v>1570</v>
      </c>
      <c r="E251" t="s">
        <v>320</v>
      </c>
      <c r="F251">
        <f t="shared" si="20"/>
        <v>74530</v>
      </c>
      <c r="G251" t="s">
        <v>305</v>
      </c>
      <c r="H251">
        <f t="shared" si="18"/>
        <v>83590</v>
      </c>
      <c r="I251" t="s">
        <v>321</v>
      </c>
    </row>
    <row r="252" spans="1:9" x14ac:dyDescent="0.25">
      <c r="A252" s="1">
        <v>1.6776489526509999E+24</v>
      </c>
      <c r="B252" s="1">
        <f t="shared" si="16"/>
        <v>1560</v>
      </c>
      <c r="C252" t="s">
        <v>11</v>
      </c>
      <c r="D252">
        <f t="shared" si="17"/>
        <v>1250</v>
      </c>
      <c r="E252" t="s">
        <v>9</v>
      </c>
      <c r="F252">
        <f t="shared" si="20"/>
        <v>75780</v>
      </c>
      <c r="G252" t="s">
        <v>322</v>
      </c>
      <c r="H252">
        <f t="shared" si="18"/>
        <v>85150</v>
      </c>
      <c r="I252" t="s">
        <v>323</v>
      </c>
    </row>
    <row r="253" spans="1:9" x14ac:dyDescent="0.25">
      <c r="A253" s="1">
        <v>1.677648957652E+24</v>
      </c>
      <c r="B253" s="1">
        <f t="shared" si="16"/>
        <v>1100</v>
      </c>
      <c r="C253" t="s">
        <v>289</v>
      </c>
      <c r="D253">
        <f t="shared" si="17"/>
        <v>1090</v>
      </c>
      <c r="E253" t="s">
        <v>8</v>
      </c>
      <c r="F253">
        <f t="shared" si="20"/>
        <v>76870</v>
      </c>
      <c r="G253" t="s">
        <v>324</v>
      </c>
      <c r="H253">
        <f t="shared" si="18"/>
        <v>86250</v>
      </c>
      <c r="I253" t="s">
        <v>325</v>
      </c>
    </row>
    <row r="254" spans="1:9" x14ac:dyDescent="0.25">
      <c r="A254" s="1">
        <v>1.677648962691E+24</v>
      </c>
      <c r="B254" s="1">
        <f t="shared" si="16"/>
        <v>930</v>
      </c>
      <c r="C254" t="s">
        <v>7</v>
      </c>
      <c r="D254">
        <f t="shared" si="17"/>
        <v>940</v>
      </c>
      <c r="E254" t="s">
        <v>196</v>
      </c>
      <c r="F254">
        <f t="shared" si="20"/>
        <v>77810</v>
      </c>
      <c r="G254" t="s">
        <v>326</v>
      </c>
      <c r="H254">
        <f t="shared" si="18"/>
        <v>87180</v>
      </c>
      <c r="I254" t="s">
        <v>327</v>
      </c>
    </row>
    <row r="255" spans="1:9" x14ac:dyDescent="0.25">
      <c r="A255" s="1">
        <v>1.6776489676540001E+24</v>
      </c>
      <c r="B255" s="1">
        <f t="shared" si="16"/>
        <v>1570</v>
      </c>
      <c r="C255" t="s">
        <v>320</v>
      </c>
      <c r="D255">
        <f t="shared" si="17"/>
        <v>1400</v>
      </c>
      <c r="E255" t="s">
        <v>10</v>
      </c>
      <c r="F255">
        <f t="shared" si="20"/>
        <v>79210</v>
      </c>
      <c r="G255" t="s">
        <v>328</v>
      </c>
      <c r="H255">
        <f t="shared" si="18"/>
        <v>88750</v>
      </c>
      <c r="I255" t="s">
        <v>329</v>
      </c>
    </row>
    <row r="256" spans="1:9" x14ac:dyDescent="0.25">
      <c r="A256" s="1">
        <v>1.6776489726549999E+24</v>
      </c>
      <c r="B256" s="1">
        <f t="shared" si="16"/>
        <v>1090</v>
      </c>
      <c r="C256" t="s">
        <v>8</v>
      </c>
      <c r="D256">
        <f t="shared" si="17"/>
        <v>940</v>
      </c>
      <c r="E256" t="s">
        <v>196</v>
      </c>
      <c r="F256">
        <f t="shared" si="20"/>
        <v>80150</v>
      </c>
      <c r="G256" t="s">
        <v>330</v>
      </c>
      <c r="H256">
        <f t="shared" si="18"/>
        <v>89840</v>
      </c>
      <c r="I256" t="s">
        <v>331</v>
      </c>
    </row>
    <row r="257" spans="1:9" x14ac:dyDescent="0.25">
      <c r="A257" s="1">
        <v>1.6776489776559999E+24</v>
      </c>
      <c r="B257" s="1">
        <f t="shared" si="16"/>
        <v>1250</v>
      </c>
      <c r="C257" t="s">
        <v>9</v>
      </c>
      <c r="D257">
        <f t="shared" si="17"/>
        <v>1100</v>
      </c>
      <c r="E257" t="s">
        <v>289</v>
      </c>
      <c r="F257">
        <f t="shared" si="20"/>
        <v>81250</v>
      </c>
      <c r="G257" t="s">
        <v>332</v>
      </c>
      <c r="H257">
        <f t="shared" si="18"/>
        <v>91090</v>
      </c>
      <c r="I257" t="s">
        <v>333</v>
      </c>
    </row>
    <row r="258" spans="1:9" x14ac:dyDescent="0.25">
      <c r="A258" s="1">
        <v>1.677648982657E+24</v>
      </c>
      <c r="B258" s="1">
        <f t="shared" ref="B258:B295" si="21">_xlfn.NUMBERVALUE(C258)</f>
        <v>1870</v>
      </c>
      <c r="C258" t="s">
        <v>13</v>
      </c>
      <c r="D258">
        <f t="shared" si="17"/>
        <v>1710</v>
      </c>
      <c r="E258" t="s">
        <v>12</v>
      </c>
      <c r="F258">
        <f t="shared" si="20"/>
        <v>82960</v>
      </c>
      <c r="G258" t="s">
        <v>334</v>
      </c>
      <c r="H258">
        <f t="shared" si="18"/>
        <v>92960</v>
      </c>
      <c r="I258" t="s">
        <v>335</v>
      </c>
    </row>
    <row r="259" spans="1:9" x14ac:dyDescent="0.25">
      <c r="A259" s="1">
        <v>1.6776489876580001E+24</v>
      </c>
      <c r="B259" s="1">
        <f t="shared" si="21"/>
        <v>2190</v>
      </c>
      <c r="C259" t="s">
        <v>336</v>
      </c>
      <c r="D259">
        <f t="shared" ref="D259:D295" si="22">_xlfn.NUMBERVALUE(E259)</f>
        <v>2190</v>
      </c>
      <c r="E259" t="s">
        <v>336</v>
      </c>
      <c r="F259">
        <f t="shared" si="20"/>
        <v>85150</v>
      </c>
      <c r="G259" t="s">
        <v>323</v>
      </c>
      <c r="H259">
        <f t="shared" ref="H259:H295" si="23">_xlfn.NUMBERVALUE(I259)</f>
        <v>95150</v>
      </c>
      <c r="I259" t="s">
        <v>337</v>
      </c>
    </row>
    <row r="260" spans="1:9" x14ac:dyDescent="0.25">
      <c r="A260" s="1">
        <v>1.6776489926590001E+24</v>
      </c>
      <c r="B260" s="1">
        <f t="shared" si="21"/>
        <v>1720</v>
      </c>
      <c r="C260" t="s">
        <v>338</v>
      </c>
      <c r="D260">
        <f t="shared" si="22"/>
        <v>1560</v>
      </c>
      <c r="E260" t="s">
        <v>11</v>
      </c>
      <c r="F260">
        <f t="shared" si="20"/>
        <v>86710</v>
      </c>
      <c r="G260" t="s">
        <v>339</v>
      </c>
      <c r="H260">
        <f t="shared" si="23"/>
        <v>96870</v>
      </c>
      <c r="I260" t="s">
        <v>340</v>
      </c>
    </row>
    <row r="261" spans="1:9" x14ac:dyDescent="0.25">
      <c r="A261" s="1">
        <v>1.67764899766E+23</v>
      </c>
      <c r="B261" s="1">
        <f t="shared" si="21"/>
        <v>1090</v>
      </c>
      <c r="C261" t="s">
        <v>8</v>
      </c>
      <c r="D261">
        <f t="shared" si="22"/>
        <v>940</v>
      </c>
      <c r="E261" t="s">
        <v>196</v>
      </c>
      <c r="F261">
        <f t="shared" si="20"/>
        <v>87650</v>
      </c>
      <c r="G261" t="s">
        <v>341</v>
      </c>
      <c r="H261">
        <f t="shared" si="23"/>
        <v>97960</v>
      </c>
      <c r="I261" t="s">
        <v>342</v>
      </c>
    </row>
    <row r="262" spans="1:9" x14ac:dyDescent="0.25">
      <c r="A262" s="1">
        <v>1.677649002661E+24</v>
      </c>
      <c r="B262" s="1">
        <f t="shared" si="21"/>
        <v>2190</v>
      </c>
      <c r="C262" t="s">
        <v>336</v>
      </c>
      <c r="D262">
        <f t="shared" si="22"/>
        <v>1880</v>
      </c>
      <c r="E262" t="s">
        <v>343</v>
      </c>
      <c r="F262">
        <f>_xlfn.NUMBERVALUE(G262)</f>
        <v>89530</v>
      </c>
      <c r="G262" t="s">
        <v>344</v>
      </c>
      <c r="H262">
        <f t="shared" si="23"/>
        <v>100150</v>
      </c>
      <c r="I262" t="s">
        <v>345</v>
      </c>
    </row>
    <row r="263" spans="1:9" x14ac:dyDescent="0.25">
      <c r="A263" s="1">
        <v>1.677649007662E+24</v>
      </c>
      <c r="B263" s="1">
        <f t="shared" si="21"/>
        <v>2190</v>
      </c>
      <c r="C263" t="s">
        <v>336</v>
      </c>
      <c r="D263">
        <f t="shared" si="22"/>
        <v>2180</v>
      </c>
      <c r="E263" t="s">
        <v>14</v>
      </c>
      <c r="F263">
        <f t="shared" si="20"/>
        <v>91710</v>
      </c>
      <c r="G263" t="s">
        <v>346</v>
      </c>
      <c r="H263">
        <f t="shared" si="23"/>
        <v>102340</v>
      </c>
      <c r="I263" t="s">
        <v>347</v>
      </c>
    </row>
    <row r="264" spans="1:9" x14ac:dyDescent="0.25">
      <c r="A264" s="1">
        <v>1.6776490126630001E+24</v>
      </c>
      <c r="B264" s="1">
        <f t="shared" si="21"/>
        <v>1870</v>
      </c>
      <c r="C264" t="s">
        <v>13</v>
      </c>
      <c r="D264">
        <f t="shared" si="22"/>
        <v>1720</v>
      </c>
      <c r="E264" t="s">
        <v>338</v>
      </c>
      <c r="F264">
        <f t="shared" si="20"/>
        <v>93430</v>
      </c>
      <c r="G264" t="s">
        <v>348</v>
      </c>
      <c r="H264">
        <f t="shared" si="23"/>
        <v>104210</v>
      </c>
      <c r="I264" t="s">
        <v>349</v>
      </c>
    </row>
    <row r="265" spans="1:9" x14ac:dyDescent="0.25">
      <c r="A265" s="1">
        <v>1.6776490176639999E+24</v>
      </c>
      <c r="B265" s="1">
        <f t="shared" si="21"/>
        <v>2820</v>
      </c>
      <c r="C265" t="s">
        <v>350</v>
      </c>
      <c r="D265">
        <f t="shared" si="22"/>
        <v>2500</v>
      </c>
      <c r="E265" t="s">
        <v>17</v>
      </c>
      <c r="F265">
        <f t="shared" si="20"/>
        <v>95930</v>
      </c>
      <c r="G265" t="s">
        <v>351</v>
      </c>
      <c r="H265">
        <f t="shared" si="23"/>
        <v>107030</v>
      </c>
      <c r="I265" t="s">
        <v>352</v>
      </c>
    </row>
    <row r="266" spans="1:9" x14ac:dyDescent="0.25">
      <c r="A266" s="1">
        <v>1.6776490226660001E+24</v>
      </c>
      <c r="B266" s="1">
        <f t="shared" si="21"/>
        <v>1870</v>
      </c>
      <c r="C266" t="s">
        <v>13</v>
      </c>
      <c r="D266">
        <f t="shared" si="22"/>
        <v>1880</v>
      </c>
      <c r="E266" t="s">
        <v>343</v>
      </c>
      <c r="F266">
        <f t="shared" si="20"/>
        <v>97810</v>
      </c>
      <c r="G266" t="s">
        <v>353</v>
      </c>
      <c r="H266">
        <f t="shared" si="23"/>
        <v>108900</v>
      </c>
      <c r="I266" t="s">
        <v>354</v>
      </c>
    </row>
    <row r="267" spans="1:9" x14ac:dyDescent="0.25">
      <c r="A267" s="1">
        <v>1.6776490276669999E+24</v>
      </c>
      <c r="B267" s="1">
        <f t="shared" si="21"/>
        <v>2030</v>
      </c>
      <c r="C267" t="s">
        <v>16</v>
      </c>
      <c r="D267">
        <f t="shared" si="22"/>
        <v>2030</v>
      </c>
      <c r="E267" t="s">
        <v>16</v>
      </c>
      <c r="F267">
        <f t="shared" si="20"/>
        <v>99840</v>
      </c>
      <c r="G267" t="s">
        <v>355</v>
      </c>
      <c r="H267">
        <f t="shared" si="23"/>
        <v>110930</v>
      </c>
      <c r="I267" t="s">
        <v>356</v>
      </c>
    </row>
    <row r="268" spans="1:9" x14ac:dyDescent="0.25">
      <c r="A268" s="1">
        <v>1.677649032668E+24</v>
      </c>
      <c r="B268" s="1">
        <f t="shared" si="21"/>
        <v>2500</v>
      </c>
      <c r="C268" t="s">
        <v>17</v>
      </c>
      <c r="D268">
        <f t="shared" si="22"/>
        <v>1870</v>
      </c>
      <c r="E268" t="s">
        <v>13</v>
      </c>
      <c r="F268">
        <f>_xlfn.NUMBERVALUE(G268)</f>
        <v>101710</v>
      </c>
      <c r="G268" t="s">
        <v>357</v>
      </c>
      <c r="H268">
        <f t="shared" si="23"/>
        <v>113430</v>
      </c>
      <c r="I268" t="s">
        <v>358</v>
      </c>
    </row>
    <row r="269" spans="1:9" x14ac:dyDescent="0.25">
      <c r="A269" s="1">
        <v>1.677649037669E+24</v>
      </c>
      <c r="B269" s="1">
        <f t="shared" si="21"/>
        <v>2190</v>
      </c>
      <c r="C269" t="s">
        <v>336</v>
      </c>
      <c r="D269">
        <f t="shared" si="22"/>
        <v>2190</v>
      </c>
      <c r="E269" t="s">
        <v>336</v>
      </c>
      <c r="F269">
        <f t="shared" ref="F269:F290" si="24">_xlfn.NUMBERVALUE(G269)</f>
        <v>103900</v>
      </c>
      <c r="G269" t="s">
        <v>359</v>
      </c>
      <c r="H269">
        <f t="shared" si="23"/>
        <v>115620</v>
      </c>
      <c r="I269" t="s">
        <v>360</v>
      </c>
    </row>
    <row r="270" spans="1:9" x14ac:dyDescent="0.25">
      <c r="A270" s="1">
        <v>1.67764904267E+23</v>
      </c>
      <c r="B270" s="1">
        <f t="shared" si="21"/>
        <v>2190</v>
      </c>
      <c r="C270" t="s">
        <v>336</v>
      </c>
      <c r="D270">
        <f t="shared" si="22"/>
        <v>2190</v>
      </c>
      <c r="E270" t="s">
        <v>336</v>
      </c>
      <c r="F270">
        <f t="shared" si="24"/>
        <v>106090</v>
      </c>
      <c r="G270" t="s">
        <v>361</v>
      </c>
      <c r="H270">
        <f t="shared" si="23"/>
        <v>117810</v>
      </c>
      <c r="I270" t="s">
        <v>362</v>
      </c>
    </row>
    <row r="271" spans="1:9" x14ac:dyDescent="0.25">
      <c r="A271" s="1">
        <v>1.6776490476709999E+24</v>
      </c>
      <c r="B271" s="1">
        <f t="shared" si="21"/>
        <v>2500</v>
      </c>
      <c r="C271" t="s">
        <v>17</v>
      </c>
      <c r="D271">
        <f t="shared" si="22"/>
        <v>2500</v>
      </c>
      <c r="E271" t="s">
        <v>17</v>
      </c>
      <c r="F271">
        <f t="shared" si="24"/>
        <v>108590</v>
      </c>
      <c r="G271" t="s">
        <v>363</v>
      </c>
      <c r="H271">
        <f t="shared" si="23"/>
        <v>120310</v>
      </c>
      <c r="I271" t="s">
        <v>364</v>
      </c>
    </row>
    <row r="272" spans="1:9" x14ac:dyDescent="0.25">
      <c r="A272" s="1">
        <v>1.6776490526719999E+24</v>
      </c>
      <c r="B272" s="1">
        <f t="shared" si="21"/>
        <v>2030</v>
      </c>
      <c r="C272" t="s">
        <v>16</v>
      </c>
      <c r="D272">
        <f t="shared" si="22"/>
        <v>1870</v>
      </c>
      <c r="E272" t="s">
        <v>13</v>
      </c>
      <c r="F272">
        <f t="shared" si="24"/>
        <v>110460</v>
      </c>
      <c r="G272" t="s">
        <v>365</v>
      </c>
      <c r="H272">
        <f t="shared" si="23"/>
        <v>122340</v>
      </c>
      <c r="I272" t="s">
        <v>366</v>
      </c>
    </row>
    <row r="273" spans="1:9" x14ac:dyDescent="0.25">
      <c r="A273" s="1">
        <v>1.677649057673E+24</v>
      </c>
      <c r="B273" s="1">
        <f t="shared" si="21"/>
        <v>2340</v>
      </c>
      <c r="C273" t="s">
        <v>15</v>
      </c>
      <c r="D273">
        <f t="shared" si="22"/>
        <v>2190</v>
      </c>
      <c r="E273" t="s">
        <v>336</v>
      </c>
      <c r="F273">
        <f t="shared" si="24"/>
        <v>112650</v>
      </c>
      <c r="G273" t="s">
        <v>367</v>
      </c>
      <c r="H273">
        <f t="shared" si="23"/>
        <v>124680</v>
      </c>
      <c r="I273" t="s">
        <v>368</v>
      </c>
    </row>
    <row r="274" spans="1:9" x14ac:dyDescent="0.25">
      <c r="A274" s="1">
        <v>1.677649062674E+24</v>
      </c>
      <c r="B274" s="1">
        <f t="shared" si="21"/>
        <v>1720</v>
      </c>
      <c r="C274" t="s">
        <v>338</v>
      </c>
      <c r="D274">
        <f t="shared" si="22"/>
        <v>1720</v>
      </c>
      <c r="E274" t="s">
        <v>338</v>
      </c>
      <c r="F274">
        <f t="shared" si="24"/>
        <v>114370</v>
      </c>
      <c r="G274" t="s">
        <v>369</v>
      </c>
      <c r="H274">
        <f t="shared" si="23"/>
        <v>126400</v>
      </c>
      <c r="I274" t="s">
        <v>370</v>
      </c>
    </row>
    <row r="275" spans="1:9" x14ac:dyDescent="0.25">
      <c r="A275" s="1">
        <v>1.6776490676860001E+24</v>
      </c>
      <c r="B275" s="1">
        <f t="shared" si="21"/>
        <v>2660</v>
      </c>
      <c r="C275" t="s">
        <v>371</v>
      </c>
      <c r="D275">
        <f t="shared" si="22"/>
        <v>2500</v>
      </c>
      <c r="E275" t="s">
        <v>17</v>
      </c>
      <c r="F275">
        <f t="shared" si="24"/>
        <v>116870</v>
      </c>
      <c r="G275" t="s">
        <v>372</v>
      </c>
      <c r="H275">
        <f t="shared" si="23"/>
        <v>129060</v>
      </c>
      <c r="I275" t="s">
        <v>373</v>
      </c>
    </row>
    <row r="276" spans="1:9" x14ac:dyDescent="0.25">
      <c r="A276" s="1">
        <v>1.677649072678E+24</v>
      </c>
      <c r="B276" s="1">
        <f t="shared" si="21"/>
        <v>2030</v>
      </c>
      <c r="C276" t="s">
        <v>16</v>
      </c>
      <c r="D276">
        <f t="shared" si="22"/>
        <v>2030</v>
      </c>
      <c r="E276" t="s">
        <v>16</v>
      </c>
      <c r="F276">
        <f t="shared" si="24"/>
        <v>118900</v>
      </c>
      <c r="G276" t="s">
        <v>374</v>
      </c>
      <c r="H276">
        <f t="shared" si="23"/>
        <v>131090</v>
      </c>
      <c r="I276" t="s">
        <v>375</v>
      </c>
    </row>
    <row r="277" spans="1:9" x14ac:dyDescent="0.25">
      <c r="A277" s="1">
        <v>1.6776490776779999E+24</v>
      </c>
      <c r="B277" s="1">
        <f t="shared" si="21"/>
        <v>2810</v>
      </c>
      <c r="C277" t="s">
        <v>20</v>
      </c>
      <c r="D277">
        <f t="shared" si="22"/>
        <v>2500</v>
      </c>
      <c r="E277" t="s">
        <v>17</v>
      </c>
      <c r="F277">
        <f t="shared" si="24"/>
        <v>121400</v>
      </c>
      <c r="G277" t="s">
        <v>376</v>
      </c>
      <c r="H277">
        <f t="shared" si="23"/>
        <v>133900</v>
      </c>
      <c r="I277" t="s">
        <v>377</v>
      </c>
    </row>
    <row r="278" spans="1:9" x14ac:dyDescent="0.25">
      <c r="A278" s="1">
        <v>1.6776490826789999E+24</v>
      </c>
      <c r="B278" s="1">
        <f t="shared" si="21"/>
        <v>2500</v>
      </c>
      <c r="C278" t="s">
        <v>17</v>
      </c>
      <c r="D278">
        <f t="shared" si="22"/>
        <v>2190</v>
      </c>
      <c r="E278" t="s">
        <v>336</v>
      </c>
      <c r="F278">
        <f t="shared" si="24"/>
        <v>123590</v>
      </c>
      <c r="G278" t="s">
        <v>378</v>
      </c>
      <c r="H278">
        <f t="shared" si="23"/>
        <v>136400</v>
      </c>
      <c r="I278" t="s">
        <v>379</v>
      </c>
    </row>
    <row r="279" spans="1:9" x14ac:dyDescent="0.25">
      <c r="A279" s="1">
        <v>1.6776490876809999E+24</v>
      </c>
      <c r="B279" s="1">
        <f t="shared" si="21"/>
        <v>3280</v>
      </c>
      <c r="C279" t="s">
        <v>21</v>
      </c>
      <c r="D279">
        <f t="shared" si="22"/>
        <v>2970</v>
      </c>
      <c r="E279" t="s">
        <v>380</v>
      </c>
      <c r="F279">
        <f t="shared" si="24"/>
        <v>126560</v>
      </c>
      <c r="G279" t="s">
        <v>381</v>
      </c>
      <c r="H279">
        <f t="shared" si="23"/>
        <v>139680</v>
      </c>
      <c r="I279" t="s">
        <v>382</v>
      </c>
    </row>
    <row r="280" spans="1:9" x14ac:dyDescent="0.25">
      <c r="A280" s="1">
        <v>1.677649092682E+24</v>
      </c>
      <c r="B280" s="1">
        <f t="shared" si="21"/>
        <v>2970</v>
      </c>
      <c r="C280" t="s">
        <v>380</v>
      </c>
      <c r="D280">
        <f t="shared" si="22"/>
        <v>2810</v>
      </c>
      <c r="E280" t="s">
        <v>20</v>
      </c>
      <c r="F280">
        <f t="shared" si="24"/>
        <v>129370</v>
      </c>
      <c r="G280" t="s">
        <v>383</v>
      </c>
      <c r="H280">
        <f t="shared" si="23"/>
        <v>142650</v>
      </c>
      <c r="I280" t="s">
        <v>384</v>
      </c>
    </row>
    <row r="281" spans="1:9" x14ac:dyDescent="0.25">
      <c r="A281" s="1">
        <v>1.677649097683E+24</v>
      </c>
      <c r="B281" s="1">
        <f t="shared" si="21"/>
        <v>2350</v>
      </c>
      <c r="C281" t="s">
        <v>385</v>
      </c>
      <c r="D281">
        <f t="shared" si="22"/>
        <v>2190</v>
      </c>
      <c r="E281" t="s">
        <v>336</v>
      </c>
      <c r="F281">
        <f t="shared" si="24"/>
        <v>131560</v>
      </c>
      <c r="G281" t="s">
        <v>386</v>
      </c>
      <c r="H281">
        <f t="shared" si="23"/>
        <v>145000</v>
      </c>
      <c r="I281" t="s">
        <v>387</v>
      </c>
    </row>
    <row r="282" spans="1:9" x14ac:dyDescent="0.25">
      <c r="A282" s="1">
        <v>1.677649102685E+24</v>
      </c>
      <c r="B282" s="1">
        <f t="shared" si="21"/>
        <v>3900</v>
      </c>
      <c r="C282" t="s">
        <v>24</v>
      </c>
      <c r="D282">
        <f t="shared" si="22"/>
        <v>3750</v>
      </c>
      <c r="E282" t="s">
        <v>388</v>
      </c>
      <c r="F282">
        <f t="shared" si="24"/>
        <v>135310</v>
      </c>
      <c r="G282" t="s">
        <v>389</v>
      </c>
      <c r="H282">
        <f t="shared" si="23"/>
        <v>148900</v>
      </c>
      <c r="I282" t="s">
        <v>390</v>
      </c>
    </row>
    <row r="283" spans="1:9" x14ac:dyDescent="0.25">
      <c r="A283" s="1">
        <v>1.677649107687E+24</v>
      </c>
      <c r="B283" s="1">
        <f t="shared" si="21"/>
        <v>4220</v>
      </c>
      <c r="C283" t="s">
        <v>391</v>
      </c>
      <c r="D283">
        <f t="shared" si="22"/>
        <v>3900</v>
      </c>
      <c r="E283" t="s">
        <v>24</v>
      </c>
      <c r="F283">
        <f t="shared" si="24"/>
        <v>139210</v>
      </c>
      <c r="G283" t="s">
        <v>392</v>
      </c>
      <c r="H283">
        <f t="shared" si="23"/>
        <v>153120</v>
      </c>
      <c r="I283" t="s">
        <v>393</v>
      </c>
    </row>
    <row r="284" spans="1:9" x14ac:dyDescent="0.25">
      <c r="A284" s="1">
        <v>1.677649112688E+24</v>
      </c>
      <c r="B284" s="1">
        <f t="shared" si="21"/>
        <v>2340</v>
      </c>
      <c r="C284" t="s">
        <v>15</v>
      </c>
      <c r="D284">
        <f t="shared" si="22"/>
        <v>2350</v>
      </c>
      <c r="E284" t="s">
        <v>385</v>
      </c>
      <c r="F284">
        <f t="shared" si="24"/>
        <v>141560</v>
      </c>
      <c r="G284" t="s">
        <v>394</v>
      </c>
      <c r="H284">
        <f t="shared" si="23"/>
        <v>155460</v>
      </c>
      <c r="I284" t="s">
        <v>395</v>
      </c>
    </row>
    <row r="285" spans="1:9" x14ac:dyDescent="0.25">
      <c r="A285" s="1">
        <v>1.6776491176890001E+24</v>
      </c>
      <c r="B285" s="1">
        <f t="shared" si="21"/>
        <v>2820</v>
      </c>
      <c r="C285" t="s">
        <v>350</v>
      </c>
      <c r="D285">
        <f t="shared" si="22"/>
        <v>2650</v>
      </c>
      <c r="E285" t="s">
        <v>18</v>
      </c>
      <c r="F285">
        <f t="shared" si="24"/>
        <v>144210</v>
      </c>
      <c r="G285" t="s">
        <v>396</v>
      </c>
      <c r="H285">
        <f t="shared" si="23"/>
        <v>158280</v>
      </c>
      <c r="I285" t="s">
        <v>397</v>
      </c>
    </row>
    <row r="286" spans="1:9" x14ac:dyDescent="0.25">
      <c r="A286" s="1">
        <v>1.6776491226900001E+23</v>
      </c>
      <c r="B286" s="1">
        <f t="shared" si="21"/>
        <v>2810</v>
      </c>
      <c r="C286" t="s">
        <v>20</v>
      </c>
      <c r="D286">
        <f t="shared" si="22"/>
        <v>2660</v>
      </c>
      <c r="E286" t="s">
        <v>371</v>
      </c>
      <c r="F286">
        <f t="shared" si="24"/>
        <v>146870</v>
      </c>
      <c r="G286" t="s">
        <v>398</v>
      </c>
      <c r="H286">
        <f t="shared" si="23"/>
        <v>161090</v>
      </c>
      <c r="I286" t="s">
        <v>399</v>
      </c>
    </row>
    <row r="287" spans="1:9" x14ac:dyDescent="0.25">
      <c r="A287" s="1">
        <v>1.677649127691E+24</v>
      </c>
      <c r="B287" s="1">
        <f t="shared" si="21"/>
        <v>3280</v>
      </c>
      <c r="C287" t="s">
        <v>21</v>
      </c>
      <c r="D287">
        <f t="shared" si="22"/>
        <v>2660</v>
      </c>
      <c r="E287" t="s">
        <v>371</v>
      </c>
      <c r="F287">
        <f t="shared" si="24"/>
        <v>149530</v>
      </c>
      <c r="G287" t="s">
        <v>400</v>
      </c>
      <c r="H287">
        <f t="shared" si="23"/>
        <v>164370</v>
      </c>
      <c r="I287" t="s">
        <v>401</v>
      </c>
    </row>
    <row r="288" spans="1:9" x14ac:dyDescent="0.25">
      <c r="A288" s="1">
        <v>1.677649132692E+24</v>
      </c>
      <c r="B288" s="1">
        <f t="shared" si="21"/>
        <v>2190</v>
      </c>
      <c r="C288" t="s">
        <v>336</v>
      </c>
      <c r="D288">
        <f t="shared" si="22"/>
        <v>2180</v>
      </c>
      <c r="E288" t="s">
        <v>14</v>
      </c>
      <c r="F288">
        <f>_xlfn.NUMBERVALUE(G288)</f>
        <v>151710</v>
      </c>
      <c r="G288" t="s">
        <v>402</v>
      </c>
      <c r="H288">
        <f t="shared" si="23"/>
        <v>166560</v>
      </c>
      <c r="I288" t="s">
        <v>403</v>
      </c>
    </row>
    <row r="289" spans="1:9" x14ac:dyDescent="0.25">
      <c r="A289" s="1">
        <v>1.6776491376930001E+24</v>
      </c>
      <c r="B289" s="1">
        <f t="shared" si="21"/>
        <v>2340</v>
      </c>
      <c r="C289" t="s">
        <v>15</v>
      </c>
      <c r="D289">
        <f t="shared" si="22"/>
        <v>2350</v>
      </c>
      <c r="E289" t="s">
        <v>385</v>
      </c>
      <c r="F289">
        <f t="shared" si="24"/>
        <v>154060</v>
      </c>
      <c r="G289" t="s">
        <v>404</v>
      </c>
      <c r="H289">
        <f t="shared" si="23"/>
        <v>168900</v>
      </c>
      <c r="I289" t="s">
        <v>405</v>
      </c>
    </row>
    <row r="290" spans="1:9" x14ac:dyDescent="0.25">
      <c r="A290" s="1">
        <v>1.6776491426940001E+24</v>
      </c>
      <c r="B290" s="1">
        <f t="shared" si="21"/>
        <v>2190</v>
      </c>
      <c r="C290" t="s">
        <v>336</v>
      </c>
      <c r="D290">
        <f t="shared" si="22"/>
        <v>2030</v>
      </c>
      <c r="E290" t="s">
        <v>16</v>
      </c>
      <c r="F290">
        <f t="shared" si="24"/>
        <v>156090</v>
      </c>
      <c r="G290" t="s">
        <v>406</v>
      </c>
      <c r="H290">
        <f t="shared" si="23"/>
        <v>171090</v>
      </c>
      <c r="I290" t="s">
        <v>407</v>
      </c>
    </row>
    <row r="291" spans="1:9" x14ac:dyDescent="0.25">
      <c r="A291" s="1">
        <v>1.6776491476949999E+24</v>
      </c>
      <c r="B291" s="1">
        <f t="shared" si="21"/>
        <v>2190</v>
      </c>
      <c r="C291" t="s">
        <v>336</v>
      </c>
      <c r="D291">
        <f t="shared" si="22"/>
        <v>2030</v>
      </c>
      <c r="E291" t="s">
        <v>16</v>
      </c>
      <c r="F291">
        <f>_xlfn.NUMBERVALUE(G291)</f>
        <v>158120</v>
      </c>
      <c r="G291" t="s">
        <v>408</v>
      </c>
      <c r="H291">
        <f t="shared" si="23"/>
        <v>173280</v>
      </c>
      <c r="I291" t="s">
        <v>409</v>
      </c>
    </row>
    <row r="292" spans="1:9" x14ac:dyDescent="0.25">
      <c r="A292" s="1">
        <v>1.677649152733E+24</v>
      </c>
      <c r="B292" s="1">
        <f t="shared" si="21"/>
        <v>3430</v>
      </c>
      <c r="C292" t="s">
        <v>22</v>
      </c>
      <c r="D292">
        <f t="shared" si="22"/>
        <v>3280</v>
      </c>
      <c r="E292" t="s">
        <v>21</v>
      </c>
      <c r="F292">
        <f t="shared" ref="F292:F295" si="25">_xlfn.NUMBERVALUE(G292)</f>
        <v>161400</v>
      </c>
      <c r="G292" t="s">
        <v>410</v>
      </c>
      <c r="H292">
        <f t="shared" si="23"/>
        <v>176710</v>
      </c>
      <c r="I292" t="s">
        <v>411</v>
      </c>
    </row>
    <row r="293" spans="1:9" x14ac:dyDescent="0.25">
      <c r="A293" s="1">
        <v>1.677649157698E+24</v>
      </c>
      <c r="B293" s="1">
        <f t="shared" si="21"/>
        <v>2970</v>
      </c>
      <c r="C293" t="s">
        <v>380</v>
      </c>
      <c r="D293">
        <f t="shared" si="22"/>
        <v>2660</v>
      </c>
      <c r="E293" t="s">
        <v>371</v>
      </c>
      <c r="F293">
        <f t="shared" si="25"/>
        <v>164060</v>
      </c>
      <c r="G293" t="s">
        <v>412</v>
      </c>
      <c r="H293">
        <f t="shared" si="23"/>
        <v>179680</v>
      </c>
      <c r="I293" t="s">
        <v>413</v>
      </c>
    </row>
    <row r="294" spans="1:9" x14ac:dyDescent="0.25">
      <c r="A294" s="1">
        <v>1.677649162699E+24</v>
      </c>
      <c r="B294" s="1">
        <f t="shared" si="21"/>
        <v>1100</v>
      </c>
      <c r="C294" t="s">
        <v>289</v>
      </c>
      <c r="D294">
        <f t="shared" si="22"/>
        <v>940</v>
      </c>
      <c r="E294" t="s">
        <v>196</v>
      </c>
      <c r="F294">
        <f t="shared" si="25"/>
        <v>165000</v>
      </c>
      <c r="G294" t="s">
        <v>414</v>
      </c>
      <c r="H294">
        <f t="shared" si="23"/>
        <v>180780</v>
      </c>
      <c r="I294" t="s">
        <v>415</v>
      </c>
    </row>
    <row r="295" spans="1:9" x14ac:dyDescent="0.25">
      <c r="A295" s="1">
        <v>1.6776491677E+22</v>
      </c>
      <c r="B295" s="1">
        <f t="shared" si="21"/>
        <v>0</v>
      </c>
      <c r="C295" t="s">
        <v>1</v>
      </c>
      <c r="D295">
        <f t="shared" si="22"/>
        <v>0</v>
      </c>
      <c r="E295" t="s">
        <v>1</v>
      </c>
      <c r="F295">
        <f t="shared" si="25"/>
        <v>165000</v>
      </c>
      <c r="G295" t="s">
        <v>414</v>
      </c>
      <c r="H295">
        <f t="shared" si="23"/>
        <v>180780</v>
      </c>
      <c r="I295" t="s">
        <v>415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98A2-2C2C-4856-AA53-C486A6970752}">
  <dimension ref="A1:E280"/>
  <sheetViews>
    <sheetView topLeftCell="B1" zoomScale="180" workbookViewId="0">
      <selection activeCell="B10" sqref="B10"/>
    </sheetView>
  </sheetViews>
  <sheetFormatPr defaultRowHeight="15" x14ac:dyDescent="0.25"/>
  <cols>
    <col min="1" max="1" width="30.28515625" customWidth="1"/>
    <col min="2" max="2" width="34.42578125" customWidth="1"/>
    <col min="3" max="3" width="32.28515625" customWidth="1"/>
    <col min="4" max="4" width="37.140625" customWidth="1"/>
    <col min="5" max="5" width="38.5703125" customWidth="1"/>
  </cols>
  <sheetData>
    <row r="1" spans="1:5" x14ac:dyDescent="0.25">
      <c r="B1" t="s">
        <v>425</v>
      </c>
    </row>
    <row r="2" spans="1:5" x14ac:dyDescent="0.25">
      <c r="A2" s="2" t="s">
        <v>0</v>
      </c>
      <c r="B2" s="2" t="s">
        <v>416</v>
      </c>
      <c r="C2" s="2" t="s">
        <v>417</v>
      </c>
      <c r="D2" s="2" t="s">
        <v>418</v>
      </c>
      <c r="E2" s="2" t="s">
        <v>419</v>
      </c>
    </row>
    <row r="3" spans="1:5" x14ac:dyDescent="0.25">
      <c r="A3" s="1">
        <v>1.677647782378E+24</v>
      </c>
      <c r="B3" s="1">
        <f>'SMDPA-DATASET-graph'!B18</f>
        <v>150</v>
      </c>
      <c r="C3">
        <f>'SMDPA-DATASET-graph'!D18</f>
        <v>150</v>
      </c>
      <c r="D3">
        <f>'SMDPA-DATASET-graph'!F18</f>
        <v>150</v>
      </c>
      <c r="E3">
        <f>'SMDPA-DATASET-graph'!H18</f>
        <v>150</v>
      </c>
    </row>
    <row r="4" spans="1:5" x14ac:dyDescent="0.25">
      <c r="A4" s="1">
        <v>1.6776477873790001E+24</v>
      </c>
      <c r="B4" s="1">
        <f>'SMDPA-DATASET-graph'!B19</f>
        <v>310</v>
      </c>
      <c r="C4">
        <f>'SMDPA-DATASET-graph'!D19</f>
        <v>310</v>
      </c>
      <c r="D4">
        <f>'SMDPA-DATASET-graph'!F19</f>
        <v>460</v>
      </c>
      <c r="E4">
        <f>'SMDPA-DATASET-graph'!H19</f>
        <v>460</v>
      </c>
    </row>
    <row r="5" spans="1:5" x14ac:dyDescent="0.25">
      <c r="A5" s="1">
        <v>1.6776477923799999E+23</v>
      </c>
      <c r="B5" s="1">
        <f>'SMDPA-DATASET-graph'!B20</f>
        <v>0</v>
      </c>
      <c r="C5">
        <f>'SMDPA-DATASET-graph'!D20</f>
        <v>0</v>
      </c>
      <c r="D5">
        <f>'SMDPA-DATASET-graph'!F20</f>
        <v>460</v>
      </c>
      <c r="E5">
        <f>'SMDPA-DATASET-graph'!H20</f>
        <v>460</v>
      </c>
    </row>
    <row r="6" spans="1:5" x14ac:dyDescent="0.25">
      <c r="A6" s="1">
        <v>1.6776477973820001E+24</v>
      </c>
      <c r="B6" s="1">
        <f>'SMDPA-DATASET-graph'!B21</f>
        <v>160</v>
      </c>
      <c r="C6">
        <f>'SMDPA-DATASET-graph'!D21</f>
        <v>160</v>
      </c>
      <c r="D6">
        <f>'SMDPA-DATASET-graph'!F21</f>
        <v>620</v>
      </c>
      <c r="E6">
        <f>'SMDPA-DATASET-graph'!H21</f>
        <v>620</v>
      </c>
    </row>
    <row r="7" spans="1:5" x14ac:dyDescent="0.25">
      <c r="A7" s="1">
        <v>1.6776478023840001E+24</v>
      </c>
      <c r="B7" s="1">
        <f>'SMDPA-DATASET-graph'!B22</f>
        <v>310</v>
      </c>
      <c r="C7">
        <f>'SMDPA-DATASET-graph'!D22</f>
        <v>310</v>
      </c>
      <c r="D7">
        <f>'SMDPA-DATASET-graph'!F22</f>
        <v>930</v>
      </c>
      <c r="E7">
        <f>'SMDPA-DATASET-graph'!H22</f>
        <v>930</v>
      </c>
    </row>
    <row r="8" spans="1:5" x14ac:dyDescent="0.25">
      <c r="A8" s="1">
        <v>1.6776478073849999E+24</v>
      </c>
      <c r="B8" s="1">
        <f>'SMDPA-DATASET-graph'!B23</f>
        <v>160</v>
      </c>
      <c r="C8">
        <f>'SMDPA-DATASET-graph'!D23</f>
        <v>0</v>
      </c>
      <c r="D8">
        <f>'SMDPA-DATASET-graph'!F23</f>
        <v>930</v>
      </c>
      <c r="E8">
        <f>'SMDPA-DATASET-graph'!H23</f>
        <v>1090</v>
      </c>
    </row>
    <row r="9" spans="1:5" x14ac:dyDescent="0.25">
      <c r="A9" s="1">
        <v>1.677647812386E+24</v>
      </c>
      <c r="B9" s="1">
        <f>'SMDPA-DATASET-graph'!B24</f>
        <v>160</v>
      </c>
      <c r="C9">
        <f>'SMDPA-DATASET-graph'!D24</f>
        <v>0</v>
      </c>
      <c r="D9">
        <f>'SMDPA-DATASET-graph'!F24</f>
        <v>930</v>
      </c>
      <c r="E9">
        <f>'SMDPA-DATASET-graph'!H24</f>
        <v>1250</v>
      </c>
    </row>
    <row r="10" spans="1:5" x14ac:dyDescent="0.25">
      <c r="A10" s="1">
        <v>1.6776478173879999E+24</v>
      </c>
      <c r="B10" s="1">
        <f>'SMDPA-DATASET-graph'!B25</f>
        <v>150</v>
      </c>
      <c r="C10">
        <f>'SMDPA-DATASET-graph'!D25</f>
        <v>0</v>
      </c>
      <c r="D10">
        <f>'SMDPA-DATASET-graph'!F25</f>
        <v>930</v>
      </c>
      <c r="E10">
        <f>'SMDPA-DATASET-graph'!H25</f>
        <v>1400</v>
      </c>
    </row>
    <row r="11" spans="1:5" x14ac:dyDescent="0.25">
      <c r="A11" s="1">
        <v>1.677647822389E+24</v>
      </c>
      <c r="B11" s="1">
        <f>'SMDPA-DATASET-graph'!B26</f>
        <v>160</v>
      </c>
      <c r="C11">
        <f>'SMDPA-DATASET-graph'!D26</f>
        <v>160</v>
      </c>
      <c r="D11">
        <f>'SMDPA-DATASET-graph'!F26</f>
        <v>1090</v>
      </c>
      <c r="E11">
        <f>'SMDPA-DATASET-graph'!H26</f>
        <v>1560</v>
      </c>
    </row>
    <row r="12" spans="1:5" x14ac:dyDescent="0.25">
      <c r="A12" s="1">
        <v>1.6776478273900001E+23</v>
      </c>
      <c r="B12" s="1">
        <f>'SMDPA-DATASET-graph'!B27</f>
        <v>150</v>
      </c>
      <c r="C12">
        <f>'SMDPA-DATASET-graph'!D27</f>
        <v>160</v>
      </c>
      <c r="D12">
        <f>'SMDPA-DATASET-graph'!F27</f>
        <v>1250</v>
      </c>
      <c r="E12">
        <f>'SMDPA-DATASET-graph'!H27</f>
        <v>1710</v>
      </c>
    </row>
    <row r="13" spans="1:5" x14ac:dyDescent="0.25">
      <c r="A13" s="1">
        <v>1.6776478323910001E+24</v>
      </c>
      <c r="B13" s="1">
        <f>'SMDPA-DATASET-graph'!B28</f>
        <v>0</v>
      </c>
      <c r="C13">
        <f>'SMDPA-DATASET-graph'!D28</f>
        <v>0</v>
      </c>
      <c r="D13">
        <f>'SMDPA-DATASET-graph'!F28</f>
        <v>1250</v>
      </c>
      <c r="E13">
        <f>'SMDPA-DATASET-graph'!H28</f>
        <v>1710</v>
      </c>
    </row>
    <row r="14" spans="1:5" x14ac:dyDescent="0.25">
      <c r="A14" s="1">
        <v>1.6776478373919999E+24</v>
      </c>
      <c r="B14" s="1">
        <f>'SMDPA-DATASET-graph'!B29</f>
        <v>160</v>
      </c>
      <c r="C14">
        <f>'SMDPA-DATASET-graph'!D29</f>
        <v>150</v>
      </c>
      <c r="D14">
        <f>'SMDPA-DATASET-graph'!F29</f>
        <v>1400</v>
      </c>
      <c r="E14">
        <f>'SMDPA-DATASET-graph'!H29</f>
        <v>1870</v>
      </c>
    </row>
    <row r="15" spans="1:5" x14ac:dyDescent="0.25">
      <c r="A15" s="1">
        <v>1.677647842393E+24</v>
      </c>
      <c r="B15" s="1">
        <f>'SMDPA-DATASET-graph'!B30</f>
        <v>310</v>
      </c>
      <c r="C15">
        <f>'SMDPA-DATASET-graph'!D30</f>
        <v>310</v>
      </c>
      <c r="D15">
        <f>'SMDPA-DATASET-graph'!F30</f>
        <v>1710</v>
      </c>
      <c r="E15">
        <f>'SMDPA-DATASET-graph'!H30</f>
        <v>2180</v>
      </c>
    </row>
    <row r="16" spans="1:5" x14ac:dyDescent="0.25">
      <c r="A16" s="1">
        <v>1.677647847394E+24</v>
      </c>
      <c r="B16" s="1">
        <f>'SMDPA-DATASET-graph'!B31</f>
        <v>0</v>
      </c>
      <c r="C16">
        <f>'SMDPA-DATASET-graph'!D31</f>
        <v>0</v>
      </c>
      <c r="D16">
        <f>'SMDPA-DATASET-graph'!F31</f>
        <v>1710</v>
      </c>
      <c r="E16">
        <f>'SMDPA-DATASET-graph'!H31</f>
        <v>2180</v>
      </c>
    </row>
    <row r="17" spans="1:5" x14ac:dyDescent="0.25">
      <c r="A17" s="1">
        <v>1.6776478523950001E+24</v>
      </c>
      <c r="B17" s="1">
        <f>'SMDPA-DATASET-graph'!B32</f>
        <v>160</v>
      </c>
      <c r="C17">
        <f>'SMDPA-DATASET-graph'!D32</f>
        <v>160</v>
      </c>
      <c r="D17">
        <f>'SMDPA-DATASET-graph'!F32</f>
        <v>1870</v>
      </c>
      <c r="E17">
        <f>'SMDPA-DATASET-graph'!H32</f>
        <v>2340</v>
      </c>
    </row>
    <row r="18" spans="1:5" x14ac:dyDescent="0.25">
      <c r="A18" s="1">
        <v>1.6776478573959999E+24</v>
      </c>
      <c r="B18" s="1">
        <f>'SMDPA-DATASET-graph'!B33</f>
        <v>160</v>
      </c>
      <c r="C18">
        <f>'SMDPA-DATASET-graph'!D33</f>
        <v>160</v>
      </c>
      <c r="D18">
        <f>'SMDPA-DATASET-graph'!F33</f>
        <v>2030</v>
      </c>
      <c r="E18">
        <f>'SMDPA-DATASET-graph'!H33</f>
        <v>2500</v>
      </c>
    </row>
    <row r="19" spans="1:5" x14ac:dyDescent="0.25">
      <c r="A19" s="1">
        <v>1.6776478623969999E+24</v>
      </c>
      <c r="B19" s="1">
        <f>'SMDPA-DATASET-graph'!B34</f>
        <v>0</v>
      </c>
      <c r="C19">
        <f>'SMDPA-DATASET-graph'!D34</f>
        <v>0</v>
      </c>
      <c r="D19">
        <f>'SMDPA-DATASET-graph'!F34</f>
        <v>2030</v>
      </c>
      <c r="E19">
        <f>'SMDPA-DATASET-graph'!H34</f>
        <v>2500</v>
      </c>
    </row>
    <row r="20" spans="1:5" x14ac:dyDescent="0.25">
      <c r="A20" s="1">
        <v>1.677647867398E+24</v>
      </c>
      <c r="B20" s="1">
        <f>'SMDPA-DATASET-graph'!B35</f>
        <v>0</v>
      </c>
      <c r="C20">
        <f>'SMDPA-DATASET-graph'!D35</f>
        <v>0</v>
      </c>
      <c r="D20">
        <f>'SMDPA-DATASET-graph'!F35</f>
        <v>2030</v>
      </c>
      <c r="E20">
        <f>'SMDPA-DATASET-graph'!H35</f>
        <v>2500</v>
      </c>
    </row>
    <row r="21" spans="1:5" x14ac:dyDescent="0.25">
      <c r="A21" s="1">
        <v>1.677647872399E+24</v>
      </c>
      <c r="B21" s="1">
        <f>'SMDPA-DATASET-graph'!B36</f>
        <v>620</v>
      </c>
      <c r="C21">
        <f>'SMDPA-DATASET-graph'!D36</f>
        <v>620</v>
      </c>
      <c r="D21">
        <f>'SMDPA-DATASET-graph'!F36</f>
        <v>2650</v>
      </c>
      <c r="E21">
        <f>'SMDPA-DATASET-graph'!H36</f>
        <v>3120</v>
      </c>
    </row>
    <row r="22" spans="1:5" x14ac:dyDescent="0.25">
      <c r="A22" s="1">
        <v>1.6776478774000001E+22</v>
      </c>
      <c r="B22" s="1">
        <f>'SMDPA-DATASET-graph'!B37</f>
        <v>0</v>
      </c>
      <c r="C22">
        <f>'SMDPA-DATASET-graph'!D37</f>
        <v>0</v>
      </c>
      <c r="D22">
        <f>'SMDPA-DATASET-graph'!F37</f>
        <v>2650</v>
      </c>
      <c r="E22">
        <f>'SMDPA-DATASET-graph'!H37</f>
        <v>3120</v>
      </c>
    </row>
    <row r="23" spans="1:5" x14ac:dyDescent="0.25">
      <c r="A23" s="1">
        <v>1.6776478824009999E+24</v>
      </c>
      <c r="B23" s="1">
        <f>'SMDPA-DATASET-graph'!B38</f>
        <v>160</v>
      </c>
      <c r="C23">
        <f>'SMDPA-DATASET-graph'!D38</f>
        <v>160</v>
      </c>
      <c r="D23">
        <f>'SMDPA-DATASET-graph'!F38</f>
        <v>2810</v>
      </c>
      <c r="E23">
        <f>'SMDPA-DATASET-graph'!H38</f>
        <v>3280</v>
      </c>
    </row>
    <row r="24" spans="1:5" x14ac:dyDescent="0.25">
      <c r="A24" s="1">
        <v>1.677647887402E+24</v>
      </c>
      <c r="B24" s="1">
        <f>'SMDPA-DATASET-graph'!B39</f>
        <v>0</v>
      </c>
      <c r="C24">
        <f>'SMDPA-DATASET-graph'!D39</f>
        <v>0</v>
      </c>
      <c r="D24">
        <f>'SMDPA-DATASET-graph'!F39</f>
        <v>2810</v>
      </c>
      <c r="E24">
        <f>'SMDPA-DATASET-graph'!H39</f>
        <v>3280</v>
      </c>
    </row>
    <row r="25" spans="1:5" x14ac:dyDescent="0.25">
      <c r="A25" s="1">
        <v>1.677647892403E+24</v>
      </c>
      <c r="B25" s="1">
        <f>'SMDPA-DATASET-graph'!B40</f>
        <v>150</v>
      </c>
      <c r="C25">
        <f>'SMDPA-DATASET-graph'!D40</f>
        <v>0</v>
      </c>
      <c r="D25">
        <f>'SMDPA-DATASET-graph'!F40</f>
        <v>2810</v>
      </c>
      <c r="E25">
        <f>'SMDPA-DATASET-graph'!H40</f>
        <v>3430</v>
      </c>
    </row>
    <row r="26" spans="1:5" x14ac:dyDescent="0.25">
      <c r="A26" s="1">
        <v>1.6776478974040001E+24</v>
      </c>
      <c r="B26" s="1">
        <f>'SMDPA-DATASET-graph'!B41</f>
        <v>0</v>
      </c>
      <c r="C26">
        <f>'SMDPA-DATASET-graph'!D41</f>
        <v>0</v>
      </c>
      <c r="D26">
        <f>'SMDPA-DATASET-graph'!F41</f>
        <v>2810</v>
      </c>
      <c r="E26">
        <f>'SMDPA-DATASET-graph'!H41</f>
        <v>3430</v>
      </c>
    </row>
    <row r="27" spans="1:5" x14ac:dyDescent="0.25">
      <c r="A27" s="1">
        <v>1.6776479024050001E+24</v>
      </c>
      <c r="B27" s="1">
        <f>'SMDPA-DATASET-graph'!B42</f>
        <v>0</v>
      </c>
      <c r="C27">
        <f>'SMDPA-DATASET-graph'!D42</f>
        <v>0</v>
      </c>
      <c r="D27">
        <f>'SMDPA-DATASET-graph'!F42</f>
        <v>2810</v>
      </c>
      <c r="E27">
        <f>'SMDPA-DATASET-graph'!H42</f>
        <v>3430</v>
      </c>
    </row>
    <row r="28" spans="1:5" x14ac:dyDescent="0.25">
      <c r="A28" s="1">
        <v>1.6776479074059999E+24</v>
      </c>
      <c r="B28" s="1">
        <f>'SMDPA-DATASET-graph'!B43</f>
        <v>470</v>
      </c>
      <c r="C28">
        <f>'SMDPA-DATASET-graph'!D43</f>
        <v>310</v>
      </c>
      <c r="D28">
        <f>'SMDPA-DATASET-graph'!F43</f>
        <v>3120</v>
      </c>
      <c r="E28">
        <f>'SMDPA-DATASET-graph'!H43</f>
        <v>3900</v>
      </c>
    </row>
    <row r="29" spans="1:5" x14ac:dyDescent="0.25">
      <c r="A29" s="1">
        <v>1.677647912407E+24</v>
      </c>
      <c r="B29" s="1">
        <f>'SMDPA-DATASET-graph'!B44</f>
        <v>470</v>
      </c>
      <c r="C29">
        <f>'SMDPA-DATASET-graph'!D44</f>
        <v>470</v>
      </c>
      <c r="D29">
        <f>'SMDPA-DATASET-graph'!F44</f>
        <v>3590</v>
      </c>
      <c r="E29">
        <f>'SMDPA-DATASET-graph'!H44</f>
        <v>4370</v>
      </c>
    </row>
    <row r="30" spans="1:5" x14ac:dyDescent="0.25">
      <c r="A30" s="1">
        <v>1.677647917408E+24</v>
      </c>
      <c r="B30" s="1">
        <f>'SMDPA-DATASET-graph'!B45</f>
        <v>310</v>
      </c>
      <c r="C30">
        <f>'SMDPA-DATASET-graph'!D45</f>
        <v>310</v>
      </c>
      <c r="D30">
        <f>'SMDPA-DATASET-graph'!F45</f>
        <v>3900</v>
      </c>
      <c r="E30">
        <f>'SMDPA-DATASET-graph'!H45</f>
        <v>4680</v>
      </c>
    </row>
    <row r="31" spans="1:5" x14ac:dyDescent="0.25">
      <c r="A31" s="1">
        <v>1.6776479224090001E+24</v>
      </c>
      <c r="B31" s="1">
        <f>'SMDPA-DATASET-graph'!B46</f>
        <v>320</v>
      </c>
      <c r="C31">
        <f>'SMDPA-DATASET-graph'!D46</f>
        <v>310</v>
      </c>
      <c r="D31">
        <f>'SMDPA-DATASET-graph'!F46</f>
        <v>4210</v>
      </c>
      <c r="E31">
        <f>'SMDPA-DATASET-graph'!H46</f>
        <v>5000</v>
      </c>
    </row>
    <row r="32" spans="1:5" x14ac:dyDescent="0.25">
      <c r="A32" s="1">
        <v>1.6776479274099999E+23</v>
      </c>
      <c r="B32" s="1">
        <f>'SMDPA-DATASET-graph'!B47</f>
        <v>460</v>
      </c>
      <c r="C32">
        <f>'SMDPA-DATASET-graph'!D47</f>
        <v>470</v>
      </c>
      <c r="D32">
        <f>'SMDPA-DATASET-graph'!F47</f>
        <v>4680</v>
      </c>
      <c r="E32">
        <f>'SMDPA-DATASET-graph'!H47</f>
        <v>5460</v>
      </c>
    </row>
    <row r="33" spans="1:5" x14ac:dyDescent="0.25">
      <c r="A33" s="1">
        <v>1.6776479324120001E+24</v>
      </c>
      <c r="B33" s="1">
        <f>'SMDPA-DATASET-graph'!B48</f>
        <v>320</v>
      </c>
      <c r="C33">
        <f>'SMDPA-DATASET-graph'!D48</f>
        <v>320</v>
      </c>
      <c r="D33">
        <f>'SMDPA-DATASET-graph'!F48</f>
        <v>5000</v>
      </c>
      <c r="E33">
        <f>'SMDPA-DATASET-graph'!H48</f>
        <v>5780</v>
      </c>
    </row>
    <row r="34" spans="1:5" x14ac:dyDescent="0.25">
      <c r="A34" s="1">
        <v>1.6776479374129999E+24</v>
      </c>
      <c r="B34" s="1">
        <f>'SMDPA-DATASET-graph'!B49</f>
        <v>150</v>
      </c>
      <c r="C34">
        <f>'SMDPA-DATASET-graph'!D49</f>
        <v>150</v>
      </c>
      <c r="D34">
        <f>'SMDPA-DATASET-graph'!F49</f>
        <v>5150</v>
      </c>
      <c r="E34">
        <f>'SMDPA-DATASET-graph'!H49</f>
        <v>5930</v>
      </c>
    </row>
    <row r="35" spans="1:5" x14ac:dyDescent="0.25">
      <c r="A35" s="1">
        <v>1.6776479424149999E+24</v>
      </c>
      <c r="B35" s="1">
        <f>'SMDPA-DATASET-graph'!B50</f>
        <v>320</v>
      </c>
      <c r="C35">
        <f>'SMDPA-DATASET-graph'!D50</f>
        <v>310</v>
      </c>
      <c r="D35">
        <f>'SMDPA-DATASET-graph'!F50</f>
        <v>5460</v>
      </c>
      <c r="E35">
        <f>'SMDPA-DATASET-graph'!H50</f>
        <v>6250</v>
      </c>
    </row>
    <row r="36" spans="1:5" x14ac:dyDescent="0.25">
      <c r="A36" s="1">
        <v>1.677647947416E+24</v>
      </c>
      <c r="B36" s="1">
        <f>'SMDPA-DATASET-graph'!B51</f>
        <v>620</v>
      </c>
      <c r="C36">
        <f>'SMDPA-DATASET-graph'!D51</f>
        <v>320</v>
      </c>
      <c r="D36">
        <f>'SMDPA-DATASET-graph'!F51</f>
        <v>5780</v>
      </c>
      <c r="E36">
        <f>'SMDPA-DATASET-graph'!H51</f>
        <v>6870</v>
      </c>
    </row>
    <row r="37" spans="1:5" x14ac:dyDescent="0.25">
      <c r="A37" s="1">
        <v>1.677647952417E+24</v>
      </c>
      <c r="B37" s="1">
        <f>'SMDPA-DATASET-graph'!B52</f>
        <v>630</v>
      </c>
      <c r="C37">
        <f>'SMDPA-DATASET-graph'!D52</f>
        <v>470</v>
      </c>
      <c r="D37">
        <f>'SMDPA-DATASET-graph'!F52</f>
        <v>6250</v>
      </c>
      <c r="E37">
        <f>'SMDPA-DATASET-graph'!H52</f>
        <v>7500</v>
      </c>
    </row>
    <row r="38" spans="1:5" x14ac:dyDescent="0.25">
      <c r="A38" s="1">
        <v>1.6776479574180001E+24</v>
      </c>
      <c r="B38" s="1">
        <f>'SMDPA-DATASET-graph'!B53</f>
        <v>150</v>
      </c>
      <c r="C38">
        <f>'SMDPA-DATASET-graph'!D53</f>
        <v>150</v>
      </c>
      <c r="D38">
        <f>'SMDPA-DATASET-graph'!F53</f>
        <v>6400</v>
      </c>
      <c r="E38">
        <f>'SMDPA-DATASET-graph'!H53</f>
        <v>7650</v>
      </c>
    </row>
    <row r="39" spans="1:5" x14ac:dyDescent="0.25">
      <c r="A39" s="1">
        <v>1.6776479624189999E+24</v>
      </c>
      <c r="B39" s="1">
        <f>'SMDPA-DATASET-graph'!B54</f>
        <v>160</v>
      </c>
      <c r="C39">
        <f>'SMDPA-DATASET-graph'!D54</f>
        <v>160</v>
      </c>
      <c r="D39">
        <f>'SMDPA-DATASET-graph'!F54</f>
        <v>6560</v>
      </c>
      <c r="E39">
        <f>'SMDPA-DATASET-graph'!H54</f>
        <v>7810</v>
      </c>
    </row>
    <row r="40" spans="1:5" x14ac:dyDescent="0.25">
      <c r="A40" s="1">
        <v>1.6776479674199999E+23</v>
      </c>
      <c r="B40" s="1">
        <f>'SMDPA-DATASET-graph'!B55</f>
        <v>310</v>
      </c>
      <c r="C40">
        <f>'SMDPA-DATASET-graph'!D55</f>
        <v>310</v>
      </c>
      <c r="D40">
        <f>'SMDPA-DATASET-graph'!F55</f>
        <v>6870</v>
      </c>
      <c r="E40">
        <f>'SMDPA-DATASET-graph'!H55</f>
        <v>8120</v>
      </c>
    </row>
    <row r="41" spans="1:5" x14ac:dyDescent="0.25">
      <c r="A41" s="1">
        <v>1.677647972421E+24</v>
      </c>
      <c r="B41" s="1">
        <f>'SMDPA-DATASET-graph'!B56</f>
        <v>310</v>
      </c>
      <c r="C41">
        <f>'SMDPA-DATASET-graph'!D56</f>
        <v>310</v>
      </c>
      <c r="D41">
        <f>'SMDPA-DATASET-graph'!F56</f>
        <v>7180</v>
      </c>
      <c r="E41">
        <f>'SMDPA-DATASET-graph'!H56</f>
        <v>8430</v>
      </c>
    </row>
    <row r="42" spans="1:5" x14ac:dyDescent="0.25">
      <c r="A42" s="1">
        <v>1.677647977422E+24</v>
      </c>
      <c r="B42" s="1">
        <f>'SMDPA-DATASET-graph'!B57</f>
        <v>320</v>
      </c>
      <c r="C42">
        <f>'SMDPA-DATASET-graph'!D57</f>
        <v>320</v>
      </c>
      <c r="D42">
        <f>'SMDPA-DATASET-graph'!F57</f>
        <v>7500</v>
      </c>
      <c r="E42">
        <f>'SMDPA-DATASET-graph'!H57</f>
        <v>8750</v>
      </c>
    </row>
    <row r="43" spans="1:5" x14ac:dyDescent="0.25">
      <c r="A43" s="1">
        <v>1.6776479824230001E+24</v>
      </c>
      <c r="B43" s="1">
        <f>'SMDPA-DATASET-graph'!B58</f>
        <v>460</v>
      </c>
      <c r="C43">
        <f>'SMDPA-DATASET-graph'!D58</f>
        <v>460</v>
      </c>
      <c r="D43">
        <f>'SMDPA-DATASET-graph'!F58</f>
        <v>7960</v>
      </c>
      <c r="E43">
        <f>'SMDPA-DATASET-graph'!H58</f>
        <v>9210</v>
      </c>
    </row>
    <row r="44" spans="1:5" x14ac:dyDescent="0.25">
      <c r="A44" s="1">
        <v>1.6776479874250001E+24</v>
      </c>
      <c r="B44" s="1">
        <f>'SMDPA-DATASET-graph'!B59</f>
        <v>0</v>
      </c>
      <c r="C44">
        <f>'SMDPA-DATASET-graph'!D59</f>
        <v>0</v>
      </c>
      <c r="D44">
        <f>'SMDPA-DATASET-graph'!F59</f>
        <v>7960</v>
      </c>
      <c r="E44">
        <f>'SMDPA-DATASET-graph'!H59</f>
        <v>9210</v>
      </c>
    </row>
    <row r="45" spans="1:5" x14ac:dyDescent="0.25">
      <c r="A45" s="1">
        <v>1.6776479924270001E+24</v>
      </c>
      <c r="B45" s="1">
        <f>'SMDPA-DATASET-graph'!B60</f>
        <v>790</v>
      </c>
      <c r="C45">
        <f>'SMDPA-DATASET-graph'!D60</f>
        <v>790</v>
      </c>
      <c r="D45">
        <f>'SMDPA-DATASET-graph'!F60</f>
        <v>8750</v>
      </c>
      <c r="E45">
        <f>'SMDPA-DATASET-graph'!H60</f>
        <v>10000</v>
      </c>
    </row>
    <row r="46" spans="1:5" x14ac:dyDescent="0.25">
      <c r="A46" s="1">
        <v>1.6776479974280001E+24</v>
      </c>
      <c r="B46" s="1">
        <f>'SMDPA-DATASET-graph'!B61</f>
        <v>150</v>
      </c>
      <c r="C46">
        <f>'SMDPA-DATASET-graph'!D61</f>
        <v>150</v>
      </c>
      <c r="D46">
        <f>'SMDPA-DATASET-graph'!F61</f>
        <v>8900</v>
      </c>
      <c r="E46">
        <f>'SMDPA-DATASET-graph'!H61</f>
        <v>10150</v>
      </c>
    </row>
    <row r="47" spans="1:5" x14ac:dyDescent="0.25">
      <c r="A47" s="1">
        <v>1.67764800243E+23</v>
      </c>
      <c r="B47" s="1">
        <f>'SMDPA-DATASET-graph'!B62</f>
        <v>310</v>
      </c>
      <c r="C47">
        <f>'SMDPA-DATASET-graph'!D62</f>
        <v>160</v>
      </c>
      <c r="D47">
        <f>'SMDPA-DATASET-graph'!F62</f>
        <v>9060</v>
      </c>
      <c r="E47">
        <f>'SMDPA-DATASET-graph'!H62</f>
        <v>10460</v>
      </c>
    </row>
    <row r="48" spans="1:5" x14ac:dyDescent="0.25">
      <c r="A48" s="1">
        <v>1.6776480074320001E+24</v>
      </c>
      <c r="B48" s="1">
        <f>'SMDPA-DATASET-graph'!B63</f>
        <v>320</v>
      </c>
      <c r="C48">
        <f>'SMDPA-DATASET-graph'!D63</f>
        <v>310</v>
      </c>
      <c r="D48">
        <f>'SMDPA-DATASET-graph'!F63</f>
        <v>9370</v>
      </c>
      <c r="E48">
        <f>'SMDPA-DATASET-graph'!H63</f>
        <v>10780</v>
      </c>
    </row>
    <row r="49" spans="1:5" x14ac:dyDescent="0.25">
      <c r="A49" s="1">
        <v>1.6776480124329999E+24</v>
      </c>
      <c r="B49" s="1">
        <f>'SMDPA-DATASET-graph'!B64</f>
        <v>310</v>
      </c>
      <c r="C49">
        <f>'SMDPA-DATASET-graph'!D64</f>
        <v>310</v>
      </c>
      <c r="D49">
        <f>'SMDPA-DATASET-graph'!F64</f>
        <v>9680</v>
      </c>
      <c r="E49">
        <f>'SMDPA-DATASET-graph'!H64</f>
        <v>11090</v>
      </c>
    </row>
    <row r="50" spans="1:5" x14ac:dyDescent="0.25">
      <c r="A50" s="1">
        <v>1.6776480174339999E+24</v>
      </c>
      <c r="B50" s="1">
        <f>'SMDPA-DATASET-graph'!B65</f>
        <v>160</v>
      </c>
      <c r="C50">
        <f>'SMDPA-DATASET-graph'!D65</f>
        <v>160</v>
      </c>
      <c r="D50">
        <f>'SMDPA-DATASET-graph'!F65</f>
        <v>9840</v>
      </c>
      <c r="E50">
        <f>'SMDPA-DATASET-graph'!H65</f>
        <v>11250</v>
      </c>
    </row>
    <row r="51" spans="1:5" x14ac:dyDescent="0.25">
      <c r="A51" s="1">
        <v>1.677648022435E+24</v>
      </c>
      <c r="B51" s="1">
        <f>'SMDPA-DATASET-graph'!B66</f>
        <v>310</v>
      </c>
      <c r="C51">
        <f>'SMDPA-DATASET-graph'!D66</f>
        <v>160</v>
      </c>
      <c r="D51">
        <f>'SMDPA-DATASET-graph'!F66</f>
        <v>10000</v>
      </c>
      <c r="E51">
        <f>'SMDPA-DATASET-graph'!H66</f>
        <v>11560</v>
      </c>
    </row>
    <row r="52" spans="1:5" x14ac:dyDescent="0.25">
      <c r="A52" s="1">
        <v>1.677648027436E+24</v>
      </c>
      <c r="B52" s="1">
        <f>'SMDPA-DATASET-graph'!B67</f>
        <v>310</v>
      </c>
      <c r="C52">
        <f>'SMDPA-DATASET-graph'!D67</f>
        <v>150</v>
      </c>
      <c r="D52">
        <f>'SMDPA-DATASET-graph'!F67</f>
        <v>10150</v>
      </c>
      <c r="E52">
        <f>'SMDPA-DATASET-graph'!H67</f>
        <v>11870</v>
      </c>
    </row>
    <row r="53" spans="1:5" x14ac:dyDescent="0.25">
      <c r="A53" s="1">
        <v>1.6776480324370001E+24</v>
      </c>
      <c r="B53" s="1">
        <f>'SMDPA-DATASET-graph'!B68</f>
        <v>160</v>
      </c>
      <c r="C53">
        <f>'SMDPA-DATASET-graph'!D68</f>
        <v>160</v>
      </c>
      <c r="D53">
        <f>'SMDPA-DATASET-graph'!F68</f>
        <v>10310</v>
      </c>
      <c r="E53">
        <f>'SMDPA-DATASET-graph'!H68</f>
        <v>12030</v>
      </c>
    </row>
    <row r="54" spans="1:5" x14ac:dyDescent="0.25">
      <c r="A54" s="1">
        <v>1.6776480374379999E+24</v>
      </c>
      <c r="B54" s="1">
        <f>'SMDPA-DATASET-graph'!B69</f>
        <v>310</v>
      </c>
      <c r="C54">
        <f>'SMDPA-DATASET-graph'!D69</f>
        <v>310</v>
      </c>
      <c r="D54">
        <f>'SMDPA-DATASET-graph'!F69</f>
        <v>10620</v>
      </c>
      <c r="E54">
        <f>'SMDPA-DATASET-graph'!H69</f>
        <v>12340</v>
      </c>
    </row>
    <row r="55" spans="1:5" x14ac:dyDescent="0.25">
      <c r="A55" s="1">
        <v>1.677648042439E+24</v>
      </c>
      <c r="B55" s="1">
        <f>'SMDPA-DATASET-graph'!B70</f>
        <v>160</v>
      </c>
      <c r="C55">
        <f>'SMDPA-DATASET-graph'!D70</f>
        <v>160</v>
      </c>
      <c r="D55">
        <f>'SMDPA-DATASET-graph'!F70</f>
        <v>10780</v>
      </c>
      <c r="E55">
        <f>'SMDPA-DATASET-graph'!H70</f>
        <v>12500</v>
      </c>
    </row>
    <row r="56" spans="1:5" x14ac:dyDescent="0.25">
      <c r="A56" s="1">
        <v>1.67764804744E+23</v>
      </c>
      <c r="B56" s="1">
        <f>'SMDPA-DATASET-graph'!B71</f>
        <v>310</v>
      </c>
      <c r="C56">
        <f>'SMDPA-DATASET-graph'!D71</f>
        <v>310</v>
      </c>
      <c r="D56">
        <f>'SMDPA-DATASET-graph'!F71</f>
        <v>11090</v>
      </c>
      <c r="E56">
        <f>'SMDPA-DATASET-graph'!H71</f>
        <v>12810</v>
      </c>
    </row>
    <row r="57" spans="1:5" x14ac:dyDescent="0.25">
      <c r="A57" s="1">
        <v>1.677648052442E+24</v>
      </c>
      <c r="B57" s="1">
        <f>'SMDPA-DATASET-graph'!B72</f>
        <v>150</v>
      </c>
      <c r="C57">
        <f>'SMDPA-DATASET-graph'!D72</f>
        <v>0</v>
      </c>
      <c r="D57">
        <f>'SMDPA-DATASET-graph'!F72</f>
        <v>11090</v>
      </c>
      <c r="E57">
        <f>'SMDPA-DATASET-graph'!H72</f>
        <v>12960</v>
      </c>
    </row>
    <row r="58" spans="1:5" x14ac:dyDescent="0.25">
      <c r="A58" s="1">
        <v>1.677648057443E+24</v>
      </c>
      <c r="B58" s="1">
        <f>'SMDPA-DATASET-graph'!B73</f>
        <v>320</v>
      </c>
      <c r="C58">
        <f>'SMDPA-DATASET-graph'!D73</f>
        <v>310</v>
      </c>
      <c r="D58">
        <f>'SMDPA-DATASET-graph'!F73</f>
        <v>11400</v>
      </c>
      <c r="E58">
        <f>'SMDPA-DATASET-graph'!H73</f>
        <v>13280</v>
      </c>
    </row>
    <row r="59" spans="1:5" x14ac:dyDescent="0.25">
      <c r="A59" s="1">
        <v>1.6776480624440001E+24</v>
      </c>
      <c r="B59" s="1">
        <f>'SMDPA-DATASET-graph'!B74</f>
        <v>310</v>
      </c>
      <c r="C59">
        <f>'SMDPA-DATASET-graph'!D74</f>
        <v>310</v>
      </c>
      <c r="D59">
        <f>'SMDPA-DATASET-graph'!F74</f>
        <v>11710</v>
      </c>
      <c r="E59">
        <f>'SMDPA-DATASET-graph'!H74</f>
        <v>13590</v>
      </c>
    </row>
    <row r="60" spans="1:5" x14ac:dyDescent="0.25">
      <c r="A60" s="1">
        <v>1.6776480674449999E+24</v>
      </c>
      <c r="B60" s="1">
        <f>'SMDPA-DATASET-graph'!B75</f>
        <v>310</v>
      </c>
      <c r="C60">
        <f>'SMDPA-DATASET-graph'!D75</f>
        <v>320</v>
      </c>
      <c r="D60">
        <f>'SMDPA-DATASET-graph'!F75</f>
        <v>12030</v>
      </c>
      <c r="E60">
        <f>'SMDPA-DATASET-graph'!H75</f>
        <v>13900</v>
      </c>
    </row>
    <row r="61" spans="1:5" x14ac:dyDescent="0.25">
      <c r="A61" s="1">
        <v>1.677648072446E+24</v>
      </c>
      <c r="B61" s="1">
        <f>'SMDPA-DATASET-graph'!B76</f>
        <v>310</v>
      </c>
      <c r="C61">
        <f>'SMDPA-DATASET-graph'!D76</f>
        <v>310</v>
      </c>
      <c r="D61">
        <f>'SMDPA-DATASET-graph'!F76</f>
        <v>12340</v>
      </c>
      <c r="E61">
        <f>'SMDPA-DATASET-graph'!H76</f>
        <v>14210</v>
      </c>
    </row>
    <row r="62" spans="1:5" x14ac:dyDescent="0.25">
      <c r="A62" s="1">
        <v>1.677648077447E+24</v>
      </c>
      <c r="B62" s="1">
        <f>'SMDPA-DATASET-graph'!B77</f>
        <v>320</v>
      </c>
      <c r="C62">
        <f>'SMDPA-DATASET-graph'!D77</f>
        <v>310</v>
      </c>
      <c r="D62">
        <f>'SMDPA-DATASET-graph'!F77</f>
        <v>12650</v>
      </c>
      <c r="E62">
        <f>'SMDPA-DATASET-graph'!H77</f>
        <v>14530</v>
      </c>
    </row>
    <row r="63" spans="1:5" x14ac:dyDescent="0.25">
      <c r="A63" s="1">
        <v>1.677648082449E+24</v>
      </c>
      <c r="B63" s="1">
        <f>'SMDPA-DATASET-graph'!B78</f>
        <v>150</v>
      </c>
      <c r="C63">
        <f>'SMDPA-DATASET-graph'!D78</f>
        <v>160</v>
      </c>
      <c r="D63">
        <f>'SMDPA-DATASET-graph'!F78</f>
        <v>12810</v>
      </c>
      <c r="E63">
        <f>'SMDPA-DATASET-graph'!H78</f>
        <v>14680</v>
      </c>
    </row>
    <row r="64" spans="1:5" x14ac:dyDescent="0.25">
      <c r="A64" s="1">
        <v>1.677648087451E+24</v>
      </c>
      <c r="B64" s="1">
        <f>'SMDPA-DATASET-graph'!B79</f>
        <v>320</v>
      </c>
      <c r="C64">
        <f>'SMDPA-DATASET-graph'!D79</f>
        <v>310</v>
      </c>
      <c r="D64">
        <f>'SMDPA-DATASET-graph'!F79</f>
        <v>13120</v>
      </c>
      <c r="E64">
        <f>'SMDPA-DATASET-graph'!H79</f>
        <v>15000</v>
      </c>
    </row>
    <row r="65" spans="1:5" x14ac:dyDescent="0.25">
      <c r="A65" s="1">
        <v>1.677648092452E+24</v>
      </c>
      <c r="B65" s="1">
        <f>'SMDPA-DATASET-graph'!B80</f>
        <v>0</v>
      </c>
      <c r="C65">
        <f>'SMDPA-DATASET-graph'!D80</f>
        <v>0</v>
      </c>
      <c r="D65">
        <f>'SMDPA-DATASET-graph'!F80</f>
        <v>13120</v>
      </c>
      <c r="E65">
        <f>'SMDPA-DATASET-graph'!H80</f>
        <v>15000</v>
      </c>
    </row>
    <row r="66" spans="1:5" x14ac:dyDescent="0.25">
      <c r="A66" s="1">
        <v>1.6776480974530001E+24</v>
      </c>
      <c r="B66" s="1">
        <f>'SMDPA-DATASET-graph'!B81</f>
        <v>310</v>
      </c>
      <c r="C66">
        <f>'SMDPA-DATASET-graph'!D81</f>
        <v>160</v>
      </c>
      <c r="D66">
        <f>'SMDPA-DATASET-graph'!F81</f>
        <v>13280</v>
      </c>
      <c r="E66">
        <f>'SMDPA-DATASET-graph'!H81</f>
        <v>15310</v>
      </c>
    </row>
    <row r="67" spans="1:5" x14ac:dyDescent="0.25">
      <c r="A67" s="1">
        <v>1.6776481024539999E+24</v>
      </c>
      <c r="B67" s="1">
        <f>'SMDPA-DATASET-graph'!B82</f>
        <v>310</v>
      </c>
      <c r="C67">
        <f>'SMDPA-DATASET-graph'!D82</f>
        <v>150</v>
      </c>
      <c r="D67">
        <f>'SMDPA-DATASET-graph'!F82</f>
        <v>13430</v>
      </c>
      <c r="E67">
        <f>'SMDPA-DATASET-graph'!H82</f>
        <v>15620</v>
      </c>
    </row>
    <row r="68" spans="1:5" x14ac:dyDescent="0.25">
      <c r="A68" s="1">
        <v>1.6776481074589999E+24</v>
      </c>
      <c r="B68" s="1">
        <f>'SMDPA-DATASET-graph'!B83</f>
        <v>310</v>
      </c>
      <c r="C68">
        <f>'SMDPA-DATASET-graph'!D83</f>
        <v>320</v>
      </c>
      <c r="D68">
        <f>'SMDPA-DATASET-graph'!F83</f>
        <v>13750</v>
      </c>
      <c r="E68">
        <f>'SMDPA-DATASET-graph'!H83</f>
        <v>15930</v>
      </c>
    </row>
    <row r="69" spans="1:5" x14ac:dyDescent="0.25">
      <c r="A69" s="1">
        <v>1.677648112456E+24</v>
      </c>
      <c r="B69" s="1">
        <f>'SMDPA-DATASET-graph'!B84</f>
        <v>160</v>
      </c>
      <c r="C69">
        <f>'SMDPA-DATASET-graph'!D84</f>
        <v>150</v>
      </c>
      <c r="D69">
        <f>'SMDPA-DATASET-graph'!F84</f>
        <v>13900</v>
      </c>
      <c r="E69">
        <f>'SMDPA-DATASET-graph'!H84</f>
        <v>16090</v>
      </c>
    </row>
    <row r="70" spans="1:5" x14ac:dyDescent="0.25">
      <c r="A70" s="1">
        <v>1.6776481174570001E+24</v>
      </c>
      <c r="B70" s="1">
        <f>'SMDPA-DATASET-graph'!B85</f>
        <v>160</v>
      </c>
      <c r="C70">
        <f>'SMDPA-DATASET-graph'!D85</f>
        <v>160</v>
      </c>
      <c r="D70">
        <f>'SMDPA-DATASET-graph'!F85</f>
        <v>14060</v>
      </c>
      <c r="E70">
        <f>'SMDPA-DATASET-graph'!H85</f>
        <v>16250</v>
      </c>
    </row>
    <row r="71" spans="1:5" x14ac:dyDescent="0.25">
      <c r="A71" s="1">
        <v>1.6776481224580001E+24</v>
      </c>
      <c r="B71" s="1">
        <f>'SMDPA-DATASET-graph'!B86</f>
        <v>150</v>
      </c>
      <c r="C71">
        <f>'SMDPA-DATASET-graph'!D86</f>
        <v>150</v>
      </c>
      <c r="D71">
        <f>'SMDPA-DATASET-graph'!F86</f>
        <v>14210</v>
      </c>
      <c r="E71">
        <f>'SMDPA-DATASET-graph'!H86</f>
        <v>16400</v>
      </c>
    </row>
    <row r="72" spans="1:5" x14ac:dyDescent="0.25">
      <c r="A72" s="1">
        <v>1.6776481274589999E+24</v>
      </c>
      <c r="B72" s="1">
        <f>'SMDPA-DATASET-graph'!B87</f>
        <v>470</v>
      </c>
      <c r="C72">
        <f>'SMDPA-DATASET-graph'!D87</f>
        <v>470</v>
      </c>
      <c r="D72">
        <f>'SMDPA-DATASET-graph'!F87</f>
        <v>14680</v>
      </c>
      <c r="E72">
        <f>'SMDPA-DATASET-graph'!H87</f>
        <v>16870</v>
      </c>
    </row>
    <row r="73" spans="1:5" x14ac:dyDescent="0.25">
      <c r="A73" s="1">
        <v>1.67764813246E+23</v>
      </c>
      <c r="B73" s="1">
        <f>'SMDPA-DATASET-graph'!B88</f>
        <v>310</v>
      </c>
      <c r="C73">
        <f>'SMDPA-DATASET-graph'!D88</f>
        <v>320</v>
      </c>
      <c r="D73">
        <f>'SMDPA-DATASET-graph'!F88</f>
        <v>15000</v>
      </c>
      <c r="E73">
        <f>'SMDPA-DATASET-graph'!H88</f>
        <v>17180</v>
      </c>
    </row>
    <row r="74" spans="1:5" x14ac:dyDescent="0.25">
      <c r="A74" s="1">
        <v>1.677648137461E+24</v>
      </c>
      <c r="B74" s="1">
        <f>'SMDPA-DATASET-graph'!B89</f>
        <v>160</v>
      </c>
      <c r="C74">
        <f>'SMDPA-DATASET-graph'!D89</f>
        <v>150</v>
      </c>
      <c r="D74">
        <f>'SMDPA-DATASET-graph'!F89</f>
        <v>15150</v>
      </c>
      <c r="E74">
        <f>'SMDPA-DATASET-graph'!H89</f>
        <v>17340</v>
      </c>
    </row>
    <row r="75" spans="1:5" x14ac:dyDescent="0.25">
      <c r="A75" s="1">
        <v>1.6776481424620001E+24</v>
      </c>
      <c r="B75" s="1">
        <f>'SMDPA-DATASET-graph'!B90</f>
        <v>620</v>
      </c>
      <c r="C75">
        <f>'SMDPA-DATASET-graph'!D90</f>
        <v>630</v>
      </c>
      <c r="D75">
        <f>'SMDPA-DATASET-graph'!F90</f>
        <v>15780</v>
      </c>
      <c r="E75">
        <f>'SMDPA-DATASET-graph'!H90</f>
        <v>17960</v>
      </c>
    </row>
    <row r="76" spans="1:5" x14ac:dyDescent="0.25">
      <c r="A76" s="1">
        <v>1.6776481474629999E+24</v>
      </c>
      <c r="B76" s="1">
        <f>'SMDPA-DATASET-graph'!B91</f>
        <v>320</v>
      </c>
      <c r="C76">
        <f>'SMDPA-DATASET-graph'!D91</f>
        <v>310</v>
      </c>
      <c r="D76">
        <f>'SMDPA-DATASET-graph'!F91</f>
        <v>16090</v>
      </c>
      <c r="E76">
        <f>'SMDPA-DATASET-graph'!H91</f>
        <v>18280</v>
      </c>
    </row>
    <row r="77" spans="1:5" x14ac:dyDescent="0.25">
      <c r="A77" s="1">
        <v>1.6776481524650001E+24</v>
      </c>
      <c r="B77" s="1">
        <f>'SMDPA-DATASET-graph'!B92</f>
        <v>150</v>
      </c>
      <c r="C77">
        <f>'SMDPA-DATASET-graph'!D92</f>
        <v>160</v>
      </c>
      <c r="D77">
        <f>'SMDPA-DATASET-graph'!F92</f>
        <v>16250</v>
      </c>
      <c r="E77">
        <f>'SMDPA-DATASET-graph'!H92</f>
        <v>18430</v>
      </c>
    </row>
    <row r="78" spans="1:5" x14ac:dyDescent="0.25">
      <c r="A78" s="1">
        <v>1.6776481574670001E+24</v>
      </c>
      <c r="B78" s="1">
        <f>'SMDPA-DATASET-graph'!B93</f>
        <v>160</v>
      </c>
      <c r="C78">
        <f>'SMDPA-DATASET-graph'!D93</f>
        <v>150</v>
      </c>
      <c r="D78">
        <f>'SMDPA-DATASET-graph'!F93</f>
        <v>16400</v>
      </c>
      <c r="E78">
        <f>'SMDPA-DATASET-graph'!H93</f>
        <v>18590</v>
      </c>
    </row>
    <row r="79" spans="1:5" x14ac:dyDescent="0.25">
      <c r="A79" s="1">
        <v>1.6776481624679999E+24</v>
      </c>
      <c r="B79" s="1">
        <f>'SMDPA-DATASET-graph'!B94</f>
        <v>470</v>
      </c>
      <c r="C79">
        <f>'SMDPA-DATASET-graph'!D94</f>
        <v>470</v>
      </c>
      <c r="D79">
        <f>'SMDPA-DATASET-graph'!F94</f>
        <v>16870</v>
      </c>
      <c r="E79">
        <f>'SMDPA-DATASET-graph'!H94</f>
        <v>19060</v>
      </c>
    </row>
    <row r="80" spans="1:5" x14ac:dyDescent="0.25">
      <c r="A80" s="1">
        <v>1.6776481674689999E+24</v>
      </c>
      <c r="B80" s="1">
        <f>'SMDPA-DATASET-graph'!B95</f>
        <v>310</v>
      </c>
      <c r="C80">
        <f>'SMDPA-DATASET-graph'!D95</f>
        <v>310</v>
      </c>
      <c r="D80">
        <f>'SMDPA-DATASET-graph'!F95</f>
        <v>17180</v>
      </c>
      <c r="E80">
        <f>'SMDPA-DATASET-graph'!H95</f>
        <v>19370</v>
      </c>
    </row>
    <row r="81" spans="1:5" x14ac:dyDescent="0.25">
      <c r="A81" s="1">
        <v>1.6776481724700001E+23</v>
      </c>
      <c r="B81" s="1">
        <f>'SMDPA-DATASET-graph'!B96</f>
        <v>310</v>
      </c>
      <c r="C81">
        <f>'SMDPA-DATASET-graph'!D96</f>
        <v>320</v>
      </c>
      <c r="D81">
        <f>'SMDPA-DATASET-graph'!F96</f>
        <v>17500</v>
      </c>
      <c r="E81">
        <f>'SMDPA-DATASET-graph'!H96</f>
        <v>19680</v>
      </c>
    </row>
    <row r="82" spans="1:5" x14ac:dyDescent="0.25">
      <c r="A82" s="1">
        <v>1.6776481774710001E+24</v>
      </c>
      <c r="B82" s="1">
        <f>'SMDPA-DATASET-graph'!B97</f>
        <v>160</v>
      </c>
      <c r="C82">
        <f>'SMDPA-DATASET-graph'!D97</f>
        <v>150</v>
      </c>
      <c r="D82">
        <f>'SMDPA-DATASET-graph'!F97</f>
        <v>17650</v>
      </c>
      <c r="E82">
        <f>'SMDPA-DATASET-graph'!H97</f>
        <v>19840</v>
      </c>
    </row>
    <row r="83" spans="1:5" x14ac:dyDescent="0.25">
      <c r="A83" s="1">
        <v>1.6776481824720001E+24</v>
      </c>
      <c r="B83" s="1">
        <f>'SMDPA-DATASET-graph'!B98</f>
        <v>310</v>
      </c>
      <c r="C83">
        <f>'SMDPA-DATASET-graph'!D98</f>
        <v>310</v>
      </c>
      <c r="D83">
        <f>'SMDPA-DATASET-graph'!F98</f>
        <v>17960</v>
      </c>
      <c r="E83">
        <f>'SMDPA-DATASET-graph'!H98</f>
        <v>20150</v>
      </c>
    </row>
    <row r="84" spans="1:5" x14ac:dyDescent="0.25">
      <c r="A84" s="1">
        <v>1.6776481874729999E+24</v>
      </c>
      <c r="B84" s="1">
        <f>'SMDPA-DATASET-graph'!B99</f>
        <v>160</v>
      </c>
      <c r="C84">
        <f>'SMDPA-DATASET-graph'!D99</f>
        <v>0</v>
      </c>
      <c r="D84">
        <f>'SMDPA-DATASET-graph'!F99</f>
        <v>17960</v>
      </c>
      <c r="E84">
        <f>'SMDPA-DATASET-graph'!H99</f>
        <v>20310</v>
      </c>
    </row>
    <row r="85" spans="1:5" x14ac:dyDescent="0.25">
      <c r="A85" s="1">
        <v>1.677648192474E+24</v>
      </c>
      <c r="B85" s="1">
        <f>'SMDPA-DATASET-graph'!B100</f>
        <v>470</v>
      </c>
      <c r="C85">
        <f>'SMDPA-DATASET-graph'!D100</f>
        <v>320</v>
      </c>
      <c r="D85">
        <f>'SMDPA-DATASET-graph'!F100</f>
        <v>18280</v>
      </c>
      <c r="E85">
        <f>'SMDPA-DATASET-graph'!H100</f>
        <v>20780</v>
      </c>
    </row>
    <row r="86" spans="1:5" x14ac:dyDescent="0.25">
      <c r="A86" s="1">
        <v>1.677648197475E+24</v>
      </c>
      <c r="B86" s="1">
        <f>'SMDPA-DATASET-graph'!B101</f>
        <v>620</v>
      </c>
      <c r="C86">
        <f>'SMDPA-DATASET-graph'!D101</f>
        <v>470</v>
      </c>
      <c r="D86">
        <f>'SMDPA-DATASET-graph'!F101</f>
        <v>18750</v>
      </c>
      <c r="E86">
        <f>'SMDPA-DATASET-graph'!H101</f>
        <v>21400</v>
      </c>
    </row>
    <row r="87" spans="1:5" x14ac:dyDescent="0.25">
      <c r="A87" s="1">
        <v>1.6776482024760001E+24</v>
      </c>
      <c r="B87" s="1">
        <f>'SMDPA-DATASET-graph'!B102</f>
        <v>160</v>
      </c>
      <c r="C87">
        <f>'SMDPA-DATASET-graph'!D102</f>
        <v>150</v>
      </c>
      <c r="D87">
        <f>'SMDPA-DATASET-graph'!F102</f>
        <v>18900</v>
      </c>
      <c r="E87">
        <f>'SMDPA-DATASET-graph'!H102</f>
        <v>21560</v>
      </c>
    </row>
    <row r="88" spans="1:5" x14ac:dyDescent="0.25">
      <c r="A88" s="1">
        <v>1.6776482074769999E+24</v>
      </c>
      <c r="B88" s="1">
        <f>'SMDPA-DATASET-graph'!B103</f>
        <v>780</v>
      </c>
      <c r="C88">
        <f>'SMDPA-DATASET-graph'!D103</f>
        <v>630</v>
      </c>
      <c r="D88">
        <f>'SMDPA-DATASET-graph'!F103</f>
        <v>19530</v>
      </c>
      <c r="E88">
        <f>'SMDPA-DATASET-graph'!H103</f>
        <v>22340</v>
      </c>
    </row>
    <row r="89" spans="1:5" x14ac:dyDescent="0.25">
      <c r="A89" s="1">
        <v>1.6776482124779999E+24</v>
      </c>
      <c r="B89" s="1">
        <f>'SMDPA-DATASET-graph'!B104</f>
        <v>160</v>
      </c>
      <c r="C89">
        <f>'SMDPA-DATASET-graph'!D104</f>
        <v>150</v>
      </c>
      <c r="D89">
        <f>'SMDPA-DATASET-graph'!F104</f>
        <v>19680</v>
      </c>
      <c r="E89">
        <f>'SMDPA-DATASET-graph'!H104</f>
        <v>22500</v>
      </c>
    </row>
    <row r="90" spans="1:5" x14ac:dyDescent="0.25">
      <c r="A90" s="1">
        <v>1.677648217479E+24</v>
      </c>
      <c r="B90" s="1">
        <f>'SMDPA-DATASET-graph'!B105</f>
        <v>150</v>
      </c>
      <c r="C90">
        <f>'SMDPA-DATASET-graph'!D105</f>
        <v>160</v>
      </c>
      <c r="D90">
        <f>'SMDPA-DATASET-graph'!F105</f>
        <v>19840</v>
      </c>
      <c r="E90">
        <f>'SMDPA-DATASET-graph'!H105</f>
        <v>22650</v>
      </c>
    </row>
    <row r="91" spans="1:5" x14ac:dyDescent="0.25">
      <c r="A91" s="1">
        <v>1.67764822248E+23</v>
      </c>
      <c r="B91" s="1">
        <f>'SMDPA-DATASET-graph'!B106</f>
        <v>0</v>
      </c>
      <c r="C91">
        <f>'SMDPA-DATASET-graph'!D106</f>
        <v>0</v>
      </c>
      <c r="D91">
        <f>'SMDPA-DATASET-graph'!F106</f>
        <v>19840</v>
      </c>
      <c r="E91">
        <f>'SMDPA-DATASET-graph'!H106</f>
        <v>22650</v>
      </c>
    </row>
    <row r="92" spans="1:5" x14ac:dyDescent="0.25">
      <c r="A92" s="1">
        <v>1.6776482274810001E+24</v>
      </c>
      <c r="B92" s="1">
        <f>'SMDPA-DATASET-graph'!B107</f>
        <v>470</v>
      </c>
      <c r="C92">
        <f>'SMDPA-DATASET-graph'!D107</f>
        <v>310</v>
      </c>
      <c r="D92">
        <f>'SMDPA-DATASET-graph'!F107</f>
        <v>20150</v>
      </c>
      <c r="E92">
        <f>'SMDPA-DATASET-graph'!H107</f>
        <v>23120</v>
      </c>
    </row>
    <row r="93" spans="1:5" x14ac:dyDescent="0.25">
      <c r="A93" s="1">
        <v>1.6776482324830001E+24</v>
      </c>
      <c r="B93" s="1">
        <f>'SMDPA-DATASET-graph'!B108</f>
        <v>310</v>
      </c>
      <c r="C93">
        <f>'SMDPA-DATASET-graph'!D108</f>
        <v>310</v>
      </c>
      <c r="D93">
        <f>'SMDPA-DATASET-graph'!F108</f>
        <v>20460</v>
      </c>
      <c r="E93">
        <f>'SMDPA-DATASET-graph'!H108</f>
        <v>23430</v>
      </c>
    </row>
    <row r="94" spans="1:5" x14ac:dyDescent="0.25">
      <c r="A94" s="1">
        <v>1.6776482374839999E+24</v>
      </c>
      <c r="B94" s="1">
        <f>'SMDPA-DATASET-graph'!B109</f>
        <v>0</v>
      </c>
      <c r="C94">
        <f>'SMDPA-DATASET-graph'!D109</f>
        <v>0</v>
      </c>
      <c r="D94">
        <f>'SMDPA-DATASET-graph'!F109</f>
        <v>20460</v>
      </c>
      <c r="E94">
        <f>'SMDPA-DATASET-graph'!H109</f>
        <v>23430</v>
      </c>
    </row>
    <row r="95" spans="1:5" x14ac:dyDescent="0.25">
      <c r="A95" s="1">
        <v>1.6776482424849999E+24</v>
      </c>
      <c r="B95" s="1">
        <f>'SMDPA-DATASET-graph'!B110</f>
        <v>780</v>
      </c>
      <c r="C95">
        <f>'SMDPA-DATASET-graph'!D110</f>
        <v>790</v>
      </c>
      <c r="D95">
        <f>'SMDPA-DATASET-graph'!F110</f>
        <v>21250</v>
      </c>
      <c r="E95">
        <f>'SMDPA-DATASET-graph'!H110</f>
        <v>24210</v>
      </c>
    </row>
    <row r="96" spans="1:5" x14ac:dyDescent="0.25">
      <c r="A96" s="1">
        <v>1.677648247486E+24</v>
      </c>
      <c r="B96" s="1">
        <f>'SMDPA-DATASET-graph'!B111</f>
        <v>160</v>
      </c>
      <c r="C96">
        <f>'SMDPA-DATASET-graph'!D111</f>
        <v>150</v>
      </c>
      <c r="D96">
        <f>'SMDPA-DATASET-graph'!F111</f>
        <v>21400</v>
      </c>
      <c r="E96">
        <f>'SMDPA-DATASET-graph'!H111</f>
        <v>24370</v>
      </c>
    </row>
    <row r="97" spans="1:5" x14ac:dyDescent="0.25">
      <c r="A97" s="1">
        <v>1.677648252488E+24</v>
      </c>
      <c r="B97" s="1">
        <f>'SMDPA-DATASET-graph'!B112</f>
        <v>310</v>
      </c>
      <c r="C97">
        <f>'SMDPA-DATASET-graph'!D112</f>
        <v>310</v>
      </c>
      <c r="D97">
        <f>'SMDPA-DATASET-graph'!F112</f>
        <v>21710</v>
      </c>
      <c r="E97">
        <f>'SMDPA-DATASET-graph'!H112</f>
        <v>24680</v>
      </c>
    </row>
    <row r="98" spans="1:5" x14ac:dyDescent="0.25">
      <c r="A98" s="1">
        <v>1.677648257489E+24</v>
      </c>
      <c r="B98" s="1">
        <f>'SMDPA-DATASET-graph'!B113</f>
        <v>630</v>
      </c>
      <c r="C98">
        <f>'SMDPA-DATASET-graph'!D113</f>
        <v>320</v>
      </c>
      <c r="D98">
        <f>'SMDPA-DATASET-graph'!F113</f>
        <v>22030</v>
      </c>
      <c r="E98">
        <f>'SMDPA-DATASET-graph'!H113</f>
        <v>25310</v>
      </c>
    </row>
    <row r="99" spans="1:5" x14ac:dyDescent="0.25">
      <c r="A99" s="1">
        <v>1.67764826249E+23</v>
      </c>
      <c r="B99" s="1">
        <f>'SMDPA-DATASET-graph'!B114</f>
        <v>150</v>
      </c>
      <c r="C99">
        <f>'SMDPA-DATASET-graph'!D114</f>
        <v>150</v>
      </c>
      <c r="D99">
        <f>'SMDPA-DATASET-graph'!F114</f>
        <v>22180</v>
      </c>
      <c r="E99">
        <f>'SMDPA-DATASET-graph'!H114</f>
        <v>25460</v>
      </c>
    </row>
    <row r="100" spans="1:5" x14ac:dyDescent="0.25">
      <c r="A100" s="1">
        <v>1.6776482674909999E+24</v>
      </c>
      <c r="B100" s="1">
        <f>'SMDPA-DATASET-graph'!B115</f>
        <v>320</v>
      </c>
      <c r="C100">
        <f>'SMDPA-DATASET-graph'!D115</f>
        <v>320</v>
      </c>
      <c r="D100">
        <f>'SMDPA-DATASET-graph'!F115</f>
        <v>22500</v>
      </c>
      <c r="E100">
        <f>'SMDPA-DATASET-graph'!H115</f>
        <v>25780</v>
      </c>
    </row>
    <row r="101" spans="1:5" x14ac:dyDescent="0.25">
      <c r="A101" s="1">
        <v>1.6776482724919999E+24</v>
      </c>
      <c r="B101" s="1">
        <f>'SMDPA-DATASET-graph'!B116</f>
        <v>150</v>
      </c>
      <c r="C101">
        <f>'SMDPA-DATASET-graph'!D116</f>
        <v>150</v>
      </c>
      <c r="D101">
        <f>'SMDPA-DATASET-graph'!F116</f>
        <v>22650</v>
      </c>
      <c r="E101">
        <f>'SMDPA-DATASET-graph'!H116</f>
        <v>25930</v>
      </c>
    </row>
    <row r="102" spans="1:5" x14ac:dyDescent="0.25">
      <c r="A102" s="1">
        <v>1.6776482774939999E+24</v>
      </c>
      <c r="B102" s="1">
        <f>'SMDPA-DATASET-graph'!B117</f>
        <v>0</v>
      </c>
      <c r="C102">
        <f>'SMDPA-DATASET-graph'!D117</f>
        <v>0</v>
      </c>
      <c r="D102">
        <f>'SMDPA-DATASET-graph'!F117</f>
        <v>22650</v>
      </c>
      <c r="E102">
        <f>'SMDPA-DATASET-graph'!H117</f>
        <v>25930</v>
      </c>
    </row>
    <row r="103" spans="1:5" x14ac:dyDescent="0.25">
      <c r="A103" s="1">
        <v>1.677648282495E+24</v>
      </c>
      <c r="B103" s="1">
        <f>'SMDPA-DATASET-graph'!B118</f>
        <v>0</v>
      </c>
      <c r="C103">
        <f>'SMDPA-DATASET-graph'!D118</f>
        <v>0</v>
      </c>
      <c r="D103">
        <f>'SMDPA-DATASET-graph'!F118</f>
        <v>22650</v>
      </c>
      <c r="E103">
        <f>'SMDPA-DATASET-graph'!H118</f>
        <v>25930</v>
      </c>
    </row>
    <row r="104" spans="1:5" x14ac:dyDescent="0.25">
      <c r="A104" s="1">
        <v>1.677648287496E+24</v>
      </c>
      <c r="B104" s="1">
        <f>'SMDPA-DATASET-graph'!B119</f>
        <v>0</v>
      </c>
      <c r="C104">
        <f>'SMDPA-DATASET-graph'!D119</f>
        <v>0</v>
      </c>
      <c r="D104">
        <f>'SMDPA-DATASET-graph'!F119</f>
        <v>22650</v>
      </c>
      <c r="E104">
        <f>'SMDPA-DATASET-graph'!H119</f>
        <v>25930</v>
      </c>
    </row>
    <row r="105" spans="1:5" x14ac:dyDescent="0.25">
      <c r="A105" s="1">
        <v>1.677648292498E+24</v>
      </c>
      <c r="B105" s="1">
        <f>'SMDPA-DATASET-graph'!B120</f>
        <v>320</v>
      </c>
      <c r="C105">
        <f>'SMDPA-DATASET-graph'!D120</f>
        <v>310</v>
      </c>
      <c r="D105">
        <f>'SMDPA-DATASET-graph'!F120</f>
        <v>22960</v>
      </c>
      <c r="E105">
        <f>'SMDPA-DATASET-graph'!H120</f>
        <v>26250</v>
      </c>
    </row>
    <row r="106" spans="1:5" x14ac:dyDescent="0.25">
      <c r="A106" s="1">
        <v>1.6776482974990001E+24</v>
      </c>
      <c r="B106" s="1">
        <f>'SMDPA-DATASET-graph'!B121</f>
        <v>150</v>
      </c>
      <c r="C106">
        <f>'SMDPA-DATASET-graph'!D121</f>
        <v>160</v>
      </c>
      <c r="D106">
        <f>'SMDPA-DATASET-graph'!F121</f>
        <v>23120</v>
      </c>
      <c r="E106">
        <f>'SMDPA-DATASET-graph'!H121</f>
        <v>26400</v>
      </c>
    </row>
    <row r="107" spans="1:5" x14ac:dyDescent="0.25">
      <c r="A107" s="1">
        <v>1.6776483025010001E+24</v>
      </c>
      <c r="B107" s="1">
        <f>'SMDPA-DATASET-graph'!B122</f>
        <v>310</v>
      </c>
      <c r="C107">
        <f>'SMDPA-DATASET-graph'!D122</f>
        <v>310</v>
      </c>
      <c r="D107">
        <f>'SMDPA-DATASET-graph'!F122</f>
        <v>23430</v>
      </c>
      <c r="E107">
        <f>'SMDPA-DATASET-graph'!H122</f>
        <v>26710</v>
      </c>
    </row>
    <row r="108" spans="1:5" x14ac:dyDescent="0.25">
      <c r="A108" s="1">
        <v>1.6776483075020001E+24</v>
      </c>
      <c r="B108" s="1">
        <f>'SMDPA-DATASET-graph'!B123</f>
        <v>160</v>
      </c>
      <c r="C108">
        <f>'SMDPA-DATASET-graph'!D123</f>
        <v>160</v>
      </c>
      <c r="D108">
        <f>'SMDPA-DATASET-graph'!F123</f>
        <v>23590</v>
      </c>
      <c r="E108">
        <f>'SMDPA-DATASET-graph'!H123</f>
        <v>26870</v>
      </c>
    </row>
    <row r="109" spans="1:5" x14ac:dyDescent="0.25">
      <c r="A109" s="1">
        <v>1.6776483125029999E+24</v>
      </c>
      <c r="B109" s="1">
        <f>'SMDPA-DATASET-graph'!B124</f>
        <v>160</v>
      </c>
      <c r="C109">
        <f>'SMDPA-DATASET-graph'!D124</f>
        <v>160</v>
      </c>
      <c r="D109">
        <f>'SMDPA-DATASET-graph'!F124</f>
        <v>23750</v>
      </c>
      <c r="E109">
        <f>'SMDPA-DATASET-graph'!H124</f>
        <v>27030</v>
      </c>
    </row>
    <row r="110" spans="1:5" x14ac:dyDescent="0.25">
      <c r="A110" s="1">
        <v>1.677648317504E+24</v>
      </c>
      <c r="B110" s="1">
        <f>'SMDPA-DATASET-graph'!B125</f>
        <v>310</v>
      </c>
      <c r="C110">
        <f>'SMDPA-DATASET-graph'!D125</f>
        <v>310</v>
      </c>
      <c r="D110">
        <f>'SMDPA-DATASET-graph'!F125</f>
        <v>24060</v>
      </c>
      <c r="E110">
        <f>'SMDPA-DATASET-graph'!H125</f>
        <v>27340</v>
      </c>
    </row>
    <row r="111" spans="1:5" x14ac:dyDescent="0.25">
      <c r="A111" s="1">
        <v>1.677648322505E+24</v>
      </c>
      <c r="B111" s="1">
        <f>'SMDPA-DATASET-graph'!B126</f>
        <v>160</v>
      </c>
      <c r="C111">
        <f>'SMDPA-DATASET-graph'!D126</f>
        <v>0</v>
      </c>
      <c r="D111">
        <f>'SMDPA-DATASET-graph'!F126</f>
        <v>24060</v>
      </c>
      <c r="E111">
        <f>'SMDPA-DATASET-graph'!H126</f>
        <v>27500</v>
      </c>
    </row>
    <row r="112" spans="1:5" x14ac:dyDescent="0.25">
      <c r="A112" s="1">
        <v>1.677648327507E+24</v>
      </c>
      <c r="B112" s="1">
        <f>'SMDPA-DATASET-graph'!B127</f>
        <v>150</v>
      </c>
      <c r="C112">
        <f>'SMDPA-DATASET-graph'!D127</f>
        <v>150</v>
      </c>
      <c r="D112">
        <f>'SMDPA-DATASET-graph'!F127</f>
        <v>24210</v>
      </c>
      <c r="E112">
        <f>'SMDPA-DATASET-graph'!H127</f>
        <v>27650</v>
      </c>
    </row>
    <row r="113" spans="1:5" x14ac:dyDescent="0.25">
      <c r="A113" s="1">
        <v>1.6776483325080001E+24</v>
      </c>
      <c r="B113" s="1">
        <f>'SMDPA-DATASET-graph'!B128</f>
        <v>160</v>
      </c>
      <c r="C113">
        <f>'SMDPA-DATASET-graph'!D128</f>
        <v>0</v>
      </c>
      <c r="D113">
        <f>'SMDPA-DATASET-graph'!F128</f>
        <v>24210</v>
      </c>
      <c r="E113">
        <f>'SMDPA-DATASET-graph'!H128</f>
        <v>27810</v>
      </c>
    </row>
    <row r="114" spans="1:5" x14ac:dyDescent="0.25">
      <c r="A114" s="1">
        <v>1.6776483375090001E+24</v>
      </c>
      <c r="B114" s="1">
        <f>'SMDPA-DATASET-graph'!B129</f>
        <v>310</v>
      </c>
      <c r="C114">
        <f>'SMDPA-DATASET-graph'!D129</f>
        <v>320</v>
      </c>
      <c r="D114">
        <f>'SMDPA-DATASET-graph'!F129</f>
        <v>24530</v>
      </c>
      <c r="E114">
        <f>'SMDPA-DATASET-graph'!H129</f>
        <v>28120</v>
      </c>
    </row>
    <row r="115" spans="1:5" x14ac:dyDescent="0.25">
      <c r="A115" s="1">
        <v>1.6776483425100001E+23</v>
      </c>
      <c r="B115" s="1">
        <f>'SMDPA-DATASET-graph'!B130</f>
        <v>630</v>
      </c>
      <c r="C115">
        <f>'SMDPA-DATASET-graph'!D130</f>
        <v>620</v>
      </c>
      <c r="D115">
        <f>'SMDPA-DATASET-graph'!F130</f>
        <v>25150</v>
      </c>
      <c r="E115">
        <f>'SMDPA-DATASET-graph'!H130</f>
        <v>28750</v>
      </c>
    </row>
    <row r="116" spans="1:5" x14ac:dyDescent="0.25">
      <c r="A116" s="1">
        <v>1.677648347511E+24</v>
      </c>
      <c r="B116" s="1">
        <f>'SMDPA-DATASET-graph'!B131</f>
        <v>310</v>
      </c>
      <c r="C116">
        <f>'SMDPA-DATASET-graph'!D131</f>
        <v>310</v>
      </c>
      <c r="D116">
        <f>'SMDPA-DATASET-graph'!F131</f>
        <v>25460</v>
      </c>
      <c r="E116">
        <f>'SMDPA-DATASET-graph'!H131</f>
        <v>29060</v>
      </c>
    </row>
    <row r="117" spans="1:5" x14ac:dyDescent="0.25">
      <c r="A117" s="1">
        <v>1.677648352513E+24</v>
      </c>
      <c r="B117" s="1">
        <f>'SMDPA-DATASET-graph'!B132</f>
        <v>150</v>
      </c>
      <c r="C117">
        <f>'SMDPA-DATASET-graph'!D132</f>
        <v>0</v>
      </c>
      <c r="D117">
        <f>'SMDPA-DATASET-graph'!F132</f>
        <v>25460</v>
      </c>
      <c r="E117">
        <f>'SMDPA-DATASET-graph'!H132</f>
        <v>29210</v>
      </c>
    </row>
    <row r="118" spans="1:5" x14ac:dyDescent="0.25">
      <c r="A118" s="1">
        <v>1.677648357514E+24</v>
      </c>
      <c r="B118" s="1">
        <f>'SMDPA-DATASET-graph'!B133</f>
        <v>470</v>
      </c>
      <c r="C118">
        <f>'SMDPA-DATASET-graph'!D133</f>
        <v>320</v>
      </c>
      <c r="D118">
        <f>'SMDPA-DATASET-graph'!F133</f>
        <v>25780</v>
      </c>
      <c r="E118">
        <f>'SMDPA-DATASET-graph'!H133</f>
        <v>29680</v>
      </c>
    </row>
    <row r="119" spans="1:5" x14ac:dyDescent="0.25">
      <c r="A119" s="1">
        <v>1.6776483625150001E+24</v>
      </c>
      <c r="B119" s="1">
        <f>'SMDPA-DATASET-graph'!B134</f>
        <v>320</v>
      </c>
      <c r="C119">
        <f>'SMDPA-DATASET-graph'!D134</f>
        <v>310</v>
      </c>
      <c r="D119">
        <f>'SMDPA-DATASET-graph'!F134</f>
        <v>26090</v>
      </c>
      <c r="E119">
        <f>'SMDPA-DATASET-graph'!H134</f>
        <v>30000</v>
      </c>
    </row>
    <row r="120" spans="1:5" x14ac:dyDescent="0.25">
      <c r="A120" s="1">
        <v>1.6776483675160001E+24</v>
      </c>
      <c r="B120" s="1">
        <f>'SMDPA-DATASET-graph'!B135</f>
        <v>0</v>
      </c>
      <c r="C120">
        <f>'SMDPA-DATASET-graph'!D135</f>
        <v>0</v>
      </c>
      <c r="D120">
        <f>'SMDPA-DATASET-graph'!F135</f>
        <v>26090</v>
      </c>
      <c r="E120">
        <f>'SMDPA-DATASET-graph'!H135</f>
        <v>30000</v>
      </c>
    </row>
    <row r="121" spans="1:5" x14ac:dyDescent="0.25">
      <c r="A121" s="1">
        <v>1.6776483725180001E+24</v>
      </c>
      <c r="B121" s="1">
        <f>'SMDPA-DATASET-graph'!B136</f>
        <v>0</v>
      </c>
      <c r="C121">
        <f>'SMDPA-DATASET-graph'!D136</f>
        <v>0</v>
      </c>
      <c r="D121">
        <f>'SMDPA-DATASET-graph'!F136</f>
        <v>26090</v>
      </c>
      <c r="E121">
        <f>'SMDPA-DATASET-graph'!H136</f>
        <v>30000</v>
      </c>
    </row>
    <row r="122" spans="1:5" x14ac:dyDescent="0.25">
      <c r="A122" s="1">
        <v>1.6776483775199999E+23</v>
      </c>
      <c r="B122" s="1">
        <f>'SMDPA-DATASET-graph'!B137</f>
        <v>780</v>
      </c>
      <c r="C122">
        <f>'SMDPA-DATASET-graph'!D137</f>
        <v>780</v>
      </c>
      <c r="D122">
        <f>'SMDPA-DATASET-graph'!F137</f>
        <v>26870</v>
      </c>
      <c r="E122">
        <f>'SMDPA-DATASET-graph'!H137</f>
        <v>30780</v>
      </c>
    </row>
    <row r="123" spans="1:5" x14ac:dyDescent="0.25">
      <c r="A123" s="1">
        <v>1.6776483825209999E+24</v>
      </c>
      <c r="B123" s="1">
        <f>'SMDPA-DATASET-graph'!B138</f>
        <v>470</v>
      </c>
      <c r="C123">
        <f>'SMDPA-DATASET-graph'!D138</f>
        <v>470</v>
      </c>
      <c r="D123">
        <f>'SMDPA-DATASET-graph'!F138</f>
        <v>27340</v>
      </c>
      <c r="E123">
        <f>'SMDPA-DATASET-graph'!H138</f>
        <v>31250</v>
      </c>
    </row>
    <row r="124" spans="1:5" x14ac:dyDescent="0.25">
      <c r="A124" s="1">
        <v>1.6776483875219999E+24</v>
      </c>
      <c r="B124" s="1">
        <f>'SMDPA-DATASET-graph'!B139</f>
        <v>310</v>
      </c>
      <c r="C124">
        <f>'SMDPA-DATASET-graph'!D139</f>
        <v>310</v>
      </c>
      <c r="D124">
        <f>'SMDPA-DATASET-graph'!F139</f>
        <v>27650</v>
      </c>
      <c r="E124">
        <f>'SMDPA-DATASET-graph'!H139</f>
        <v>31560</v>
      </c>
    </row>
    <row r="125" spans="1:5" x14ac:dyDescent="0.25">
      <c r="A125" s="1">
        <v>1.677648392523E+24</v>
      </c>
      <c r="B125" s="1">
        <f>'SMDPA-DATASET-graph'!B140</f>
        <v>470</v>
      </c>
      <c r="C125">
        <f>'SMDPA-DATASET-graph'!D140</f>
        <v>470</v>
      </c>
      <c r="D125">
        <f>'SMDPA-DATASET-graph'!F140</f>
        <v>28120</v>
      </c>
      <c r="E125">
        <f>'SMDPA-DATASET-graph'!H140</f>
        <v>32030</v>
      </c>
    </row>
    <row r="126" spans="1:5" x14ac:dyDescent="0.25">
      <c r="A126" s="1">
        <v>1.6776483975240001E+24</v>
      </c>
      <c r="B126" s="1">
        <f>'SMDPA-DATASET-graph'!B141</f>
        <v>470</v>
      </c>
      <c r="C126">
        <f>'SMDPA-DATASET-graph'!D141</f>
        <v>470</v>
      </c>
      <c r="D126">
        <f>'SMDPA-DATASET-graph'!F141</f>
        <v>28590</v>
      </c>
      <c r="E126">
        <f>'SMDPA-DATASET-graph'!H141</f>
        <v>32500</v>
      </c>
    </row>
    <row r="127" spans="1:5" x14ac:dyDescent="0.25">
      <c r="A127" s="1">
        <v>1.6776484025250001E+24</v>
      </c>
      <c r="B127" s="1">
        <f>'SMDPA-DATASET-graph'!B142</f>
        <v>150</v>
      </c>
      <c r="C127">
        <f>'SMDPA-DATASET-graph'!D142</f>
        <v>160</v>
      </c>
      <c r="D127">
        <f>'SMDPA-DATASET-graph'!F142</f>
        <v>28750</v>
      </c>
      <c r="E127">
        <f>'SMDPA-DATASET-graph'!H142</f>
        <v>32650</v>
      </c>
    </row>
    <row r="128" spans="1:5" x14ac:dyDescent="0.25">
      <c r="A128" s="1">
        <v>1.6776484075259999E+24</v>
      </c>
      <c r="B128" s="1">
        <f>'SMDPA-DATASET-graph'!B143</f>
        <v>780</v>
      </c>
      <c r="C128">
        <f>'SMDPA-DATASET-graph'!D143</f>
        <v>780</v>
      </c>
      <c r="D128">
        <f>'SMDPA-DATASET-graph'!F143</f>
        <v>29530</v>
      </c>
      <c r="E128">
        <f>'SMDPA-DATASET-graph'!H143</f>
        <v>33430</v>
      </c>
    </row>
    <row r="129" spans="1:5" x14ac:dyDescent="0.25">
      <c r="A129" s="1">
        <v>1.6776484125279999E+24</v>
      </c>
      <c r="B129" s="1">
        <f>'SMDPA-DATASET-graph'!B144</f>
        <v>320</v>
      </c>
      <c r="C129">
        <f>'SMDPA-DATASET-graph'!D144</f>
        <v>150</v>
      </c>
      <c r="D129">
        <f>'SMDPA-DATASET-graph'!F144</f>
        <v>29680</v>
      </c>
      <c r="E129">
        <f>'SMDPA-DATASET-graph'!H144</f>
        <v>33750</v>
      </c>
    </row>
    <row r="130" spans="1:5" x14ac:dyDescent="0.25">
      <c r="A130" s="1">
        <v>1.6776484175289999E+24</v>
      </c>
      <c r="B130" s="1">
        <f>'SMDPA-DATASET-graph'!B145</f>
        <v>310</v>
      </c>
      <c r="C130">
        <f>'SMDPA-DATASET-graph'!D145</f>
        <v>320</v>
      </c>
      <c r="D130">
        <f>'SMDPA-DATASET-graph'!F145</f>
        <v>30000</v>
      </c>
      <c r="E130">
        <f>'SMDPA-DATASET-graph'!H145</f>
        <v>34060</v>
      </c>
    </row>
    <row r="131" spans="1:5" x14ac:dyDescent="0.25">
      <c r="A131" s="1">
        <v>1.6776484225299999E+23</v>
      </c>
      <c r="B131" s="1">
        <f>'SMDPA-DATASET-graph'!B146</f>
        <v>470</v>
      </c>
      <c r="C131">
        <f>'SMDPA-DATASET-graph'!D146</f>
        <v>460</v>
      </c>
      <c r="D131">
        <f>'SMDPA-DATASET-graph'!F146</f>
        <v>30460</v>
      </c>
      <c r="E131">
        <f>'SMDPA-DATASET-graph'!H146</f>
        <v>34530</v>
      </c>
    </row>
    <row r="132" spans="1:5" x14ac:dyDescent="0.25">
      <c r="A132" s="1">
        <v>1.6776484275310001E+24</v>
      </c>
      <c r="B132" s="1">
        <f>'SMDPA-DATASET-graph'!B147</f>
        <v>470</v>
      </c>
      <c r="C132">
        <f>'SMDPA-DATASET-graph'!D147</f>
        <v>320</v>
      </c>
      <c r="D132">
        <f>'SMDPA-DATASET-graph'!F147</f>
        <v>30780</v>
      </c>
      <c r="E132">
        <f>'SMDPA-DATASET-graph'!H147</f>
        <v>35000</v>
      </c>
    </row>
    <row r="133" spans="1:5" x14ac:dyDescent="0.25">
      <c r="A133" s="1">
        <v>1.6776484325320001E+24</v>
      </c>
      <c r="B133" s="1">
        <f>'SMDPA-DATASET-graph'!B148</f>
        <v>150</v>
      </c>
      <c r="C133">
        <f>'SMDPA-DATASET-graph'!D148</f>
        <v>150</v>
      </c>
      <c r="D133">
        <f>'SMDPA-DATASET-graph'!F148</f>
        <v>30930</v>
      </c>
      <c r="E133">
        <f>'SMDPA-DATASET-graph'!H148</f>
        <v>35150</v>
      </c>
    </row>
    <row r="134" spans="1:5" x14ac:dyDescent="0.25">
      <c r="A134" s="1">
        <v>1.6776484375329999E+24</v>
      </c>
      <c r="B134" s="1">
        <f>'SMDPA-DATASET-graph'!B149</f>
        <v>470</v>
      </c>
      <c r="C134">
        <f>'SMDPA-DATASET-graph'!D149</f>
        <v>470</v>
      </c>
      <c r="D134">
        <f>'SMDPA-DATASET-graph'!F149</f>
        <v>31400</v>
      </c>
      <c r="E134">
        <f>'SMDPA-DATASET-graph'!H149</f>
        <v>35620</v>
      </c>
    </row>
    <row r="135" spans="1:5" x14ac:dyDescent="0.25">
      <c r="A135" s="1">
        <v>1.677648442534E+24</v>
      </c>
      <c r="B135" s="1">
        <f>'SMDPA-DATASET-graph'!B150</f>
        <v>630</v>
      </c>
      <c r="C135">
        <f>'SMDPA-DATASET-graph'!D150</f>
        <v>630</v>
      </c>
      <c r="D135">
        <f>'SMDPA-DATASET-graph'!F150</f>
        <v>32030</v>
      </c>
      <c r="E135">
        <f>'SMDPA-DATASET-graph'!H150</f>
        <v>36250</v>
      </c>
    </row>
    <row r="136" spans="1:5" x14ac:dyDescent="0.25">
      <c r="A136" s="1">
        <v>1.677648447535E+24</v>
      </c>
      <c r="B136" s="1">
        <f>'SMDPA-DATASET-graph'!B151</f>
        <v>310</v>
      </c>
      <c r="C136">
        <f>'SMDPA-DATASET-graph'!D151</f>
        <v>310</v>
      </c>
      <c r="D136">
        <f>'SMDPA-DATASET-graph'!F151</f>
        <v>32340</v>
      </c>
      <c r="E136">
        <f>'SMDPA-DATASET-graph'!H151</f>
        <v>36560</v>
      </c>
    </row>
    <row r="137" spans="1:5" x14ac:dyDescent="0.25">
      <c r="A137" s="1">
        <v>1.677648452537E+24</v>
      </c>
      <c r="B137" s="1">
        <f>'SMDPA-DATASET-graph'!B152</f>
        <v>470</v>
      </c>
      <c r="C137">
        <f>'SMDPA-DATASET-graph'!D152</f>
        <v>470</v>
      </c>
      <c r="D137">
        <f>'SMDPA-DATASET-graph'!F152</f>
        <v>32810</v>
      </c>
      <c r="E137">
        <f>'SMDPA-DATASET-graph'!H152</f>
        <v>37030</v>
      </c>
    </row>
    <row r="138" spans="1:5" x14ac:dyDescent="0.25">
      <c r="A138" s="1">
        <v>1.6776484575380001E+24</v>
      </c>
      <c r="B138" s="1">
        <f>'SMDPA-DATASET-graph'!B153</f>
        <v>470</v>
      </c>
      <c r="C138">
        <f>'SMDPA-DATASET-graph'!D153</f>
        <v>470</v>
      </c>
      <c r="D138">
        <f>'SMDPA-DATASET-graph'!F153</f>
        <v>33280</v>
      </c>
      <c r="E138">
        <f>'SMDPA-DATASET-graph'!H153</f>
        <v>37500</v>
      </c>
    </row>
    <row r="139" spans="1:5" x14ac:dyDescent="0.25">
      <c r="A139" s="1">
        <v>1.6776484625390001E+24</v>
      </c>
      <c r="B139" s="1">
        <f>'SMDPA-DATASET-graph'!B154</f>
        <v>460</v>
      </c>
      <c r="C139">
        <f>'SMDPA-DATASET-graph'!D154</f>
        <v>470</v>
      </c>
      <c r="D139">
        <f>'SMDPA-DATASET-graph'!F154</f>
        <v>33750</v>
      </c>
      <c r="E139">
        <f>'SMDPA-DATASET-graph'!H154</f>
        <v>37960</v>
      </c>
    </row>
    <row r="140" spans="1:5" x14ac:dyDescent="0.25">
      <c r="A140" s="1">
        <v>1.6776484675399998E+23</v>
      </c>
      <c r="B140" s="1">
        <f>'SMDPA-DATASET-graph'!B155</f>
        <v>470</v>
      </c>
      <c r="C140">
        <f>'SMDPA-DATASET-graph'!D155</f>
        <v>460</v>
      </c>
      <c r="D140">
        <f>'SMDPA-DATASET-graph'!F155</f>
        <v>34210</v>
      </c>
      <c r="E140">
        <f>'SMDPA-DATASET-graph'!H155</f>
        <v>38430</v>
      </c>
    </row>
    <row r="141" spans="1:5" x14ac:dyDescent="0.25">
      <c r="A141" s="1">
        <v>1.677648472541E+24</v>
      </c>
      <c r="B141" s="1">
        <f>'SMDPA-DATASET-graph'!B156</f>
        <v>470</v>
      </c>
      <c r="C141">
        <f>'SMDPA-DATASET-graph'!D156</f>
        <v>470</v>
      </c>
      <c r="D141">
        <f>'SMDPA-DATASET-graph'!F156</f>
        <v>34680</v>
      </c>
      <c r="E141">
        <f>'SMDPA-DATASET-graph'!H156</f>
        <v>38900</v>
      </c>
    </row>
    <row r="142" spans="1:5" x14ac:dyDescent="0.25">
      <c r="A142" s="1">
        <v>1.677648477542E+24</v>
      </c>
      <c r="B142" s="1">
        <f>'SMDPA-DATASET-graph'!B157</f>
        <v>780</v>
      </c>
      <c r="C142">
        <f>'SMDPA-DATASET-graph'!D157</f>
        <v>780</v>
      </c>
      <c r="D142">
        <f>'SMDPA-DATASET-graph'!F157</f>
        <v>35460</v>
      </c>
      <c r="E142">
        <f>'SMDPA-DATASET-graph'!H157</f>
        <v>39680</v>
      </c>
    </row>
    <row r="143" spans="1:5" x14ac:dyDescent="0.25">
      <c r="A143" s="1">
        <v>1.677648482544E+24</v>
      </c>
      <c r="B143" s="1">
        <f>'SMDPA-DATASET-graph'!B158</f>
        <v>160</v>
      </c>
      <c r="C143">
        <f>'SMDPA-DATASET-graph'!D158</f>
        <v>160</v>
      </c>
      <c r="D143">
        <f>'SMDPA-DATASET-graph'!F158</f>
        <v>35620</v>
      </c>
      <c r="E143">
        <f>'SMDPA-DATASET-graph'!H158</f>
        <v>39840</v>
      </c>
    </row>
    <row r="144" spans="1:5" x14ac:dyDescent="0.25">
      <c r="A144" s="1">
        <v>1.6776484875450001E+24</v>
      </c>
      <c r="B144" s="1">
        <f>'SMDPA-DATASET-graph'!B159</f>
        <v>160</v>
      </c>
      <c r="C144">
        <f>'SMDPA-DATASET-graph'!D159</f>
        <v>160</v>
      </c>
      <c r="D144">
        <f>'SMDPA-DATASET-graph'!F159</f>
        <v>35780</v>
      </c>
      <c r="E144">
        <f>'SMDPA-DATASET-graph'!H159</f>
        <v>40000</v>
      </c>
    </row>
    <row r="145" spans="1:5" x14ac:dyDescent="0.25">
      <c r="A145" s="1">
        <v>1.6776484925460001E+24</v>
      </c>
      <c r="B145" s="1">
        <f>'SMDPA-DATASET-graph'!B160</f>
        <v>620</v>
      </c>
      <c r="C145">
        <f>'SMDPA-DATASET-graph'!D160</f>
        <v>620</v>
      </c>
      <c r="D145">
        <f>'SMDPA-DATASET-graph'!F160</f>
        <v>36400</v>
      </c>
      <c r="E145">
        <f>'SMDPA-DATASET-graph'!H160</f>
        <v>40620</v>
      </c>
    </row>
    <row r="146" spans="1:5" x14ac:dyDescent="0.25">
      <c r="A146" s="1">
        <v>1.6776484975609999E+24</v>
      </c>
      <c r="B146" s="1">
        <f>'SMDPA-DATASET-graph'!B161</f>
        <v>0</v>
      </c>
      <c r="C146">
        <f>'SMDPA-DATASET-graph'!D161</f>
        <v>0</v>
      </c>
      <c r="D146">
        <f>'SMDPA-DATASET-graph'!F161</f>
        <v>36400</v>
      </c>
      <c r="E146">
        <f>'SMDPA-DATASET-graph'!H161</f>
        <v>40620</v>
      </c>
    </row>
    <row r="147" spans="1:5" x14ac:dyDescent="0.25">
      <c r="A147" s="1">
        <v>1.6776485025489999E+24</v>
      </c>
      <c r="B147" s="1">
        <f>'SMDPA-DATASET-graph'!B162</f>
        <v>310</v>
      </c>
      <c r="C147">
        <f>'SMDPA-DATASET-graph'!D162</f>
        <v>160</v>
      </c>
      <c r="D147">
        <f>'SMDPA-DATASET-graph'!F162</f>
        <v>36560</v>
      </c>
      <c r="E147">
        <f>'SMDPA-DATASET-graph'!H162</f>
        <v>40930</v>
      </c>
    </row>
    <row r="148" spans="1:5" x14ac:dyDescent="0.25">
      <c r="A148" s="1">
        <v>1.6776485075499999E+23</v>
      </c>
      <c r="B148" s="1">
        <f>'SMDPA-DATASET-graph'!B163</f>
        <v>470</v>
      </c>
      <c r="C148">
        <f>'SMDPA-DATASET-graph'!D163</f>
        <v>470</v>
      </c>
      <c r="D148">
        <f>'SMDPA-DATASET-graph'!F163</f>
        <v>37030</v>
      </c>
      <c r="E148">
        <f>'SMDPA-DATASET-graph'!H163</f>
        <v>41400</v>
      </c>
    </row>
    <row r="149" spans="1:5" x14ac:dyDescent="0.25">
      <c r="A149" s="1">
        <v>1.6776485125519999E+24</v>
      </c>
      <c r="B149" s="1">
        <f>'SMDPA-DATASET-graph'!B164</f>
        <v>630</v>
      </c>
      <c r="C149">
        <f>'SMDPA-DATASET-graph'!D164</f>
        <v>620</v>
      </c>
      <c r="D149">
        <f>'SMDPA-DATASET-graph'!F164</f>
        <v>37650</v>
      </c>
      <c r="E149">
        <f>'SMDPA-DATASET-graph'!H164</f>
        <v>42030</v>
      </c>
    </row>
    <row r="150" spans="1:5" x14ac:dyDescent="0.25">
      <c r="A150" s="1">
        <v>1.677648517553E+24</v>
      </c>
      <c r="B150" s="1">
        <f>'SMDPA-DATASET-graph'!B165</f>
        <v>310</v>
      </c>
      <c r="C150">
        <f>'SMDPA-DATASET-graph'!D165</f>
        <v>160</v>
      </c>
      <c r="D150">
        <f>'SMDPA-DATASET-graph'!F165</f>
        <v>37810</v>
      </c>
      <c r="E150">
        <f>'SMDPA-DATASET-graph'!H165</f>
        <v>42340</v>
      </c>
    </row>
    <row r="151" spans="1:5" x14ac:dyDescent="0.25">
      <c r="A151" s="1">
        <v>1.677648522555E+24</v>
      </c>
      <c r="B151" s="1">
        <f>'SMDPA-DATASET-graph'!B166</f>
        <v>940</v>
      </c>
      <c r="C151">
        <f>'SMDPA-DATASET-graph'!D166</f>
        <v>940</v>
      </c>
      <c r="D151">
        <f>'SMDPA-DATASET-graph'!F166</f>
        <v>38750</v>
      </c>
      <c r="E151">
        <f>'SMDPA-DATASET-graph'!H166</f>
        <v>43280</v>
      </c>
    </row>
    <row r="152" spans="1:5" x14ac:dyDescent="0.25">
      <c r="A152" s="1">
        <v>1.6776485275569999E+24</v>
      </c>
      <c r="B152" s="1">
        <f>'SMDPA-DATASET-graph'!B167</f>
        <v>310</v>
      </c>
      <c r="C152">
        <f>'SMDPA-DATASET-graph'!D167</f>
        <v>310</v>
      </c>
      <c r="D152">
        <f>'SMDPA-DATASET-graph'!F167</f>
        <v>39060</v>
      </c>
      <c r="E152">
        <f>'SMDPA-DATASET-graph'!H167</f>
        <v>43590</v>
      </c>
    </row>
    <row r="153" spans="1:5" x14ac:dyDescent="0.25">
      <c r="A153" s="1">
        <v>1.677648532558E+24</v>
      </c>
      <c r="B153" s="1">
        <f>'SMDPA-DATASET-graph'!B168</f>
        <v>620</v>
      </c>
      <c r="C153">
        <f>'SMDPA-DATASET-graph'!D168</f>
        <v>470</v>
      </c>
      <c r="D153">
        <f>'SMDPA-DATASET-graph'!F168</f>
        <v>39530</v>
      </c>
      <c r="E153">
        <f>'SMDPA-DATASET-graph'!H168</f>
        <v>44210</v>
      </c>
    </row>
    <row r="154" spans="1:5" x14ac:dyDescent="0.25">
      <c r="A154" s="1">
        <v>1.6776485375590001E+24</v>
      </c>
      <c r="B154" s="1">
        <f>'SMDPA-DATASET-graph'!B169</f>
        <v>160</v>
      </c>
      <c r="C154">
        <f>'SMDPA-DATASET-graph'!D169</f>
        <v>150</v>
      </c>
      <c r="D154">
        <f>'SMDPA-DATASET-graph'!F169</f>
        <v>39680</v>
      </c>
      <c r="E154">
        <f>'SMDPA-DATASET-graph'!H169</f>
        <v>44370</v>
      </c>
    </row>
    <row r="155" spans="1:5" x14ac:dyDescent="0.25">
      <c r="A155" s="1">
        <v>1.67764854256E+23</v>
      </c>
      <c r="B155" s="1">
        <f>'SMDPA-DATASET-graph'!B170</f>
        <v>630</v>
      </c>
      <c r="C155">
        <f>'SMDPA-DATASET-graph'!D170</f>
        <v>630</v>
      </c>
      <c r="D155">
        <f>'SMDPA-DATASET-graph'!F170</f>
        <v>40310</v>
      </c>
      <c r="E155">
        <f>'SMDPA-DATASET-graph'!H170</f>
        <v>45000</v>
      </c>
    </row>
    <row r="156" spans="1:5" x14ac:dyDescent="0.25">
      <c r="A156" s="1">
        <v>1.6776485475609999E+24</v>
      </c>
      <c r="B156" s="1">
        <f>'SMDPA-DATASET-graph'!B171</f>
        <v>620</v>
      </c>
      <c r="C156">
        <f>'SMDPA-DATASET-graph'!D171</f>
        <v>470</v>
      </c>
      <c r="D156">
        <f>'SMDPA-DATASET-graph'!F171</f>
        <v>40780</v>
      </c>
      <c r="E156">
        <f>'SMDPA-DATASET-graph'!H171</f>
        <v>45620</v>
      </c>
    </row>
    <row r="157" spans="1:5" x14ac:dyDescent="0.25">
      <c r="A157" s="1">
        <v>1.6776485525939999E+24</v>
      </c>
      <c r="B157" s="1">
        <f>'SMDPA-DATASET-graph'!B172</f>
        <v>630</v>
      </c>
      <c r="C157">
        <f>'SMDPA-DATASET-graph'!D172</f>
        <v>470</v>
      </c>
      <c r="D157">
        <f>'SMDPA-DATASET-graph'!F172</f>
        <v>41250</v>
      </c>
      <c r="E157">
        <f>'SMDPA-DATASET-graph'!H172</f>
        <v>46250</v>
      </c>
    </row>
    <row r="158" spans="1:5" x14ac:dyDescent="0.25">
      <c r="A158" s="1">
        <v>1.6776485575679999E+24</v>
      </c>
      <c r="B158" s="1">
        <f>'SMDPA-DATASET-graph'!B173</f>
        <v>150</v>
      </c>
      <c r="C158">
        <f>'SMDPA-DATASET-graph'!D173</f>
        <v>150</v>
      </c>
      <c r="D158">
        <f>'SMDPA-DATASET-graph'!F173</f>
        <v>41400</v>
      </c>
      <c r="E158">
        <f>'SMDPA-DATASET-graph'!H173</f>
        <v>46400</v>
      </c>
    </row>
    <row r="159" spans="1:5" x14ac:dyDescent="0.25">
      <c r="A159" s="1">
        <v>1.6776485625659999E+24</v>
      </c>
      <c r="B159" s="1">
        <f>'SMDPA-DATASET-graph'!B174</f>
        <v>0</v>
      </c>
      <c r="C159">
        <f>'SMDPA-DATASET-graph'!D174</f>
        <v>0</v>
      </c>
      <c r="D159">
        <f>'SMDPA-DATASET-graph'!F174</f>
        <v>41400</v>
      </c>
      <c r="E159">
        <f>'SMDPA-DATASET-graph'!H174</f>
        <v>46400</v>
      </c>
    </row>
    <row r="160" spans="1:5" x14ac:dyDescent="0.25">
      <c r="A160" s="1">
        <v>1.677648567567E+24</v>
      </c>
      <c r="B160" s="1">
        <f>'SMDPA-DATASET-graph'!B175</f>
        <v>310</v>
      </c>
      <c r="C160">
        <f>'SMDPA-DATASET-graph'!D175</f>
        <v>310</v>
      </c>
      <c r="D160">
        <f>'SMDPA-DATASET-graph'!F175</f>
        <v>41710</v>
      </c>
      <c r="E160">
        <f>'SMDPA-DATASET-graph'!H175</f>
        <v>46710</v>
      </c>
    </row>
    <row r="161" spans="1:5" x14ac:dyDescent="0.25">
      <c r="A161" s="1">
        <v>1.6776485725680001E+24</v>
      </c>
      <c r="B161" s="1">
        <f>'SMDPA-DATASET-graph'!B176</f>
        <v>160</v>
      </c>
      <c r="C161">
        <f>'SMDPA-DATASET-graph'!D176</f>
        <v>160</v>
      </c>
      <c r="D161">
        <f>'SMDPA-DATASET-graph'!F176</f>
        <v>41870</v>
      </c>
      <c r="E161">
        <f>'SMDPA-DATASET-graph'!H176</f>
        <v>46870</v>
      </c>
    </row>
    <row r="162" spans="1:5" x14ac:dyDescent="0.25">
      <c r="A162" s="1">
        <v>1.6776485775690001E+24</v>
      </c>
      <c r="B162" s="1">
        <f>'SMDPA-DATASET-graph'!B177</f>
        <v>160</v>
      </c>
      <c r="C162">
        <f>'SMDPA-DATASET-graph'!D177</f>
        <v>160</v>
      </c>
      <c r="D162">
        <f>'SMDPA-DATASET-graph'!F177</f>
        <v>42030</v>
      </c>
      <c r="E162">
        <f>'SMDPA-DATASET-graph'!H177</f>
        <v>47030</v>
      </c>
    </row>
    <row r="163" spans="1:5" x14ac:dyDescent="0.25">
      <c r="A163" s="1">
        <v>1.6776485825740001E+24</v>
      </c>
      <c r="B163" s="1">
        <f>'SMDPA-DATASET-graph'!B178</f>
        <v>150</v>
      </c>
      <c r="C163">
        <f>'SMDPA-DATASET-graph'!D178</f>
        <v>150</v>
      </c>
      <c r="D163">
        <f>'SMDPA-DATASET-graph'!F178</f>
        <v>42180</v>
      </c>
      <c r="E163">
        <f>'SMDPA-DATASET-graph'!H178</f>
        <v>47180</v>
      </c>
    </row>
    <row r="164" spans="1:5" x14ac:dyDescent="0.25">
      <c r="A164" s="1">
        <v>1.677648587571E+24</v>
      </c>
      <c r="B164" s="1">
        <f>'SMDPA-DATASET-graph'!B179</f>
        <v>160</v>
      </c>
      <c r="C164">
        <f>'SMDPA-DATASET-graph'!D179</f>
        <v>160</v>
      </c>
      <c r="D164">
        <f>'SMDPA-DATASET-graph'!F179</f>
        <v>42340</v>
      </c>
      <c r="E164">
        <f>'SMDPA-DATASET-graph'!H179</f>
        <v>47340</v>
      </c>
    </row>
    <row r="165" spans="1:5" x14ac:dyDescent="0.25">
      <c r="A165" s="1">
        <v>1.677648592572E+24</v>
      </c>
      <c r="B165" s="1">
        <f>'SMDPA-DATASET-graph'!B180</f>
        <v>310</v>
      </c>
      <c r="C165">
        <f>'SMDPA-DATASET-graph'!D180</f>
        <v>310</v>
      </c>
      <c r="D165">
        <f>'SMDPA-DATASET-graph'!F180</f>
        <v>42650</v>
      </c>
      <c r="E165">
        <f>'SMDPA-DATASET-graph'!H180</f>
        <v>47650</v>
      </c>
    </row>
    <row r="166" spans="1:5" x14ac:dyDescent="0.25">
      <c r="A166" s="1">
        <v>1.6776485975730001E+24</v>
      </c>
      <c r="B166" s="1">
        <f>'SMDPA-DATASET-graph'!B181</f>
        <v>0</v>
      </c>
      <c r="C166">
        <f>'SMDPA-DATASET-graph'!D181</f>
        <v>0</v>
      </c>
      <c r="D166">
        <f>'SMDPA-DATASET-graph'!F181</f>
        <v>42650</v>
      </c>
      <c r="E166">
        <f>'SMDPA-DATASET-graph'!H181</f>
        <v>47650</v>
      </c>
    </row>
    <row r="167" spans="1:5" x14ac:dyDescent="0.25">
      <c r="A167" s="1">
        <v>1.6776486025740001E+24</v>
      </c>
      <c r="B167" s="1">
        <f>'SMDPA-DATASET-graph'!B182</f>
        <v>160</v>
      </c>
      <c r="C167">
        <f>'SMDPA-DATASET-graph'!D182</f>
        <v>160</v>
      </c>
      <c r="D167">
        <f>'SMDPA-DATASET-graph'!F182</f>
        <v>42810</v>
      </c>
      <c r="E167">
        <f>'SMDPA-DATASET-graph'!H182</f>
        <v>47810</v>
      </c>
    </row>
    <row r="168" spans="1:5" x14ac:dyDescent="0.25">
      <c r="A168" s="1">
        <v>1.6776486075749999E+24</v>
      </c>
      <c r="B168" s="1">
        <f>'SMDPA-DATASET-graph'!B183</f>
        <v>780</v>
      </c>
      <c r="C168">
        <f>'SMDPA-DATASET-graph'!D183</f>
        <v>780</v>
      </c>
      <c r="D168">
        <f>'SMDPA-DATASET-graph'!F183</f>
        <v>43590</v>
      </c>
      <c r="E168">
        <f>'SMDPA-DATASET-graph'!H183</f>
        <v>48590</v>
      </c>
    </row>
    <row r="169" spans="1:5" x14ac:dyDescent="0.25">
      <c r="A169" s="1">
        <v>1.677648612576E+24</v>
      </c>
      <c r="B169" s="1">
        <f>'SMDPA-DATASET-graph'!B184</f>
        <v>310</v>
      </c>
      <c r="C169">
        <f>'SMDPA-DATASET-graph'!D184</f>
        <v>310</v>
      </c>
      <c r="D169">
        <f>'SMDPA-DATASET-graph'!F184</f>
        <v>43900</v>
      </c>
      <c r="E169">
        <f>'SMDPA-DATASET-graph'!H184</f>
        <v>48900</v>
      </c>
    </row>
    <row r="170" spans="1:5" x14ac:dyDescent="0.25">
      <c r="A170" s="1">
        <v>1.677648617577E+24</v>
      </c>
      <c r="B170" s="1">
        <f>'SMDPA-DATASET-graph'!B185</f>
        <v>310</v>
      </c>
      <c r="C170">
        <f>'SMDPA-DATASET-graph'!D185</f>
        <v>310</v>
      </c>
      <c r="D170">
        <f>'SMDPA-DATASET-graph'!F185</f>
        <v>44210</v>
      </c>
      <c r="E170">
        <f>'SMDPA-DATASET-graph'!H185</f>
        <v>49210</v>
      </c>
    </row>
    <row r="171" spans="1:5" x14ac:dyDescent="0.25">
      <c r="A171" s="1">
        <v>1.6776486225780001E+24</v>
      </c>
      <c r="B171" s="1">
        <f>'SMDPA-DATASET-graph'!B186</f>
        <v>160</v>
      </c>
      <c r="C171">
        <f>'SMDPA-DATASET-graph'!D186</f>
        <v>160</v>
      </c>
      <c r="D171">
        <f>'SMDPA-DATASET-graph'!F186</f>
        <v>44370</v>
      </c>
      <c r="E171">
        <f>'SMDPA-DATASET-graph'!H186</f>
        <v>49370</v>
      </c>
    </row>
    <row r="172" spans="1:5" x14ac:dyDescent="0.25">
      <c r="A172" s="1">
        <v>1.6776486275789999E+24</v>
      </c>
      <c r="B172" s="1">
        <f>'SMDPA-DATASET-graph'!B187</f>
        <v>310</v>
      </c>
      <c r="C172">
        <f>'SMDPA-DATASET-graph'!D187</f>
        <v>310</v>
      </c>
      <c r="D172">
        <f>'SMDPA-DATASET-graph'!F187</f>
        <v>44680</v>
      </c>
      <c r="E172">
        <f>'SMDPA-DATASET-graph'!H187</f>
        <v>49680</v>
      </c>
    </row>
    <row r="173" spans="1:5" x14ac:dyDescent="0.25">
      <c r="A173" s="1">
        <v>1.6776486325799999E+23</v>
      </c>
      <c r="B173" s="1">
        <f>'SMDPA-DATASET-graph'!B188</f>
        <v>160</v>
      </c>
      <c r="C173">
        <f>'SMDPA-DATASET-graph'!D188</f>
        <v>160</v>
      </c>
      <c r="D173">
        <f>'SMDPA-DATASET-graph'!F188</f>
        <v>44840</v>
      </c>
      <c r="E173">
        <f>'SMDPA-DATASET-graph'!H188</f>
        <v>49840</v>
      </c>
    </row>
    <row r="174" spans="1:5" x14ac:dyDescent="0.25">
      <c r="A174" s="1">
        <v>1.677648637581E+24</v>
      </c>
      <c r="B174" s="1">
        <f>'SMDPA-DATASET-graph'!B189</f>
        <v>310</v>
      </c>
      <c r="C174">
        <f>'SMDPA-DATASET-graph'!D189</f>
        <v>160</v>
      </c>
      <c r="D174">
        <f>'SMDPA-DATASET-graph'!F189</f>
        <v>45000</v>
      </c>
      <c r="E174">
        <f>'SMDPA-DATASET-graph'!H189</f>
        <v>50150</v>
      </c>
    </row>
    <row r="175" spans="1:5" x14ac:dyDescent="0.25">
      <c r="A175" s="1">
        <v>1.6776486425820001E+24</v>
      </c>
      <c r="B175" s="1">
        <f>'SMDPA-DATASET-graph'!B190</f>
        <v>160</v>
      </c>
      <c r="C175">
        <f>'SMDPA-DATASET-graph'!D190</f>
        <v>150</v>
      </c>
      <c r="D175">
        <f>'SMDPA-DATASET-graph'!F190</f>
        <v>45150</v>
      </c>
      <c r="E175">
        <f>'SMDPA-DATASET-graph'!H190</f>
        <v>50310</v>
      </c>
    </row>
    <row r="176" spans="1:5" x14ac:dyDescent="0.25">
      <c r="A176" s="1">
        <v>1.6776486475830001E+24</v>
      </c>
      <c r="B176" s="1">
        <f>'SMDPA-DATASET-graph'!B191</f>
        <v>310</v>
      </c>
      <c r="C176">
        <f>'SMDPA-DATASET-graph'!D191</f>
        <v>310</v>
      </c>
      <c r="D176">
        <f>'SMDPA-DATASET-graph'!F191</f>
        <v>45460</v>
      </c>
      <c r="E176">
        <f>'SMDPA-DATASET-graph'!H191</f>
        <v>50620</v>
      </c>
    </row>
    <row r="177" spans="1:5" x14ac:dyDescent="0.25">
      <c r="A177" s="1">
        <v>1.6776486525839999E+24</v>
      </c>
      <c r="B177" s="1">
        <f>'SMDPA-DATASET-graph'!B192</f>
        <v>160</v>
      </c>
      <c r="C177">
        <f>'SMDPA-DATASET-graph'!D192</f>
        <v>160</v>
      </c>
      <c r="D177">
        <f>'SMDPA-DATASET-graph'!F192</f>
        <v>45620</v>
      </c>
      <c r="E177">
        <f>'SMDPA-DATASET-graph'!H192</f>
        <v>50780</v>
      </c>
    </row>
    <row r="178" spans="1:5" x14ac:dyDescent="0.25">
      <c r="A178" s="1">
        <v>1.677648657585E+24</v>
      </c>
      <c r="B178" s="1">
        <f>'SMDPA-DATASET-graph'!B193</f>
        <v>620</v>
      </c>
      <c r="C178">
        <f>'SMDPA-DATASET-graph'!D193</f>
        <v>630</v>
      </c>
      <c r="D178">
        <f>'SMDPA-DATASET-graph'!F193</f>
        <v>46250</v>
      </c>
      <c r="E178">
        <f>'SMDPA-DATASET-graph'!H193</f>
        <v>51400</v>
      </c>
    </row>
    <row r="179" spans="1:5" x14ac:dyDescent="0.25">
      <c r="A179" s="1">
        <v>1.677648662586E+24</v>
      </c>
      <c r="B179" s="1">
        <f>'SMDPA-DATASET-graph'!B194</f>
        <v>470</v>
      </c>
      <c r="C179">
        <f>'SMDPA-DATASET-graph'!D194</f>
        <v>310</v>
      </c>
      <c r="D179">
        <f>'SMDPA-DATASET-graph'!F194</f>
        <v>46560</v>
      </c>
      <c r="E179">
        <f>'SMDPA-DATASET-graph'!H194</f>
        <v>51870</v>
      </c>
    </row>
    <row r="180" spans="1:5" x14ac:dyDescent="0.25">
      <c r="A180" s="1">
        <v>1.6776486675870001E+24</v>
      </c>
      <c r="B180" s="1">
        <f>'SMDPA-DATASET-graph'!B195</f>
        <v>310</v>
      </c>
      <c r="C180">
        <f>'SMDPA-DATASET-graph'!D195</f>
        <v>310</v>
      </c>
      <c r="D180">
        <f>'SMDPA-DATASET-graph'!F195</f>
        <v>46870</v>
      </c>
      <c r="E180">
        <f>'SMDPA-DATASET-graph'!H195</f>
        <v>52180</v>
      </c>
    </row>
    <row r="181" spans="1:5" x14ac:dyDescent="0.25">
      <c r="A181" s="1">
        <v>1.6776486725879999E+24</v>
      </c>
      <c r="B181" s="1">
        <f>'SMDPA-DATASET-graph'!B196</f>
        <v>320</v>
      </c>
      <c r="C181">
        <f>'SMDPA-DATASET-graph'!D196</f>
        <v>310</v>
      </c>
      <c r="D181">
        <f>'SMDPA-DATASET-graph'!F196</f>
        <v>47180</v>
      </c>
      <c r="E181">
        <f>'SMDPA-DATASET-graph'!H196</f>
        <v>52500</v>
      </c>
    </row>
    <row r="182" spans="1:5" x14ac:dyDescent="0.25">
      <c r="A182" s="1">
        <v>1.6776486775889999E+24</v>
      </c>
      <c r="B182" s="1">
        <f>'SMDPA-DATASET-graph'!B197</f>
        <v>620</v>
      </c>
      <c r="C182">
        <f>'SMDPA-DATASET-graph'!D197</f>
        <v>630</v>
      </c>
      <c r="D182">
        <f>'SMDPA-DATASET-graph'!F197</f>
        <v>47810</v>
      </c>
      <c r="E182">
        <f>'SMDPA-DATASET-graph'!H197</f>
        <v>53120</v>
      </c>
    </row>
    <row r="183" spans="1:5" x14ac:dyDescent="0.25">
      <c r="A183" s="1">
        <v>1.6776486825899999E+23</v>
      </c>
      <c r="B183" s="1">
        <f>'SMDPA-DATASET-graph'!B198</f>
        <v>160</v>
      </c>
      <c r="C183">
        <f>'SMDPA-DATASET-graph'!D198</f>
        <v>150</v>
      </c>
      <c r="D183">
        <f>'SMDPA-DATASET-graph'!F198</f>
        <v>47960</v>
      </c>
      <c r="E183">
        <f>'SMDPA-DATASET-graph'!H198</f>
        <v>53280</v>
      </c>
    </row>
    <row r="184" spans="1:5" x14ac:dyDescent="0.25">
      <c r="A184" s="1">
        <v>1.6776486875910001E+24</v>
      </c>
      <c r="B184" s="1">
        <f>'SMDPA-DATASET-graph'!B199</f>
        <v>780</v>
      </c>
      <c r="C184">
        <f>'SMDPA-DATASET-graph'!D199</f>
        <v>630</v>
      </c>
      <c r="D184">
        <f>'SMDPA-DATASET-graph'!F199</f>
        <v>48590</v>
      </c>
      <c r="E184">
        <f>'SMDPA-DATASET-graph'!H199</f>
        <v>54060</v>
      </c>
    </row>
    <row r="185" spans="1:5" x14ac:dyDescent="0.25">
      <c r="A185" s="1">
        <v>1.6776486925920001E+24</v>
      </c>
      <c r="B185" s="1">
        <f>'SMDPA-DATASET-graph'!B200</f>
        <v>0</v>
      </c>
      <c r="C185">
        <f>'SMDPA-DATASET-graph'!D200</f>
        <v>0</v>
      </c>
      <c r="D185">
        <f>'SMDPA-DATASET-graph'!F200</f>
        <v>48590</v>
      </c>
      <c r="E185">
        <f>'SMDPA-DATASET-graph'!H200</f>
        <v>54060</v>
      </c>
    </row>
    <row r="186" spans="1:5" x14ac:dyDescent="0.25">
      <c r="A186" s="1">
        <v>1.6776486975929999E+24</v>
      </c>
      <c r="B186" s="1">
        <f>'SMDPA-DATASET-graph'!B201</f>
        <v>470</v>
      </c>
      <c r="C186">
        <f>'SMDPA-DATASET-graph'!D201</f>
        <v>470</v>
      </c>
      <c r="D186">
        <f>'SMDPA-DATASET-graph'!F201</f>
        <v>49060</v>
      </c>
      <c r="E186">
        <f>'SMDPA-DATASET-graph'!H201</f>
        <v>54530</v>
      </c>
    </row>
    <row r="187" spans="1:5" x14ac:dyDescent="0.25">
      <c r="A187" s="1">
        <v>1.6776487025949999E+24</v>
      </c>
      <c r="B187" s="1">
        <f>'SMDPA-DATASET-graph'!B202</f>
        <v>930</v>
      </c>
      <c r="C187">
        <f>'SMDPA-DATASET-graph'!D202</f>
        <v>780</v>
      </c>
      <c r="D187">
        <f>'SMDPA-DATASET-graph'!F202</f>
        <v>49840</v>
      </c>
      <c r="E187">
        <f>'SMDPA-DATASET-graph'!H202</f>
        <v>55460</v>
      </c>
    </row>
    <row r="188" spans="1:5" x14ac:dyDescent="0.25">
      <c r="A188" s="1">
        <v>1.6776487075959999E+24</v>
      </c>
      <c r="B188" s="1">
        <f>'SMDPA-DATASET-graph'!B203</f>
        <v>940</v>
      </c>
      <c r="C188">
        <f>'SMDPA-DATASET-graph'!D203</f>
        <v>780</v>
      </c>
      <c r="D188">
        <f>'SMDPA-DATASET-graph'!F203</f>
        <v>50620</v>
      </c>
      <c r="E188">
        <f>'SMDPA-DATASET-graph'!H203</f>
        <v>56400</v>
      </c>
    </row>
    <row r="189" spans="1:5" x14ac:dyDescent="0.25">
      <c r="A189" s="1">
        <v>1.677648712597E+24</v>
      </c>
      <c r="B189" s="1">
        <f>'SMDPA-DATASET-graph'!B204</f>
        <v>160</v>
      </c>
      <c r="C189">
        <f>'SMDPA-DATASET-graph'!D204</f>
        <v>160</v>
      </c>
      <c r="D189">
        <f>'SMDPA-DATASET-graph'!F204</f>
        <v>50780</v>
      </c>
      <c r="E189">
        <f>'SMDPA-DATASET-graph'!H204</f>
        <v>56560</v>
      </c>
    </row>
    <row r="190" spans="1:5" x14ac:dyDescent="0.25">
      <c r="A190" s="1">
        <v>1.6776487175980001E+24</v>
      </c>
      <c r="B190" s="1">
        <f>'SMDPA-DATASET-graph'!B205</f>
        <v>470</v>
      </c>
      <c r="C190">
        <f>'SMDPA-DATASET-graph'!D205</f>
        <v>470</v>
      </c>
      <c r="D190">
        <f>'SMDPA-DATASET-graph'!F205</f>
        <v>51250</v>
      </c>
      <c r="E190">
        <f>'SMDPA-DATASET-graph'!H205</f>
        <v>57030</v>
      </c>
    </row>
    <row r="191" spans="1:5" x14ac:dyDescent="0.25">
      <c r="A191" s="1">
        <v>1.6776487225990001E+24</v>
      </c>
      <c r="B191" s="1">
        <f>'SMDPA-DATASET-graph'!B206</f>
        <v>310</v>
      </c>
      <c r="C191">
        <f>'SMDPA-DATASET-graph'!D206</f>
        <v>310</v>
      </c>
      <c r="D191">
        <f>'SMDPA-DATASET-graph'!F206</f>
        <v>51560</v>
      </c>
      <c r="E191">
        <f>'SMDPA-DATASET-graph'!H206</f>
        <v>57340</v>
      </c>
    </row>
    <row r="192" spans="1:5" x14ac:dyDescent="0.25">
      <c r="A192" s="1">
        <v>1.6776487276010001E+24</v>
      </c>
      <c r="B192" s="1">
        <f>'SMDPA-DATASET-graph'!B207</f>
        <v>310</v>
      </c>
      <c r="C192">
        <f>'SMDPA-DATASET-graph'!D207</f>
        <v>310</v>
      </c>
      <c r="D192">
        <f>'SMDPA-DATASET-graph'!F207</f>
        <v>51870</v>
      </c>
      <c r="E192">
        <f>'SMDPA-DATASET-graph'!H207</f>
        <v>57650</v>
      </c>
    </row>
    <row r="193" spans="1:5" x14ac:dyDescent="0.25">
      <c r="A193" s="1">
        <v>1.6776487326019999E+24</v>
      </c>
      <c r="B193" s="1">
        <f>'SMDPA-DATASET-graph'!B208</f>
        <v>160</v>
      </c>
      <c r="C193">
        <f>'SMDPA-DATASET-graph'!D208</f>
        <v>160</v>
      </c>
      <c r="D193">
        <f>'SMDPA-DATASET-graph'!F208</f>
        <v>52030</v>
      </c>
      <c r="E193">
        <f>'SMDPA-DATASET-graph'!H208</f>
        <v>57810</v>
      </c>
    </row>
    <row r="194" spans="1:5" x14ac:dyDescent="0.25">
      <c r="A194" s="1">
        <v>1.6776487376029999E+24</v>
      </c>
      <c r="B194" s="1">
        <f>'SMDPA-DATASET-graph'!B209</f>
        <v>310</v>
      </c>
      <c r="C194">
        <f>'SMDPA-DATASET-graph'!D209</f>
        <v>150</v>
      </c>
      <c r="D194">
        <f>'SMDPA-DATASET-graph'!F209</f>
        <v>52180</v>
      </c>
      <c r="E194">
        <f>'SMDPA-DATASET-graph'!H209</f>
        <v>58120</v>
      </c>
    </row>
    <row r="195" spans="1:5" x14ac:dyDescent="0.25">
      <c r="A195" s="1">
        <v>1.6776487426049999E+24</v>
      </c>
      <c r="B195" s="1">
        <f>'SMDPA-DATASET-graph'!B210</f>
        <v>630</v>
      </c>
      <c r="C195">
        <f>'SMDPA-DATASET-graph'!D210</f>
        <v>470</v>
      </c>
      <c r="D195">
        <f>'SMDPA-DATASET-graph'!F210</f>
        <v>52650</v>
      </c>
      <c r="E195">
        <f>'SMDPA-DATASET-graph'!H210</f>
        <v>58750</v>
      </c>
    </row>
    <row r="196" spans="1:5" x14ac:dyDescent="0.25">
      <c r="A196" s="1">
        <v>1.677648747606E+24</v>
      </c>
      <c r="B196" s="1">
        <f>'SMDPA-DATASET-graph'!B211</f>
        <v>620</v>
      </c>
      <c r="C196">
        <f>'SMDPA-DATASET-graph'!D211</f>
        <v>470</v>
      </c>
      <c r="D196">
        <f>'SMDPA-DATASET-graph'!F211</f>
        <v>53120</v>
      </c>
      <c r="E196">
        <f>'SMDPA-DATASET-graph'!H211</f>
        <v>59370</v>
      </c>
    </row>
    <row r="197" spans="1:5" x14ac:dyDescent="0.25">
      <c r="A197" s="1">
        <v>1.677648752607E+24</v>
      </c>
      <c r="B197" s="1">
        <f>'SMDPA-DATASET-graph'!B212</f>
        <v>470</v>
      </c>
      <c r="C197">
        <f>'SMDPA-DATASET-graph'!D212</f>
        <v>470</v>
      </c>
      <c r="D197">
        <f>'SMDPA-DATASET-graph'!F212</f>
        <v>53590</v>
      </c>
      <c r="E197">
        <f>'SMDPA-DATASET-graph'!H212</f>
        <v>59840</v>
      </c>
    </row>
    <row r="198" spans="1:5" x14ac:dyDescent="0.25">
      <c r="A198" s="1">
        <v>1.6776487576080001E+24</v>
      </c>
      <c r="B198" s="1">
        <f>'SMDPA-DATASET-graph'!B213</f>
        <v>470</v>
      </c>
      <c r="C198">
        <f>'SMDPA-DATASET-graph'!D213</f>
        <v>470</v>
      </c>
      <c r="D198">
        <f>'SMDPA-DATASET-graph'!F213</f>
        <v>54060</v>
      </c>
      <c r="E198">
        <f>'SMDPA-DATASET-graph'!H213</f>
        <v>60310</v>
      </c>
    </row>
    <row r="199" spans="1:5" x14ac:dyDescent="0.25">
      <c r="A199" s="1">
        <v>1.6776487626089999E+24</v>
      </c>
      <c r="B199" s="1">
        <f>'SMDPA-DATASET-graph'!B214</f>
        <v>470</v>
      </c>
      <c r="C199">
        <f>'SMDPA-DATASET-graph'!D214</f>
        <v>470</v>
      </c>
      <c r="D199">
        <f>'SMDPA-DATASET-graph'!F214</f>
        <v>54530</v>
      </c>
      <c r="E199">
        <f>'SMDPA-DATASET-graph'!H214</f>
        <v>60780</v>
      </c>
    </row>
    <row r="200" spans="1:5" x14ac:dyDescent="0.25">
      <c r="A200" s="1">
        <v>1.6776487676099999E+23</v>
      </c>
      <c r="B200" s="1">
        <f>'SMDPA-DATASET-graph'!B215</f>
        <v>470</v>
      </c>
      <c r="C200">
        <f>'SMDPA-DATASET-graph'!D215</f>
        <v>470</v>
      </c>
      <c r="D200">
        <f>'SMDPA-DATASET-graph'!F215</f>
        <v>55000</v>
      </c>
      <c r="E200">
        <f>'SMDPA-DATASET-graph'!H215</f>
        <v>61250</v>
      </c>
    </row>
    <row r="201" spans="1:5" x14ac:dyDescent="0.25">
      <c r="A201" s="1">
        <v>1.677648772611E+24</v>
      </c>
      <c r="B201" s="1">
        <f>'SMDPA-DATASET-graph'!B216</f>
        <v>460</v>
      </c>
      <c r="C201">
        <f>'SMDPA-DATASET-graph'!D216</f>
        <v>460</v>
      </c>
      <c r="D201">
        <f>'SMDPA-DATASET-graph'!F216</f>
        <v>55460</v>
      </c>
      <c r="E201">
        <f>'SMDPA-DATASET-graph'!H216</f>
        <v>61710</v>
      </c>
    </row>
    <row r="202" spans="1:5" x14ac:dyDescent="0.25">
      <c r="A202" s="1">
        <v>1.6776487776120001E+24</v>
      </c>
      <c r="B202" s="1">
        <f>'SMDPA-DATASET-graph'!B217</f>
        <v>470</v>
      </c>
      <c r="C202">
        <f>'SMDPA-DATASET-graph'!D217</f>
        <v>470</v>
      </c>
      <c r="D202">
        <f>'SMDPA-DATASET-graph'!F217</f>
        <v>55930</v>
      </c>
      <c r="E202">
        <f>'SMDPA-DATASET-graph'!H217</f>
        <v>62180</v>
      </c>
    </row>
    <row r="203" spans="1:5" x14ac:dyDescent="0.25">
      <c r="A203" s="1">
        <v>1.6776487826130001E+24</v>
      </c>
      <c r="B203" s="1">
        <f>'SMDPA-DATASET-graph'!B218</f>
        <v>630</v>
      </c>
      <c r="C203">
        <f>'SMDPA-DATASET-graph'!D218</f>
        <v>630</v>
      </c>
      <c r="D203">
        <f>'SMDPA-DATASET-graph'!F218</f>
        <v>56560</v>
      </c>
      <c r="E203">
        <f>'SMDPA-DATASET-graph'!H218</f>
        <v>62810</v>
      </c>
    </row>
    <row r="204" spans="1:5" x14ac:dyDescent="0.25">
      <c r="A204" s="1">
        <v>1.6776487876150001E+24</v>
      </c>
      <c r="B204" s="1">
        <f>'SMDPA-DATASET-graph'!B219</f>
        <v>0</v>
      </c>
      <c r="C204">
        <f>'SMDPA-DATASET-graph'!D219</f>
        <v>0</v>
      </c>
      <c r="D204">
        <f>'SMDPA-DATASET-graph'!F219</f>
        <v>56560</v>
      </c>
      <c r="E204">
        <f>'SMDPA-DATASET-graph'!H219</f>
        <v>62810</v>
      </c>
    </row>
    <row r="205" spans="1:5" x14ac:dyDescent="0.25">
      <c r="A205" s="1">
        <v>1.6776487926159999E+24</v>
      </c>
      <c r="B205" s="1">
        <f>'SMDPA-DATASET-graph'!B220</f>
        <v>0</v>
      </c>
      <c r="C205">
        <f>'SMDPA-DATASET-graph'!D220</f>
        <v>0</v>
      </c>
      <c r="D205">
        <f>'SMDPA-DATASET-graph'!F220</f>
        <v>56560</v>
      </c>
      <c r="E205">
        <f>'SMDPA-DATASET-graph'!H220</f>
        <v>62810</v>
      </c>
    </row>
    <row r="206" spans="1:5" x14ac:dyDescent="0.25">
      <c r="A206" s="1">
        <v>1.6776487976179999E+24</v>
      </c>
      <c r="B206" s="1">
        <f>'SMDPA-DATASET-graph'!B221</f>
        <v>470</v>
      </c>
      <c r="C206">
        <f>'SMDPA-DATASET-graph'!D221</f>
        <v>470</v>
      </c>
      <c r="D206">
        <f>'SMDPA-DATASET-graph'!F221</f>
        <v>57030</v>
      </c>
      <c r="E206">
        <f>'SMDPA-DATASET-graph'!H221</f>
        <v>63280</v>
      </c>
    </row>
    <row r="207" spans="1:5" x14ac:dyDescent="0.25">
      <c r="A207" s="1">
        <v>1.67764880262E+23</v>
      </c>
      <c r="B207" s="1">
        <f>'SMDPA-DATASET-graph'!B222</f>
        <v>470</v>
      </c>
      <c r="C207">
        <f>'SMDPA-DATASET-graph'!D222</f>
        <v>310</v>
      </c>
      <c r="D207">
        <f>'SMDPA-DATASET-graph'!F222</f>
        <v>57340</v>
      </c>
      <c r="E207">
        <f>'SMDPA-DATASET-graph'!H222</f>
        <v>63750</v>
      </c>
    </row>
    <row r="208" spans="1:5" x14ac:dyDescent="0.25">
      <c r="A208" s="1">
        <v>1.6776488076209999E+24</v>
      </c>
      <c r="B208" s="1">
        <f>'SMDPA-DATASET-graph'!B223</f>
        <v>150</v>
      </c>
      <c r="C208">
        <f>'SMDPA-DATASET-graph'!D223</f>
        <v>160</v>
      </c>
      <c r="D208">
        <f>'SMDPA-DATASET-graph'!F223</f>
        <v>57500</v>
      </c>
      <c r="E208">
        <f>'SMDPA-DATASET-graph'!H223</f>
        <v>63900</v>
      </c>
    </row>
    <row r="209" spans="1:5" x14ac:dyDescent="0.25">
      <c r="A209" s="1">
        <v>1.677648812622E+24</v>
      </c>
      <c r="B209" s="1">
        <f>'SMDPA-DATASET-graph'!B224</f>
        <v>470</v>
      </c>
      <c r="C209">
        <f>'SMDPA-DATASET-graph'!D224</f>
        <v>310</v>
      </c>
      <c r="D209">
        <f>'SMDPA-DATASET-graph'!F224</f>
        <v>57810</v>
      </c>
      <c r="E209">
        <f>'SMDPA-DATASET-graph'!H224</f>
        <v>64370</v>
      </c>
    </row>
    <row r="210" spans="1:5" x14ac:dyDescent="0.25">
      <c r="A210" s="1">
        <v>1.677648817623E+24</v>
      </c>
      <c r="B210" s="1">
        <f>'SMDPA-DATASET-graph'!B225</f>
        <v>160</v>
      </c>
      <c r="C210">
        <f>'SMDPA-DATASET-graph'!D225</f>
        <v>150</v>
      </c>
      <c r="D210">
        <f>'SMDPA-DATASET-graph'!F225</f>
        <v>57960</v>
      </c>
      <c r="E210">
        <f>'SMDPA-DATASET-graph'!H225</f>
        <v>64530</v>
      </c>
    </row>
    <row r="211" spans="1:5" x14ac:dyDescent="0.25">
      <c r="A211" s="1">
        <v>1.6776488226240001E+24</v>
      </c>
      <c r="B211" s="1">
        <f>'SMDPA-DATASET-graph'!B226</f>
        <v>310</v>
      </c>
      <c r="C211">
        <f>'SMDPA-DATASET-graph'!D226</f>
        <v>320</v>
      </c>
      <c r="D211">
        <f>'SMDPA-DATASET-graph'!F226</f>
        <v>58280</v>
      </c>
      <c r="E211">
        <f>'SMDPA-DATASET-graph'!H226</f>
        <v>64840</v>
      </c>
    </row>
    <row r="212" spans="1:5" x14ac:dyDescent="0.25">
      <c r="A212" s="1">
        <v>1.6776488276249999E+24</v>
      </c>
      <c r="B212" s="1">
        <f>'SMDPA-DATASET-graph'!B227</f>
        <v>0</v>
      </c>
      <c r="C212">
        <f>'SMDPA-DATASET-graph'!D227</f>
        <v>0</v>
      </c>
      <c r="D212">
        <f>'SMDPA-DATASET-graph'!F227</f>
        <v>58280</v>
      </c>
      <c r="E212">
        <f>'SMDPA-DATASET-graph'!H227</f>
        <v>64840</v>
      </c>
    </row>
    <row r="213" spans="1:5" x14ac:dyDescent="0.25">
      <c r="A213" s="1">
        <v>1.6776488326259999E+24</v>
      </c>
      <c r="B213" s="1">
        <f>'SMDPA-DATASET-graph'!B228</f>
        <v>0</v>
      </c>
      <c r="C213">
        <f>'SMDPA-DATASET-graph'!D228</f>
        <v>0</v>
      </c>
      <c r="D213">
        <f>'SMDPA-DATASET-graph'!F228</f>
        <v>58280</v>
      </c>
      <c r="E213">
        <f>'SMDPA-DATASET-graph'!H228</f>
        <v>64840</v>
      </c>
    </row>
    <row r="214" spans="1:5" x14ac:dyDescent="0.25">
      <c r="A214" s="1">
        <v>1.677648837627E+24</v>
      </c>
      <c r="B214" s="1">
        <f>'SMDPA-DATASET-graph'!B229</f>
        <v>160</v>
      </c>
      <c r="C214">
        <f>'SMDPA-DATASET-graph'!D229</f>
        <v>0</v>
      </c>
      <c r="D214">
        <f>'SMDPA-DATASET-graph'!F229</f>
        <v>58280</v>
      </c>
      <c r="E214">
        <f>'SMDPA-DATASET-graph'!H229</f>
        <v>65000</v>
      </c>
    </row>
    <row r="215" spans="1:5" x14ac:dyDescent="0.25">
      <c r="A215" s="1">
        <v>1.677648842628E+24</v>
      </c>
      <c r="B215" s="1">
        <f>'SMDPA-DATASET-graph'!B230</f>
        <v>460</v>
      </c>
      <c r="C215">
        <f>'SMDPA-DATASET-graph'!D230</f>
        <v>470</v>
      </c>
      <c r="D215">
        <f>'SMDPA-DATASET-graph'!F230</f>
        <v>58750</v>
      </c>
      <c r="E215">
        <f>'SMDPA-DATASET-graph'!H230</f>
        <v>65460</v>
      </c>
    </row>
    <row r="216" spans="1:5" x14ac:dyDescent="0.25">
      <c r="A216" s="1">
        <v>1.6776488476290001E+24</v>
      </c>
      <c r="B216" s="1">
        <f>'SMDPA-DATASET-graph'!B231</f>
        <v>470</v>
      </c>
      <c r="C216">
        <f>'SMDPA-DATASET-graph'!D231</f>
        <v>310</v>
      </c>
      <c r="D216">
        <f>'SMDPA-DATASET-graph'!F231</f>
        <v>59060</v>
      </c>
      <c r="E216">
        <f>'SMDPA-DATASET-graph'!H231</f>
        <v>65930</v>
      </c>
    </row>
    <row r="217" spans="1:5" x14ac:dyDescent="0.25">
      <c r="A217" s="1">
        <v>1.6776488526299999E+23</v>
      </c>
      <c r="B217" s="1">
        <f>'SMDPA-DATASET-graph'!B232</f>
        <v>320</v>
      </c>
      <c r="C217">
        <f>'SMDPA-DATASET-graph'!D232</f>
        <v>150</v>
      </c>
      <c r="D217">
        <f>'SMDPA-DATASET-graph'!F232</f>
        <v>59210</v>
      </c>
      <c r="E217">
        <f>'SMDPA-DATASET-graph'!H232</f>
        <v>66250</v>
      </c>
    </row>
    <row r="218" spans="1:5" x14ac:dyDescent="0.25">
      <c r="A218" s="1">
        <v>1.677648857631E+24</v>
      </c>
      <c r="B218" s="1">
        <f>'SMDPA-DATASET-graph'!B233</f>
        <v>150</v>
      </c>
      <c r="C218">
        <f>'SMDPA-DATASET-graph'!D233</f>
        <v>160</v>
      </c>
      <c r="D218">
        <f>'SMDPA-DATASET-graph'!F233</f>
        <v>59370</v>
      </c>
      <c r="E218">
        <f>'SMDPA-DATASET-graph'!H233</f>
        <v>66400</v>
      </c>
    </row>
    <row r="219" spans="1:5" x14ac:dyDescent="0.25">
      <c r="A219" s="1">
        <v>1.677648862632E+24</v>
      </c>
      <c r="B219" s="1">
        <f>'SMDPA-DATASET-graph'!B234</f>
        <v>1100</v>
      </c>
      <c r="C219">
        <f>'SMDPA-DATASET-graph'!D234</f>
        <v>780</v>
      </c>
      <c r="D219">
        <f>'SMDPA-DATASET-graph'!F234</f>
        <v>60150</v>
      </c>
      <c r="E219">
        <f>'SMDPA-DATASET-graph'!H234</f>
        <v>67500</v>
      </c>
    </row>
    <row r="220" spans="1:5" x14ac:dyDescent="0.25">
      <c r="A220" s="1">
        <v>1.677648867634E+24</v>
      </c>
      <c r="B220" s="1">
        <f>'SMDPA-DATASET-graph'!B235</f>
        <v>620</v>
      </c>
      <c r="C220">
        <f>'SMDPA-DATASET-graph'!D235</f>
        <v>310</v>
      </c>
      <c r="D220">
        <f>'SMDPA-DATASET-graph'!F235</f>
        <v>60460</v>
      </c>
      <c r="E220">
        <f>'SMDPA-DATASET-graph'!H235</f>
        <v>68120</v>
      </c>
    </row>
    <row r="221" spans="1:5" x14ac:dyDescent="0.25">
      <c r="A221" s="1">
        <v>1.6776488726350001E+24</v>
      </c>
      <c r="B221" s="1">
        <f>'SMDPA-DATASET-graph'!B236</f>
        <v>1090</v>
      </c>
      <c r="C221">
        <f>'SMDPA-DATASET-graph'!D236</f>
        <v>940</v>
      </c>
      <c r="D221">
        <f>'SMDPA-DATASET-graph'!F236</f>
        <v>61400</v>
      </c>
      <c r="E221">
        <f>'SMDPA-DATASET-graph'!H236</f>
        <v>69210</v>
      </c>
    </row>
    <row r="222" spans="1:5" x14ac:dyDescent="0.25">
      <c r="A222" s="1">
        <v>1.6776488776740001E+24</v>
      </c>
      <c r="B222" s="1">
        <f>'SMDPA-DATASET-graph'!B237</f>
        <v>1250</v>
      </c>
      <c r="C222">
        <f>'SMDPA-DATASET-graph'!D237</f>
        <v>940</v>
      </c>
      <c r="D222">
        <f>'SMDPA-DATASET-graph'!F237</f>
        <v>62340</v>
      </c>
      <c r="E222">
        <f>'SMDPA-DATASET-graph'!H237</f>
        <v>70460</v>
      </c>
    </row>
    <row r="223" spans="1:5" x14ac:dyDescent="0.25">
      <c r="A223" s="1">
        <v>1.6776488826369999E+24</v>
      </c>
      <c r="B223" s="1">
        <f>'SMDPA-DATASET-graph'!B238</f>
        <v>1100</v>
      </c>
      <c r="C223">
        <f>'SMDPA-DATASET-graph'!D238</f>
        <v>1090</v>
      </c>
      <c r="D223">
        <f>'SMDPA-DATASET-graph'!F238</f>
        <v>63430</v>
      </c>
      <c r="E223">
        <f>'SMDPA-DATASET-graph'!H238</f>
        <v>71560</v>
      </c>
    </row>
    <row r="224" spans="1:5" x14ac:dyDescent="0.25">
      <c r="A224" s="1">
        <v>1.677648887661E+24</v>
      </c>
      <c r="B224" s="1">
        <f>'SMDPA-DATASET-graph'!B239</f>
        <v>1090</v>
      </c>
      <c r="C224">
        <f>'SMDPA-DATASET-graph'!D239</f>
        <v>1100</v>
      </c>
      <c r="D224">
        <f>'SMDPA-DATASET-graph'!F239</f>
        <v>64530</v>
      </c>
      <c r="E224">
        <f>'SMDPA-DATASET-graph'!H239</f>
        <v>72650</v>
      </c>
    </row>
    <row r="225" spans="1:5" x14ac:dyDescent="0.25">
      <c r="A225" s="1">
        <v>1.677648892639E+24</v>
      </c>
      <c r="B225" s="1">
        <f>'SMDPA-DATASET-graph'!B240</f>
        <v>470</v>
      </c>
      <c r="C225">
        <f>'SMDPA-DATASET-graph'!D240</f>
        <v>470</v>
      </c>
      <c r="D225">
        <f>'SMDPA-DATASET-graph'!F240</f>
        <v>65000</v>
      </c>
      <c r="E225">
        <f>'SMDPA-DATASET-graph'!H240</f>
        <v>73120</v>
      </c>
    </row>
    <row r="226" spans="1:5" x14ac:dyDescent="0.25">
      <c r="A226" s="1">
        <v>1.6776488976399999E+23</v>
      </c>
      <c r="B226" s="1">
        <f>'SMDPA-DATASET-graph'!B241</f>
        <v>630</v>
      </c>
      <c r="C226">
        <f>'SMDPA-DATASET-graph'!D241</f>
        <v>620</v>
      </c>
      <c r="D226">
        <f>'SMDPA-DATASET-graph'!F241</f>
        <v>65620</v>
      </c>
      <c r="E226">
        <f>'SMDPA-DATASET-graph'!H241</f>
        <v>73750</v>
      </c>
    </row>
    <row r="227" spans="1:5" x14ac:dyDescent="0.25">
      <c r="A227" s="1">
        <v>1.6776489026409999E+24</v>
      </c>
      <c r="B227" s="1">
        <f>'SMDPA-DATASET-graph'!B242</f>
        <v>780</v>
      </c>
      <c r="C227">
        <f>'SMDPA-DATASET-graph'!D242</f>
        <v>470</v>
      </c>
      <c r="D227">
        <f>'SMDPA-DATASET-graph'!F242</f>
        <v>66090</v>
      </c>
      <c r="E227">
        <f>'SMDPA-DATASET-graph'!H242</f>
        <v>74530</v>
      </c>
    </row>
    <row r="228" spans="1:5" x14ac:dyDescent="0.25">
      <c r="A228" s="1">
        <v>1.6776489076419999E+24</v>
      </c>
      <c r="B228" s="1">
        <f>'SMDPA-DATASET-graph'!B243</f>
        <v>620</v>
      </c>
      <c r="C228">
        <f>'SMDPA-DATASET-graph'!D243</f>
        <v>620</v>
      </c>
      <c r="D228">
        <f>'SMDPA-DATASET-graph'!F243</f>
        <v>66710</v>
      </c>
      <c r="E228">
        <f>'SMDPA-DATASET-graph'!H243</f>
        <v>75150</v>
      </c>
    </row>
    <row r="229" spans="1:5" x14ac:dyDescent="0.25">
      <c r="A229" s="1">
        <v>1.677648912643E+24</v>
      </c>
      <c r="B229" s="1">
        <f>'SMDPA-DATASET-graph'!B244</f>
        <v>1250</v>
      </c>
      <c r="C229">
        <f>'SMDPA-DATASET-graph'!D244</f>
        <v>790</v>
      </c>
      <c r="D229">
        <f>'SMDPA-DATASET-graph'!F244</f>
        <v>67500</v>
      </c>
      <c r="E229">
        <f>'SMDPA-DATASET-graph'!H244</f>
        <v>76400</v>
      </c>
    </row>
    <row r="230" spans="1:5" x14ac:dyDescent="0.25">
      <c r="A230" s="1">
        <v>1.677648917644E+24</v>
      </c>
      <c r="B230" s="1">
        <f>'SMDPA-DATASET-graph'!B245</f>
        <v>630</v>
      </c>
      <c r="C230">
        <f>'SMDPA-DATASET-graph'!D245</f>
        <v>620</v>
      </c>
      <c r="D230">
        <f>'SMDPA-DATASET-graph'!F245</f>
        <v>68120</v>
      </c>
      <c r="E230">
        <f>'SMDPA-DATASET-graph'!H245</f>
        <v>77030</v>
      </c>
    </row>
    <row r="231" spans="1:5" x14ac:dyDescent="0.25">
      <c r="A231" s="1">
        <v>1.6776489226500001E+23</v>
      </c>
      <c r="B231" s="1">
        <f>'SMDPA-DATASET-graph'!B246</f>
        <v>1090</v>
      </c>
      <c r="C231">
        <f>'SMDPA-DATASET-graph'!D246</f>
        <v>940</v>
      </c>
      <c r="D231">
        <f>'SMDPA-DATASET-graph'!F246</f>
        <v>69060</v>
      </c>
      <c r="E231">
        <f>'SMDPA-DATASET-graph'!H246</f>
        <v>78120</v>
      </c>
    </row>
    <row r="232" spans="1:5" x14ac:dyDescent="0.25">
      <c r="A232" s="1">
        <v>1.6776489276459999E+24</v>
      </c>
      <c r="B232" s="1">
        <f>'SMDPA-DATASET-graph'!B247</f>
        <v>780</v>
      </c>
      <c r="C232">
        <f>'SMDPA-DATASET-graph'!D247</f>
        <v>780</v>
      </c>
      <c r="D232">
        <f>'SMDPA-DATASET-graph'!F247</f>
        <v>69840</v>
      </c>
      <c r="E232">
        <f>'SMDPA-DATASET-graph'!H247</f>
        <v>78900</v>
      </c>
    </row>
    <row r="233" spans="1:5" x14ac:dyDescent="0.25">
      <c r="A233" s="1">
        <v>1.6776489326469999E+24</v>
      </c>
      <c r="B233" s="1">
        <f>'SMDPA-DATASET-graph'!B248</f>
        <v>780</v>
      </c>
      <c r="C233">
        <f>'SMDPA-DATASET-graph'!D248</f>
        <v>780</v>
      </c>
      <c r="D233">
        <f>'SMDPA-DATASET-graph'!F248</f>
        <v>70620</v>
      </c>
      <c r="E233">
        <f>'SMDPA-DATASET-graph'!H248</f>
        <v>79680</v>
      </c>
    </row>
    <row r="234" spans="1:5" x14ac:dyDescent="0.25">
      <c r="A234" s="1">
        <v>1.677648937648E+24</v>
      </c>
      <c r="B234" s="1">
        <f>'SMDPA-DATASET-graph'!B249</f>
        <v>1250</v>
      </c>
      <c r="C234">
        <f>'SMDPA-DATASET-graph'!D249</f>
        <v>1250</v>
      </c>
      <c r="D234">
        <f>'SMDPA-DATASET-graph'!F249</f>
        <v>71870</v>
      </c>
      <c r="E234">
        <f>'SMDPA-DATASET-graph'!H249</f>
        <v>80930</v>
      </c>
    </row>
    <row r="235" spans="1:5" x14ac:dyDescent="0.25">
      <c r="A235" s="1">
        <v>1.6776489426490001E+24</v>
      </c>
      <c r="B235" s="1">
        <f>'SMDPA-DATASET-graph'!B250</f>
        <v>1100</v>
      </c>
      <c r="C235">
        <f>'SMDPA-DATASET-graph'!D250</f>
        <v>1090</v>
      </c>
      <c r="D235">
        <f>'SMDPA-DATASET-graph'!F250</f>
        <v>72960</v>
      </c>
      <c r="E235">
        <f>'SMDPA-DATASET-graph'!H250</f>
        <v>82030</v>
      </c>
    </row>
    <row r="236" spans="1:5" x14ac:dyDescent="0.25">
      <c r="A236" s="1">
        <v>1.6776489476500001E+23</v>
      </c>
      <c r="B236" s="1">
        <f>'SMDPA-DATASET-graph'!B251</f>
        <v>1560</v>
      </c>
      <c r="C236">
        <f>'SMDPA-DATASET-graph'!D251</f>
        <v>1570</v>
      </c>
      <c r="D236">
        <f>'SMDPA-DATASET-graph'!F251</f>
        <v>74530</v>
      </c>
      <c r="E236">
        <f>'SMDPA-DATASET-graph'!H251</f>
        <v>83590</v>
      </c>
    </row>
    <row r="237" spans="1:5" x14ac:dyDescent="0.25">
      <c r="A237" s="1">
        <v>1.6776489526509999E+24</v>
      </c>
      <c r="B237" s="1">
        <f>'SMDPA-DATASET-graph'!B252</f>
        <v>1560</v>
      </c>
      <c r="C237">
        <f>'SMDPA-DATASET-graph'!D252</f>
        <v>1250</v>
      </c>
      <c r="D237">
        <f>'SMDPA-DATASET-graph'!F252</f>
        <v>75780</v>
      </c>
      <c r="E237">
        <f>'SMDPA-DATASET-graph'!H252</f>
        <v>85150</v>
      </c>
    </row>
    <row r="238" spans="1:5" x14ac:dyDescent="0.25">
      <c r="A238" s="1">
        <v>1.677648957652E+24</v>
      </c>
      <c r="B238" s="1">
        <f>'SMDPA-DATASET-graph'!B253</f>
        <v>1100</v>
      </c>
      <c r="C238">
        <f>'SMDPA-DATASET-graph'!D253</f>
        <v>1090</v>
      </c>
      <c r="D238">
        <f>'SMDPA-DATASET-graph'!F253</f>
        <v>76870</v>
      </c>
      <c r="E238">
        <f>'SMDPA-DATASET-graph'!H253</f>
        <v>86250</v>
      </c>
    </row>
    <row r="239" spans="1:5" x14ac:dyDescent="0.25">
      <c r="A239" s="1">
        <v>1.677648962691E+24</v>
      </c>
      <c r="B239" s="1">
        <f>'SMDPA-DATASET-graph'!B254</f>
        <v>930</v>
      </c>
      <c r="C239">
        <f>'SMDPA-DATASET-graph'!D254</f>
        <v>940</v>
      </c>
      <c r="D239">
        <f>'SMDPA-DATASET-graph'!F254</f>
        <v>77810</v>
      </c>
      <c r="E239">
        <f>'SMDPA-DATASET-graph'!H254</f>
        <v>87180</v>
      </c>
    </row>
    <row r="240" spans="1:5" x14ac:dyDescent="0.25">
      <c r="A240" s="1">
        <v>1.6776489676540001E+24</v>
      </c>
      <c r="B240" s="1">
        <f>'SMDPA-DATASET-graph'!B255</f>
        <v>1570</v>
      </c>
      <c r="C240">
        <f>'SMDPA-DATASET-graph'!D255</f>
        <v>1400</v>
      </c>
      <c r="D240">
        <f>'SMDPA-DATASET-graph'!F255</f>
        <v>79210</v>
      </c>
      <c r="E240">
        <f>'SMDPA-DATASET-graph'!H255</f>
        <v>88750</v>
      </c>
    </row>
    <row r="241" spans="1:5" x14ac:dyDescent="0.25">
      <c r="A241" s="1">
        <v>1.6776489726549999E+24</v>
      </c>
      <c r="B241" s="1">
        <f>'SMDPA-DATASET-graph'!B256</f>
        <v>1090</v>
      </c>
      <c r="C241">
        <f>'SMDPA-DATASET-graph'!D256</f>
        <v>940</v>
      </c>
      <c r="D241">
        <f>'SMDPA-DATASET-graph'!F256</f>
        <v>80150</v>
      </c>
      <c r="E241">
        <f>'SMDPA-DATASET-graph'!H256</f>
        <v>89840</v>
      </c>
    </row>
    <row r="242" spans="1:5" x14ac:dyDescent="0.25">
      <c r="A242" s="1">
        <v>1.6776489776559999E+24</v>
      </c>
      <c r="B242" s="1">
        <f>'SMDPA-DATASET-graph'!B257</f>
        <v>1250</v>
      </c>
      <c r="C242">
        <f>'SMDPA-DATASET-graph'!D257</f>
        <v>1100</v>
      </c>
      <c r="D242">
        <f>'SMDPA-DATASET-graph'!F257</f>
        <v>81250</v>
      </c>
      <c r="E242">
        <f>'SMDPA-DATASET-graph'!H257</f>
        <v>91090</v>
      </c>
    </row>
    <row r="243" spans="1:5" x14ac:dyDescent="0.25">
      <c r="A243" s="1">
        <v>1.677648982657E+24</v>
      </c>
      <c r="B243" s="1">
        <f>'SMDPA-DATASET-graph'!B258</f>
        <v>1870</v>
      </c>
      <c r="C243">
        <f>'SMDPA-DATASET-graph'!D258</f>
        <v>1710</v>
      </c>
      <c r="D243">
        <f>'SMDPA-DATASET-graph'!F258</f>
        <v>82960</v>
      </c>
      <c r="E243">
        <f>'SMDPA-DATASET-graph'!H258</f>
        <v>92960</v>
      </c>
    </row>
    <row r="244" spans="1:5" x14ac:dyDescent="0.25">
      <c r="A244" s="1">
        <v>1.6776489876580001E+24</v>
      </c>
      <c r="B244" s="1">
        <f>'SMDPA-DATASET-graph'!B259</f>
        <v>2190</v>
      </c>
      <c r="C244">
        <f>'SMDPA-DATASET-graph'!D259</f>
        <v>2190</v>
      </c>
      <c r="D244">
        <f>'SMDPA-DATASET-graph'!F259</f>
        <v>85150</v>
      </c>
      <c r="E244">
        <f>'SMDPA-DATASET-graph'!H259</f>
        <v>95150</v>
      </c>
    </row>
    <row r="245" spans="1:5" x14ac:dyDescent="0.25">
      <c r="A245" s="1">
        <v>1.6776489926590001E+24</v>
      </c>
      <c r="B245" s="1">
        <f>'SMDPA-DATASET-graph'!B260</f>
        <v>1720</v>
      </c>
      <c r="C245">
        <f>'SMDPA-DATASET-graph'!D260</f>
        <v>1560</v>
      </c>
      <c r="D245">
        <f>'SMDPA-DATASET-graph'!F260</f>
        <v>86710</v>
      </c>
      <c r="E245">
        <f>'SMDPA-DATASET-graph'!H260</f>
        <v>96870</v>
      </c>
    </row>
    <row r="246" spans="1:5" x14ac:dyDescent="0.25">
      <c r="A246" s="1">
        <v>1.67764899766E+23</v>
      </c>
      <c r="B246" s="1">
        <f>'SMDPA-DATASET-graph'!B261</f>
        <v>1090</v>
      </c>
      <c r="C246">
        <f>'SMDPA-DATASET-graph'!D261</f>
        <v>940</v>
      </c>
      <c r="D246">
        <f>'SMDPA-DATASET-graph'!F261</f>
        <v>87650</v>
      </c>
      <c r="E246">
        <f>'SMDPA-DATASET-graph'!H261</f>
        <v>97960</v>
      </c>
    </row>
    <row r="247" spans="1:5" x14ac:dyDescent="0.25">
      <c r="A247" s="1">
        <v>1.677649002661E+24</v>
      </c>
      <c r="B247" s="1">
        <f>'SMDPA-DATASET-graph'!B262</f>
        <v>2190</v>
      </c>
      <c r="C247">
        <f>'SMDPA-DATASET-graph'!D262</f>
        <v>1880</v>
      </c>
      <c r="D247">
        <f>'SMDPA-DATASET-graph'!F262</f>
        <v>89530</v>
      </c>
      <c r="E247">
        <f>'SMDPA-DATASET-graph'!H262</f>
        <v>100150</v>
      </c>
    </row>
    <row r="248" spans="1:5" x14ac:dyDescent="0.25">
      <c r="A248" s="1">
        <v>1.677649007662E+24</v>
      </c>
      <c r="B248" s="1">
        <f>'SMDPA-DATASET-graph'!B263</f>
        <v>2190</v>
      </c>
      <c r="C248">
        <f>'SMDPA-DATASET-graph'!D263</f>
        <v>2180</v>
      </c>
      <c r="D248">
        <f>'SMDPA-DATASET-graph'!F263</f>
        <v>91710</v>
      </c>
      <c r="E248">
        <f>'SMDPA-DATASET-graph'!H263</f>
        <v>102340</v>
      </c>
    </row>
    <row r="249" spans="1:5" x14ac:dyDescent="0.25">
      <c r="A249" s="1">
        <v>1.6776490126630001E+24</v>
      </c>
      <c r="B249" s="1">
        <f>'SMDPA-DATASET-graph'!B264</f>
        <v>1870</v>
      </c>
      <c r="C249">
        <f>'SMDPA-DATASET-graph'!D264</f>
        <v>1720</v>
      </c>
      <c r="D249">
        <f>'SMDPA-DATASET-graph'!F264</f>
        <v>93430</v>
      </c>
      <c r="E249">
        <f>'SMDPA-DATASET-graph'!H264</f>
        <v>104210</v>
      </c>
    </row>
    <row r="250" spans="1:5" x14ac:dyDescent="0.25">
      <c r="A250" s="1">
        <v>1.6776490176639999E+24</v>
      </c>
      <c r="B250" s="1">
        <f>'SMDPA-DATASET-graph'!B265</f>
        <v>2820</v>
      </c>
      <c r="C250">
        <f>'SMDPA-DATASET-graph'!D265</f>
        <v>2500</v>
      </c>
      <c r="D250">
        <f>'SMDPA-DATASET-graph'!F265</f>
        <v>95930</v>
      </c>
      <c r="E250">
        <f>'SMDPA-DATASET-graph'!H265</f>
        <v>107030</v>
      </c>
    </row>
    <row r="251" spans="1:5" x14ac:dyDescent="0.25">
      <c r="A251" s="1">
        <v>1.6776490226660001E+24</v>
      </c>
      <c r="B251" s="1">
        <f>'SMDPA-DATASET-graph'!B266</f>
        <v>1870</v>
      </c>
      <c r="C251">
        <f>'SMDPA-DATASET-graph'!D266</f>
        <v>1880</v>
      </c>
      <c r="D251">
        <f>'SMDPA-DATASET-graph'!F266</f>
        <v>97810</v>
      </c>
      <c r="E251">
        <f>'SMDPA-DATASET-graph'!H266</f>
        <v>108900</v>
      </c>
    </row>
    <row r="252" spans="1:5" x14ac:dyDescent="0.25">
      <c r="A252" s="1">
        <v>1.6776490276669999E+24</v>
      </c>
      <c r="B252" s="1">
        <f>'SMDPA-DATASET-graph'!B267</f>
        <v>2030</v>
      </c>
      <c r="C252">
        <f>'SMDPA-DATASET-graph'!D267</f>
        <v>2030</v>
      </c>
      <c r="D252">
        <f>'SMDPA-DATASET-graph'!F267</f>
        <v>99840</v>
      </c>
      <c r="E252">
        <f>'SMDPA-DATASET-graph'!H267</f>
        <v>110930</v>
      </c>
    </row>
    <row r="253" spans="1:5" x14ac:dyDescent="0.25">
      <c r="A253" s="1">
        <v>1.677649032668E+24</v>
      </c>
      <c r="B253" s="1">
        <f>'SMDPA-DATASET-graph'!B268</f>
        <v>2500</v>
      </c>
      <c r="C253">
        <f>'SMDPA-DATASET-graph'!D268</f>
        <v>1870</v>
      </c>
      <c r="D253">
        <f>'SMDPA-DATASET-graph'!F268</f>
        <v>101710</v>
      </c>
      <c r="E253">
        <f>'SMDPA-DATASET-graph'!H268</f>
        <v>113430</v>
      </c>
    </row>
    <row r="254" spans="1:5" x14ac:dyDescent="0.25">
      <c r="A254" s="1">
        <v>1.677649037669E+24</v>
      </c>
      <c r="B254" s="1">
        <f>'SMDPA-DATASET-graph'!B269</f>
        <v>2190</v>
      </c>
      <c r="C254">
        <f>'SMDPA-DATASET-graph'!D269</f>
        <v>2190</v>
      </c>
      <c r="D254">
        <f>'SMDPA-DATASET-graph'!F269</f>
        <v>103900</v>
      </c>
      <c r="E254">
        <f>'SMDPA-DATASET-graph'!H269</f>
        <v>115620</v>
      </c>
    </row>
    <row r="255" spans="1:5" x14ac:dyDescent="0.25">
      <c r="A255" s="1">
        <v>1.67764904267E+23</v>
      </c>
      <c r="B255" s="1">
        <f>'SMDPA-DATASET-graph'!B270</f>
        <v>2190</v>
      </c>
      <c r="C255">
        <f>'SMDPA-DATASET-graph'!D270</f>
        <v>2190</v>
      </c>
      <c r="D255">
        <f>'SMDPA-DATASET-graph'!F270</f>
        <v>106090</v>
      </c>
      <c r="E255">
        <f>'SMDPA-DATASET-graph'!H270</f>
        <v>117810</v>
      </c>
    </row>
    <row r="256" spans="1:5" x14ac:dyDescent="0.25">
      <c r="A256" s="1">
        <v>1.6776490476709999E+24</v>
      </c>
      <c r="B256" s="1">
        <f>'SMDPA-DATASET-graph'!B271</f>
        <v>2500</v>
      </c>
      <c r="C256">
        <f>'SMDPA-DATASET-graph'!D271</f>
        <v>2500</v>
      </c>
      <c r="D256">
        <f>'SMDPA-DATASET-graph'!F271</f>
        <v>108590</v>
      </c>
      <c r="E256">
        <f>'SMDPA-DATASET-graph'!H271</f>
        <v>120310</v>
      </c>
    </row>
    <row r="257" spans="1:5" x14ac:dyDescent="0.25">
      <c r="A257" s="1">
        <v>1.6776490526719999E+24</v>
      </c>
      <c r="B257" s="1">
        <f>'SMDPA-DATASET-graph'!B272</f>
        <v>2030</v>
      </c>
      <c r="C257">
        <f>'SMDPA-DATASET-graph'!D272</f>
        <v>1870</v>
      </c>
      <c r="D257">
        <f>'SMDPA-DATASET-graph'!F272</f>
        <v>110460</v>
      </c>
      <c r="E257">
        <f>'SMDPA-DATASET-graph'!H272</f>
        <v>122340</v>
      </c>
    </row>
    <row r="258" spans="1:5" x14ac:dyDescent="0.25">
      <c r="A258" s="1">
        <v>1.677649057673E+24</v>
      </c>
      <c r="B258" s="1">
        <f>'SMDPA-DATASET-graph'!B273</f>
        <v>2340</v>
      </c>
      <c r="C258">
        <f>'SMDPA-DATASET-graph'!D273</f>
        <v>2190</v>
      </c>
      <c r="D258">
        <f>'SMDPA-DATASET-graph'!F273</f>
        <v>112650</v>
      </c>
      <c r="E258">
        <f>'SMDPA-DATASET-graph'!H273</f>
        <v>124680</v>
      </c>
    </row>
    <row r="259" spans="1:5" x14ac:dyDescent="0.25">
      <c r="A259" s="1">
        <v>1.677649062674E+24</v>
      </c>
      <c r="B259" s="1">
        <f>'SMDPA-DATASET-graph'!B274</f>
        <v>1720</v>
      </c>
      <c r="C259">
        <f>'SMDPA-DATASET-graph'!D274</f>
        <v>1720</v>
      </c>
      <c r="D259">
        <f>'SMDPA-DATASET-graph'!F274</f>
        <v>114370</v>
      </c>
      <c r="E259">
        <f>'SMDPA-DATASET-graph'!H274</f>
        <v>126400</v>
      </c>
    </row>
    <row r="260" spans="1:5" x14ac:dyDescent="0.25">
      <c r="A260" s="1">
        <v>1.6776490676860001E+24</v>
      </c>
      <c r="B260" s="1">
        <f>'SMDPA-DATASET-graph'!B275</f>
        <v>2660</v>
      </c>
      <c r="C260">
        <f>'SMDPA-DATASET-graph'!D275</f>
        <v>2500</v>
      </c>
      <c r="D260">
        <f>'SMDPA-DATASET-graph'!F275</f>
        <v>116870</v>
      </c>
      <c r="E260">
        <f>'SMDPA-DATASET-graph'!H275</f>
        <v>129060</v>
      </c>
    </row>
    <row r="261" spans="1:5" x14ac:dyDescent="0.25">
      <c r="A261" s="1">
        <v>1.677649072678E+24</v>
      </c>
      <c r="B261" s="1">
        <f>'SMDPA-DATASET-graph'!B276</f>
        <v>2030</v>
      </c>
      <c r="C261">
        <f>'SMDPA-DATASET-graph'!D276</f>
        <v>2030</v>
      </c>
      <c r="D261">
        <f>'SMDPA-DATASET-graph'!F276</f>
        <v>118900</v>
      </c>
      <c r="E261">
        <f>'SMDPA-DATASET-graph'!H276</f>
        <v>131090</v>
      </c>
    </row>
    <row r="262" spans="1:5" x14ac:dyDescent="0.25">
      <c r="A262" s="1">
        <v>1.6776490776779999E+24</v>
      </c>
      <c r="B262" s="1">
        <f>'SMDPA-DATASET-graph'!B277</f>
        <v>2810</v>
      </c>
      <c r="C262">
        <f>'SMDPA-DATASET-graph'!D277</f>
        <v>2500</v>
      </c>
      <c r="D262">
        <f>'SMDPA-DATASET-graph'!F277</f>
        <v>121400</v>
      </c>
      <c r="E262">
        <f>'SMDPA-DATASET-graph'!H277</f>
        <v>133900</v>
      </c>
    </row>
    <row r="263" spans="1:5" x14ac:dyDescent="0.25">
      <c r="A263" s="1">
        <v>1.6776490826789999E+24</v>
      </c>
      <c r="B263" s="1">
        <f>'SMDPA-DATASET-graph'!B278</f>
        <v>2500</v>
      </c>
      <c r="C263">
        <f>'SMDPA-DATASET-graph'!D278</f>
        <v>2190</v>
      </c>
      <c r="D263">
        <f>'SMDPA-DATASET-graph'!F278</f>
        <v>123590</v>
      </c>
      <c r="E263">
        <f>'SMDPA-DATASET-graph'!H278</f>
        <v>136400</v>
      </c>
    </row>
    <row r="264" spans="1:5" x14ac:dyDescent="0.25">
      <c r="A264" s="1">
        <v>1.6776490876809999E+24</v>
      </c>
      <c r="B264" s="1">
        <f>'SMDPA-DATASET-graph'!B279</f>
        <v>3280</v>
      </c>
      <c r="C264">
        <f>'SMDPA-DATASET-graph'!D279</f>
        <v>2970</v>
      </c>
      <c r="D264">
        <f>'SMDPA-DATASET-graph'!F279</f>
        <v>126560</v>
      </c>
      <c r="E264">
        <f>'SMDPA-DATASET-graph'!H279</f>
        <v>139680</v>
      </c>
    </row>
    <row r="265" spans="1:5" x14ac:dyDescent="0.25">
      <c r="A265" s="1">
        <v>1.677649092682E+24</v>
      </c>
      <c r="B265" s="1">
        <f>'SMDPA-DATASET-graph'!B280</f>
        <v>2970</v>
      </c>
      <c r="C265">
        <f>'SMDPA-DATASET-graph'!D280</f>
        <v>2810</v>
      </c>
      <c r="D265">
        <f>'SMDPA-DATASET-graph'!F280</f>
        <v>129370</v>
      </c>
      <c r="E265">
        <f>'SMDPA-DATASET-graph'!H280</f>
        <v>142650</v>
      </c>
    </row>
    <row r="266" spans="1:5" x14ac:dyDescent="0.25">
      <c r="A266" s="1">
        <v>1.677649097683E+24</v>
      </c>
      <c r="B266" s="1">
        <f>'SMDPA-DATASET-graph'!B281</f>
        <v>2350</v>
      </c>
      <c r="C266">
        <f>'SMDPA-DATASET-graph'!D281</f>
        <v>2190</v>
      </c>
      <c r="D266">
        <f>'SMDPA-DATASET-graph'!F281</f>
        <v>131560</v>
      </c>
      <c r="E266">
        <f>'SMDPA-DATASET-graph'!H281</f>
        <v>145000</v>
      </c>
    </row>
    <row r="267" spans="1:5" x14ac:dyDescent="0.25">
      <c r="A267" s="1">
        <v>1.677649102685E+24</v>
      </c>
      <c r="B267" s="1">
        <f>'SMDPA-DATASET-graph'!B282</f>
        <v>3900</v>
      </c>
      <c r="C267">
        <f>'SMDPA-DATASET-graph'!D282</f>
        <v>3750</v>
      </c>
      <c r="D267">
        <f>'SMDPA-DATASET-graph'!F282</f>
        <v>135310</v>
      </c>
      <c r="E267">
        <f>'SMDPA-DATASET-graph'!H282</f>
        <v>148900</v>
      </c>
    </row>
    <row r="268" spans="1:5" x14ac:dyDescent="0.25">
      <c r="A268" s="1">
        <v>1.677649107687E+24</v>
      </c>
      <c r="B268" s="1">
        <f>'SMDPA-DATASET-graph'!B283</f>
        <v>4220</v>
      </c>
      <c r="C268">
        <f>'SMDPA-DATASET-graph'!D283</f>
        <v>3900</v>
      </c>
      <c r="D268">
        <f>'SMDPA-DATASET-graph'!F283</f>
        <v>139210</v>
      </c>
      <c r="E268">
        <f>'SMDPA-DATASET-graph'!H283</f>
        <v>153120</v>
      </c>
    </row>
    <row r="269" spans="1:5" x14ac:dyDescent="0.25">
      <c r="A269" s="1">
        <v>1.677649112688E+24</v>
      </c>
      <c r="B269" s="1">
        <f>'SMDPA-DATASET-graph'!B284</f>
        <v>2340</v>
      </c>
      <c r="C269">
        <f>'SMDPA-DATASET-graph'!D284</f>
        <v>2350</v>
      </c>
      <c r="D269">
        <f>'SMDPA-DATASET-graph'!F284</f>
        <v>141560</v>
      </c>
      <c r="E269">
        <f>'SMDPA-DATASET-graph'!H284</f>
        <v>155460</v>
      </c>
    </row>
    <row r="270" spans="1:5" x14ac:dyDescent="0.25">
      <c r="A270" s="1">
        <v>1.6776491176890001E+24</v>
      </c>
      <c r="B270" s="1">
        <f>'SMDPA-DATASET-graph'!B285</f>
        <v>2820</v>
      </c>
      <c r="C270">
        <f>'SMDPA-DATASET-graph'!D285</f>
        <v>2650</v>
      </c>
      <c r="D270">
        <f>'SMDPA-DATASET-graph'!F285</f>
        <v>144210</v>
      </c>
      <c r="E270">
        <f>'SMDPA-DATASET-graph'!H285</f>
        <v>158280</v>
      </c>
    </row>
    <row r="271" spans="1:5" x14ac:dyDescent="0.25">
      <c r="A271" s="1">
        <v>1.6776491226900001E+23</v>
      </c>
      <c r="B271" s="1">
        <f>'SMDPA-DATASET-graph'!B286</f>
        <v>2810</v>
      </c>
      <c r="C271">
        <f>'SMDPA-DATASET-graph'!D286</f>
        <v>2660</v>
      </c>
      <c r="D271">
        <f>'SMDPA-DATASET-graph'!F286</f>
        <v>146870</v>
      </c>
      <c r="E271">
        <f>'SMDPA-DATASET-graph'!H286</f>
        <v>161090</v>
      </c>
    </row>
    <row r="272" spans="1:5" x14ac:dyDescent="0.25">
      <c r="A272" s="1">
        <v>1.677649127691E+24</v>
      </c>
      <c r="B272" s="1">
        <f>'SMDPA-DATASET-graph'!B287</f>
        <v>3280</v>
      </c>
      <c r="C272">
        <f>'SMDPA-DATASET-graph'!D287</f>
        <v>2660</v>
      </c>
      <c r="D272">
        <f>'SMDPA-DATASET-graph'!F287</f>
        <v>149530</v>
      </c>
      <c r="E272">
        <f>'SMDPA-DATASET-graph'!H287</f>
        <v>164370</v>
      </c>
    </row>
    <row r="273" spans="1:5" x14ac:dyDescent="0.25">
      <c r="A273" s="1">
        <v>1.677649132692E+24</v>
      </c>
      <c r="B273" s="1">
        <f>'SMDPA-DATASET-graph'!B288</f>
        <v>2190</v>
      </c>
      <c r="C273">
        <f>'SMDPA-DATASET-graph'!D288</f>
        <v>2180</v>
      </c>
      <c r="D273">
        <f>'SMDPA-DATASET-graph'!F288</f>
        <v>151710</v>
      </c>
      <c r="E273">
        <f>'SMDPA-DATASET-graph'!H288</f>
        <v>166560</v>
      </c>
    </row>
    <row r="274" spans="1:5" x14ac:dyDescent="0.25">
      <c r="A274" s="1">
        <v>1.6776491376930001E+24</v>
      </c>
      <c r="B274" s="1">
        <f>'SMDPA-DATASET-graph'!B289</f>
        <v>2340</v>
      </c>
      <c r="C274">
        <f>'SMDPA-DATASET-graph'!D289</f>
        <v>2350</v>
      </c>
      <c r="D274">
        <f>'SMDPA-DATASET-graph'!F289</f>
        <v>154060</v>
      </c>
      <c r="E274">
        <f>'SMDPA-DATASET-graph'!H289</f>
        <v>168900</v>
      </c>
    </row>
    <row r="275" spans="1:5" x14ac:dyDescent="0.25">
      <c r="A275" s="1">
        <v>1.6776491426940001E+24</v>
      </c>
      <c r="B275" s="1">
        <f>'SMDPA-DATASET-graph'!B290</f>
        <v>2190</v>
      </c>
      <c r="C275">
        <f>'SMDPA-DATASET-graph'!D290</f>
        <v>2030</v>
      </c>
      <c r="D275">
        <f>'SMDPA-DATASET-graph'!F290</f>
        <v>156090</v>
      </c>
      <c r="E275">
        <f>'SMDPA-DATASET-graph'!H290</f>
        <v>171090</v>
      </c>
    </row>
    <row r="276" spans="1:5" x14ac:dyDescent="0.25">
      <c r="A276" s="1">
        <v>1.6776491476949999E+24</v>
      </c>
      <c r="B276" s="1">
        <f>'SMDPA-DATASET-graph'!B291</f>
        <v>2190</v>
      </c>
      <c r="C276">
        <f>'SMDPA-DATASET-graph'!D291</f>
        <v>2030</v>
      </c>
      <c r="D276">
        <f>'SMDPA-DATASET-graph'!F291</f>
        <v>158120</v>
      </c>
      <c r="E276">
        <f>'SMDPA-DATASET-graph'!H291</f>
        <v>173280</v>
      </c>
    </row>
    <row r="277" spans="1:5" x14ac:dyDescent="0.25">
      <c r="A277" s="1">
        <v>1.677649152733E+24</v>
      </c>
      <c r="B277" s="1">
        <f>'SMDPA-DATASET-graph'!B292</f>
        <v>3430</v>
      </c>
      <c r="C277">
        <f>'SMDPA-DATASET-graph'!D292</f>
        <v>3280</v>
      </c>
      <c r="D277">
        <f>'SMDPA-DATASET-graph'!F292</f>
        <v>161400</v>
      </c>
      <c r="E277">
        <f>'SMDPA-DATASET-graph'!H292</f>
        <v>176710</v>
      </c>
    </row>
    <row r="278" spans="1:5" x14ac:dyDescent="0.25">
      <c r="A278" s="1">
        <v>1.677649157698E+24</v>
      </c>
      <c r="B278" s="1">
        <f>'SMDPA-DATASET-graph'!B293</f>
        <v>2970</v>
      </c>
      <c r="C278">
        <f>'SMDPA-DATASET-graph'!D293</f>
        <v>2660</v>
      </c>
      <c r="D278">
        <f>'SMDPA-DATASET-graph'!F293</f>
        <v>164060</v>
      </c>
      <c r="E278">
        <f>'SMDPA-DATASET-graph'!H293</f>
        <v>179680</v>
      </c>
    </row>
    <row r="279" spans="1:5" x14ac:dyDescent="0.25">
      <c r="A279" s="1">
        <v>1.677649162699E+24</v>
      </c>
      <c r="B279" s="1">
        <f>'SMDPA-DATASET-graph'!B294</f>
        <v>1100</v>
      </c>
      <c r="C279">
        <f>'SMDPA-DATASET-graph'!D294</f>
        <v>940</v>
      </c>
      <c r="D279">
        <f>'SMDPA-DATASET-graph'!F294</f>
        <v>165000</v>
      </c>
      <c r="E279">
        <f>'SMDPA-DATASET-graph'!H294</f>
        <v>180780</v>
      </c>
    </row>
    <row r="280" spans="1:5" x14ac:dyDescent="0.25">
      <c r="A280" s="1">
        <v>1.6776491677E+22</v>
      </c>
      <c r="B280" s="1">
        <f>'SMDPA-DATASET-graph'!B295</f>
        <v>0</v>
      </c>
      <c r="C280">
        <f>'SMDPA-DATASET-graph'!D295</f>
        <v>0</v>
      </c>
      <c r="D280">
        <f>'SMDPA-DATASET-graph'!F295</f>
        <v>165000</v>
      </c>
      <c r="E280">
        <f>'SMDPA-DATASET-graph'!H295</f>
        <v>180780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9A77-4BE3-472E-BE66-07CBB2060465}">
  <dimension ref="A1:E281"/>
  <sheetViews>
    <sheetView topLeftCell="A220" workbookViewId="0">
      <selection activeCell="C16" sqref="C16"/>
    </sheetView>
  </sheetViews>
  <sheetFormatPr defaultRowHeight="15" x14ac:dyDescent="0.25"/>
  <cols>
    <col min="1" max="1" width="34.28515625" customWidth="1"/>
    <col min="2" max="2" width="40" customWidth="1"/>
    <col min="3" max="3" width="45.140625" customWidth="1"/>
    <col min="4" max="4" width="44.28515625" customWidth="1"/>
    <col min="5" max="5" width="42.140625" customWidth="1"/>
  </cols>
  <sheetData>
    <row r="1" spans="1:5" x14ac:dyDescent="0.25">
      <c r="A1" s="4" t="s">
        <v>425</v>
      </c>
    </row>
    <row r="2" spans="1:5" x14ac:dyDescent="0.25">
      <c r="A2" s="2" t="s">
        <v>0</v>
      </c>
      <c r="B2" s="2" t="s">
        <v>416</v>
      </c>
      <c r="C2" s="2" t="s">
        <v>417</v>
      </c>
      <c r="D2" s="2" t="s">
        <v>418</v>
      </c>
      <c r="E2" s="2" t="s">
        <v>419</v>
      </c>
    </row>
    <row r="3" spans="1:5" x14ac:dyDescent="0.25">
      <c r="A3" s="1">
        <v>1.677647782378E+24</v>
      </c>
      <c r="B3" s="1">
        <f>'SMDPA-DATASET-graph'!B18</f>
        <v>150</v>
      </c>
      <c r="C3">
        <f>'SMDPA-DATASET-graph'!D18</f>
        <v>150</v>
      </c>
      <c r="D3">
        <f>'SMDPA-DATASET-graph'!F18</f>
        <v>150</v>
      </c>
      <c r="E3">
        <f>'SMDPA-DATASET-graph'!H18</f>
        <v>150</v>
      </c>
    </row>
    <row r="4" spans="1:5" x14ac:dyDescent="0.25">
      <c r="A4" s="1">
        <v>1.6776477873790001E+24</v>
      </c>
      <c r="B4" s="1">
        <f>'SMDPA-DATASET-graph'!B19</f>
        <v>310</v>
      </c>
      <c r="C4">
        <f>'SMDPA-DATASET-graph'!D19</f>
        <v>310</v>
      </c>
      <c r="D4">
        <f>'SMDPA-DATASET-graph'!F19</f>
        <v>460</v>
      </c>
      <c r="E4">
        <f>'SMDPA-DATASET-graph'!H19</f>
        <v>460</v>
      </c>
    </row>
    <row r="5" spans="1:5" x14ac:dyDescent="0.25">
      <c r="A5" s="1">
        <v>1.6776477923799999E+23</v>
      </c>
      <c r="B5" s="1">
        <f>'SMDPA-DATASET-graph'!B20</f>
        <v>0</v>
      </c>
      <c r="C5">
        <f>'SMDPA-DATASET-graph'!D20</f>
        <v>0</v>
      </c>
      <c r="D5">
        <f>'SMDPA-DATASET-graph'!F20</f>
        <v>460</v>
      </c>
      <c r="E5">
        <f>'SMDPA-DATASET-graph'!H20</f>
        <v>460</v>
      </c>
    </row>
    <row r="6" spans="1:5" x14ac:dyDescent="0.25">
      <c r="A6" s="1">
        <v>1.6776477973820001E+24</v>
      </c>
      <c r="B6" s="1">
        <f>'SMDPA-DATASET-graph'!B21</f>
        <v>160</v>
      </c>
      <c r="C6">
        <f>'SMDPA-DATASET-graph'!D21</f>
        <v>160</v>
      </c>
      <c r="D6">
        <f>'SMDPA-DATASET-graph'!F21</f>
        <v>620</v>
      </c>
      <c r="E6">
        <f>'SMDPA-DATASET-graph'!H21</f>
        <v>620</v>
      </c>
    </row>
    <row r="7" spans="1:5" x14ac:dyDescent="0.25">
      <c r="A7" s="1">
        <v>1.6776478023840001E+24</v>
      </c>
      <c r="B7" s="1">
        <f>'SMDPA-DATASET-graph'!B22</f>
        <v>310</v>
      </c>
      <c r="C7">
        <f>'SMDPA-DATASET-graph'!D22</f>
        <v>310</v>
      </c>
      <c r="D7">
        <f>'SMDPA-DATASET-graph'!F22</f>
        <v>930</v>
      </c>
      <c r="E7">
        <f>'SMDPA-DATASET-graph'!H22</f>
        <v>930</v>
      </c>
    </row>
    <row r="8" spans="1:5" x14ac:dyDescent="0.25">
      <c r="A8" s="1">
        <v>1.6776478073849999E+24</v>
      </c>
      <c r="B8" s="1">
        <f>'SMDPA-DATASET-graph'!B23</f>
        <v>160</v>
      </c>
      <c r="C8">
        <f>'SMDPA-DATASET-graph'!D23</f>
        <v>0</v>
      </c>
      <c r="D8">
        <f>'SMDPA-DATASET-graph'!F23</f>
        <v>930</v>
      </c>
      <c r="E8">
        <f>'SMDPA-DATASET-graph'!H23</f>
        <v>1090</v>
      </c>
    </row>
    <row r="9" spans="1:5" x14ac:dyDescent="0.25">
      <c r="A9" s="1">
        <v>1.677647812386E+24</v>
      </c>
      <c r="B9" s="1">
        <f>'SMDPA-DATASET-graph'!B24</f>
        <v>160</v>
      </c>
      <c r="C9">
        <f>'SMDPA-DATASET-graph'!D24</f>
        <v>0</v>
      </c>
      <c r="D9">
        <f>'SMDPA-DATASET-graph'!F24</f>
        <v>930</v>
      </c>
      <c r="E9">
        <f>'SMDPA-DATASET-graph'!H24</f>
        <v>1250</v>
      </c>
    </row>
    <row r="10" spans="1:5" x14ac:dyDescent="0.25">
      <c r="A10" s="1">
        <v>1.6776478173879999E+24</v>
      </c>
      <c r="B10" s="1">
        <f>'SMDPA-DATASET-graph'!B25</f>
        <v>150</v>
      </c>
      <c r="C10">
        <f>'SMDPA-DATASET-graph'!D25</f>
        <v>0</v>
      </c>
      <c r="D10">
        <f>'SMDPA-DATASET-graph'!F25</f>
        <v>930</v>
      </c>
      <c r="E10">
        <f>'SMDPA-DATASET-graph'!H25</f>
        <v>1400</v>
      </c>
    </row>
    <row r="11" spans="1:5" x14ac:dyDescent="0.25">
      <c r="A11" s="1">
        <v>1.677647822389E+24</v>
      </c>
      <c r="B11" s="1">
        <f>'SMDPA-DATASET-graph'!B26</f>
        <v>160</v>
      </c>
      <c r="C11">
        <f>'SMDPA-DATASET-graph'!D26</f>
        <v>160</v>
      </c>
      <c r="D11">
        <f>'SMDPA-DATASET-graph'!F26</f>
        <v>1090</v>
      </c>
      <c r="E11">
        <f>'SMDPA-DATASET-graph'!H26</f>
        <v>1560</v>
      </c>
    </row>
    <row r="12" spans="1:5" x14ac:dyDescent="0.25">
      <c r="A12" s="1">
        <v>1.6776478273900001E+23</v>
      </c>
      <c r="B12" s="1">
        <f>'SMDPA-DATASET-graph'!B27</f>
        <v>150</v>
      </c>
      <c r="C12">
        <f>'SMDPA-DATASET-graph'!D27</f>
        <v>160</v>
      </c>
      <c r="D12">
        <f>'SMDPA-DATASET-graph'!F27</f>
        <v>1250</v>
      </c>
      <c r="E12">
        <f>'SMDPA-DATASET-graph'!H27</f>
        <v>1710</v>
      </c>
    </row>
    <row r="13" spans="1:5" x14ac:dyDescent="0.25">
      <c r="A13" s="1">
        <v>1.6776478323910001E+24</v>
      </c>
      <c r="B13" s="1">
        <f>'SMDPA-DATASET-graph'!B28</f>
        <v>0</v>
      </c>
      <c r="C13">
        <f>'SMDPA-DATASET-graph'!D28</f>
        <v>0</v>
      </c>
      <c r="D13">
        <f>'SMDPA-DATASET-graph'!F28</f>
        <v>1250</v>
      </c>
      <c r="E13">
        <f>'SMDPA-DATASET-graph'!H28</f>
        <v>1710</v>
      </c>
    </row>
    <row r="14" spans="1:5" x14ac:dyDescent="0.25">
      <c r="A14" s="1">
        <v>1.6776478373919999E+24</v>
      </c>
      <c r="B14" s="1">
        <f>'SMDPA-DATASET-graph'!B29</f>
        <v>160</v>
      </c>
      <c r="C14">
        <f>'SMDPA-DATASET-graph'!D29</f>
        <v>150</v>
      </c>
      <c r="D14">
        <f>'SMDPA-DATASET-graph'!F29</f>
        <v>1400</v>
      </c>
      <c r="E14">
        <f>'SMDPA-DATASET-graph'!H29</f>
        <v>1870</v>
      </c>
    </row>
    <row r="15" spans="1:5" x14ac:dyDescent="0.25">
      <c r="A15" s="1">
        <v>1.677647842393E+24</v>
      </c>
      <c r="B15" s="1">
        <f>'SMDPA-DATASET-graph'!B30</f>
        <v>310</v>
      </c>
      <c r="C15">
        <f>'SMDPA-DATASET-graph'!D30</f>
        <v>310</v>
      </c>
      <c r="D15">
        <f>'SMDPA-DATASET-graph'!F30</f>
        <v>1710</v>
      </c>
      <c r="E15">
        <f>'SMDPA-DATASET-graph'!H30</f>
        <v>2180</v>
      </c>
    </row>
    <row r="16" spans="1:5" x14ac:dyDescent="0.25">
      <c r="A16" s="1">
        <v>1.677647847394E+24</v>
      </c>
      <c r="B16" s="1">
        <f>'SMDPA-DATASET-graph'!B31</f>
        <v>0</v>
      </c>
      <c r="C16">
        <f>'SMDPA-DATASET-graph'!D31</f>
        <v>0</v>
      </c>
      <c r="D16">
        <f>'SMDPA-DATASET-graph'!F31</f>
        <v>1710</v>
      </c>
      <c r="E16">
        <f>'SMDPA-DATASET-graph'!H31</f>
        <v>2180</v>
      </c>
    </row>
    <row r="17" spans="1:5" x14ac:dyDescent="0.25">
      <c r="A17" s="1">
        <v>1.6776478523950001E+24</v>
      </c>
      <c r="B17" s="1">
        <f>'SMDPA-DATASET-graph'!B32</f>
        <v>160</v>
      </c>
      <c r="C17">
        <f>'SMDPA-DATASET-graph'!D32</f>
        <v>160</v>
      </c>
      <c r="D17">
        <f>'SMDPA-DATASET-graph'!F32</f>
        <v>1870</v>
      </c>
      <c r="E17">
        <f>'SMDPA-DATASET-graph'!H32</f>
        <v>2340</v>
      </c>
    </row>
    <row r="18" spans="1:5" x14ac:dyDescent="0.25">
      <c r="A18" s="1">
        <v>1.6776478573959999E+24</v>
      </c>
      <c r="B18" s="1">
        <f>'SMDPA-DATASET-graph'!B33</f>
        <v>160</v>
      </c>
      <c r="C18">
        <f>'SMDPA-DATASET-graph'!D33</f>
        <v>160</v>
      </c>
      <c r="D18">
        <f>'SMDPA-DATASET-graph'!F33</f>
        <v>2030</v>
      </c>
      <c r="E18">
        <f>'SMDPA-DATASET-graph'!H33</f>
        <v>2500</v>
      </c>
    </row>
    <row r="19" spans="1:5" x14ac:dyDescent="0.25">
      <c r="A19" s="1">
        <v>1.6776478623969999E+24</v>
      </c>
      <c r="B19" s="1">
        <f>'SMDPA-DATASET-graph'!B34</f>
        <v>0</v>
      </c>
      <c r="C19">
        <f>'SMDPA-DATASET-graph'!D34</f>
        <v>0</v>
      </c>
      <c r="D19">
        <f>'SMDPA-DATASET-graph'!F34</f>
        <v>2030</v>
      </c>
      <c r="E19">
        <f>'SMDPA-DATASET-graph'!H34</f>
        <v>2500</v>
      </c>
    </row>
    <row r="20" spans="1:5" x14ac:dyDescent="0.25">
      <c r="A20" s="1">
        <v>1.677647867398E+24</v>
      </c>
      <c r="B20" s="1">
        <f>'SMDPA-DATASET-graph'!B35</f>
        <v>0</v>
      </c>
      <c r="C20">
        <f>'SMDPA-DATASET-graph'!D35</f>
        <v>0</v>
      </c>
      <c r="D20">
        <f>'SMDPA-DATASET-graph'!F35</f>
        <v>2030</v>
      </c>
      <c r="E20">
        <f>'SMDPA-DATASET-graph'!H35</f>
        <v>2500</v>
      </c>
    </row>
    <row r="21" spans="1:5" x14ac:dyDescent="0.25">
      <c r="A21" s="1">
        <v>1.677647872399E+24</v>
      </c>
      <c r="B21" s="1">
        <f>'SMDPA-DATASET-graph'!B36</f>
        <v>620</v>
      </c>
      <c r="C21">
        <f>'SMDPA-DATASET-graph'!D36</f>
        <v>620</v>
      </c>
      <c r="D21">
        <f>'SMDPA-DATASET-graph'!F36</f>
        <v>2650</v>
      </c>
      <c r="E21">
        <f>'SMDPA-DATASET-graph'!H36</f>
        <v>3120</v>
      </c>
    </row>
    <row r="22" spans="1:5" x14ac:dyDescent="0.25">
      <c r="A22" s="1">
        <v>1.6776478774000001E+22</v>
      </c>
      <c r="B22" s="1">
        <f>'SMDPA-DATASET-graph'!B37</f>
        <v>0</v>
      </c>
      <c r="C22">
        <f>'SMDPA-DATASET-graph'!D37</f>
        <v>0</v>
      </c>
      <c r="D22">
        <f>'SMDPA-DATASET-graph'!F37</f>
        <v>2650</v>
      </c>
      <c r="E22">
        <f>'SMDPA-DATASET-graph'!H37</f>
        <v>3120</v>
      </c>
    </row>
    <row r="23" spans="1:5" x14ac:dyDescent="0.25">
      <c r="A23" s="1">
        <v>1.6776478824009999E+24</v>
      </c>
      <c r="B23" s="1">
        <f>'SMDPA-DATASET-graph'!B38</f>
        <v>160</v>
      </c>
      <c r="C23">
        <f>'SMDPA-DATASET-graph'!D38</f>
        <v>160</v>
      </c>
      <c r="D23">
        <f>'SMDPA-DATASET-graph'!F38</f>
        <v>2810</v>
      </c>
      <c r="E23">
        <f>'SMDPA-DATASET-graph'!H38</f>
        <v>3280</v>
      </c>
    </row>
    <row r="24" spans="1:5" x14ac:dyDescent="0.25">
      <c r="A24" s="1">
        <v>1.677647887402E+24</v>
      </c>
      <c r="B24" s="1">
        <f>'SMDPA-DATASET-graph'!B39</f>
        <v>0</v>
      </c>
      <c r="C24">
        <f>'SMDPA-DATASET-graph'!D39</f>
        <v>0</v>
      </c>
      <c r="D24">
        <f>'SMDPA-DATASET-graph'!F39</f>
        <v>2810</v>
      </c>
      <c r="E24">
        <f>'SMDPA-DATASET-graph'!H39</f>
        <v>3280</v>
      </c>
    </row>
    <row r="25" spans="1:5" x14ac:dyDescent="0.25">
      <c r="A25" s="1">
        <v>1.677647892403E+24</v>
      </c>
      <c r="B25" s="1">
        <f>'SMDPA-DATASET-graph'!B40</f>
        <v>150</v>
      </c>
      <c r="C25">
        <f>'SMDPA-DATASET-graph'!D40</f>
        <v>0</v>
      </c>
      <c r="D25">
        <f>'SMDPA-DATASET-graph'!F40</f>
        <v>2810</v>
      </c>
      <c r="E25">
        <f>'SMDPA-DATASET-graph'!H40</f>
        <v>3430</v>
      </c>
    </row>
    <row r="26" spans="1:5" x14ac:dyDescent="0.25">
      <c r="A26" s="1">
        <v>1.6776478974040001E+24</v>
      </c>
      <c r="B26" s="1">
        <f>'SMDPA-DATASET-graph'!B41</f>
        <v>0</v>
      </c>
      <c r="C26">
        <f>'SMDPA-DATASET-graph'!D41</f>
        <v>0</v>
      </c>
      <c r="D26">
        <f>'SMDPA-DATASET-graph'!F41</f>
        <v>2810</v>
      </c>
      <c r="E26">
        <f>'SMDPA-DATASET-graph'!H41</f>
        <v>3430</v>
      </c>
    </row>
    <row r="27" spans="1:5" x14ac:dyDescent="0.25">
      <c r="A27" s="1">
        <v>1.6776479024050001E+24</v>
      </c>
      <c r="B27" s="1">
        <f>'SMDPA-DATASET-graph'!B42</f>
        <v>0</v>
      </c>
      <c r="C27">
        <f>'SMDPA-DATASET-graph'!D42</f>
        <v>0</v>
      </c>
      <c r="D27">
        <f>'SMDPA-DATASET-graph'!F42</f>
        <v>2810</v>
      </c>
      <c r="E27">
        <f>'SMDPA-DATASET-graph'!H42</f>
        <v>3430</v>
      </c>
    </row>
    <row r="28" spans="1:5" x14ac:dyDescent="0.25">
      <c r="A28" s="1">
        <v>1.6776479074059999E+24</v>
      </c>
      <c r="B28" s="1">
        <f>'SMDPA-DATASET-graph'!B43</f>
        <v>470</v>
      </c>
      <c r="C28">
        <f>'SMDPA-DATASET-graph'!D43</f>
        <v>310</v>
      </c>
      <c r="D28">
        <f>'SMDPA-DATASET-graph'!F43</f>
        <v>3120</v>
      </c>
      <c r="E28">
        <f>'SMDPA-DATASET-graph'!H43</f>
        <v>3900</v>
      </c>
    </row>
    <row r="29" spans="1:5" x14ac:dyDescent="0.25">
      <c r="A29" s="1">
        <v>1.677647912407E+24</v>
      </c>
      <c r="B29" s="1">
        <f>'SMDPA-DATASET-graph'!B44</f>
        <v>470</v>
      </c>
      <c r="C29">
        <f>'SMDPA-DATASET-graph'!D44</f>
        <v>470</v>
      </c>
      <c r="D29">
        <f>'SMDPA-DATASET-graph'!F44</f>
        <v>3590</v>
      </c>
      <c r="E29">
        <f>'SMDPA-DATASET-graph'!H44</f>
        <v>4370</v>
      </c>
    </row>
    <row r="30" spans="1:5" x14ac:dyDescent="0.25">
      <c r="A30" s="1">
        <v>1.677647917408E+24</v>
      </c>
      <c r="B30" s="1">
        <f>'SMDPA-DATASET-graph'!B45</f>
        <v>310</v>
      </c>
      <c r="C30">
        <f>'SMDPA-DATASET-graph'!D45</f>
        <v>310</v>
      </c>
      <c r="D30">
        <f>'SMDPA-DATASET-graph'!F45</f>
        <v>3900</v>
      </c>
      <c r="E30">
        <f>'SMDPA-DATASET-graph'!H45</f>
        <v>4680</v>
      </c>
    </row>
    <row r="31" spans="1:5" x14ac:dyDescent="0.25">
      <c r="A31" s="1">
        <v>1.6776479224090001E+24</v>
      </c>
      <c r="B31" s="1">
        <f>'SMDPA-DATASET-graph'!B46</f>
        <v>320</v>
      </c>
      <c r="C31">
        <f>'SMDPA-DATASET-graph'!D46</f>
        <v>310</v>
      </c>
      <c r="D31">
        <f>'SMDPA-DATASET-graph'!F46</f>
        <v>4210</v>
      </c>
      <c r="E31">
        <f>'SMDPA-DATASET-graph'!H46</f>
        <v>5000</v>
      </c>
    </row>
    <row r="32" spans="1:5" x14ac:dyDescent="0.25">
      <c r="A32" s="1">
        <v>1.6776479274099999E+23</v>
      </c>
      <c r="B32" s="1">
        <f>'SMDPA-DATASET-graph'!B47</f>
        <v>460</v>
      </c>
      <c r="C32">
        <f>'SMDPA-DATASET-graph'!D47</f>
        <v>470</v>
      </c>
      <c r="D32">
        <f>'SMDPA-DATASET-graph'!F47</f>
        <v>4680</v>
      </c>
      <c r="E32">
        <f>'SMDPA-DATASET-graph'!H47</f>
        <v>5460</v>
      </c>
    </row>
    <row r="33" spans="1:5" x14ac:dyDescent="0.25">
      <c r="A33" s="1">
        <v>1.6776479324120001E+24</v>
      </c>
      <c r="B33" s="1">
        <f>'SMDPA-DATASET-graph'!B48</f>
        <v>320</v>
      </c>
      <c r="C33">
        <f>'SMDPA-DATASET-graph'!D48</f>
        <v>320</v>
      </c>
      <c r="D33">
        <f>'SMDPA-DATASET-graph'!F48</f>
        <v>5000</v>
      </c>
      <c r="E33">
        <f>'SMDPA-DATASET-graph'!H48</f>
        <v>5780</v>
      </c>
    </row>
    <row r="34" spans="1:5" x14ac:dyDescent="0.25">
      <c r="A34" s="1">
        <v>1.6776479374129999E+24</v>
      </c>
      <c r="B34" s="1">
        <f>'SMDPA-DATASET-graph'!B49</f>
        <v>150</v>
      </c>
      <c r="C34">
        <f>'SMDPA-DATASET-graph'!D49</f>
        <v>150</v>
      </c>
      <c r="D34">
        <f>'SMDPA-DATASET-graph'!F49</f>
        <v>5150</v>
      </c>
      <c r="E34">
        <f>'SMDPA-DATASET-graph'!H49</f>
        <v>5930</v>
      </c>
    </row>
    <row r="35" spans="1:5" x14ac:dyDescent="0.25">
      <c r="A35" s="1">
        <v>1.6776479424149999E+24</v>
      </c>
      <c r="B35" s="1">
        <f>'SMDPA-DATASET-graph'!B50</f>
        <v>320</v>
      </c>
      <c r="C35">
        <f>'SMDPA-DATASET-graph'!D50</f>
        <v>310</v>
      </c>
      <c r="D35">
        <f>'SMDPA-DATASET-graph'!F50</f>
        <v>5460</v>
      </c>
      <c r="E35">
        <f>'SMDPA-DATASET-graph'!H50</f>
        <v>6250</v>
      </c>
    </row>
    <row r="36" spans="1:5" x14ac:dyDescent="0.25">
      <c r="A36" s="1">
        <v>1.677647947416E+24</v>
      </c>
      <c r="B36" s="1">
        <f>'SMDPA-DATASET-graph'!B51</f>
        <v>620</v>
      </c>
      <c r="C36">
        <f>'SMDPA-DATASET-graph'!D51</f>
        <v>320</v>
      </c>
      <c r="D36">
        <f>'SMDPA-DATASET-graph'!F51</f>
        <v>5780</v>
      </c>
      <c r="E36">
        <f>'SMDPA-DATASET-graph'!H51</f>
        <v>6870</v>
      </c>
    </row>
    <row r="37" spans="1:5" x14ac:dyDescent="0.25">
      <c r="A37" s="1">
        <v>1.677647952417E+24</v>
      </c>
      <c r="B37" s="1">
        <f>'SMDPA-DATASET-graph'!B52</f>
        <v>630</v>
      </c>
      <c r="C37">
        <f>'SMDPA-DATASET-graph'!D52</f>
        <v>470</v>
      </c>
      <c r="D37">
        <f>'SMDPA-DATASET-graph'!F52</f>
        <v>6250</v>
      </c>
      <c r="E37">
        <f>'SMDPA-DATASET-graph'!H52</f>
        <v>7500</v>
      </c>
    </row>
    <row r="38" spans="1:5" x14ac:dyDescent="0.25">
      <c r="A38" s="1">
        <v>1.6776479574180001E+24</v>
      </c>
      <c r="B38" s="1">
        <f>'SMDPA-DATASET-graph'!B53</f>
        <v>150</v>
      </c>
      <c r="C38">
        <f>'SMDPA-DATASET-graph'!D53</f>
        <v>150</v>
      </c>
      <c r="D38">
        <f>'SMDPA-DATASET-graph'!F53</f>
        <v>6400</v>
      </c>
      <c r="E38">
        <f>'SMDPA-DATASET-graph'!H53</f>
        <v>7650</v>
      </c>
    </row>
    <row r="39" spans="1:5" x14ac:dyDescent="0.25">
      <c r="A39" s="1">
        <v>1.6776479624189999E+24</v>
      </c>
      <c r="B39" s="1">
        <f>'SMDPA-DATASET-graph'!B54</f>
        <v>160</v>
      </c>
      <c r="C39">
        <f>'SMDPA-DATASET-graph'!D54</f>
        <v>160</v>
      </c>
      <c r="D39">
        <f>'SMDPA-DATASET-graph'!F54</f>
        <v>6560</v>
      </c>
      <c r="E39">
        <f>'SMDPA-DATASET-graph'!H54</f>
        <v>7810</v>
      </c>
    </row>
    <row r="40" spans="1:5" x14ac:dyDescent="0.25">
      <c r="A40" s="1">
        <v>1.6776479674199999E+23</v>
      </c>
      <c r="B40" s="1">
        <f>'SMDPA-DATASET-graph'!B55</f>
        <v>310</v>
      </c>
      <c r="C40">
        <f>'SMDPA-DATASET-graph'!D55</f>
        <v>310</v>
      </c>
      <c r="D40">
        <f>'SMDPA-DATASET-graph'!F55</f>
        <v>6870</v>
      </c>
      <c r="E40">
        <f>'SMDPA-DATASET-graph'!H55</f>
        <v>8120</v>
      </c>
    </row>
    <row r="41" spans="1:5" x14ac:dyDescent="0.25">
      <c r="A41" s="1">
        <v>1.677647972421E+24</v>
      </c>
      <c r="B41" s="1">
        <f>'SMDPA-DATASET-graph'!B56</f>
        <v>310</v>
      </c>
      <c r="C41">
        <f>'SMDPA-DATASET-graph'!D56</f>
        <v>310</v>
      </c>
      <c r="D41">
        <f>'SMDPA-DATASET-graph'!F56</f>
        <v>7180</v>
      </c>
      <c r="E41">
        <f>'SMDPA-DATASET-graph'!H56</f>
        <v>8430</v>
      </c>
    </row>
    <row r="42" spans="1:5" x14ac:dyDescent="0.25">
      <c r="A42" s="1">
        <v>1.677647977422E+24</v>
      </c>
      <c r="B42" s="1">
        <f>'SMDPA-DATASET-graph'!B57</f>
        <v>320</v>
      </c>
      <c r="C42">
        <f>'SMDPA-DATASET-graph'!D57</f>
        <v>320</v>
      </c>
      <c r="D42">
        <f>'SMDPA-DATASET-graph'!F57</f>
        <v>7500</v>
      </c>
      <c r="E42">
        <f>'SMDPA-DATASET-graph'!H57</f>
        <v>8750</v>
      </c>
    </row>
    <row r="43" spans="1:5" x14ac:dyDescent="0.25">
      <c r="A43" s="1">
        <v>1.6776479824230001E+24</v>
      </c>
      <c r="B43" s="1">
        <f>'SMDPA-DATASET-graph'!B58</f>
        <v>460</v>
      </c>
      <c r="C43">
        <f>'SMDPA-DATASET-graph'!D58</f>
        <v>460</v>
      </c>
      <c r="D43">
        <f>'SMDPA-DATASET-graph'!F58</f>
        <v>7960</v>
      </c>
      <c r="E43">
        <f>'SMDPA-DATASET-graph'!H58</f>
        <v>9210</v>
      </c>
    </row>
    <row r="44" spans="1:5" x14ac:dyDescent="0.25">
      <c r="A44" s="1">
        <v>1.6776479874250001E+24</v>
      </c>
      <c r="B44" s="1">
        <f>'SMDPA-DATASET-graph'!B59</f>
        <v>0</v>
      </c>
      <c r="C44">
        <f>'SMDPA-DATASET-graph'!D59</f>
        <v>0</v>
      </c>
      <c r="D44">
        <f>'SMDPA-DATASET-graph'!F59</f>
        <v>7960</v>
      </c>
      <c r="E44">
        <f>'SMDPA-DATASET-graph'!H59</f>
        <v>9210</v>
      </c>
    </row>
    <row r="45" spans="1:5" x14ac:dyDescent="0.25">
      <c r="A45" s="1">
        <v>1.6776479924270001E+24</v>
      </c>
      <c r="B45" s="1">
        <f>'SMDPA-DATASET-graph'!B60</f>
        <v>790</v>
      </c>
      <c r="C45">
        <f>'SMDPA-DATASET-graph'!D60</f>
        <v>790</v>
      </c>
      <c r="D45">
        <f>'SMDPA-DATASET-graph'!F60</f>
        <v>8750</v>
      </c>
      <c r="E45">
        <f>'SMDPA-DATASET-graph'!H60</f>
        <v>10000</v>
      </c>
    </row>
    <row r="46" spans="1:5" x14ac:dyDescent="0.25">
      <c r="A46" s="1">
        <v>1.6776479974280001E+24</v>
      </c>
      <c r="B46" s="1">
        <f>'SMDPA-DATASET-graph'!B61</f>
        <v>150</v>
      </c>
      <c r="C46">
        <f>'SMDPA-DATASET-graph'!D61</f>
        <v>150</v>
      </c>
      <c r="D46">
        <f>'SMDPA-DATASET-graph'!F61</f>
        <v>8900</v>
      </c>
      <c r="E46">
        <f>'SMDPA-DATASET-graph'!H61</f>
        <v>10150</v>
      </c>
    </row>
    <row r="47" spans="1:5" x14ac:dyDescent="0.25">
      <c r="A47" s="1">
        <v>1.67764800243E+23</v>
      </c>
      <c r="B47" s="1">
        <f>'SMDPA-DATASET-graph'!B62</f>
        <v>310</v>
      </c>
      <c r="C47">
        <f>'SMDPA-DATASET-graph'!D62</f>
        <v>160</v>
      </c>
      <c r="D47">
        <f>'SMDPA-DATASET-graph'!F62</f>
        <v>9060</v>
      </c>
      <c r="E47">
        <f>'SMDPA-DATASET-graph'!H62</f>
        <v>10460</v>
      </c>
    </row>
    <row r="48" spans="1:5" x14ac:dyDescent="0.25">
      <c r="A48" s="1">
        <v>1.6776480074320001E+24</v>
      </c>
      <c r="B48" s="1">
        <f>'SMDPA-DATASET-graph'!B63</f>
        <v>320</v>
      </c>
      <c r="C48">
        <f>'SMDPA-DATASET-graph'!D63</f>
        <v>310</v>
      </c>
      <c r="D48">
        <f>'SMDPA-DATASET-graph'!F63</f>
        <v>9370</v>
      </c>
      <c r="E48">
        <f>'SMDPA-DATASET-graph'!H63</f>
        <v>10780</v>
      </c>
    </row>
    <row r="49" spans="1:5" x14ac:dyDescent="0.25">
      <c r="A49" s="1">
        <v>1.6776480124329999E+24</v>
      </c>
      <c r="B49" s="1">
        <f>'SMDPA-DATASET-graph'!B64</f>
        <v>310</v>
      </c>
      <c r="C49">
        <f>'SMDPA-DATASET-graph'!D64</f>
        <v>310</v>
      </c>
      <c r="D49">
        <f>'SMDPA-DATASET-graph'!F64</f>
        <v>9680</v>
      </c>
      <c r="E49">
        <f>'SMDPA-DATASET-graph'!H64</f>
        <v>11090</v>
      </c>
    </row>
    <row r="50" spans="1:5" x14ac:dyDescent="0.25">
      <c r="A50" s="1">
        <v>1.6776480174339999E+24</v>
      </c>
      <c r="B50" s="1">
        <f>'SMDPA-DATASET-graph'!B65</f>
        <v>160</v>
      </c>
      <c r="C50">
        <f>'SMDPA-DATASET-graph'!D65</f>
        <v>160</v>
      </c>
      <c r="D50">
        <f>'SMDPA-DATASET-graph'!F65</f>
        <v>9840</v>
      </c>
      <c r="E50">
        <f>'SMDPA-DATASET-graph'!H65</f>
        <v>11250</v>
      </c>
    </row>
    <row r="51" spans="1:5" x14ac:dyDescent="0.25">
      <c r="A51" s="1">
        <v>1.677648022435E+24</v>
      </c>
      <c r="B51" s="1">
        <f>'SMDPA-DATASET-graph'!B66</f>
        <v>310</v>
      </c>
      <c r="C51">
        <f>'SMDPA-DATASET-graph'!D66</f>
        <v>160</v>
      </c>
      <c r="D51">
        <f>'SMDPA-DATASET-graph'!F66</f>
        <v>10000</v>
      </c>
      <c r="E51">
        <f>'SMDPA-DATASET-graph'!H66</f>
        <v>11560</v>
      </c>
    </row>
    <row r="52" spans="1:5" x14ac:dyDescent="0.25">
      <c r="A52" s="1">
        <v>1.677648027436E+24</v>
      </c>
      <c r="B52" s="1">
        <f>'SMDPA-DATASET-graph'!B67</f>
        <v>310</v>
      </c>
      <c r="C52">
        <f>'SMDPA-DATASET-graph'!D67</f>
        <v>150</v>
      </c>
      <c r="D52">
        <f>'SMDPA-DATASET-graph'!F67</f>
        <v>10150</v>
      </c>
      <c r="E52">
        <f>'SMDPA-DATASET-graph'!H67</f>
        <v>11870</v>
      </c>
    </row>
    <row r="53" spans="1:5" x14ac:dyDescent="0.25">
      <c r="A53" s="1">
        <v>1.6776480324370001E+24</v>
      </c>
      <c r="B53" s="1">
        <f>'SMDPA-DATASET-graph'!B68</f>
        <v>160</v>
      </c>
      <c r="C53">
        <f>'SMDPA-DATASET-graph'!D68</f>
        <v>160</v>
      </c>
      <c r="D53">
        <f>'SMDPA-DATASET-graph'!F68</f>
        <v>10310</v>
      </c>
      <c r="E53">
        <f>'SMDPA-DATASET-graph'!H68</f>
        <v>12030</v>
      </c>
    </row>
    <row r="54" spans="1:5" x14ac:dyDescent="0.25">
      <c r="A54" s="1">
        <v>1.6776480374379999E+24</v>
      </c>
      <c r="B54" s="1">
        <f>'SMDPA-DATASET-graph'!B69</f>
        <v>310</v>
      </c>
      <c r="C54">
        <f>'SMDPA-DATASET-graph'!D69</f>
        <v>310</v>
      </c>
      <c r="D54">
        <f>'SMDPA-DATASET-graph'!F69</f>
        <v>10620</v>
      </c>
      <c r="E54">
        <f>'SMDPA-DATASET-graph'!H69</f>
        <v>12340</v>
      </c>
    </row>
    <row r="55" spans="1:5" x14ac:dyDescent="0.25">
      <c r="A55" s="1">
        <v>1.677648042439E+24</v>
      </c>
      <c r="B55" s="1">
        <f>'SMDPA-DATASET-graph'!B70</f>
        <v>160</v>
      </c>
      <c r="C55">
        <f>'SMDPA-DATASET-graph'!D70</f>
        <v>160</v>
      </c>
      <c r="D55">
        <f>'SMDPA-DATASET-graph'!F70</f>
        <v>10780</v>
      </c>
      <c r="E55">
        <f>'SMDPA-DATASET-graph'!H70</f>
        <v>12500</v>
      </c>
    </row>
    <row r="56" spans="1:5" x14ac:dyDescent="0.25">
      <c r="A56" s="1">
        <v>1.67764804744E+23</v>
      </c>
      <c r="B56" s="1">
        <f>'SMDPA-DATASET-graph'!B71</f>
        <v>310</v>
      </c>
      <c r="C56">
        <f>'SMDPA-DATASET-graph'!D71</f>
        <v>310</v>
      </c>
      <c r="D56">
        <f>'SMDPA-DATASET-graph'!F71</f>
        <v>11090</v>
      </c>
      <c r="E56">
        <f>'SMDPA-DATASET-graph'!H71</f>
        <v>12810</v>
      </c>
    </row>
    <row r="57" spans="1:5" x14ac:dyDescent="0.25">
      <c r="A57" s="1">
        <v>1.677648052442E+24</v>
      </c>
      <c r="B57" s="1">
        <f>'SMDPA-DATASET-graph'!B72</f>
        <v>150</v>
      </c>
      <c r="C57">
        <f>'SMDPA-DATASET-graph'!D72</f>
        <v>0</v>
      </c>
      <c r="D57">
        <f>'SMDPA-DATASET-graph'!F72</f>
        <v>11090</v>
      </c>
      <c r="E57">
        <f>'SMDPA-DATASET-graph'!H72</f>
        <v>12960</v>
      </c>
    </row>
    <row r="58" spans="1:5" x14ac:dyDescent="0.25">
      <c r="A58" s="1">
        <v>1.677648057443E+24</v>
      </c>
      <c r="B58" s="1">
        <f>'SMDPA-DATASET-graph'!B73</f>
        <v>320</v>
      </c>
      <c r="C58">
        <f>'SMDPA-DATASET-graph'!D73</f>
        <v>310</v>
      </c>
      <c r="D58">
        <f>'SMDPA-DATASET-graph'!F73</f>
        <v>11400</v>
      </c>
      <c r="E58">
        <f>'SMDPA-DATASET-graph'!H73</f>
        <v>13280</v>
      </c>
    </row>
    <row r="59" spans="1:5" x14ac:dyDescent="0.25">
      <c r="A59" s="1">
        <v>1.6776480624440001E+24</v>
      </c>
      <c r="B59" s="1">
        <f>'SMDPA-DATASET-graph'!B74</f>
        <v>310</v>
      </c>
      <c r="C59">
        <f>'SMDPA-DATASET-graph'!D74</f>
        <v>310</v>
      </c>
      <c r="D59">
        <f>'SMDPA-DATASET-graph'!F74</f>
        <v>11710</v>
      </c>
      <c r="E59">
        <f>'SMDPA-DATASET-graph'!H74</f>
        <v>13590</v>
      </c>
    </row>
    <row r="60" spans="1:5" x14ac:dyDescent="0.25">
      <c r="A60" s="1">
        <v>1.6776480674449999E+24</v>
      </c>
      <c r="B60" s="1">
        <f>'SMDPA-DATASET-graph'!B75</f>
        <v>310</v>
      </c>
      <c r="C60">
        <f>'SMDPA-DATASET-graph'!D75</f>
        <v>320</v>
      </c>
      <c r="D60">
        <f>'SMDPA-DATASET-graph'!F75</f>
        <v>12030</v>
      </c>
      <c r="E60">
        <f>'SMDPA-DATASET-graph'!H75</f>
        <v>13900</v>
      </c>
    </row>
    <row r="61" spans="1:5" x14ac:dyDescent="0.25">
      <c r="A61" s="1">
        <v>1.677648072446E+24</v>
      </c>
      <c r="B61" s="1">
        <f>'SMDPA-DATASET-graph'!B76</f>
        <v>310</v>
      </c>
      <c r="C61">
        <f>'SMDPA-DATASET-graph'!D76</f>
        <v>310</v>
      </c>
      <c r="D61">
        <f>'SMDPA-DATASET-graph'!F76</f>
        <v>12340</v>
      </c>
      <c r="E61">
        <f>'SMDPA-DATASET-graph'!H76</f>
        <v>14210</v>
      </c>
    </row>
    <row r="62" spans="1:5" x14ac:dyDescent="0.25">
      <c r="A62" s="1">
        <v>1.677648077447E+24</v>
      </c>
      <c r="B62" s="1">
        <f>'SMDPA-DATASET-graph'!B77</f>
        <v>320</v>
      </c>
      <c r="C62">
        <f>'SMDPA-DATASET-graph'!D77</f>
        <v>310</v>
      </c>
      <c r="D62">
        <f>'SMDPA-DATASET-graph'!F77</f>
        <v>12650</v>
      </c>
      <c r="E62">
        <f>'SMDPA-DATASET-graph'!H77</f>
        <v>14530</v>
      </c>
    </row>
    <row r="63" spans="1:5" x14ac:dyDescent="0.25">
      <c r="A63" s="1">
        <v>1.677648082449E+24</v>
      </c>
      <c r="B63" s="1">
        <f>'SMDPA-DATASET-graph'!B78</f>
        <v>150</v>
      </c>
      <c r="C63">
        <f>'SMDPA-DATASET-graph'!D78</f>
        <v>160</v>
      </c>
      <c r="D63">
        <f>'SMDPA-DATASET-graph'!F78</f>
        <v>12810</v>
      </c>
      <c r="E63">
        <f>'SMDPA-DATASET-graph'!H78</f>
        <v>14680</v>
      </c>
    </row>
    <row r="64" spans="1:5" x14ac:dyDescent="0.25">
      <c r="A64" s="1">
        <v>1.677648087451E+24</v>
      </c>
      <c r="B64" s="1">
        <f>'SMDPA-DATASET-graph'!B79</f>
        <v>320</v>
      </c>
      <c r="C64">
        <f>'SMDPA-DATASET-graph'!D79</f>
        <v>310</v>
      </c>
      <c r="D64">
        <f>'SMDPA-DATASET-graph'!F79</f>
        <v>13120</v>
      </c>
      <c r="E64">
        <f>'SMDPA-DATASET-graph'!H79</f>
        <v>15000</v>
      </c>
    </row>
    <row r="65" spans="1:5" x14ac:dyDescent="0.25">
      <c r="A65" s="1">
        <v>1.677648092452E+24</v>
      </c>
      <c r="B65" s="1">
        <f>'SMDPA-DATASET-graph'!B80</f>
        <v>0</v>
      </c>
      <c r="C65">
        <f>'SMDPA-DATASET-graph'!D80</f>
        <v>0</v>
      </c>
      <c r="D65">
        <f>'SMDPA-DATASET-graph'!F80</f>
        <v>13120</v>
      </c>
      <c r="E65">
        <f>'SMDPA-DATASET-graph'!H80</f>
        <v>15000</v>
      </c>
    </row>
    <row r="66" spans="1:5" x14ac:dyDescent="0.25">
      <c r="A66" s="1">
        <v>1.6776480974530001E+24</v>
      </c>
      <c r="B66" s="1">
        <f>'SMDPA-DATASET-graph'!B81</f>
        <v>310</v>
      </c>
      <c r="C66">
        <f>'SMDPA-DATASET-graph'!D81</f>
        <v>160</v>
      </c>
      <c r="D66">
        <f>'SMDPA-DATASET-graph'!F81</f>
        <v>13280</v>
      </c>
      <c r="E66">
        <f>'SMDPA-DATASET-graph'!H81</f>
        <v>15310</v>
      </c>
    </row>
    <row r="67" spans="1:5" x14ac:dyDescent="0.25">
      <c r="A67" s="1">
        <v>1.6776481024539999E+24</v>
      </c>
      <c r="B67" s="1">
        <f>'SMDPA-DATASET-graph'!B82</f>
        <v>310</v>
      </c>
      <c r="C67">
        <f>'SMDPA-DATASET-graph'!D82</f>
        <v>150</v>
      </c>
      <c r="D67">
        <f>'SMDPA-DATASET-graph'!F82</f>
        <v>13430</v>
      </c>
      <c r="E67">
        <f>'SMDPA-DATASET-graph'!H82</f>
        <v>15620</v>
      </c>
    </row>
    <row r="68" spans="1:5" x14ac:dyDescent="0.25">
      <c r="A68" s="1">
        <v>1.6776481074589999E+24</v>
      </c>
      <c r="B68" s="1">
        <f>'SMDPA-DATASET-graph'!B83</f>
        <v>310</v>
      </c>
      <c r="C68">
        <f>'SMDPA-DATASET-graph'!D83</f>
        <v>320</v>
      </c>
      <c r="D68">
        <f>'SMDPA-DATASET-graph'!F83</f>
        <v>13750</v>
      </c>
      <c r="E68">
        <f>'SMDPA-DATASET-graph'!H83</f>
        <v>15930</v>
      </c>
    </row>
    <row r="69" spans="1:5" x14ac:dyDescent="0.25">
      <c r="A69" s="1">
        <v>1.677648112456E+24</v>
      </c>
      <c r="B69" s="1">
        <f>'SMDPA-DATASET-graph'!B84</f>
        <v>160</v>
      </c>
      <c r="C69">
        <f>'SMDPA-DATASET-graph'!D84</f>
        <v>150</v>
      </c>
      <c r="D69">
        <f>'SMDPA-DATASET-graph'!F84</f>
        <v>13900</v>
      </c>
      <c r="E69">
        <f>'SMDPA-DATASET-graph'!H84</f>
        <v>16090</v>
      </c>
    </row>
    <row r="70" spans="1:5" x14ac:dyDescent="0.25">
      <c r="A70" s="1">
        <v>1.6776481174570001E+24</v>
      </c>
      <c r="B70" s="1">
        <f>'SMDPA-DATASET-graph'!B85</f>
        <v>160</v>
      </c>
      <c r="C70">
        <f>'SMDPA-DATASET-graph'!D85</f>
        <v>160</v>
      </c>
      <c r="D70">
        <f>'SMDPA-DATASET-graph'!F85</f>
        <v>14060</v>
      </c>
      <c r="E70">
        <f>'SMDPA-DATASET-graph'!H85</f>
        <v>16250</v>
      </c>
    </row>
    <row r="71" spans="1:5" x14ac:dyDescent="0.25">
      <c r="A71" s="1">
        <v>1.6776481224580001E+24</v>
      </c>
      <c r="B71" s="1">
        <f>'SMDPA-DATASET-graph'!B86</f>
        <v>150</v>
      </c>
      <c r="C71">
        <f>'SMDPA-DATASET-graph'!D86</f>
        <v>150</v>
      </c>
      <c r="D71">
        <f>'SMDPA-DATASET-graph'!F86</f>
        <v>14210</v>
      </c>
      <c r="E71">
        <f>'SMDPA-DATASET-graph'!H86</f>
        <v>16400</v>
      </c>
    </row>
    <row r="72" spans="1:5" x14ac:dyDescent="0.25">
      <c r="A72" s="1">
        <v>1.6776481274589999E+24</v>
      </c>
      <c r="B72" s="1">
        <f>'SMDPA-DATASET-graph'!B87</f>
        <v>470</v>
      </c>
      <c r="C72">
        <f>'SMDPA-DATASET-graph'!D87</f>
        <v>470</v>
      </c>
      <c r="D72">
        <f>'SMDPA-DATASET-graph'!F87</f>
        <v>14680</v>
      </c>
      <c r="E72">
        <f>'SMDPA-DATASET-graph'!H87</f>
        <v>16870</v>
      </c>
    </row>
    <row r="73" spans="1:5" x14ac:dyDescent="0.25">
      <c r="A73" s="1">
        <v>1.67764813246E+23</v>
      </c>
      <c r="B73" s="1">
        <f>'SMDPA-DATASET-graph'!B88</f>
        <v>310</v>
      </c>
      <c r="C73">
        <f>'SMDPA-DATASET-graph'!D88</f>
        <v>320</v>
      </c>
      <c r="D73">
        <f>'SMDPA-DATASET-graph'!F88</f>
        <v>15000</v>
      </c>
      <c r="E73">
        <f>'SMDPA-DATASET-graph'!H88</f>
        <v>17180</v>
      </c>
    </row>
    <row r="74" spans="1:5" x14ac:dyDescent="0.25">
      <c r="A74" s="1">
        <v>1.677648137461E+24</v>
      </c>
      <c r="B74" s="1">
        <f>'SMDPA-DATASET-graph'!B89</f>
        <v>160</v>
      </c>
      <c r="C74">
        <f>'SMDPA-DATASET-graph'!D89</f>
        <v>150</v>
      </c>
      <c r="D74">
        <f>'SMDPA-DATASET-graph'!F89</f>
        <v>15150</v>
      </c>
      <c r="E74">
        <f>'SMDPA-DATASET-graph'!H89</f>
        <v>17340</v>
      </c>
    </row>
    <row r="75" spans="1:5" x14ac:dyDescent="0.25">
      <c r="A75" s="1">
        <v>1.6776481424620001E+24</v>
      </c>
      <c r="B75" s="1">
        <f>'SMDPA-DATASET-graph'!B90</f>
        <v>620</v>
      </c>
      <c r="C75">
        <f>'SMDPA-DATASET-graph'!D90</f>
        <v>630</v>
      </c>
      <c r="D75">
        <f>'SMDPA-DATASET-graph'!F90</f>
        <v>15780</v>
      </c>
      <c r="E75">
        <f>'SMDPA-DATASET-graph'!H90</f>
        <v>17960</v>
      </c>
    </row>
    <row r="76" spans="1:5" x14ac:dyDescent="0.25">
      <c r="A76" s="1">
        <v>1.6776481474629999E+24</v>
      </c>
      <c r="B76" s="1">
        <f>'SMDPA-DATASET-graph'!B91</f>
        <v>320</v>
      </c>
      <c r="C76">
        <f>'SMDPA-DATASET-graph'!D91</f>
        <v>310</v>
      </c>
      <c r="D76">
        <f>'SMDPA-DATASET-graph'!F91</f>
        <v>16090</v>
      </c>
      <c r="E76">
        <f>'SMDPA-DATASET-graph'!H91</f>
        <v>18280</v>
      </c>
    </row>
    <row r="77" spans="1:5" x14ac:dyDescent="0.25">
      <c r="A77" s="1">
        <v>1.6776481524650001E+24</v>
      </c>
      <c r="B77" s="1">
        <f>'SMDPA-DATASET-graph'!B92</f>
        <v>150</v>
      </c>
      <c r="C77">
        <f>'SMDPA-DATASET-graph'!D92</f>
        <v>160</v>
      </c>
      <c r="D77">
        <f>'SMDPA-DATASET-graph'!F92</f>
        <v>16250</v>
      </c>
      <c r="E77">
        <f>'SMDPA-DATASET-graph'!H92</f>
        <v>18430</v>
      </c>
    </row>
    <row r="78" spans="1:5" x14ac:dyDescent="0.25">
      <c r="A78" s="1">
        <v>1.6776481574670001E+24</v>
      </c>
      <c r="B78" s="1">
        <f>'SMDPA-DATASET-graph'!B93</f>
        <v>160</v>
      </c>
      <c r="C78">
        <f>'SMDPA-DATASET-graph'!D93</f>
        <v>150</v>
      </c>
      <c r="D78">
        <f>'SMDPA-DATASET-graph'!F93</f>
        <v>16400</v>
      </c>
      <c r="E78">
        <f>'SMDPA-DATASET-graph'!H93</f>
        <v>18590</v>
      </c>
    </row>
    <row r="79" spans="1:5" x14ac:dyDescent="0.25">
      <c r="A79" s="1">
        <v>1.6776481624679999E+24</v>
      </c>
      <c r="B79" s="1">
        <f>'SMDPA-DATASET-graph'!B94</f>
        <v>470</v>
      </c>
      <c r="C79">
        <f>'SMDPA-DATASET-graph'!D94</f>
        <v>470</v>
      </c>
      <c r="D79">
        <f>'SMDPA-DATASET-graph'!F94</f>
        <v>16870</v>
      </c>
      <c r="E79">
        <f>'SMDPA-DATASET-graph'!H94</f>
        <v>19060</v>
      </c>
    </row>
    <row r="80" spans="1:5" x14ac:dyDescent="0.25">
      <c r="A80" s="1">
        <v>1.6776481674689999E+24</v>
      </c>
      <c r="B80" s="1">
        <f>'SMDPA-DATASET-graph'!B95</f>
        <v>310</v>
      </c>
      <c r="C80">
        <f>'SMDPA-DATASET-graph'!D95</f>
        <v>310</v>
      </c>
      <c r="D80">
        <f>'SMDPA-DATASET-graph'!F95</f>
        <v>17180</v>
      </c>
      <c r="E80">
        <f>'SMDPA-DATASET-graph'!H95</f>
        <v>19370</v>
      </c>
    </row>
    <row r="81" spans="1:5" x14ac:dyDescent="0.25">
      <c r="A81" s="1">
        <v>1.6776481724700001E+23</v>
      </c>
      <c r="B81" s="1">
        <f>'SMDPA-DATASET-graph'!B96</f>
        <v>310</v>
      </c>
      <c r="C81">
        <f>'SMDPA-DATASET-graph'!D96</f>
        <v>320</v>
      </c>
      <c r="D81">
        <f>'SMDPA-DATASET-graph'!F96</f>
        <v>17500</v>
      </c>
      <c r="E81">
        <f>'SMDPA-DATASET-graph'!H96</f>
        <v>19680</v>
      </c>
    </row>
    <row r="82" spans="1:5" x14ac:dyDescent="0.25">
      <c r="A82" s="1">
        <v>1.6776481774710001E+24</v>
      </c>
      <c r="B82" s="1">
        <f>'SMDPA-DATASET-graph'!B97</f>
        <v>160</v>
      </c>
      <c r="C82">
        <f>'SMDPA-DATASET-graph'!D97</f>
        <v>150</v>
      </c>
      <c r="D82">
        <f>'SMDPA-DATASET-graph'!F97</f>
        <v>17650</v>
      </c>
      <c r="E82">
        <f>'SMDPA-DATASET-graph'!H97</f>
        <v>19840</v>
      </c>
    </row>
    <row r="83" spans="1:5" x14ac:dyDescent="0.25">
      <c r="A83" s="1">
        <v>1.6776481824720001E+24</v>
      </c>
      <c r="B83" s="1">
        <f>'SMDPA-DATASET-graph'!B98</f>
        <v>310</v>
      </c>
      <c r="C83">
        <f>'SMDPA-DATASET-graph'!D98</f>
        <v>310</v>
      </c>
      <c r="D83">
        <f>'SMDPA-DATASET-graph'!F98</f>
        <v>17960</v>
      </c>
      <c r="E83">
        <f>'SMDPA-DATASET-graph'!H98</f>
        <v>20150</v>
      </c>
    </row>
    <row r="84" spans="1:5" x14ac:dyDescent="0.25">
      <c r="A84" s="1">
        <v>1.6776481874729999E+24</v>
      </c>
      <c r="B84" s="1">
        <f>'SMDPA-DATASET-graph'!B99</f>
        <v>160</v>
      </c>
      <c r="C84">
        <f>'SMDPA-DATASET-graph'!D99</f>
        <v>0</v>
      </c>
      <c r="D84">
        <f>'SMDPA-DATASET-graph'!F99</f>
        <v>17960</v>
      </c>
      <c r="E84">
        <f>'SMDPA-DATASET-graph'!H99</f>
        <v>20310</v>
      </c>
    </row>
    <row r="85" spans="1:5" x14ac:dyDescent="0.25">
      <c r="A85" s="1">
        <v>1.677648192474E+24</v>
      </c>
      <c r="B85" s="1">
        <f>'SMDPA-DATASET-graph'!B100</f>
        <v>470</v>
      </c>
      <c r="C85">
        <f>'SMDPA-DATASET-graph'!D100</f>
        <v>320</v>
      </c>
      <c r="D85">
        <f>'SMDPA-DATASET-graph'!F100</f>
        <v>18280</v>
      </c>
      <c r="E85">
        <f>'SMDPA-DATASET-graph'!H100</f>
        <v>20780</v>
      </c>
    </row>
    <row r="86" spans="1:5" x14ac:dyDescent="0.25">
      <c r="A86" s="1">
        <v>1.677648197475E+24</v>
      </c>
      <c r="B86" s="1">
        <f>'SMDPA-DATASET-graph'!B101</f>
        <v>620</v>
      </c>
      <c r="C86">
        <f>'SMDPA-DATASET-graph'!D101</f>
        <v>470</v>
      </c>
      <c r="D86">
        <f>'SMDPA-DATASET-graph'!F101</f>
        <v>18750</v>
      </c>
      <c r="E86">
        <f>'SMDPA-DATASET-graph'!H101</f>
        <v>21400</v>
      </c>
    </row>
    <row r="87" spans="1:5" x14ac:dyDescent="0.25">
      <c r="A87" s="1">
        <v>1.6776482024760001E+24</v>
      </c>
      <c r="B87" s="1">
        <f>'SMDPA-DATASET-graph'!B102</f>
        <v>160</v>
      </c>
      <c r="C87">
        <f>'SMDPA-DATASET-graph'!D102</f>
        <v>150</v>
      </c>
      <c r="D87">
        <f>'SMDPA-DATASET-graph'!F102</f>
        <v>18900</v>
      </c>
      <c r="E87">
        <f>'SMDPA-DATASET-graph'!H102</f>
        <v>21560</v>
      </c>
    </row>
    <row r="88" spans="1:5" x14ac:dyDescent="0.25">
      <c r="A88" s="1">
        <v>1.6776482074769999E+24</v>
      </c>
      <c r="B88" s="1">
        <f>'SMDPA-DATASET-graph'!B103</f>
        <v>780</v>
      </c>
      <c r="C88">
        <f>'SMDPA-DATASET-graph'!D103</f>
        <v>630</v>
      </c>
      <c r="D88">
        <f>'SMDPA-DATASET-graph'!F103</f>
        <v>19530</v>
      </c>
      <c r="E88">
        <f>'SMDPA-DATASET-graph'!H103</f>
        <v>22340</v>
      </c>
    </row>
    <row r="89" spans="1:5" x14ac:dyDescent="0.25">
      <c r="A89" s="1">
        <v>1.6776482124779999E+24</v>
      </c>
      <c r="B89" s="1">
        <f>'SMDPA-DATASET-graph'!B104</f>
        <v>160</v>
      </c>
      <c r="C89">
        <f>'SMDPA-DATASET-graph'!D104</f>
        <v>150</v>
      </c>
      <c r="D89">
        <f>'SMDPA-DATASET-graph'!F104</f>
        <v>19680</v>
      </c>
      <c r="E89">
        <f>'SMDPA-DATASET-graph'!H104</f>
        <v>22500</v>
      </c>
    </row>
    <row r="90" spans="1:5" x14ac:dyDescent="0.25">
      <c r="A90" s="1">
        <v>1.677648217479E+24</v>
      </c>
      <c r="B90" s="1">
        <f>'SMDPA-DATASET-graph'!B105</f>
        <v>150</v>
      </c>
      <c r="C90">
        <f>'SMDPA-DATASET-graph'!D105</f>
        <v>160</v>
      </c>
      <c r="D90">
        <f>'SMDPA-DATASET-graph'!F105</f>
        <v>19840</v>
      </c>
      <c r="E90">
        <f>'SMDPA-DATASET-graph'!H105</f>
        <v>22650</v>
      </c>
    </row>
    <row r="91" spans="1:5" x14ac:dyDescent="0.25">
      <c r="A91" s="1">
        <v>1.67764822248E+23</v>
      </c>
      <c r="B91" s="1">
        <f>'SMDPA-DATASET-graph'!B106</f>
        <v>0</v>
      </c>
      <c r="C91">
        <f>'SMDPA-DATASET-graph'!D106</f>
        <v>0</v>
      </c>
      <c r="D91">
        <f>'SMDPA-DATASET-graph'!F106</f>
        <v>19840</v>
      </c>
      <c r="E91">
        <f>'SMDPA-DATASET-graph'!H106</f>
        <v>22650</v>
      </c>
    </row>
    <row r="92" spans="1:5" x14ac:dyDescent="0.25">
      <c r="A92" s="1">
        <v>1.6776482274810001E+24</v>
      </c>
      <c r="B92" s="1">
        <f>'SMDPA-DATASET-graph'!B107</f>
        <v>470</v>
      </c>
      <c r="C92">
        <f>'SMDPA-DATASET-graph'!D107</f>
        <v>310</v>
      </c>
      <c r="D92">
        <f>'SMDPA-DATASET-graph'!F107</f>
        <v>20150</v>
      </c>
      <c r="E92">
        <f>'SMDPA-DATASET-graph'!H107</f>
        <v>23120</v>
      </c>
    </row>
    <row r="93" spans="1:5" x14ac:dyDescent="0.25">
      <c r="A93" s="1">
        <v>1.6776482324830001E+24</v>
      </c>
      <c r="B93" s="1">
        <f>'SMDPA-DATASET-graph'!B108</f>
        <v>310</v>
      </c>
      <c r="C93">
        <f>'SMDPA-DATASET-graph'!D108</f>
        <v>310</v>
      </c>
      <c r="D93">
        <f>'SMDPA-DATASET-graph'!F108</f>
        <v>20460</v>
      </c>
      <c r="E93">
        <f>'SMDPA-DATASET-graph'!H108</f>
        <v>23430</v>
      </c>
    </row>
    <row r="94" spans="1:5" x14ac:dyDescent="0.25">
      <c r="A94" s="1">
        <v>1.6776482374839999E+24</v>
      </c>
      <c r="B94" s="1">
        <f>'SMDPA-DATASET-graph'!B109</f>
        <v>0</v>
      </c>
      <c r="C94">
        <f>'SMDPA-DATASET-graph'!D109</f>
        <v>0</v>
      </c>
      <c r="D94">
        <f>'SMDPA-DATASET-graph'!F109</f>
        <v>20460</v>
      </c>
      <c r="E94">
        <f>'SMDPA-DATASET-graph'!H109</f>
        <v>23430</v>
      </c>
    </row>
    <row r="95" spans="1:5" x14ac:dyDescent="0.25">
      <c r="A95" s="1">
        <v>1.6776482424849999E+24</v>
      </c>
      <c r="B95" s="1">
        <f>'SMDPA-DATASET-graph'!B110</f>
        <v>780</v>
      </c>
      <c r="C95">
        <f>'SMDPA-DATASET-graph'!D110</f>
        <v>790</v>
      </c>
      <c r="D95">
        <f>'SMDPA-DATASET-graph'!F110</f>
        <v>21250</v>
      </c>
      <c r="E95">
        <f>'SMDPA-DATASET-graph'!H110</f>
        <v>24210</v>
      </c>
    </row>
    <row r="96" spans="1:5" x14ac:dyDescent="0.25">
      <c r="A96" s="1">
        <v>1.677648247486E+24</v>
      </c>
      <c r="B96" s="1">
        <f>'SMDPA-DATASET-graph'!B111</f>
        <v>160</v>
      </c>
      <c r="C96">
        <f>'SMDPA-DATASET-graph'!D111</f>
        <v>150</v>
      </c>
      <c r="D96">
        <f>'SMDPA-DATASET-graph'!F111</f>
        <v>21400</v>
      </c>
      <c r="E96">
        <f>'SMDPA-DATASET-graph'!H111</f>
        <v>24370</v>
      </c>
    </row>
    <row r="97" spans="1:5" x14ac:dyDescent="0.25">
      <c r="A97" s="1">
        <v>1.677648252488E+24</v>
      </c>
      <c r="B97" s="1">
        <f>'SMDPA-DATASET-graph'!B112</f>
        <v>310</v>
      </c>
      <c r="C97">
        <f>'SMDPA-DATASET-graph'!D112</f>
        <v>310</v>
      </c>
      <c r="D97">
        <f>'SMDPA-DATASET-graph'!F112</f>
        <v>21710</v>
      </c>
      <c r="E97">
        <f>'SMDPA-DATASET-graph'!H112</f>
        <v>24680</v>
      </c>
    </row>
    <row r="98" spans="1:5" x14ac:dyDescent="0.25">
      <c r="A98" s="1">
        <v>1.677648257489E+24</v>
      </c>
      <c r="B98" s="1">
        <f>'SMDPA-DATASET-graph'!B113</f>
        <v>630</v>
      </c>
      <c r="C98">
        <f>'SMDPA-DATASET-graph'!D113</f>
        <v>320</v>
      </c>
      <c r="D98">
        <f>'SMDPA-DATASET-graph'!F113</f>
        <v>22030</v>
      </c>
      <c r="E98">
        <f>'SMDPA-DATASET-graph'!H113</f>
        <v>25310</v>
      </c>
    </row>
    <row r="99" spans="1:5" x14ac:dyDescent="0.25">
      <c r="A99" s="1">
        <v>1.67764826249E+23</v>
      </c>
      <c r="B99" s="1">
        <f>'SMDPA-DATASET-graph'!B114</f>
        <v>150</v>
      </c>
      <c r="C99">
        <f>'SMDPA-DATASET-graph'!D114</f>
        <v>150</v>
      </c>
      <c r="D99">
        <f>'SMDPA-DATASET-graph'!F114</f>
        <v>22180</v>
      </c>
      <c r="E99">
        <f>'SMDPA-DATASET-graph'!H114</f>
        <v>25460</v>
      </c>
    </row>
    <row r="100" spans="1:5" x14ac:dyDescent="0.25">
      <c r="A100" s="1">
        <v>1.6776482674909999E+24</v>
      </c>
      <c r="B100" s="1">
        <f>'SMDPA-DATASET-graph'!B115</f>
        <v>320</v>
      </c>
      <c r="C100">
        <f>'SMDPA-DATASET-graph'!D115</f>
        <v>320</v>
      </c>
      <c r="D100">
        <f>'SMDPA-DATASET-graph'!F115</f>
        <v>22500</v>
      </c>
      <c r="E100">
        <f>'SMDPA-DATASET-graph'!H115</f>
        <v>25780</v>
      </c>
    </row>
    <row r="101" spans="1:5" x14ac:dyDescent="0.25">
      <c r="A101" s="1">
        <v>1.6776482724919999E+24</v>
      </c>
      <c r="B101" s="1">
        <f>'SMDPA-DATASET-graph'!B116</f>
        <v>150</v>
      </c>
      <c r="C101">
        <f>'SMDPA-DATASET-graph'!D116</f>
        <v>150</v>
      </c>
      <c r="D101">
        <f>'SMDPA-DATASET-graph'!F116</f>
        <v>22650</v>
      </c>
      <c r="E101">
        <f>'SMDPA-DATASET-graph'!H116</f>
        <v>25930</v>
      </c>
    </row>
    <row r="102" spans="1:5" x14ac:dyDescent="0.25">
      <c r="A102" s="1">
        <v>1.6776482774939999E+24</v>
      </c>
      <c r="B102" s="1">
        <f>'SMDPA-DATASET-graph'!B117</f>
        <v>0</v>
      </c>
      <c r="C102">
        <f>'SMDPA-DATASET-graph'!D117</f>
        <v>0</v>
      </c>
      <c r="D102">
        <f>'SMDPA-DATASET-graph'!F117</f>
        <v>22650</v>
      </c>
      <c r="E102">
        <f>'SMDPA-DATASET-graph'!H117</f>
        <v>25930</v>
      </c>
    </row>
    <row r="103" spans="1:5" x14ac:dyDescent="0.25">
      <c r="A103" s="1">
        <v>1.677648282495E+24</v>
      </c>
      <c r="B103" s="1">
        <f>'SMDPA-DATASET-graph'!B118</f>
        <v>0</v>
      </c>
      <c r="C103">
        <f>'SMDPA-DATASET-graph'!D118</f>
        <v>0</v>
      </c>
      <c r="D103">
        <f>'SMDPA-DATASET-graph'!F118</f>
        <v>22650</v>
      </c>
      <c r="E103">
        <f>'SMDPA-DATASET-graph'!H118</f>
        <v>25930</v>
      </c>
    </row>
    <row r="104" spans="1:5" x14ac:dyDescent="0.25">
      <c r="A104" s="1">
        <v>1.677648287496E+24</v>
      </c>
      <c r="B104" s="1">
        <f>'SMDPA-DATASET-graph'!B119</f>
        <v>0</v>
      </c>
      <c r="C104">
        <f>'SMDPA-DATASET-graph'!D119</f>
        <v>0</v>
      </c>
      <c r="D104">
        <f>'SMDPA-DATASET-graph'!F119</f>
        <v>22650</v>
      </c>
      <c r="E104">
        <f>'SMDPA-DATASET-graph'!H119</f>
        <v>25930</v>
      </c>
    </row>
    <row r="105" spans="1:5" x14ac:dyDescent="0.25">
      <c r="A105" s="1">
        <v>1.677648292498E+24</v>
      </c>
      <c r="B105" s="1">
        <f>'SMDPA-DATASET-graph'!B120</f>
        <v>320</v>
      </c>
      <c r="C105">
        <f>'SMDPA-DATASET-graph'!D120</f>
        <v>310</v>
      </c>
      <c r="D105">
        <f>'SMDPA-DATASET-graph'!F120</f>
        <v>22960</v>
      </c>
      <c r="E105">
        <f>'SMDPA-DATASET-graph'!H120</f>
        <v>26250</v>
      </c>
    </row>
    <row r="106" spans="1:5" x14ac:dyDescent="0.25">
      <c r="A106" s="1">
        <v>1.6776482974990001E+24</v>
      </c>
      <c r="B106" s="1">
        <f>'SMDPA-DATASET-graph'!B121</f>
        <v>150</v>
      </c>
      <c r="C106">
        <f>'SMDPA-DATASET-graph'!D121</f>
        <v>160</v>
      </c>
      <c r="D106">
        <f>'SMDPA-DATASET-graph'!F121</f>
        <v>23120</v>
      </c>
      <c r="E106">
        <f>'SMDPA-DATASET-graph'!H121</f>
        <v>26400</v>
      </c>
    </row>
    <row r="107" spans="1:5" x14ac:dyDescent="0.25">
      <c r="A107" s="1">
        <v>1.6776483025010001E+24</v>
      </c>
      <c r="B107" s="1">
        <f>'SMDPA-DATASET-graph'!B122</f>
        <v>310</v>
      </c>
      <c r="C107">
        <f>'SMDPA-DATASET-graph'!D122</f>
        <v>310</v>
      </c>
      <c r="D107">
        <f>'SMDPA-DATASET-graph'!F122</f>
        <v>23430</v>
      </c>
      <c r="E107">
        <f>'SMDPA-DATASET-graph'!H122</f>
        <v>26710</v>
      </c>
    </row>
    <row r="108" spans="1:5" x14ac:dyDescent="0.25">
      <c r="A108" s="1">
        <v>1.6776483075020001E+24</v>
      </c>
      <c r="B108" s="1">
        <f>'SMDPA-DATASET-graph'!B123</f>
        <v>160</v>
      </c>
      <c r="C108">
        <f>'SMDPA-DATASET-graph'!D123</f>
        <v>160</v>
      </c>
      <c r="D108">
        <f>'SMDPA-DATASET-graph'!F123</f>
        <v>23590</v>
      </c>
      <c r="E108">
        <f>'SMDPA-DATASET-graph'!H123</f>
        <v>26870</v>
      </c>
    </row>
    <row r="109" spans="1:5" x14ac:dyDescent="0.25">
      <c r="A109" s="1">
        <v>1.6776483125029999E+24</v>
      </c>
      <c r="B109" s="1">
        <f>'SMDPA-DATASET-graph'!B124</f>
        <v>160</v>
      </c>
      <c r="C109">
        <f>'SMDPA-DATASET-graph'!D124</f>
        <v>160</v>
      </c>
      <c r="D109">
        <f>'SMDPA-DATASET-graph'!F124</f>
        <v>23750</v>
      </c>
      <c r="E109">
        <f>'SMDPA-DATASET-graph'!H124</f>
        <v>27030</v>
      </c>
    </row>
    <row r="110" spans="1:5" x14ac:dyDescent="0.25">
      <c r="A110" s="1">
        <v>1.677648317504E+24</v>
      </c>
      <c r="B110" s="1">
        <f>'SMDPA-DATASET-graph'!B125</f>
        <v>310</v>
      </c>
      <c r="C110">
        <f>'SMDPA-DATASET-graph'!D125</f>
        <v>310</v>
      </c>
      <c r="D110">
        <f>'SMDPA-DATASET-graph'!F125</f>
        <v>24060</v>
      </c>
      <c r="E110">
        <f>'SMDPA-DATASET-graph'!H125</f>
        <v>27340</v>
      </c>
    </row>
    <row r="111" spans="1:5" x14ac:dyDescent="0.25">
      <c r="A111" s="1">
        <v>1.677648322505E+24</v>
      </c>
      <c r="B111" s="1">
        <f>'SMDPA-DATASET-graph'!B126</f>
        <v>160</v>
      </c>
      <c r="C111">
        <f>'SMDPA-DATASET-graph'!D126</f>
        <v>0</v>
      </c>
      <c r="D111">
        <f>'SMDPA-DATASET-graph'!F126</f>
        <v>24060</v>
      </c>
      <c r="E111">
        <f>'SMDPA-DATASET-graph'!H126</f>
        <v>27500</v>
      </c>
    </row>
    <row r="112" spans="1:5" x14ac:dyDescent="0.25">
      <c r="A112" s="1">
        <v>1.677648327507E+24</v>
      </c>
      <c r="B112" s="1">
        <f>'SMDPA-DATASET-graph'!B127</f>
        <v>150</v>
      </c>
      <c r="C112">
        <f>'SMDPA-DATASET-graph'!D127</f>
        <v>150</v>
      </c>
      <c r="D112">
        <f>'SMDPA-DATASET-graph'!F127</f>
        <v>24210</v>
      </c>
      <c r="E112">
        <f>'SMDPA-DATASET-graph'!H127</f>
        <v>27650</v>
      </c>
    </row>
    <row r="113" spans="1:5" x14ac:dyDescent="0.25">
      <c r="A113" s="1">
        <v>1.6776483325080001E+24</v>
      </c>
      <c r="B113" s="1">
        <f>'SMDPA-DATASET-graph'!B128</f>
        <v>160</v>
      </c>
      <c r="C113">
        <f>'SMDPA-DATASET-graph'!D128</f>
        <v>0</v>
      </c>
      <c r="D113">
        <f>'SMDPA-DATASET-graph'!F128</f>
        <v>24210</v>
      </c>
      <c r="E113">
        <f>'SMDPA-DATASET-graph'!H128</f>
        <v>27810</v>
      </c>
    </row>
    <row r="114" spans="1:5" x14ac:dyDescent="0.25">
      <c r="A114" s="1">
        <v>1.6776483375090001E+24</v>
      </c>
      <c r="B114" s="1">
        <f>'SMDPA-DATASET-graph'!B129</f>
        <v>310</v>
      </c>
      <c r="C114">
        <f>'SMDPA-DATASET-graph'!D129</f>
        <v>320</v>
      </c>
      <c r="D114">
        <f>'SMDPA-DATASET-graph'!F129</f>
        <v>24530</v>
      </c>
      <c r="E114">
        <f>'SMDPA-DATASET-graph'!H129</f>
        <v>28120</v>
      </c>
    </row>
    <row r="115" spans="1:5" x14ac:dyDescent="0.25">
      <c r="A115" s="1">
        <v>1.6776483425100001E+23</v>
      </c>
      <c r="B115" s="1">
        <f>'SMDPA-DATASET-graph'!B130</f>
        <v>630</v>
      </c>
      <c r="C115">
        <f>'SMDPA-DATASET-graph'!D130</f>
        <v>620</v>
      </c>
      <c r="D115">
        <f>'SMDPA-DATASET-graph'!F130</f>
        <v>25150</v>
      </c>
      <c r="E115">
        <f>'SMDPA-DATASET-graph'!H130</f>
        <v>28750</v>
      </c>
    </row>
    <row r="116" spans="1:5" x14ac:dyDescent="0.25">
      <c r="A116" s="1">
        <v>1.677648347511E+24</v>
      </c>
      <c r="B116" s="1">
        <f>'SMDPA-DATASET-graph'!B131</f>
        <v>310</v>
      </c>
      <c r="C116">
        <f>'SMDPA-DATASET-graph'!D131</f>
        <v>310</v>
      </c>
      <c r="D116">
        <f>'SMDPA-DATASET-graph'!F131</f>
        <v>25460</v>
      </c>
      <c r="E116">
        <f>'SMDPA-DATASET-graph'!H131</f>
        <v>29060</v>
      </c>
    </row>
    <row r="117" spans="1:5" x14ac:dyDescent="0.25">
      <c r="A117" s="1">
        <v>1.677648352513E+24</v>
      </c>
      <c r="B117" s="1">
        <f>'SMDPA-DATASET-graph'!B132</f>
        <v>150</v>
      </c>
      <c r="C117">
        <f>'SMDPA-DATASET-graph'!D132</f>
        <v>0</v>
      </c>
      <c r="D117">
        <f>'SMDPA-DATASET-graph'!F132</f>
        <v>25460</v>
      </c>
      <c r="E117">
        <f>'SMDPA-DATASET-graph'!H132</f>
        <v>29210</v>
      </c>
    </row>
    <row r="118" spans="1:5" x14ac:dyDescent="0.25">
      <c r="A118" s="1">
        <v>1.677648357514E+24</v>
      </c>
      <c r="B118" s="1">
        <f>'SMDPA-DATASET-graph'!B133</f>
        <v>470</v>
      </c>
      <c r="C118">
        <f>'SMDPA-DATASET-graph'!D133</f>
        <v>320</v>
      </c>
      <c r="D118">
        <f>'SMDPA-DATASET-graph'!F133</f>
        <v>25780</v>
      </c>
      <c r="E118">
        <f>'SMDPA-DATASET-graph'!H133</f>
        <v>29680</v>
      </c>
    </row>
    <row r="119" spans="1:5" x14ac:dyDescent="0.25">
      <c r="A119" s="1">
        <v>1.6776483625150001E+24</v>
      </c>
      <c r="B119" s="1">
        <f>'SMDPA-DATASET-graph'!B134</f>
        <v>320</v>
      </c>
      <c r="C119">
        <f>'SMDPA-DATASET-graph'!D134</f>
        <v>310</v>
      </c>
      <c r="D119">
        <f>'SMDPA-DATASET-graph'!F134</f>
        <v>26090</v>
      </c>
      <c r="E119">
        <f>'SMDPA-DATASET-graph'!H134</f>
        <v>30000</v>
      </c>
    </row>
    <row r="120" spans="1:5" x14ac:dyDescent="0.25">
      <c r="A120" s="1">
        <v>1.6776483675160001E+24</v>
      </c>
      <c r="B120" s="1">
        <f>'SMDPA-DATASET-graph'!B135</f>
        <v>0</v>
      </c>
      <c r="C120">
        <f>'SMDPA-DATASET-graph'!D135</f>
        <v>0</v>
      </c>
      <c r="D120">
        <f>'SMDPA-DATASET-graph'!F135</f>
        <v>26090</v>
      </c>
      <c r="E120">
        <f>'SMDPA-DATASET-graph'!H135</f>
        <v>30000</v>
      </c>
    </row>
    <row r="121" spans="1:5" x14ac:dyDescent="0.25">
      <c r="A121" s="1">
        <v>1.6776483725180001E+24</v>
      </c>
      <c r="B121" s="1">
        <f>'SMDPA-DATASET-graph'!B136</f>
        <v>0</v>
      </c>
      <c r="C121">
        <f>'SMDPA-DATASET-graph'!D136</f>
        <v>0</v>
      </c>
      <c r="D121">
        <f>'SMDPA-DATASET-graph'!F136</f>
        <v>26090</v>
      </c>
      <c r="E121">
        <f>'SMDPA-DATASET-graph'!H136</f>
        <v>30000</v>
      </c>
    </row>
    <row r="122" spans="1:5" x14ac:dyDescent="0.25">
      <c r="A122" s="1">
        <v>1.6776483775199999E+23</v>
      </c>
      <c r="B122" s="1">
        <f>'SMDPA-DATASET-graph'!B137</f>
        <v>780</v>
      </c>
      <c r="C122">
        <f>'SMDPA-DATASET-graph'!D137</f>
        <v>780</v>
      </c>
      <c r="D122">
        <f>'SMDPA-DATASET-graph'!F137</f>
        <v>26870</v>
      </c>
      <c r="E122">
        <f>'SMDPA-DATASET-graph'!H137</f>
        <v>30780</v>
      </c>
    </row>
    <row r="123" spans="1:5" x14ac:dyDescent="0.25">
      <c r="A123" s="1">
        <v>1.6776483825209999E+24</v>
      </c>
      <c r="B123" s="1">
        <f>'SMDPA-DATASET-graph'!B138</f>
        <v>470</v>
      </c>
      <c r="C123">
        <f>'SMDPA-DATASET-graph'!D138</f>
        <v>470</v>
      </c>
      <c r="D123">
        <f>'SMDPA-DATASET-graph'!F138</f>
        <v>27340</v>
      </c>
      <c r="E123">
        <f>'SMDPA-DATASET-graph'!H138</f>
        <v>31250</v>
      </c>
    </row>
    <row r="124" spans="1:5" x14ac:dyDescent="0.25">
      <c r="A124" s="1">
        <v>1.6776483875219999E+24</v>
      </c>
      <c r="B124" s="1">
        <f>'SMDPA-DATASET-graph'!B139</f>
        <v>310</v>
      </c>
      <c r="C124">
        <f>'SMDPA-DATASET-graph'!D139</f>
        <v>310</v>
      </c>
      <c r="D124">
        <f>'SMDPA-DATASET-graph'!F139</f>
        <v>27650</v>
      </c>
      <c r="E124">
        <f>'SMDPA-DATASET-graph'!H139</f>
        <v>31560</v>
      </c>
    </row>
    <row r="125" spans="1:5" x14ac:dyDescent="0.25">
      <c r="A125" s="1">
        <v>1.677648392523E+24</v>
      </c>
      <c r="B125" s="1">
        <f>'SMDPA-DATASET-graph'!B140</f>
        <v>470</v>
      </c>
      <c r="C125">
        <f>'SMDPA-DATASET-graph'!D140</f>
        <v>470</v>
      </c>
      <c r="D125">
        <f>'SMDPA-DATASET-graph'!F140</f>
        <v>28120</v>
      </c>
      <c r="E125">
        <f>'SMDPA-DATASET-graph'!H140</f>
        <v>32030</v>
      </c>
    </row>
    <row r="126" spans="1:5" x14ac:dyDescent="0.25">
      <c r="A126" s="1">
        <v>1.6776483975240001E+24</v>
      </c>
      <c r="B126" s="1">
        <f>'SMDPA-DATASET-graph'!B141</f>
        <v>470</v>
      </c>
      <c r="C126">
        <f>'SMDPA-DATASET-graph'!D141</f>
        <v>470</v>
      </c>
      <c r="D126">
        <f>'SMDPA-DATASET-graph'!F141</f>
        <v>28590</v>
      </c>
      <c r="E126">
        <f>'SMDPA-DATASET-graph'!H141</f>
        <v>32500</v>
      </c>
    </row>
    <row r="127" spans="1:5" x14ac:dyDescent="0.25">
      <c r="A127" s="1">
        <v>1.6776484025250001E+24</v>
      </c>
      <c r="B127" s="1">
        <f>'SMDPA-DATASET-graph'!B142</f>
        <v>150</v>
      </c>
      <c r="C127">
        <f>'SMDPA-DATASET-graph'!D142</f>
        <v>160</v>
      </c>
      <c r="D127">
        <f>'SMDPA-DATASET-graph'!F142</f>
        <v>28750</v>
      </c>
      <c r="E127">
        <f>'SMDPA-DATASET-graph'!H142</f>
        <v>32650</v>
      </c>
    </row>
    <row r="128" spans="1:5" x14ac:dyDescent="0.25">
      <c r="A128" s="1">
        <v>1.6776484075259999E+24</v>
      </c>
      <c r="B128" s="1">
        <f>'SMDPA-DATASET-graph'!B143</f>
        <v>780</v>
      </c>
      <c r="C128">
        <f>'SMDPA-DATASET-graph'!D143</f>
        <v>780</v>
      </c>
      <c r="D128">
        <f>'SMDPA-DATASET-graph'!F143</f>
        <v>29530</v>
      </c>
      <c r="E128">
        <f>'SMDPA-DATASET-graph'!H143</f>
        <v>33430</v>
      </c>
    </row>
    <row r="129" spans="1:5" x14ac:dyDescent="0.25">
      <c r="A129" s="1">
        <v>1.6776484125279999E+24</v>
      </c>
      <c r="B129" s="1">
        <f>'SMDPA-DATASET-graph'!B144</f>
        <v>320</v>
      </c>
      <c r="C129">
        <f>'SMDPA-DATASET-graph'!D144</f>
        <v>150</v>
      </c>
      <c r="D129">
        <f>'SMDPA-DATASET-graph'!F144</f>
        <v>29680</v>
      </c>
      <c r="E129">
        <f>'SMDPA-DATASET-graph'!H144</f>
        <v>33750</v>
      </c>
    </row>
    <row r="130" spans="1:5" x14ac:dyDescent="0.25">
      <c r="A130" s="1">
        <v>1.6776484175289999E+24</v>
      </c>
      <c r="B130" s="1">
        <f>'SMDPA-DATASET-graph'!B145</f>
        <v>310</v>
      </c>
      <c r="C130">
        <f>'SMDPA-DATASET-graph'!D145</f>
        <v>320</v>
      </c>
      <c r="D130">
        <f>'SMDPA-DATASET-graph'!F145</f>
        <v>30000</v>
      </c>
      <c r="E130">
        <f>'SMDPA-DATASET-graph'!H145</f>
        <v>34060</v>
      </c>
    </row>
    <row r="131" spans="1:5" x14ac:dyDescent="0.25">
      <c r="A131" s="1">
        <v>1.6776484225299999E+23</v>
      </c>
      <c r="B131" s="1">
        <f>'SMDPA-DATASET-graph'!B146</f>
        <v>470</v>
      </c>
      <c r="C131">
        <f>'SMDPA-DATASET-graph'!D146</f>
        <v>460</v>
      </c>
      <c r="D131">
        <f>'SMDPA-DATASET-graph'!F146</f>
        <v>30460</v>
      </c>
      <c r="E131">
        <f>'SMDPA-DATASET-graph'!H146</f>
        <v>34530</v>
      </c>
    </row>
    <row r="132" spans="1:5" x14ac:dyDescent="0.25">
      <c r="A132" s="1">
        <v>1.6776484275310001E+24</v>
      </c>
      <c r="B132" s="1">
        <f>'SMDPA-DATASET-graph'!B147</f>
        <v>470</v>
      </c>
      <c r="C132">
        <f>'SMDPA-DATASET-graph'!D147</f>
        <v>320</v>
      </c>
      <c r="D132">
        <f>'SMDPA-DATASET-graph'!F147</f>
        <v>30780</v>
      </c>
      <c r="E132">
        <f>'SMDPA-DATASET-graph'!H147</f>
        <v>35000</v>
      </c>
    </row>
    <row r="133" spans="1:5" x14ac:dyDescent="0.25">
      <c r="A133" s="1">
        <v>1.6776484325320001E+24</v>
      </c>
      <c r="B133" s="1">
        <f>'SMDPA-DATASET-graph'!B148</f>
        <v>150</v>
      </c>
      <c r="C133">
        <f>'SMDPA-DATASET-graph'!D148</f>
        <v>150</v>
      </c>
      <c r="D133">
        <f>'SMDPA-DATASET-graph'!F148</f>
        <v>30930</v>
      </c>
      <c r="E133">
        <f>'SMDPA-DATASET-graph'!H148</f>
        <v>35150</v>
      </c>
    </row>
    <row r="134" spans="1:5" x14ac:dyDescent="0.25">
      <c r="A134" s="1">
        <v>1.6776484375329999E+24</v>
      </c>
      <c r="B134" s="1">
        <f>'SMDPA-DATASET-graph'!B149</f>
        <v>470</v>
      </c>
      <c r="C134">
        <f>'SMDPA-DATASET-graph'!D149</f>
        <v>470</v>
      </c>
      <c r="D134">
        <f>'SMDPA-DATASET-graph'!F149</f>
        <v>31400</v>
      </c>
      <c r="E134">
        <f>'SMDPA-DATASET-graph'!H149</f>
        <v>35620</v>
      </c>
    </row>
    <row r="135" spans="1:5" x14ac:dyDescent="0.25">
      <c r="A135" s="1">
        <v>1.677648442534E+24</v>
      </c>
      <c r="B135" s="1">
        <f>'SMDPA-DATASET-graph'!B150</f>
        <v>630</v>
      </c>
      <c r="C135">
        <f>'SMDPA-DATASET-graph'!D150</f>
        <v>630</v>
      </c>
      <c r="D135">
        <f>'SMDPA-DATASET-graph'!F150</f>
        <v>32030</v>
      </c>
      <c r="E135">
        <f>'SMDPA-DATASET-graph'!H150</f>
        <v>36250</v>
      </c>
    </row>
    <row r="136" spans="1:5" x14ac:dyDescent="0.25">
      <c r="A136" s="1">
        <v>1.677648447535E+24</v>
      </c>
      <c r="B136" s="1">
        <f>'SMDPA-DATASET-graph'!B151</f>
        <v>310</v>
      </c>
      <c r="C136">
        <f>'SMDPA-DATASET-graph'!D151</f>
        <v>310</v>
      </c>
      <c r="D136">
        <f>'SMDPA-DATASET-graph'!F151</f>
        <v>32340</v>
      </c>
      <c r="E136">
        <f>'SMDPA-DATASET-graph'!H151</f>
        <v>36560</v>
      </c>
    </row>
    <row r="137" spans="1:5" x14ac:dyDescent="0.25">
      <c r="A137" s="1">
        <v>1.677648452537E+24</v>
      </c>
      <c r="B137" s="1">
        <f>'SMDPA-DATASET-graph'!B152</f>
        <v>470</v>
      </c>
      <c r="C137">
        <f>'SMDPA-DATASET-graph'!D152</f>
        <v>470</v>
      </c>
      <c r="D137">
        <f>'SMDPA-DATASET-graph'!F152</f>
        <v>32810</v>
      </c>
      <c r="E137">
        <f>'SMDPA-DATASET-graph'!H152</f>
        <v>37030</v>
      </c>
    </row>
    <row r="138" spans="1:5" x14ac:dyDescent="0.25">
      <c r="A138" s="1">
        <v>1.6776484575380001E+24</v>
      </c>
      <c r="B138" s="1">
        <f>'SMDPA-DATASET-graph'!B153</f>
        <v>470</v>
      </c>
      <c r="C138">
        <f>'SMDPA-DATASET-graph'!D153</f>
        <v>470</v>
      </c>
      <c r="D138">
        <f>'SMDPA-DATASET-graph'!F153</f>
        <v>33280</v>
      </c>
      <c r="E138">
        <f>'SMDPA-DATASET-graph'!H153</f>
        <v>37500</v>
      </c>
    </row>
    <row r="139" spans="1:5" x14ac:dyDescent="0.25">
      <c r="A139" s="1">
        <v>1.6776484625390001E+24</v>
      </c>
      <c r="B139" s="1">
        <f>'SMDPA-DATASET-graph'!B154</f>
        <v>460</v>
      </c>
      <c r="C139">
        <f>'SMDPA-DATASET-graph'!D154</f>
        <v>470</v>
      </c>
      <c r="D139">
        <f>'SMDPA-DATASET-graph'!F154</f>
        <v>33750</v>
      </c>
      <c r="E139">
        <f>'SMDPA-DATASET-graph'!H154</f>
        <v>37960</v>
      </c>
    </row>
    <row r="140" spans="1:5" x14ac:dyDescent="0.25">
      <c r="A140" s="1">
        <v>1.6776484675399998E+23</v>
      </c>
      <c r="B140" s="1">
        <f>'SMDPA-DATASET-graph'!B155</f>
        <v>470</v>
      </c>
      <c r="C140">
        <f>'SMDPA-DATASET-graph'!D155</f>
        <v>460</v>
      </c>
      <c r="D140">
        <f>'SMDPA-DATASET-graph'!F155</f>
        <v>34210</v>
      </c>
      <c r="E140">
        <f>'SMDPA-DATASET-graph'!H155</f>
        <v>38430</v>
      </c>
    </row>
    <row r="141" spans="1:5" x14ac:dyDescent="0.25">
      <c r="A141" s="1">
        <v>1.677648472541E+24</v>
      </c>
      <c r="B141" s="1">
        <f>'SMDPA-DATASET-graph'!B156</f>
        <v>470</v>
      </c>
      <c r="C141">
        <f>'SMDPA-DATASET-graph'!D156</f>
        <v>470</v>
      </c>
      <c r="D141">
        <f>'SMDPA-DATASET-graph'!F156</f>
        <v>34680</v>
      </c>
      <c r="E141">
        <f>'SMDPA-DATASET-graph'!H156</f>
        <v>38900</v>
      </c>
    </row>
    <row r="142" spans="1:5" x14ac:dyDescent="0.25">
      <c r="A142" s="1">
        <v>1.677648477542E+24</v>
      </c>
      <c r="B142" s="1">
        <f>'SMDPA-DATASET-graph'!B157</f>
        <v>780</v>
      </c>
      <c r="C142">
        <f>'SMDPA-DATASET-graph'!D157</f>
        <v>780</v>
      </c>
      <c r="D142">
        <f>'SMDPA-DATASET-graph'!F157</f>
        <v>35460</v>
      </c>
      <c r="E142">
        <f>'SMDPA-DATASET-graph'!H157</f>
        <v>39680</v>
      </c>
    </row>
    <row r="143" spans="1:5" x14ac:dyDescent="0.25">
      <c r="A143" s="1">
        <v>1.677648482544E+24</v>
      </c>
      <c r="B143" s="1">
        <f>'SMDPA-DATASET-graph'!B158</f>
        <v>160</v>
      </c>
      <c r="C143">
        <f>'SMDPA-DATASET-graph'!D158</f>
        <v>160</v>
      </c>
      <c r="D143">
        <f>'SMDPA-DATASET-graph'!F158</f>
        <v>35620</v>
      </c>
      <c r="E143">
        <f>'SMDPA-DATASET-graph'!H158</f>
        <v>39840</v>
      </c>
    </row>
    <row r="144" spans="1:5" x14ac:dyDescent="0.25">
      <c r="A144" s="1">
        <v>1.6776484875450001E+24</v>
      </c>
      <c r="B144" s="1">
        <f>'SMDPA-DATASET-graph'!B159</f>
        <v>160</v>
      </c>
      <c r="C144">
        <f>'SMDPA-DATASET-graph'!D159</f>
        <v>160</v>
      </c>
      <c r="D144">
        <f>'SMDPA-DATASET-graph'!F159</f>
        <v>35780</v>
      </c>
      <c r="E144">
        <f>'SMDPA-DATASET-graph'!H159</f>
        <v>40000</v>
      </c>
    </row>
    <row r="145" spans="1:5" x14ac:dyDescent="0.25">
      <c r="A145" s="1">
        <v>1.6776484925460001E+24</v>
      </c>
      <c r="B145" s="1">
        <f>'SMDPA-DATASET-graph'!B160</f>
        <v>620</v>
      </c>
      <c r="C145">
        <f>'SMDPA-DATASET-graph'!D160</f>
        <v>620</v>
      </c>
      <c r="D145">
        <f>'SMDPA-DATASET-graph'!F160</f>
        <v>36400</v>
      </c>
      <c r="E145">
        <f>'SMDPA-DATASET-graph'!H160</f>
        <v>40620</v>
      </c>
    </row>
    <row r="146" spans="1:5" x14ac:dyDescent="0.25">
      <c r="A146" s="1">
        <v>1.6776484975609999E+24</v>
      </c>
      <c r="B146" s="1">
        <f>'SMDPA-DATASET-graph'!B161</f>
        <v>0</v>
      </c>
      <c r="C146">
        <f>'SMDPA-DATASET-graph'!D161</f>
        <v>0</v>
      </c>
      <c r="D146">
        <f>'SMDPA-DATASET-graph'!F161</f>
        <v>36400</v>
      </c>
      <c r="E146">
        <f>'SMDPA-DATASET-graph'!H161</f>
        <v>40620</v>
      </c>
    </row>
    <row r="147" spans="1:5" x14ac:dyDescent="0.25">
      <c r="A147" s="1">
        <v>1.6776485025489999E+24</v>
      </c>
      <c r="B147" s="1">
        <f>'SMDPA-DATASET-graph'!B162</f>
        <v>310</v>
      </c>
      <c r="C147">
        <f>'SMDPA-DATASET-graph'!D162</f>
        <v>160</v>
      </c>
      <c r="D147">
        <f>'SMDPA-DATASET-graph'!F162</f>
        <v>36560</v>
      </c>
      <c r="E147">
        <f>'SMDPA-DATASET-graph'!H162</f>
        <v>40930</v>
      </c>
    </row>
    <row r="148" spans="1:5" x14ac:dyDescent="0.25">
      <c r="A148" s="1">
        <v>1.6776485075499999E+23</v>
      </c>
      <c r="B148" s="1">
        <f>'SMDPA-DATASET-graph'!B163</f>
        <v>470</v>
      </c>
      <c r="C148">
        <f>'SMDPA-DATASET-graph'!D163</f>
        <v>470</v>
      </c>
      <c r="D148">
        <f>'SMDPA-DATASET-graph'!F163</f>
        <v>37030</v>
      </c>
      <c r="E148">
        <f>'SMDPA-DATASET-graph'!H163</f>
        <v>41400</v>
      </c>
    </row>
    <row r="149" spans="1:5" x14ac:dyDescent="0.25">
      <c r="A149" s="1">
        <v>1.6776485125519999E+24</v>
      </c>
      <c r="B149" s="1">
        <f>'SMDPA-DATASET-graph'!B164</f>
        <v>630</v>
      </c>
      <c r="C149">
        <f>'SMDPA-DATASET-graph'!D164</f>
        <v>620</v>
      </c>
      <c r="D149">
        <f>'SMDPA-DATASET-graph'!F164</f>
        <v>37650</v>
      </c>
      <c r="E149">
        <f>'SMDPA-DATASET-graph'!H164</f>
        <v>42030</v>
      </c>
    </row>
    <row r="150" spans="1:5" x14ac:dyDescent="0.25">
      <c r="A150" s="1">
        <v>1.677648517553E+24</v>
      </c>
      <c r="B150" s="1">
        <f>'SMDPA-DATASET-graph'!B165</f>
        <v>310</v>
      </c>
      <c r="C150">
        <f>'SMDPA-DATASET-graph'!D165</f>
        <v>160</v>
      </c>
      <c r="D150">
        <f>'SMDPA-DATASET-graph'!F165</f>
        <v>37810</v>
      </c>
      <c r="E150">
        <f>'SMDPA-DATASET-graph'!H165</f>
        <v>42340</v>
      </c>
    </row>
    <row r="151" spans="1:5" x14ac:dyDescent="0.25">
      <c r="A151" s="1">
        <v>1.677648522555E+24</v>
      </c>
      <c r="B151" s="1">
        <f>'SMDPA-DATASET-graph'!B166</f>
        <v>940</v>
      </c>
      <c r="C151">
        <f>'SMDPA-DATASET-graph'!D166</f>
        <v>940</v>
      </c>
      <c r="D151">
        <f>'SMDPA-DATASET-graph'!F166</f>
        <v>38750</v>
      </c>
      <c r="E151">
        <f>'SMDPA-DATASET-graph'!H166</f>
        <v>43280</v>
      </c>
    </row>
    <row r="152" spans="1:5" x14ac:dyDescent="0.25">
      <c r="A152" s="1">
        <v>1.6776485275569999E+24</v>
      </c>
      <c r="B152" s="1">
        <f>'SMDPA-DATASET-graph'!B167</f>
        <v>310</v>
      </c>
      <c r="C152">
        <f>'SMDPA-DATASET-graph'!D167</f>
        <v>310</v>
      </c>
      <c r="D152">
        <f>'SMDPA-DATASET-graph'!F167</f>
        <v>39060</v>
      </c>
      <c r="E152">
        <f>'SMDPA-DATASET-graph'!H167</f>
        <v>43590</v>
      </c>
    </row>
    <row r="153" spans="1:5" x14ac:dyDescent="0.25">
      <c r="A153" s="1">
        <v>1.677648532558E+24</v>
      </c>
      <c r="B153" s="1">
        <f>'SMDPA-DATASET-graph'!B168</f>
        <v>620</v>
      </c>
      <c r="C153">
        <f>'SMDPA-DATASET-graph'!D168</f>
        <v>470</v>
      </c>
      <c r="D153">
        <f>'SMDPA-DATASET-graph'!F168</f>
        <v>39530</v>
      </c>
      <c r="E153">
        <f>'SMDPA-DATASET-graph'!H168</f>
        <v>44210</v>
      </c>
    </row>
    <row r="154" spans="1:5" x14ac:dyDescent="0.25">
      <c r="A154" s="1">
        <v>1.6776485375590001E+24</v>
      </c>
      <c r="B154" s="1">
        <f>'SMDPA-DATASET-graph'!B169</f>
        <v>160</v>
      </c>
      <c r="C154">
        <f>'SMDPA-DATASET-graph'!D169</f>
        <v>150</v>
      </c>
      <c r="D154">
        <f>'SMDPA-DATASET-graph'!F169</f>
        <v>39680</v>
      </c>
      <c r="E154">
        <f>'SMDPA-DATASET-graph'!H169</f>
        <v>44370</v>
      </c>
    </row>
    <row r="155" spans="1:5" x14ac:dyDescent="0.25">
      <c r="A155" s="1">
        <v>1.67764854256E+23</v>
      </c>
      <c r="B155" s="1">
        <f>'SMDPA-DATASET-graph'!B170</f>
        <v>630</v>
      </c>
      <c r="C155">
        <f>'SMDPA-DATASET-graph'!D170</f>
        <v>630</v>
      </c>
      <c r="D155">
        <f>'SMDPA-DATASET-graph'!F170</f>
        <v>40310</v>
      </c>
      <c r="E155">
        <f>'SMDPA-DATASET-graph'!H170</f>
        <v>45000</v>
      </c>
    </row>
    <row r="156" spans="1:5" x14ac:dyDescent="0.25">
      <c r="A156" s="1">
        <v>1.6776485475609999E+24</v>
      </c>
      <c r="B156" s="1">
        <f>'SMDPA-DATASET-graph'!B171</f>
        <v>620</v>
      </c>
      <c r="C156">
        <f>'SMDPA-DATASET-graph'!D171</f>
        <v>470</v>
      </c>
      <c r="D156">
        <f>'SMDPA-DATASET-graph'!F171</f>
        <v>40780</v>
      </c>
      <c r="E156">
        <f>'SMDPA-DATASET-graph'!H171</f>
        <v>45620</v>
      </c>
    </row>
    <row r="157" spans="1:5" x14ac:dyDescent="0.25">
      <c r="A157" s="1">
        <v>1.6776485525939999E+24</v>
      </c>
      <c r="B157" s="1">
        <f>'SMDPA-DATASET-graph'!B172</f>
        <v>630</v>
      </c>
      <c r="C157">
        <f>'SMDPA-DATASET-graph'!D172</f>
        <v>470</v>
      </c>
      <c r="D157">
        <f>'SMDPA-DATASET-graph'!F172</f>
        <v>41250</v>
      </c>
      <c r="E157">
        <f>'SMDPA-DATASET-graph'!H172</f>
        <v>46250</v>
      </c>
    </row>
    <row r="158" spans="1:5" x14ac:dyDescent="0.25">
      <c r="A158" s="1">
        <v>1.6776485575679999E+24</v>
      </c>
      <c r="B158" s="1">
        <f>'SMDPA-DATASET-graph'!B173</f>
        <v>150</v>
      </c>
      <c r="C158">
        <f>'SMDPA-DATASET-graph'!D173</f>
        <v>150</v>
      </c>
      <c r="D158">
        <f>'SMDPA-DATASET-graph'!F173</f>
        <v>41400</v>
      </c>
      <c r="E158">
        <f>'SMDPA-DATASET-graph'!H173</f>
        <v>46400</v>
      </c>
    </row>
    <row r="159" spans="1:5" x14ac:dyDescent="0.25">
      <c r="A159" s="1">
        <v>1.6776485625659999E+24</v>
      </c>
      <c r="B159" s="1">
        <f>'SMDPA-DATASET-graph'!B174</f>
        <v>0</v>
      </c>
      <c r="C159">
        <f>'SMDPA-DATASET-graph'!D174</f>
        <v>0</v>
      </c>
      <c r="D159">
        <f>'SMDPA-DATASET-graph'!F174</f>
        <v>41400</v>
      </c>
      <c r="E159">
        <f>'SMDPA-DATASET-graph'!H174</f>
        <v>46400</v>
      </c>
    </row>
    <row r="160" spans="1:5" x14ac:dyDescent="0.25">
      <c r="A160" s="1">
        <v>1.677648567567E+24</v>
      </c>
      <c r="B160" s="1">
        <f>'SMDPA-DATASET-graph'!B175</f>
        <v>310</v>
      </c>
      <c r="C160">
        <f>'SMDPA-DATASET-graph'!D175</f>
        <v>310</v>
      </c>
      <c r="D160">
        <f>'SMDPA-DATASET-graph'!F175</f>
        <v>41710</v>
      </c>
      <c r="E160">
        <f>'SMDPA-DATASET-graph'!H175</f>
        <v>46710</v>
      </c>
    </row>
    <row r="161" spans="1:5" x14ac:dyDescent="0.25">
      <c r="A161" s="1">
        <v>1.6776485725680001E+24</v>
      </c>
      <c r="B161" s="1">
        <f>'SMDPA-DATASET-graph'!B176</f>
        <v>160</v>
      </c>
      <c r="C161">
        <f>'SMDPA-DATASET-graph'!D176</f>
        <v>160</v>
      </c>
      <c r="D161">
        <f>'SMDPA-DATASET-graph'!F176</f>
        <v>41870</v>
      </c>
      <c r="E161">
        <f>'SMDPA-DATASET-graph'!H176</f>
        <v>46870</v>
      </c>
    </row>
    <row r="162" spans="1:5" x14ac:dyDescent="0.25">
      <c r="A162" s="1">
        <v>1.6776485775690001E+24</v>
      </c>
      <c r="B162" s="1">
        <f>'SMDPA-DATASET-graph'!B177</f>
        <v>160</v>
      </c>
      <c r="C162">
        <f>'SMDPA-DATASET-graph'!D177</f>
        <v>160</v>
      </c>
      <c r="D162">
        <f>'SMDPA-DATASET-graph'!F177</f>
        <v>42030</v>
      </c>
      <c r="E162">
        <f>'SMDPA-DATASET-graph'!H177</f>
        <v>47030</v>
      </c>
    </row>
    <row r="163" spans="1:5" x14ac:dyDescent="0.25">
      <c r="A163" s="1">
        <v>1.6776485825740001E+24</v>
      </c>
      <c r="B163" s="1">
        <f>'SMDPA-DATASET-graph'!B178</f>
        <v>150</v>
      </c>
      <c r="C163">
        <f>'SMDPA-DATASET-graph'!D178</f>
        <v>150</v>
      </c>
      <c r="D163">
        <f>'SMDPA-DATASET-graph'!F178</f>
        <v>42180</v>
      </c>
      <c r="E163">
        <f>'SMDPA-DATASET-graph'!H178</f>
        <v>47180</v>
      </c>
    </row>
    <row r="164" spans="1:5" x14ac:dyDescent="0.25">
      <c r="A164" s="1">
        <v>1.677648587571E+24</v>
      </c>
      <c r="B164" s="1">
        <f>'SMDPA-DATASET-graph'!B179</f>
        <v>160</v>
      </c>
      <c r="C164">
        <f>'SMDPA-DATASET-graph'!D179</f>
        <v>160</v>
      </c>
      <c r="D164">
        <f>'SMDPA-DATASET-graph'!F179</f>
        <v>42340</v>
      </c>
      <c r="E164">
        <f>'SMDPA-DATASET-graph'!H179</f>
        <v>47340</v>
      </c>
    </row>
    <row r="165" spans="1:5" x14ac:dyDescent="0.25">
      <c r="A165" s="1">
        <v>1.677648592572E+24</v>
      </c>
      <c r="B165" s="1">
        <f>'SMDPA-DATASET-graph'!B180</f>
        <v>310</v>
      </c>
      <c r="C165">
        <f>'SMDPA-DATASET-graph'!D180</f>
        <v>310</v>
      </c>
      <c r="D165">
        <f>'SMDPA-DATASET-graph'!F180</f>
        <v>42650</v>
      </c>
      <c r="E165">
        <f>'SMDPA-DATASET-graph'!H180</f>
        <v>47650</v>
      </c>
    </row>
    <row r="166" spans="1:5" x14ac:dyDescent="0.25">
      <c r="A166" s="1">
        <v>1.6776485975730001E+24</v>
      </c>
      <c r="B166" s="1">
        <f>'SMDPA-DATASET-graph'!B181</f>
        <v>0</v>
      </c>
      <c r="C166">
        <f>'SMDPA-DATASET-graph'!D181</f>
        <v>0</v>
      </c>
      <c r="D166">
        <f>'SMDPA-DATASET-graph'!F181</f>
        <v>42650</v>
      </c>
      <c r="E166">
        <f>'SMDPA-DATASET-graph'!H181</f>
        <v>47650</v>
      </c>
    </row>
    <row r="167" spans="1:5" x14ac:dyDescent="0.25">
      <c r="A167" s="1">
        <v>1.6776486025740001E+24</v>
      </c>
      <c r="B167" s="1">
        <f>'SMDPA-DATASET-graph'!B182</f>
        <v>160</v>
      </c>
      <c r="C167">
        <f>'SMDPA-DATASET-graph'!D182</f>
        <v>160</v>
      </c>
      <c r="D167">
        <f>'SMDPA-DATASET-graph'!F182</f>
        <v>42810</v>
      </c>
      <c r="E167">
        <f>'SMDPA-DATASET-graph'!H182</f>
        <v>47810</v>
      </c>
    </row>
    <row r="168" spans="1:5" x14ac:dyDescent="0.25">
      <c r="A168" s="1">
        <v>1.6776486075749999E+24</v>
      </c>
      <c r="B168" s="1">
        <f>'SMDPA-DATASET-graph'!B183</f>
        <v>780</v>
      </c>
      <c r="C168">
        <f>'SMDPA-DATASET-graph'!D183</f>
        <v>780</v>
      </c>
      <c r="D168">
        <f>'SMDPA-DATASET-graph'!F183</f>
        <v>43590</v>
      </c>
      <c r="E168">
        <f>'SMDPA-DATASET-graph'!H183</f>
        <v>48590</v>
      </c>
    </row>
    <row r="169" spans="1:5" x14ac:dyDescent="0.25">
      <c r="A169" s="1">
        <v>1.677648612576E+24</v>
      </c>
      <c r="B169" s="1">
        <f>'SMDPA-DATASET-graph'!B184</f>
        <v>310</v>
      </c>
      <c r="C169">
        <f>'SMDPA-DATASET-graph'!D184</f>
        <v>310</v>
      </c>
      <c r="D169">
        <f>'SMDPA-DATASET-graph'!F184</f>
        <v>43900</v>
      </c>
      <c r="E169">
        <f>'SMDPA-DATASET-graph'!H184</f>
        <v>48900</v>
      </c>
    </row>
    <row r="170" spans="1:5" x14ac:dyDescent="0.25">
      <c r="A170" s="1">
        <v>1.677648617577E+24</v>
      </c>
      <c r="B170" s="1">
        <f>'SMDPA-DATASET-graph'!B185</f>
        <v>310</v>
      </c>
      <c r="C170">
        <f>'SMDPA-DATASET-graph'!D185</f>
        <v>310</v>
      </c>
      <c r="D170">
        <f>'SMDPA-DATASET-graph'!F185</f>
        <v>44210</v>
      </c>
      <c r="E170">
        <f>'SMDPA-DATASET-graph'!H185</f>
        <v>49210</v>
      </c>
    </row>
    <row r="171" spans="1:5" x14ac:dyDescent="0.25">
      <c r="A171" s="1">
        <v>1.6776486225780001E+24</v>
      </c>
      <c r="B171" s="1">
        <f>'SMDPA-DATASET-graph'!B186</f>
        <v>160</v>
      </c>
      <c r="C171">
        <f>'SMDPA-DATASET-graph'!D186</f>
        <v>160</v>
      </c>
      <c r="D171">
        <f>'SMDPA-DATASET-graph'!F186</f>
        <v>44370</v>
      </c>
      <c r="E171">
        <f>'SMDPA-DATASET-graph'!H186</f>
        <v>49370</v>
      </c>
    </row>
    <row r="172" spans="1:5" x14ac:dyDescent="0.25">
      <c r="A172" s="1">
        <v>1.6776486275789999E+24</v>
      </c>
      <c r="B172" s="1">
        <f>'SMDPA-DATASET-graph'!B187</f>
        <v>310</v>
      </c>
      <c r="C172">
        <f>'SMDPA-DATASET-graph'!D187</f>
        <v>310</v>
      </c>
      <c r="D172">
        <f>'SMDPA-DATASET-graph'!F187</f>
        <v>44680</v>
      </c>
      <c r="E172">
        <f>'SMDPA-DATASET-graph'!H187</f>
        <v>49680</v>
      </c>
    </row>
    <row r="173" spans="1:5" x14ac:dyDescent="0.25">
      <c r="A173" s="1">
        <v>1.6776486325799999E+23</v>
      </c>
      <c r="B173" s="1">
        <f>'SMDPA-DATASET-graph'!B188</f>
        <v>160</v>
      </c>
      <c r="C173">
        <f>'SMDPA-DATASET-graph'!D188</f>
        <v>160</v>
      </c>
      <c r="D173">
        <f>'SMDPA-DATASET-graph'!F188</f>
        <v>44840</v>
      </c>
      <c r="E173">
        <f>'SMDPA-DATASET-graph'!H188</f>
        <v>49840</v>
      </c>
    </row>
    <row r="174" spans="1:5" x14ac:dyDescent="0.25">
      <c r="A174" s="1">
        <v>1.677648637581E+24</v>
      </c>
      <c r="B174" s="1">
        <f>'SMDPA-DATASET-graph'!B189</f>
        <v>310</v>
      </c>
      <c r="C174">
        <f>'SMDPA-DATASET-graph'!D189</f>
        <v>160</v>
      </c>
      <c r="D174">
        <f>'SMDPA-DATASET-graph'!F189</f>
        <v>45000</v>
      </c>
      <c r="E174">
        <f>'SMDPA-DATASET-graph'!H189</f>
        <v>50150</v>
      </c>
    </row>
    <row r="175" spans="1:5" x14ac:dyDescent="0.25">
      <c r="A175" s="1">
        <v>1.6776486425820001E+24</v>
      </c>
      <c r="B175" s="1">
        <f>'SMDPA-DATASET-graph'!B190</f>
        <v>160</v>
      </c>
      <c r="C175">
        <f>'SMDPA-DATASET-graph'!D190</f>
        <v>150</v>
      </c>
      <c r="D175">
        <f>'SMDPA-DATASET-graph'!F190</f>
        <v>45150</v>
      </c>
      <c r="E175">
        <f>'SMDPA-DATASET-graph'!H190</f>
        <v>50310</v>
      </c>
    </row>
    <row r="176" spans="1:5" x14ac:dyDescent="0.25">
      <c r="A176" s="1">
        <v>1.6776486475830001E+24</v>
      </c>
      <c r="B176" s="1">
        <f>'SMDPA-DATASET-graph'!B191</f>
        <v>310</v>
      </c>
      <c r="C176">
        <f>'SMDPA-DATASET-graph'!D191</f>
        <v>310</v>
      </c>
      <c r="D176">
        <f>'SMDPA-DATASET-graph'!F191</f>
        <v>45460</v>
      </c>
      <c r="E176">
        <f>'SMDPA-DATASET-graph'!H191</f>
        <v>50620</v>
      </c>
    </row>
    <row r="177" spans="1:5" x14ac:dyDescent="0.25">
      <c r="A177" s="1">
        <v>1.6776486525839999E+24</v>
      </c>
      <c r="B177" s="1">
        <f>'SMDPA-DATASET-graph'!B192</f>
        <v>160</v>
      </c>
      <c r="C177">
        <f>'SMDPA-DATASET-graph'!D192</f>
        <v>160</v>
      </c>
      <c r="D177">
        <f>'SMDPA-DATASET-graph'!F192</f>
        <v>45620</v>
      </c>
      <c r="E177">
        <f>'SMDPA-DATASET-graph'!H192</f>
        <v>50780</v>
      </c>
    </row>
    <row r="178" spans="1:5" x14ac:dyDescent="0.25">
      <c r="A178" s="1">
        <v>1.677648657585E+24</v>
      </c>
      <c r="B178" s="1">
        <f>'SMDPA-DATASET-graph'!B193</f>
        <v>620</v>
      </c>
      <c r="C178">
        <f>'SMDPA-DATASET-graph'!D193</f>
        <v>630</v>
      </c>
      <c r="D178">
        <f>'SMDPA-DATASET-graph'!F193</f>
        <v>46250</v>
      </c>
      <c r="E178">
        <f>'SMDPA-DATASET-graph'!H193</f>
        <v>51400</v>
      </c>
    </row>
    <row r="179" spans="1:5" x14ac:dyDescent="0.25">
      <c r="A179" s="1">
        <v>1.677648662586E+24</v>
      </c>
      <c r="B179" s="1">
        <f>'SMDPA-DATASET-graph'!B194</f>
        <v>470</v>
      </c>
      <c r="C179">
        <f>'SMDPA-DATASET-graph'!D194</f>
        <v>310</v>
      </c>
      <c r="D179">
        <f>'SMDPA-DATASET-graph'!F194</f>
        <v>46560</v>
      </c>
      <c r="E179">
        <f>'SMDPA-DATASET-graph'!H194</f>
        <v>51870</v>
      </c>
    </row>
    <row r="180" spans="1:5" x14ac:dyDescent="0.25">
      <c r="A180" s="1">
        <v>1.6776486675870001E+24</v>
      </c>
      <c r="B180" s="1">
        <f>'SMDPA-DATASET-graph'!B195</f>
        <v>310</v>
      </c>
      <c r="C180">
        <f>'SMDPA-DATASET-graph'!D195</f>
        <v>310</v>
      </c>
      <c r="D180">
        <f>'SMDPA-DATASET-graph'!F195</f>
        <v>46870</v>
      </c>
      <c r="E180">
        <f>'SMDPA-DATASET-graph'!H195</f>
        <v>52180</v>
      </c>
    </row>
    <row r="181" spans="1:5" x14ac:dyDescent="0.25">
      <c r="A181" s="1">
        <v>1.6776486725879999E+24</v>
      </c>
      <c r="B181" s="1">
        <f>'SMDPA-DATASET-graph'!B196</f>
        <v>320</v>
      </c>
      <c r="C181">
        <f>'SMDPA-DATASET-graph'!D196</f>
        <v>310</v>
      </c>
      <c r="D181">
        <f>'SMDPA-DATASET-graph'!F196</f>
        <v>47180</v>
      </c>
      <c r="E181">
        <f>'SMDPA-DATASET-graph'!H196</f>
        <v>52500</v>
      </c>
    </row>
    <row r="182" spans="1:5" x14ac:dyDescent="0.25">
      <c r="A182" s="1">
        <v>1.6776486775889999E+24</v>
      </c>
      <c r="B182" s="1">
        <f>'SMDPA-DATASET-graph'!B197</f>
        <v>620</v>
      </c>
      <c r="C182">
        <f>'SMDPA-DATASET-graph'!D197</f>
        <v>630</v>
      </c>
      <c r="D182">
        <f>'SMDPA-DATASET-graph'!F197</f>
        <v>47810</v>
      </c>
      <c r="E182">
        <f>'SMDPA-DATASET-graph'!H197</f>
        <v>53120</v>
      </c>
    </row>
    <row r="183" spans="1:5" x14ac:dyDescent="0.25">
      <c r="A183" s="1">
        <v>1.6776486825899999E+23</v>
      </c>
      <c r="B183" s="1">
        <f>'SMDPA-DATASET-graph'!B198</f>
        <v>160</v>
      </c>
      <c r="C183">
        <f>'SMDPA-DATASET-graph'!D198</f>
        <v>150</v>
      </c>
      <c r="D183">
        <f>'SMDPA-DATASET-graph'!F198</f>
        <v>47960</v>
      </c>
      <c r="E183">
        <f>'SMDPA-DATASET-graph'!H198</f>
        <v>53280</v>
      </c>
    </row>
    <row r="184" spans="1:5" x14ac:dyDescent="0.25">
      <c r="A184" s="1">
        <v>1.6776486875910001E+24</v>
      </c>
      <c r="B184" s="1">
        <f>'SMDPA-DATASET-graph'!B199</f>
        <v>780</v>
      </c>
      <c r="C184">
        <f>'SMDPA-DATASET-graph'!D199</f>
        <v>630</v>
      </c>
      <c r="D184">
        <f>'SMDPA-DATASET-graph'!F199</f>
        <v>48590</v>
      </c>
      <c r="E184">
        <f>'SMDPA-DATASET-graph'!H199</f>
        <v>54060</v>
      </c>
    </row>
    <row r="185" spans="1:5" x14ac:dyDescent="0.25">
      <c r="A185" s="1">
        <v>1.6776486925920001E+24</v>
      </c>
      <c r="B185" s="1">
        <f>'SMDPA-DATASET-graph'!B200</f>
        <v>0</v>
      </c>
      <c r="C185">
        <f>'SMDPA-DATASET-graph'!D200</f>
        <v>0</v>
      </c>
      <c r="D185">
        <f>'SMDPA-DATASET-graph'!F200</f>
        <v>48590</v>
      </c>
      <c r="E185">
        <f>'SMDPA-DATASET-graph'!H200</f>
        <v>54060</v>
      </c>
    </row>
    <row r="186" spans="1:5" x14ac:dyDescent="0.25">
      <c r="A186" s="1">
        <v>1.6776486975929999E+24</v>
      </c>
      <c r="B186" s="1">
        <f>'SMDPA-DATASET-graph'!B201</f>
        <v>470</v>
      </c>
      <c r="C186">
        <f>'SMDPA-DATASET-graph'!D201</f>
        <v>470</v>
      </c>
      <c r="D186">
        <f>'SMDPA-DATASET-graph'!F201</f>
        <v>49060</v>
      </c>
      <c r="E186">
        <f>'SMDPA-DATASET-graph'!H201</f>
        <v>54530</v>
      </c>
    </row>
    <row r="187" spans="1:5" x14ac:dyDescent="0.25">
      <c r="A187" s="1">
        <v>1.6776487025949999E+24</v>
      </c>
      <c r="B187" s="1">
        <f>'SMDPA-DATASET-graph'!B202</f>
        <v>930</v>
      </c>
      <c r="C187">
        <f>'SMDPA-DATASET-graph'!D202</f>
        <v>780</v>
      </c>
      <c r="D187">
        <f>'SMDPA-DATASET-graph'!F202</f>
        <v>49840</v>
      </c>
      <c r="E187">
        <f>'SMDPA-DATASET-graph'!H202</f>
        <v>55460</v>
      </c>
    </row>
    <row r="188" spans="1:5" x14ac:dyDescent="0.25">
      <c r="A188" s="1">
        <v>1.6776487075959999E+24</v>
      </c>
      <c r="B188" s="1">
        <f>'SMDPA-DATASET-graph'!B203</f>
        <v>940</v>
      </c>
      <c r="C188">
        <f>'SMDPA-DATASET-graph'!D203</f>
        <v>780</v>
      </c>
      <c r="D188">
        <f>'SMDPA-DATASET-graph'!F203</f>
        <v>50620</v>
      </c>
      <c r="E188">
        <f>'SMDPA-DATASET-graph'!H203</f>
        <v>56400</v>
      </c>
    </row>
    <row r="189" spans="1:5" x14ac:dyDescent="0.25">
      <c r="A189" s="1">
        <v>1.677648712597E+24</v>
      </c>
      <c r="B189" s="1">
        <f>'SMDPA-DATASET-graph'!B204</f>
        <v>160</v>
      </c>
      <c r="C189">
        <f>'SMDPA-DATASET-graph'!D204</f>
        <v>160</v>
      </c>
      <c r="D189">
        <f>'SMDPA-DATASET-graph'!F204</f>
        <v>50780</v>
      </c>
      <c r="E189">
        <f>'SMDPA-DATASET-graph'!H204</f>
        <v>56560</v>
      </c>
    </row>
    <row r="190" spans="1:5" x14ac:dyDescent="0.25">
      <c r="A190" s="1">
        <v>1.6776487175980001E+24</v>
      </c>
      <c r="B190" s="1">
        <f>'SMDPA-DATASET-graph'!B205</f>
        <v>470</v>
      </c>
      <c r="C190">
        <f>'SMDPA-DATASET-graph'!D205</f>
        <v>470</v>
      </c>
      <c r="D190">
        <f>'SMDPA-DATASET-graph'!F205</f>
        <v>51250</v>
      </c>
      <c r="E190">
        <f>'SMDPA-DATASET-graph'!H205</f>
        <v>57030</v>
      </c>
    </row>
    <row r="191" spans="1:5" x14ac:dyDescent="0.25">
      <c r="A191" s="1">
        <v>1.6776487225990001E+24</v>
      </c>
      <c r="B191" s="1">
        <f>'SMDPA-DATASET-graph'!B206</f>
        <v>310</v>
      </c>
      <c r="C191">
        <f>'SMDPA-DATASET-graph'!D206</f>
        <v>310</v>
      </c>
      <c r="D191">
        <f>'SMDPA-DATASET-graph'!F206</f>
        <v>51560</v>
      </c>
      <c r="E191">
        <f>'SMDPA-DATASET-graph'!H206</f>
        <v>57340</v>
      </c>
    </row>
    <row r="192" spans="1:5" x14ac:dyDescent="0.25">
      <c r="A192" s="1">
        <v>1.6776487276010001E+24</v>
      </c>
      <c r="B192" s="1">
        <f>'SMDPA-DATASET-graph'!B207</f>
        <v>310</v>
      </c>
      <c r="C192">
        <f>'SMDPA-DATASET-graph'!D207</f>
        <v>310</v>
      </c>
      <c r="D192">
        <f>'SMDPA-DATASET-graph'!F207</f>
        <v>51870</v>
      </c>
      <c r="E192">
        <f>'SMDPA-DATASET-graph'!H207</f>
        <v>57650</v>
      </c>
    </row>
    <row r="193" spans="1:5" x14ac:dyDescent="0.25">
      <c r="A193" s="1">
        <v>1.6776487326019999E+24</v>
      </c>
      <c r="B193" s="1">
        <f>'SMDPA-DATASET-graph'!B208</f>
        <v>160</v>
      </c>
      <c r="C193">
        <f>'SMDPA-DATASET-graph'!D208</f>
        <v>160</v>
      </c>
      <c r="D193">
        <f>'SMDPA-DATASET-graph'!F208</f>
        <v>52030</v>
      </c>
      <c r="E193">
        <f>'SMDPA-DATASET-graph'!H208</f>
        <v>57810</v>
      </c>
    </row>
    <row r="194" spans="1:5" x14ac:dyDescent="0.25">
      <c r="A194" s="1">
        <v>1.6776487376029999E+24</v>
      </c>
      <c r="B194" s="1">
        <f>'SMDPA-DATASET-graph'!B209</f>
        <v>310</v>
      </c>
      <c r="C194">
        <f>'SMDPA-DATASET-graph'!D209</f>
        <v>150</v>
      </c>
      <c r="D194">
        <f>'SMDPA-DATASET-graph'!F209</f>
        <v>52180</v>
      </c>
      <c r="E194">
        <f>'SMDPA-DATASET-graph'!H209</f>
        <v>58120</v>
      </c>
    </row>
    <row r="195" spans="1:5" x14ac:dyDescent="0.25">
      <c r="A195" s="1">
        <v>1.6776487426049999E+24</v>
      </c>
      <c r="B195" s="1">
        <f>'SMDPA-DATASET-graph'!B210</f>
        <v>630</v>
      </c>
      <c r="C195">
        <f>'SMDPA-DATASET-graph'!D210</f>
        <v>470</v>
      </c>
      <c r="D195">
        <f>'SMDPA-DATASET-graph'!F210</f>
        <v>52650</v>
      </c>
      <c r="E195">
        <f>'SMDPA-DATASET-graph'!H210</f>
        <v>58750</v>
      </c>
    </row>
    <row r="196" spans="1:5" x14ac:dyDescent="0.25">
      <c r="A196" s="1">
        <v>1.677648747606E+24</v>
      </c>
      <c r="B196" s="1">
        <f>'SMDPA-DATASET-graph'!B211</f>
        <v>620</v>
      </c>
      <c r="C196">
        <f>'SMDPA-DATASET-graph'!D211</f>
        <v>470</v>
      </c>
      <c r="D196">
        <f>'SMDPA-DATASET-graph'!F211</f>
        <v>53120</v>
      </c>
      <c r="E196">
        <f>'SMDPA-DATASET-graph'!H211</f>
        <v>59370</v>
      </c>
    </row>
    <row r="197" spans="1:5" x14ac:dyDescent="0.25">
      <c r="A197" s="1">
        <v>1.677648752607E+24</v>
      </c>
      <c r="B197" s="1">
        <f>'SMDPA-DATASET-graph'!B212</f>
        <v>470</v>
      </c>
      <c r="C197">
        <f>'SMDPA-DATASET-graph'!D212</f>
        <v>470</v>
      </c>
      <c r="D197">
        <f>'SMDPA-DATASET-graph'!F212</f>
        <v>53590</v>
      </c>
      <c r="E197">
        <f>'SMDPA-DATASET-graph'!H212</f>
        <v>59840</v>
      </c>
    </row>
    <row r="198" spans="1:5" x14ac:dyDescent="0.25">
      <c r="A198" s="1">
        <v>1.6776487576080001E+24</v>
      </c>
      <c r="B198" s="1">
        <f>'SMDPA-DATASET-graph'!B213</f>
        <v>470</v>
      </c>
      <c r="C198">
        <f>'SMDPA-DATASET-graph'!D213</f>
        <v>470</v>
      </c>
      <c r="D198">
        <f>'SMDPA-DATASET-graph'!F213</f>
        <v>54060</v>
      </c>
      <c r="E198">
        <f>'SMDPA-DATASET-graph'!H213</f>
        <v>60310</v>
      </c>
    </row>
    <row r="199" spans="1:5" x14ac:dyDescent="0.25">
      <c r="A199" s="1">
        <v>1.6776487626089999E+24</v>
      </c>
      <c r="B199" s="1">
        <f>'SMDPA-DATASET-graph'!B214</f>
        <v>470</v>
      </c>
      <c r="C199">
        <f>'SMDPA-DATASET-graph'!D214</f>
        <v>470</v>
      </c>
      <c r="D199">
        <f>'SMDPA-DATASET-graph'!F214</f>
        <v>54530</v>
      </c>
      <c r="E199">
        <f>'SMDPA-DATASET-graph'!H214</f>
        <v>60780</v>
      </c>
    </row>
    <row r="200" spans="1:5" x14ac:dyDescent="0.25">
      <c r="A200" s="1">
        <v>1.6776487676099999E+23</v>
      </c>
      <c r="B200" s="1">
        <f>'SMDPA-DATASET-graph'!B215</f>
        <v>470</v>
      </c>
      <c r="C200">
        <f>'SMDPA-DATASET-graph'!D215</f>
        <v>470</v>
      </c>
      <c r="D200">
        <f>'SMDPA-DATASET-graph'!F215</f>
        <v>55000</v>
      </c>
      <c r="E200">
        <f>'SMDPA-DATASET-graph'!H215</f>
        <v>61250</v>
      </c>
    </row>
    <row r="201" spans="1:5" x14ac:dyDescent="0.25">
      <c r="A201" s="1">
        <v>1.677648772611E+24</v>
      </c>
      <c r="B201" s="1">
        <f>'SMDPA-DATASET-graph'!B216</f>
        <v>460</v>
      </c>
      <c r="C201">
        <f>'SMDPA-DATASET-graph'!D216</f>
        <v>460</v>
      </c>
      <c r="D201">
        <f>'SMDPA-DATASET-graph'!F216</f>
        <v>55460</v>
      </c>
      <c r="E201">
        <f>'SMDPA-DATASET-graph'!H216</f>
        <v>61710</v>
      </c>
    </row>
    <row r="202" spans="1:5" x14ac:dyDescent="0.25">
      <c r="A202" s="1">
        <v>1.6776487776120001E+24</v>
      </c>
      <c r="B202" s="1">
        <f>'SMDPA-DATASET-graph'!B217</f>
        <v>470</v>
      </c>
      <c r="C202">
        <f>'SMDPA-DATASET-graph'!D217</f>
        <v>470</v>
      </c>
      <c r="D202">
        <f>'SMDPA-DATASET-graph'!F217</f>
        <v>55930</v>
      </c>
      <c r="E202">
        <f>'SMDPA-DATASET-graph'!H217</f>
        <v>62180</v>
      </c>
    </row>
    <row r="203" spans="1:5" x14ac:dyDescent="0.25">
      <c r="A203" s="1">
        <v>1.6776487826130001E+24</v>
      </c>
      <c r="B203" s="1">
        <f>'SMDPA-DATASET-graph'!B218</f>
        <v>630</v>
      </c>
      <c r="C203">
        <f>'SMDPA-DATASET-graph'!D218</f>
        <v>630</v>
      </c>
      <c r="D203">
        <f>'SMDPA-DATASET-graph'!F218</f>
        <v>56560</v>
      </c>
      <c r="E203">
        <f>'SMDPA-DATASET-graph'!H218</f>
        <v>62810</v>
      </c>
    </row>
    <row r="204" spans="1:5" x14ac:dyDescent="0.25">
      <c r="A204" s="1">
        <v>1.6776487876150001E+24</v>
      </c>
      <c r="B204" s="1">
        <f>'SMDPA-DATASET-graph'!B219</f>
        <v>0</v>
      </c>
      <c r="C204">
        <f>'SMDPA-DATASET-graph'!D219</f>
        <v>0</v>
      </c>
      <c r="D204">
        <f>'SMDPA-DATASET-graph'!F219</f>
        <v>56560</v>
      </c>
      <c r="E204">
        <f>'SMDPA-DATASET-graph'!H219</f>
        <v>62810</v>
      </c>
    </row>
    <row r="205" spans="1:5" x14ac:dyDescent="0.25">
      <c r="A205" s="1">
        <v>1.6776487926159999E+24</v>
      </c>
      <c r="B205" s="1">
        <f>'SMDPA-DATASET-graph'!B220</f>
        <v>0</v>
      </c>
      <c r="C205">
        <f>'SMDPA-DATASET-graph'!D220</f>
        <v>0</v>
      </c>
      <c r="D205">
        <f>'SMDPA-DATASET-graph'!F220</f>
        <v>56560</v>
      </c>
      <c r="E205">
        <f>'SMDPA-DATASET-graph'!H220</f>
        <v>62810</v>
      </c>
    </row>
    <row r="206" spans="1:5" x14ac:dyDescent="0.25">
      <c r="A206" s="1">
        <v>1.6776487976179999E+24</v>
      </c>
      <c r="B206" s="1">
        <f>'SMDPA-DATASET-graph'!B221</f>
        <v>470</v>
      </c>
      <c r="C206">
        <f>'SMDPA-DATASET-graph'!D221</f>
        <v>470</v>
      </c>
      <c r="D206">
        <f>'SMDPA-DATASET-graph'!F221</f>
        <v>57030</v>
      </c>
      <c r="E206">
        <f>'SMDPA-DATASET-graph'!H221</f>
        <v>63280</v>
      </c>
    </row>
    <row r="207" spans="1:5" x14ac:dyDescent="0.25">
      <c r="A207" s="1">
        <v>1.67764880262E+23</v>
      </c>
      <c r="B207" s="1">
        <f>'SMDPA-DATASET-graph'!B222</f>
        <v>470</v>
      </c>
      <c r="C207">
        <f>'SMDPA-DATASET-graph'!D222</f>
        <v>310</v>
      </c>
      <c r="D207">
        <f>'SMDPA-DATASET-graph'!F222</f>
        <v>57340</v>
      </c>
      <c r="E207">
        <f>'SMDPA-DATASET-graph'!H222</f>
        <v>63750</v>
      </c>
    </row>
    <row r="208" spans="1:5" x14ac:dyDescent="0.25">
      <c r="A208" s="1">
        <v>1.6776488076209999E+24</v>
      </c>
      <c r="B208" s="1">
        <f>'SMDPA-DATASET-graph'!B223</f>
        <v>150</v>
      </c>
      <c r="C208">
        <f>'SMDPA-DATASET-graph'!D223</f>
        <v>160</v>
      </c>
      <c r="D208">
        <f>'SMDPA-DATASET-graph'!F223</f>
        <v>57500</v>
      </c>
      <c r="E208">
        <f>'SMDPA-DATASET-graph'!H223</f>
        <v>63900</v>
      </c>
    </row>
    <row r="209" spans="1:5" x14ac:dyDescent="0.25">
      <c r="A209" s="1">
        <v>1.677648812622E+24</v>
      </c>
      <c r="B209" s="1">
        <f>'SMDPA-DATASET-graph'!B224</f>
        <v>470</v>
      </c>
      <c r="C209">
        <f>'SMDPA-DATASET-graph'!D224</f>
        <v>310</v>
      </c>
      <c r="D209">
        <f>'SMDPA-DATASET-graph'!F224</f>
        <v>57810</v>
      </c>
      <c r="E209">
        <f>'SMDPA-DATASET-graph'!H224</f>
        <v>64370</v>
      </c>
    </row>
    <row r="210" spans="1:5" x14ac:dyDescent="0.25">
      <c r="A210" s="1">
        <v>1.677648817623E+24</v>
      </c>
      <c r="B210" s="1">
        <f>'SMDPA-DATASET-graph'!B225</f>
        <v>160</v>
      </c>
      <c r="C210">
        <f>'SMDPA-DATASET-graph'!D225</f>
        <v>150</v>
      </c>
      <c r="D210">
        <f>'SMDPA-DATASET-graph'!F225</f>
        <v>57960</v>
      </c>
      <c r="E210">
        <f>'SMDPA-DATASET-graph'!H225</f>
        <v>64530</v>
      </c>
    </row>
    <row r="211" spans="1:5" x14ac:dyDescent="0.25">
      <c r="A211" s="1">
        <v>1.6776488226240001E+24</v>
      </c>
      <c r="B211" s="1">
        <f>'SMDPA-DATASET-graph'!B226</f>
        <v>310</v>
      </c>
      <c r="C211">
        <f>'SMDPA-DATASET-graph'!D226</f>
        <v>320</v>
      </c>
      <c r="D211">
        <f>'SMDPA-DATASET-graph'!F226</f>
        <v>58280</v>
      </c>
      <c r="E211">
        <f>'SMDPA-DATASET-graph'!H226</f>
        <v>64840</v>
      </c>
    </row>
    <row r="212" spans="1:5" x14ac:dyDescent="0.25">
      <c r="A212" s="1">
        <v>1.6776488276249999E+24</v>
      </c>
      <c r="B212" s="1">
        <f>'SMDPA-DATASET-graph'!B227</f>
        <v>0</v>
      </c>
      <c r="C212">
        <f>'SMDPA-DATASET-graph'!D227</f>
        <v>0</v>
      </c>
      <c r="D212">
        <f>'SMDPA-DATASET-graph'!F227</f>
        <v>58280</v>
      </c>
      <c r="E212">
        <f>'SMDPA-DATASET-graph'!H227</f>
        <v>64840</v>
      </c>
    </row>
    <row r="213" spans="1:5" x14ac:dyDescent="0.25">
      <c r="A213" s="1">
        <v>1.6776488326259999E+24</v>
      </c>
      <c r="B213" s="1">
        <f>'SMDPA-DATASET-graph'!B228</f>
        <v>0</v>
      </c>
      <c r="C213">
        <f>'SMDPA-DATASET-graph'!D228</f>
        <v>0</v>
      </c>
      <c r="D213">
        <f>'SMDPA-DATASET-graph'!F228</f>
        <v>58280</v>
      </c>
      <c r="E213">
        <f>'SMDPA-DATASET-graph'!H228</f>
        <v>64840</v>
      </c>
    </row>
    <row r="214" spans="1:5" x14ac:dyDescent="0.25">
      <c r="A214" s="1">
        <v>1.677648837627E+24</v>
      </c>
      <c r="B214" s="1">
        <f>'SMDPA-DATASET-graph'!B229</f>
        <v>160</v>
      </c>
      <c r="C214">
        <f>'SMDPA-DATASET-graph'!D229</f>
        <v>0</v>
      </c>
      <c r="D214">
        <f>'SMDPA-DATASET-graph'!F229</f>
        <v>58280</v>
      </c>
      <c r="E214">
        <f>'SMDPA-DATASET-graph'!H229</f>
        <v>65000</v>
      </c>
    </row>
    <row r="215" spans="1:5" x14ac:dyDescent="0.25">
      <c r="A215" s="1">
        <v>1.677648842628E+24</v>
      </c>
      <c r="B215" s="1">
        <f>'SMDPA-DATASET-graph'!B230</f>
        <v>460</v>
      </c>
      <c r="C215">
        <f>'SMDPA-DATASET-graph'!D230</f>
        <v>470</v>
      </c>
      <c r="D215">
        <f>'SMDPA-DATASET-graph'!F230</f>
        <v>58750</v>
      </c>
      <c r="E215">
        <f>'SMDPA-DATASET-graph'!H230</f>
        <v>65460</v>
      </c>
    </row>
    <row r="216" spans="1:5" x14ac:dyDescent="0.25">
      <c r="A216" s="1">
        <v>1.6776488476290001E+24</v>
      </c>
      <c r="B216" s="1">
        <f>'SMDPA-DATASET-graph'!B231</f>
        <v>470</v>
      </c>
      <c r="C216">
        <f>'SMDPA-DATASET-graph'!D231</f>
        <v>310</v>
      </c>
      <c r="D216">
        <f>'SMDPA-DATASET-graph'!F231</f>
        <v>59060</v>
      </c>
      <c r="E216">
        <f>'SMDPA-DATASET-graph'!H231</f>
        <v>65930</v>
      </c>
    </row>
    <row r="217" spans="1:5" x14ac:dyDescent="0.25">
      <c r="A217" s="1">
        <v>1.6776488526299999E+23</v>
      </c>
      <c r="B217" s="1">
        <f>'SMDPA-DATASET-graph'!B232</f>
        <v>320</v>
      </c>
      <c r="C217">
        <f>'SMDPA-DATASET-graph'!D232</f>
        <v>150</v>
      </c>
      <c r="D217">
        <f>'SMDPA-DATASET-graph'!F232</f>
        <v>59210</v>
      </c>
      <c r="E217">
        <f>'SMDPA-DATASET-graph'!H232</f>
        <v>66250</v>
      </c>
    </row>
    <row r="218" spans="1:5" x14ac:dyDescent="0.25">
      <c r="A218" s="1">
        <v>1.677648857631E+24</v>
      </c>
      <c r="B218" s="1">
        <f>'SMDPA-DATASET-graph'!B233</f>
        <v>150</v>
      </c>
      <c r="C218">
        <f>'SMDPA-DATASET-graph'!D233</f>
        <v>160</v>
      </c>
      <c r="D218">
        <f>'SMDPA-DATASET-graph'!F233</f>
        <v>59370</v>
      </c>
      <c r="E218">
        <f>'SMDPA-DATASET-graph'!H233</f>
        <v>66400</v>
      </c>
    </row>
    <row r="219" spans="1:5" x14ac:dyDescent="0.25">
      <c r="A219" s="1">
        <v>1.677648862632E+24</v>
      </c>
      <c r="B219" s="1">
        <f>'SMDPA-DATASET-graph'!B234</f>
        <v>1100</v>
      </c>
      <c r="C219">
        <f>'SMDPA-DATASET-graph'!D234</f>
        <v>780</v>
      </c>
      <c r="D219">
        <f>'SMDPA-DATASET-graph'!F234</f>
        <v>60150</v>
      </c>
      <c r="E219">
        <f>'SMDPA-DATASET-graph'!H234</f>
        <v>67500</v>
      </c>
    </row>
    <row r="220" spans="1:5" x14ac:dyDescent="0.25">
      <c r="A220" s="1">
        <v>1.677648867634E+24</v>
      </c>
      <c r="B220" s="1">
        <f>'SMDPA-DATASET-graph'!B235</f>
        <v>620</v>
      </c>
      <c r="C220">
        <f>'SMDPA-DATASET-graph'!D235</f>
        <v>310</v>
      </c>
      <c r="D220">
        <f>'SMDPA-DATASET-graph'!F235</f>
        <v>60460</v>
      </c>
      <c r="E220">
        <f>'SMDPA-DATASET-graph'!H235</f>
        <v>68120</v>
      </c>
    </row>
    <row r="221" spans="1:5" x14ac:dyDescent="0.25">
      <c r="A221" s="1">
        <v>1.6776488726350001E+24</v>
      </c>
      <c r="B221" s="1">
        <f>'SMDPA-DATASET-graph'!B236</f>
        <v>1090</v>
      </c>
      <c r="C221">
        <f>'SMDPA-DATASET-graph'!D236</f>
        <v>940</v>
      </c>
      <c r="D221">
        <f>'SMDPA-DATASET-graph'!F236</f>
        <v>61400</v>
      </c>
      <c r="E221">
        <f>'SMDPA-DATASET-graph'!H236</f>
        <v>69210</v>
      </c>
    </row>
    <row r="222" spans="1:5" x14ac:dyDescent="0.25">
      <c r="A222" s="1">
        <v>1.6776488776740001E+24</v>
      </c>
      <c r="B222" s="1">
        <f>'SMDPA-DATASET-graph'!B237</f>
        <v>1250</v>
      </c>
      <c r="C222">
        <f>'SMDPA-DATASET-graph'!D237</f>
        <v>940</v>
      </c>
      <c r="D222">
        <f>'SMDPA-DATASET-graph'!F237</f>
        <v>62340</v>
      </c>
      <c r="E222">
        <f>'SMDPA-DATASET-graph'!H237</f>
        <v>70460</v>
      </c>
    </row>
    <row r="223" spans="1:5" x14ac:dyDescent="0.25">
      <c r="A223" s="1">
        <v>1.6776488826369999E+24</v>
      </c>
      <c r="B223" s="1">
        <f>'SMDPA-DATASET-graph'!B238</f>
        <v>1100</v>
      </c>
      <c r="C223">
        <f>'SMDPA-DATASET-graph'!D238</f>
        <v>1090</v>
      </c>
      <c r="D223">
        <f>'SMDPA-DATASET-graph'!F238</f>
        <v>63430</v>
      </c>
      <c r="E223">
        <f>'SMDPA-DATASET-graph'!H238</f>
        <v>71560</v>
      </c>
    </row>
    <row r="224" spans="1:5" x14ac:dyDescent="0.25">
      <c r="A224" s="1">
        <v>1.677648887661E+24</v>
      </c>
      <c r="B224" s="1">
        <f>'SMDPA-DATASET-graph'!B239</f>
        <v>1090</v>
      </c>
      <c r="C224">
        <f>'SMDPA-DATASET-graph'!D239</f>
        <v>1100</v>
      </c>
      <c r="D224">
        <f>'SMDPA-DATASET-graph'!F239</f>
        <v>64530</v>
      </c>
      <c r="E224">
        <f>'SMDPA-DATASET-graph'!H239</f>
        <v>72650</v>
      </c>
    </row>
    <row r="225" spans="1:5" x14ac:dyDescent="0.25">
      <c r="A225" s="1">
        <v>1.677648892639E+24</v>
      </c>
      <c r="B225" s="1">
        <f>'SMDPA-DATASET-graph'!B240</f>
        <v>470</v>
      </c>
      <c r="C225">
        <f>'SMDPA-DATASET-graph'!D240</f>
        <v>470</v>
      </c>
      <c r="D225">
        <f>'SMDPA-DATASET-graph'!F240</f>
        <v>65000</v>
      </c>
      <c r="E225">
        <f>'SMDPA-DATASET-graph'!H240</f>
        <v>73120</v>
      </c>
    </row>
    <row r="226" spans="1:5" x14ac:dyDescent="0.25">
      <c r="A226" s="1">
        <v>1.6776488976399999E+23</v>
      </c>
      <c r="B226" s="1">
        <f>'SMDPA-DATASET-graph'!B241</f>
        <v>630</v>
      </c>
      <c r="C226">
        <f>'SMDPA-DATASET-graph'!D241</f>
        <v>620</v>
      </c>
      <c r="D226">
        <f>'SMDPA-DATASET-graph'!F241</f>
        <v>65620</v>
      </c>
      <c r="E226">
        <f>'SMDPA-DATASET-graph'!H241</f>
        <v>73750</v>
      </c>
    </row>
    <row r="227" spans="1:5" x14ac:dyDescent="0.25">
      <c r="A227" s="1">
        <v>1.6776489026409999E+24</v>
      </c>
      <c r="B227" s="1">
        <f>'SMDPA-DATASET-graph'!B242</f>
        <v>780</v>
      </c>
      <c r="C227">
        <f>'SMDPA-DATASET-graph'!D242</f>
        <v>470</v>
      </c>
      <c r="D227">
        <f>'SMDPA-DATASET-graph'!F242</f>
        <v>66090</v>
      </c>
      <c r="E227">
        <f>'SMDPA-DATASET-graph'!H242</f>
        <v>74530</v>
      </c>
    </row>
    <row r="228" spans="1:5" x14ac:dyDescent="0.25">
      <c r="A228" s="1">
        <v>1.6776489076419999E+24</v>
      </c>
      <c r="B228" s="1">
        <f>'SMDPA-DATASET-graph'!B243</f>
        <v>620</v>
      </c>
      <c r="C228">
        <f>'SMDPA-DATASET-graph'!D243</f>
        <v>620</v>
      </c>
      <c r="D228">
        <f>'SMDPA-DATASET-graph'!F243</f>
        <v>66710</v>
      </c>
      <c r="E228">
        <f>'SMDPA-DATASET-graph'!H243</f>
        <v>75150</v>
      </c>
    </row>
    <row r="229" spans="1:5" x14ac:dyDescent="0.25">
      <c r="A229" s="1">
        <v>1.677648912643E+24</v>
      </c>
      <c r="B229" s="1">
        <f>'SMDPA-DATASET-graph'!B244</f>
        <v>1250</v>
      </c>
      <c r="C229">
        <f>'SMDPA-DATASET-graph'!D244</f>
        <v>790</v>
      </c>
      <c r="D229">
        <f>'SMDPA-DATASET-graph'!F244</f>
        <v>67500</v>
      </c>
      <c r="E229">
        <f>'SMDPA-DATASET-graph'!H244</f>
        <v>76400</v>
      </c>
    </row>
    <row r="230" spans="1:5" x14ac:dyDescent="0.25">
      <c r="A230" s="1">
        <v>1.677648917644E+24</v>
      </c>
      <c r="B230" s="1">
        <f>'SMDPA-DATASET-graph'!B245</f>
        <v>630</v>
      </c>
      <c r="C230">
        <f>'SMDPA-DATASET-graph'!D245</f>
        <v>620</v>
      </c>
      <c r="D230">
        <f>'SMDPA-DATASET-graph'!F245</f>
        <v>68120</v>
      </c>
      <c r="E230">
        <f>'SMDPA-DATASET-graph'!H245</f>
        <v>77030</v>
      </c>
    </row>
    <row r="231" spans="1:5" x14ac:dyDescent="0.25">
      <c r="A231" s="1">
        <v>1.6776489226500001E+23</v>
      </c>
      <c r="B231" s="1">
        <f>'SMDPA-DATASET-graph'!B246</f>
        <v>1090</v>
      </c>
      <c r="C231">
        <f>'SMDPA-DATASET-graph'!D246</f>
        <v>940</v>
      </c>
      <c r="D231">
        <f>'SMDPA-DATASET-graph'!F246</f>
        <v>69060</v>
      </c>
      <c r="E231">
        <f>'SMDPA-DATASET-graph'!H246</f>
        <v>78120</v>
      </c>
    </row>
    <row r="232" spans="1:5" x14ac:dyDescent="0.25">
      <c r="A232" s="1">
        <v>1.6776489276459999E+24</v>
      </c>
      <c r="B232" s="1">
        <f>'SMDPA-DATASET-graph'!B247</f>
        <v>780</v>
      </c>
      <c r="C232">
        <f>'SMDPA-DATASET-graph'!D247</f>
        <v>780</v>
      </c>
      <c r="D232">
        <f>'SMDPA-DATASET-graph'!F247</f>
        <v>69840</v>
      </c>
      <c r="E232">
        <f>'SMDPA-DATASET-graph'!H247</f>
        <v>78900</v>
      </c>
    </row>
    <row r="233" spans="1:5" x14ac:dyDescent="0.25">
      <c r="A233" s="1">
        <v>1.6776489326469999E+24</v>
      </c>
      <c r="B233" s="1">
        <f>'SMDPA-DATASET-graph'!B248</f>
        <v>780</v>
      </c>
      <c r="C233">
        <f>'SMDPA-DATASET-graph'!D248</f>
        <v>780</v>
      </c>
      <c r="D233">
        <f>'SMDPA-DATASET-graph'!F248</f>
        <v>70620</v>
      </c>
      <c r="E233">
        <f>'SMDPA-DATASET-graph'!H248</f>
        <v>79680</v>
      </c>
    </row>
    <row r="234" spans="1:5" x14ac:dyDescent="0.25">
      <c r="A234" s="1">
        <v>1.677648937648E+24</v>
      </c>
      <c r="B234" s="1">
        <f>'SMDPA-DATASET-graph'!B249</f>
        <v>1250</v>
      </c>
      <c r="C234">
        <f>'SMDPA-DATASET-graph'!D249</f>
        <v>1250</v>
      </c>
      <c r="D234">
        <f>'SMDPA-DATASET-graph'!F249</f>
        <v>71870</v>
      </c>
      <c r="E234">
        <f>'SMDPA-DATASET-graph'!H249</f>
        <v>80930</v>
      </c>
    </row>
    <row r="235" spans="1:5" x14ac:dyDescent="0.25">
      <c r="A235" s="1">
        <v>1.6776489426490001E+24</v>
      </c>
      <c r="B235" s="1">
        <f>'SMDPA-DATASET-graph'!B250</f>
        <v>1100</v>
      </c>
      <c r="C235">
        <f>'SMDPA-DATASET-graph'!D250</f>
        <v>1090</v>
      </c>
      <c r="D235">
        <f>'SMDPA-DATASET-graph'!F250</f>
        <v>72960</v>
      </c>
      <c r="E235">
        <f>'SMDPA-DATASET-graph'!H250</f>
        <v>82030</v>
      </c>
    </row>
    <row r="236" spans="1:5" x14ac:dyDescent="0.25">
      <c r="A236" s="1">
        <v>1.6776489476500001E+23</v>
      </c>
      <c r="B236" s="1">
        <f>'SMDPA-DATASET-graph'!B251</f>
        <v>1560</v>
      </c>
      <c r="C236">
        <f>'SMDPA-DATASET-graph'!D251</f>
        <v>1570</v>
      </c>
      <c r="D236">
        <f>'SMDPA-DATASET-graph'!F251</f>
        <v>74530</v>
      </c>
      <c r="E236">
        <f>'SMDPA-DATASET-graph'!H251</f>
        <v>83590</v>
      </c>
    </row>
    <row r="237" spans="1:5" x14ac:dyDescent="0.25">
      <c r="A237" s="1">
        <v>1.6776489526509999E+24</v>
      </c>
      <c r="B237" s="1">
        <f>'SMDPA-DATASET-graph'!B252</f>
        <v>1560</v>
      </c>
      <c r="C237">
        <f>'SMDPA-DATASET-graph'!D252</f>
        <v>1250</v>
      </c>
      <c r="D237">
        <f>'SMDPA-DATASET-graph'!F252</f>
        <v>75780</v>
      </c>
      <c r="E237">
        <f>'SMDPA-DATASET-graph'!H252</f>
        <v>85150</v>
      </c>
    </row>
    <row r="238" spans="1:5" x14ac:dyDescent="0.25">
      <c r="A238" s="1">
        <v>1.677648957652E+24</v>
      </c>
      <c r="B238" s="1">
        <f>'SMDPA-DATASET-graph'!B253</f>
        <v>1100</v>
      </c>
      <c r="C238">
        <f>'SMDPA-DATASET-graph'!D253</f>
        <v>1090</v>
      </c>
      <c r="D238">
        <f>'SMDPA-DATASET-graph'!F253</f>
        <v>76870</v>
      </c>
      <c r="E238">
        <f>'SMDPA-DATASET-graph'!H253</f>
        <v>86250</v>
      </c>
    </row>
    <row r="239" spans="1:5" x14ac:dyDescent="0.25">
      <c r="A239" s="1">
        <v>1.677648962691E+24</v>
      </c>
      <c r="B239" s="1">
        <f>'SMDPA-DATASET-graph'!B254</f>
        <v>930</v>
      </c>
      <c r="C239">
        <f>'SMDPA-DATASET-graph'!D254</f>
        <v>940</v>
      </c>
      <c r="D239">
        <f>'SMDPA-DATASET-graph'!F254</f>
        <v>77810</v>
      </c>
      <c r="E239">
        <f>'SMDPA-DATASET-graph'!H254</f>
        <v>87180</v>
      </c>
    </row>
    <row r="240" spans="1:5" x14ac:dyDescent="0.25">
      <c r="A240" s="1">
        <v>1.6776489676540001E+24</v>
      </c>
      <c r="B240" s="1">
        <f>'SMDPA-DATASET-graph'!B255</f>
        <v>1570</v>
      </c>
      <c r="C240">
        <f>'SMDPA-DATASET-graph'!D255</f>
        <v>1400</v>
      </c>
      <c r="D240">
        <f>'SMDPA-DATASET-graph'!F255</f>
        <v>79210</v>
      </c>
      <c r="E240">
        <f>'SMDPA-DATASET-graph'!H255</f>
        <v>88750</v>
      </c>
    </row>
    <row r="241" spans="1:5" x14ac:dyDescent="0.25">
      <c r="A241" s="1">
        <v>1.6776489726549999E+24</v>
      </c>
      <c r="B241" s="1">
        <f>'SMDPA-DATASET-graph'!B256</f>
        <v>1090</v>
      </c>
      <c r="C241">
        <f>'SMDPA-DATASET-graph'!D256</f>
        <v>940</v>
      </c>
      <c r="D241">
        <f>'SMDPA-DATASET-graph'!F256</f>
        <v>80150</v>
      </c>
      <c r="E241">
        <f>'SMDPA-DATASET-graph'!H256</f>
        <v>89840</v>
      </c>
    </row>
    <row r="242" spans="1:5" x14ac:dyDescent="0.25">
      <c r="A242" s="1">
        <v>1.6776489776559999E+24</v>
      </c>
      <c r="B242" s="1">
        <f>'SMDPA-DATASET-graph'!B257</f>
        <v>1250</v>
      </c>
      <c r="C242">
        <f>'SMDPA-DATASET-graph'!D257</f>
        <v>1100</v>
      </c>
      <c r="D242">
        <f>'SMDPA-DATASET-graph'!F257</f>
        <v>81250</v>
      </c>
      <c r="E242">
        <f>'SMDPA-DATASET-graph'!H257</f>
        <v>91090</v>
      </c>
    </row>
    <row r="243" spans="1:5" x14ac:dyDescent="0.25">
      <c r="A243" s="1">
        <v>1.677648982657E+24</v>
      </c>
      <c r="B243" s="1">
        <f>'SMDPA-DATASET-graph'!B258</f>
        <v>1870</v>
      </c>
      <c r="C243">
        <f>'SMDPA-DATASET-graph'!D258</f>
        <v>1710</v>
      </c>
      <c r="D243">
        <f>'SMDPA-DATASET-graph'!F258</f>
        <v>82960</v>
      </c>
      <c r="E243">
        <f>'SMDPA-DATASET-graph'!H258</f>
        <v>92960</v>
      </c>
    </row>
    <row r="244" spans="1:5" x14ac:dyDescent="0.25">
      <c r="A244" s="1">
        <v>1.6776489876580001E+24</v>
      </c>
      <c r="B244" s="1">
        <f>'SMDPA-DATASET-graph'!B259</f>
        <v>2190</v>
      </c>
      <c r="C244">
        <f>'SMDPA-DATASET-graph'!D259</f>
        <v>2190</v>
      </c>
      <c r="D244">
        <f>'SMDPA-DATASET-graph'!F259</f>
        <v>85150</v>
      </c>
      <c r="E244">
        <f>'SMDPA-DATASET-graph'!H259</f>
        <v>95150</v>
      </c>
    </row>
    <row r="245" spans="1:5" x14ac:dyDescent="0.25">
      <c r="A245" s="1">
        <v>1.6776489926590001E+24</v>
      </c>
      <c r="B245" s="1">
        <f>'SMDPA-DATASET-graph'!B260</f>
        <v>1720</v>
      </c>
      <c r="C245">
        <f>'SMDPA-DATASET-graph'!D260</f>
        <v>1560</v>
      </c>
      <c r="D245">
        <f>'SMDPA-DATASET-graph'!F260</f>
        <v>86710</v>
      </c>
      <c r="E245">
        <f>'SMDPA-DATASET-graph'!H260</f>
        <v>96870</v>
      </c>
    </row>
    <row r="246" spans="1:5" x14ac:dyDescent="0.25">
      <c r="A246" s="1">
        <v>1.67764899766E+23</v>
      </c>
      <c r="B246" s="1">
        <f>'SMDPA-DATASET-graph'!B261</f>
        <v>1090</v>
      </c>
      <c r="C246">
        <f>'SMDPA-DATASET-graph'!D261</f>
        <v>940</v>
      </c>
      <c r="D246">
        <f>'SMDPA-DATASET-graph'!F261</f>
        <v>87650</v>
      </c>
      <c r="E246">
        <f>'SMDPA-DATASET-graph'!H261</f>
        <v>97960</v>
      </c>
    </row>
    <row r="247" spans="1:5" x14ac:dyDescent="0.25">
      <c r="A247" s="1">
        <v>1.677649002661E+24</v>
      </c>
      <c r="B247" s="1">
        <f>'SMDPA-DATASET-graph'!B262</f>
        <v>2190</v>
      </c>
      <c r="C247">
        <f>'SMDPA-DATASET-graph'!D262</f>
        <v>1880</v>
      </c>
      <c r="D247">
        <f>'SMDPA-DATASET-graph'!F262</f>
        <v>89530</v>
      </c>
      <c r="E247">
        <f>'SMDPA-DATASET-graph'!H262</f>
        <v>100150</v>
      </c>
    </row>
    <row r="248" spans="1:5" x14ac:dyDescent="0.25">
      <c r="A248" s="1">
        <v>1.677649007662E+24</v>
      </c>
      <c r="B248" s="1">
        <f>'SMDPA-DATASET-graph'!B263</f>
        <v>2190</v>
      </c>
      <c r="C248">
        <f>'SMDPA-DATASET-graph'!D263</f>
        <v>2180</v>
      </c>
      <c r="D248">
        <f>'SMDPA-DATASET-graph'!F263</f>
        <v>91710</v>
      </c>
      <c r="E248">
        <f>'SMDPA-DATASET-graph'!H263</f>
        <v>102340</v>
      </c>
    </row>
    <row r="249" spans="1:5" x14ac:dyDescent="0.25">
      <c r="A249" s="1">
        <v>1.6776490126630001E+24</v>
      </c>
      <c r="B249" s="1">
        <f>'SMDPA-DATASET-graph'!B264</f>
        <v>1870</v>
      </c>
      <c r="C249">
        <f>'SMDPA-DATASET-graph'!D264</f>
        <v>1720</v>
      </c>
      <c r="D249">
        <f>'SMDPA-DATASET-graph'!F264</f>
        <v>93430</v>
      </c>
      <c r="E249">
        <f>'SMDPA-DATASET-graph'!H264</f>
        <v>104210</v>
      </c>
    </row>
    <row r="250" spans="1:5" x14ac:dyDescent="0.25">
      <c r="A250" s="1">
        <v>1.6776490176639999E+24</v>
      </c>
      <c r="B250" s="1">
        <f>'SMDPA-DATASET-graph'!B265</f>
        <v>2820</v>
      </c>
      <c r="C250">
        <f>'SMDPA-DATASET-graph'!D265</f>
        <v>2500</v>
      </c>
      <c r="D250">
        <f>'SMDPA-DATASET-graph'!F265</f>
        <v>95930</v>
      </c>
      <c r="E250">
        <f>'SMDPA-DATASET-graph'!H265</f>
        <v>107030</v>
      </c>
    </row>
    <row r="251" spans="1:5" x14ac:dyDescent="0.25">
      <c r="A251" s="1">
        <v>1.6776490226660001E+24</v>
      </c>
      <c r="B251" s="1">
        <f>'SMDPA-DATASET-graph'!B266</f>
        <v>1870</v>
      </c>
      <c r="C251">
        <f>'SMDPA-DATASET-graph'!D266</f>
        <v>1880</v>
      </c>
      <c r="D251">
        <f>'SMDPA-DATASET-graph'!F266</f>
        <v>97810</v>
      </c>
      <c r="E251">
        <f>'SMDPA-DATASET-graph'!H266</f>
        <v>108900</v>
      </c>
    </row>
    <row r="252" spans="1:5" x14ac:dyDescent="0.25">
      <c r="A252" s="1">
        <v>1.6776490276669999E+24</v>
      </c>
      <c r="B252" s="1">
        <f>'SMDPA-DATASET-graph'!B267</f>
        <v>2030</v>
      </c>
      <c r="C252">
        <f>'SMDPA-DATASET-graph'!D267</f>
        <v>2030</v>
      </c>
      <c r="D252">
        <f>'SMDPA-DATASET-graph'!F267</f>
        <v>99840</v>
      </c>
      <c r="E252">
        <f>'SMDPA-DATASET-graph'!H267</f>
        <v>110930</v>
      </c>
    </row>
    <row r="253" spans="1:5" x14ac:dyDescent="0.25">
      <c r="A253" s="1">
        <v>1.677649032668E+24</v>
      </c>
      <c r="B253" s="1">
        <f>'SMDPA-DATASET-graph'!B268</f>
        <v>2500</v>
      </c>
      <c r="C253">
        <f>'SMDPA-DATASET-graph'!D268</f>
        <v>1870</v>
      </c>
      <c r="D253">
        <f>'SMDPA-DATASET-graph'!F268</f>
        <v>101710</v>
      </c>
      <c r="E253">
        <f>'SMDPA-DATASET-graph'!H268</f>
        <v>113430</v>
      </c>
    </row>
    <row r="254" spans="1:5" x14ac:dyDescent="0.25">
      <c r="A254" s="1">
        <v>1.677649037669E+24</v>
      </c>
      <c r="B254" s="1">
        <f>'SMDPA-DATASET-graph'!B269</f>
        <v>2190</v>
      </c>
      <c r="C254">
        <f>'SMDPA-DATASET-graph'!D269</f>
        <v>2190</v>
      </c>
      <c r="D254">
        <f>'SMDPA-DATASET-graph'!F269</f>
        <v>103900</v>
      </c>
      <c r="E254">
        <f>'SMDPA-DATASET-graph'!H269</f>
        <v>115620</v>
      </c>
    </row>
    <row r="255" spans="1:5" x14ac:dyDescent="0.25">
      <c r="A255" s="1">
        <v>1.67764904267E+23</v>
      </c>
      <c r="B255" s="1">
        <f>'SMDPA-DATASET-graph'!B270</f>
        <v>2190</v>
      </c>
      <c r="C255">
        <f>'SMDPA-DATASET-graph'!D270</f>
        <v>2190</v>
      </c>
      <c r="D255">
        <f>'SMDPA-DATASET-graph'!F270</f>
        <v>106090</v>
      </c>
      <c r="E255">
        <f>'SMDPA-DATASET-graph'!H270</f>
        <v>117810</v>
      </c>
    </row>
    <row r="256" spans="1:5" x14ac:dyDescent="0.25">
      <c r="A256" s="1">
        <v>1.6776490476709999E+24</v>
      </c>
      <c r="B256" s="1">
        <f>'SMDPA-DATASET-graph'!B271</f>
        <v>2500</v>
      </c>
      <c r="C256">
        <f>'SMDPA-DATASET-graph'!D271</f>
        <v>2500</v>
      </c>
      <c r="D256">
        <f>'SMDPA-DATASET-graph'!F271</f>
        <v>108590</v>
      </c>
      <c r="E256">
        <f>'SMDPA-DATASET-graph'!H271</f>
        <v>120310</v>
      </c>
    </row>
    <row r="257" spans="1:5" x14ac:dyDescent="0.25">
      <c r="A257" s="1">
        <v>1.6776490526719999E+24</v>
      </c>
      <c r="B257" s="1">
        <f>'SMDPA-DATASET-graph'!B272</f>
        <v>2030</v>
      </c>
      <c r="C257">
        <f>'SMDPA-DATASET-graph'!D272</f>
        <v>1870</v>
      </c>
      <c r="D257">
        <f>'SMDPA-DATASET-graph'!F272</f>
        <v>110460</v>
      </c>
      <c r="E257">
        <f>'SMDPA-DATASET-graph'!H272</f>
        <v>122340</v>
      </c>
    </row>
    <row r="258" spans="1:5" x14ac:dyDescent="0.25">
      <c r="A258" s="1">
        <v>1.677649057673E+24</v>
      </c>
      <c r="B258" s="1">
        <f>'SMDPA-DATASET-graph'!B273</f>
        <v>2340</v>
      </c>
      <c r="C258">
        <f>'SMDPA-DATASET-graph'!D273</f>
        <v>2190</v>
      </c>
      <c r="D258">
        <f>'SMDPA-DATASET-graph'!F273</f>
        <v>112650</v>
      </c>
      <c r="E258">
        <f>'SMDPA-DATASET-graph'!H273</f>
        <v>124680</v>
      </c>
    </row>
    <row r="259" spans="1:5" x14ac:dyDescent="0.25">
      <c r="A259" s="1">
        <v>1.677649062674E+24</v>
      </c>
      <c r="B259" s="1">
        <f>'SMDPA-DATASET-graph'!B274</f>
        <v>1720</v>
      </c>
      <c r="C259">
        <f>'SMDPA-DATASET-graph'!D274</f>
        <v>1720</v>
      </c>
      <c r="D259">
        <f>'SMDPA-DATASET-graph'!F274</f>
        <v>114370</v>
      </c>
      <c r="E259">
        <f>'SMDPA-DATASET-graph'!H274</f>
        <v>126400</v>
      </c>
    </row>
    <row r="260" spans="1:5" x14ac:dyDescent="0.25">
      <c r="A260" s="1">
        <v>1.6776490676860001E+24</v>
      </c>
      <c r="B260" s="1">
        <f>'SMDPA-DATASET-graph'!B275</f>
        <v>2660</v>
      </c>
      <c r="C260">
        <f>'SMDPA-DATASET-graph'!D275</f>
        <v>2500</v>
      </c>
      <c r="D260">
        <f>'SMDPA-DATASET-graph'!F275</f>
        <v>116870</v>
      </c>
      <c r="E260">
        <f>'SMDPA-DATASET-graph'!H275</f>
        <v>129060</v>
      </c>
    </row>
    <row r="261" spans="1:5" x14ac:dyDescent="0.25">
      <c r="A261" s="1">
        <v>1.677649072678E+24</v>
      </c>
      <c r="B261" s="1">
        <f>'SMDPA-DATASET-graph'!B276</f>
        <v>2030</v>
      </c>
      <c r="C261">
        <f>'SMDPA-DATASET-graph'!D276</f>
        <v>2030</v>
      </c>
      <c r="D261">
        <f>'SMDPA-DATASET-graph'!F276</f>
        <v>118900</v>
      </c>
      <c r="E261">
        <f>'SMDPA-DATASET-graph'!H276</f>
        <v>131090</v>
      </c>
    </row>
    <row r="262" spans="1:5" x14ac:dyDescent="0.25">
      <c r="A262" s="1">
        <v>1.6776490776779999E+24</v>
      </c>
      <c r="B262" s="1">
        <f>'SMDPA-DATASET-graph'!B277</f>
        <v>2810</v>
      </c>
      <c r="C262">
        <f>'SMDPA-DATASET-graph'!D277</f>
        <v>2500</v>
      </c>
      <c r="D262">
        <f>'SMDPA-DATASET-graph'!F277</f>
        <v>121400</v>
      </c>
      <c r="E262">
        <f>'SMDPA-DATASET-graph'!H277</f>
        <v>133900</v>
      </c>
    </row>
    <row r="263" spans="1:5" x14ac:dyDescent="0.25">
      <c r="A263" s="1">
        <v>1.6776490826789999E+24</v>
      </c>
      <c r="B263" s="1">
        <f>'SMDPA-DATASET-graph'!B278</f>
        <v>2500</v>
      </c>
      <c r="C263">
        <f>'SMDPA-DATASET-graph'!D278</f>
        <v>2190</v>
      </c>
      <c r="D263">
        <f>'SMDPA-DATASET-graph'!F278</f>
        <v>123590</v>
      </c>
      <c r="E263">
        <f>'SMDPA-DATASET-graph'!H278</f>
        <v>136400</v>
      </c>
    </row>
    <row r="264" spans="1:5" x14ac:dyDescent="0.25">
      <c r="A264" s="1">
        <v>1.6776490876809999E+24</v>
      </c>
      <c r="B264" s="1">
        <f>'SMDPA-DATASET-graph'!B279</f>
        <v>3280</v>
      </c>
      <c r="C264">
        <f>'SMDPA-DATASET-graph'!D279</f>
        <v>2970</v>
      </c>
      <c r="D264">
        <f>'SMDPA-DATASET-graph'!F279</f>
        <v>126560</v>
      </c>
      <c r="E264">
        <f>'SMDPA-DATASET-graph'!H279</f>
        <v>139680</v>
      </c>
    </row>
    <row r="265" spans="1:5" x14ac:dyDescent="0.25">
      <c r="A265" s="1">
        <v>1.677649092682E+24</v>
      </c>
      <c r="B265" s="1">
        <f>'SMDPA-DATASET-graph'!B280</f>
        <v>2970</v>
      </c>
      <c r="C265">
        <f>'SMDPA-DATASET-graph'!D280</f>
        <v>2810</v>
      </c>
      <c r="D265">
        <f>'SMDPA-DATASET-graph'!F280</f>
        <v>129370</v>
      </c>
      <c r="E265">
        <f>'SMDPA-DATASET-graph'!H280</f>
        <v>142650</v>
      </c>
    </row>
    <row r="266" spans="1:5" x14ac:dyDescent="0.25">
      <c r="A266" s="1">
        <v>1.677649097683E+24</v>
      </c>
      <c r="B266" s="1">
        <f>'SMDPA-DATASET-graph'!B281</f>
        <v>2350</v>
      </c>
      <c r="C266">
        <f>'SMDPA-DATASET-graph'!D281</f>
        <v>2190</v>
      </c>
      <c r="D266">
        <f>'SMDPA-DATASET-graph'!F281</f>
        <v>131560</v>
      </c>
      <c r="E266">
        <f>'SMDPA-DATASET-graph'!H281</f>
        <v>145000</v>
      </c>
    </row>
    <row r="267" spans="1:5" x14ac:dyDescent="0.25">
      <c r="A267" s="1">
        <v>1.677649102685E+24</v>
      </c>
      <c r="B267" s="1">
        <f>'SMDPA-DATASET-graph'!B282</f>
        <v>3900</v>
      </c>
      <c r="C267">
        <f>'SMDPA-DATASET-graph'!D282</f>
        <v>3750</v>
      </c>
      <c r="D267">
        <f>'SMDPA-DATASET-graph'!F282</f>
        <v>135310</v>
      </c>
      <c r="E267">
        <f>'SMDPA-DATASET-graph'!H282</f>
        <v>148900</v>
      </c>
    </row>
    <row r="268" spans="1:5" x14ac:dyDescent="0.25">
      <c r="A268" s="1">
        <v>1.677649107687E+24</v>
      </c>
      <c r="B268" s="1">
        <f>'SMDPA-DATASET-graph'!B283</f>
        <v>4220</v>
      </c>
      <c r="C268">
        <f>'SMDPA-DATASET-graph'!D283</f>
        <v>3900</v>
      </c>
      <c r="D268">
        <f>'SMDPA-DATASET-graph'!F283</f>
        <v>139210</v>
      </c>
      <c r="E268">
        <f>'SMDPA-DATASET-graph'!H283</f>
        <v>153120</v>
      </c>
    </row>
    <row r="269" spans="1:5" x14ac:dyDescent="0.25">
      <c r="A269" s="1">
        <v>1.677649112688E+24</v>
      </c>
      <c r="B269" s="1">
        <f>'SMDPA-DATASET-graph'!B284</f>
        <v>2340</v>
      </c>
      <c r="C269">
        <f>'SMDPA-DATASET-graph'!D284</f>
        <v>2350</v>
      </c>
      <c r="D269">
        <f>'SMDPA-DATASET-graph'!F284</f>
        <v>141560</v>
      </c>
      <c r="E269">
        <f>'SMDPA-DATASET-graph'!H284</f>
        <v>155460</v>
      </c>
    </row>
    <row r="270" spans="1:5" x14ac:dyDescent="0.25">
      <c r="A270" s="1">
        <v>1.6776491176890001E+24</v>
      </c>
      <c r="B270" s="1">
        <f>'SMDPA-DATASET-graph'!B285</f>
        <v>2820</v>
      </c>
      <c r="C270">
        <f>'SMDPA-DATASET-graph'!D285</f>
        <v>2650</v>
      </c>
      <c r="D270">
        <f>'SMDPA-DATASET-graph'!F285</f>
        <v>144210</v>
      </c>
      <c r="E270">
        <f>'SMDPA-DATASET-graph'!H285</f>
        <v>158280</v>
      </c>
    </row>
    <row r="271" spans="1:5" x14ac:dyDescent="0.25">
      <c r="A271" s="1">
        <v>1.6776491226900001E+23</v>
      </c>
      <c r="B271" s="1">
        <f>'SMDPA-DATASET-graph'!B286</f>
        <v>2810</v>
      </c>
      <c r="C271">
        <f>'SMDPA-DATASET-graph'!D286</f>
        <v>2660</v>
      </c>
      <c r="D271">
        <f>'SMDPA-DATASET-graph'!F286</f>
        <v>146870</v>
      </c>
      <c r="E271">
        <f>'SMDPA-DATASET-graph'!H286</f>
        <v>161090</v>
      </c>
    </row>
    <row r="272" spans="1:5" x14ac:dyDescent="0.25">
      <c r="A272" s="1">
        <v>1.677649127691E+24</v>
      </c>
      <c r="B272" s="1">
        <f>'SMDPA-DATASET-graph'!B287</f>
        <v>3280</v>
      </c>
      <c r="C272">
        <f>'SMDPA-DATASET-graph'!D287</f>
        <v>2660</v>
      </c>
      <c r="D272">
        <f>'SMDPA-DATASET-graph'!F287</f>
        <v>149530</v>
      </c>
      <c r="E272">
        <f>'SMDPA-DATASET-graph'!H287</f>
        <v>164370</v>
      </c>
    </row>
    <row r="273" spans="1:5" x14ac:dyDescent="0.25">
      <c r="A273" s="1">
        <v>1.677649132692E+24</v>
      </c>
      <c r="B273" s="1">
        <f>'SMDPA-DATASET-graph'!B288</f>
        <v>2190</v>
      </c>
      <c r="C273">
        <f>'SMDPA-DATASET-graph'!D288</f>
        <v>2180</v>
      </c>
      <c r="D273">
        <f>'SMDPA-DATASET-graph'!F288</f>
        <v>151710</v>
      </c>
      <c r="E273">
        <f>'SMDPA-DATASET-graph'!H288</f>
        <v>166560</v>
      </c>
    </row>
    <row r="274" spans="1:5" x14ac:dyDescent="0.25">
      <c r="A274" s="1">
        <v>1.6776491376930001E+24</v>
      </c>
      <c r="B274" s="1">
        <f>'SMDPA-DATASET-graph'!B289</f>
        <v>2340</v>
      </c>
      <c r="C274">
        <f>'SMDPA-DATASET-graph'!D289</f>
        <v>2350</v>
      </c>
      <c r="D274">
        <f>'SMDPA-DATASET-graph'!F289</f>
        <v>154060</v>
      </c>
      <c r="E274">
        <f>'SMDPA-DATASET-graph'!H289</f>
        <v>168900</v>
      </c>
    </row>
    <row r="275" spans="1:5" x14ac:dyDescent="0.25">
      <c r="A275" s="1">
        <v>1.6776491426940001E+24</v>
      </c>
      <c r="B275" s="1">
        <f>'SMDPA-DATASET-graph'!B290</f>
        <v>2190</v>
      </c>
      <c r="C275">
        <f>'SMDPA-DATASET-graph'!D290</f>
        <v>2030</v>
      </c>
      <c r="D275">
        <f>'SMDPA-DATASET-graph'!F290</f>
        <v>156090</v>
      </c>
      <c r="E275">
        <f>'SMDPA-DATASET-graph'!H290</f>
        <v>171090</v>
      </c>
    </row>
    <row r="276" spans="1:5" x14ac:dyDescent="0.25">
      <c r="A276" s="1">
        <v>1.6776491476949999E+24</v>
      </c>
      <c r="B276" s="1">
        <f>'SMDPA-DATASET-graph'!B291</f>
        <v>2190</v>
      </c>
      <c r="C276">
        <f>'SMDPA-DATASET-graph'!D291</f>
        <v>2030</v>
      </c>
      <c r="D276">
        <f>'SMDPA-DATASET-graph'!F291</f>
        <v>158120</v>
      </c>
      <c r="E276">
        <f>'SMDPA-DATASET-graph'!H291</f>
        <v>173280</v>
      </c>
    </row>
    <row r="277" spans="1:5" x14ac:dyDescent="0.25">
      <c r="A277" s="1">
        <v>1.677649152733E+24</v>
      </c>
      <c r="B277" s="1">
        <f>'SMDPA-DATASET-graph'!B292</f>
        <v>3430</v>
      </c>
      <c r="C277">
        <f>'SMDPA-DATASET-graph'!D292</f>
        <v>3280</v>
      </c>
      <c r="D277">
        <f>'SMDPA-DATASET-graph'!F292</f>
        <v>161400</v>
      </c>
      <c r="E277">
        <f>'SMDPA-DATASET-graph'!H292</f>
        <v>176710</v>
      </c>
    </row>
    <row r="278" spans="1:5" x14ac:dyDescent="0.25">
      <c r="A278" s="1">
        <v>1.677649157698E+24</v>
      </c>
      <c r="B278" s="1">
        <f>'SMDPA-DATASET-graph'!B293</f>
        <v>2970</v>
      </c>
      <c r="C278">
        <f>'SMDPA-DATASET-graph'!D293</f>
        <v>2660</v>
      </c>
      <c r="D278">
        <f>'SMDPA-DATASET-graph'!F293</f>
        <v>164060</v>
      </c>
      <c r="E278">
        <f>'SMDPA-DATASET-graph'!H293</f>
        <v>179680</v>
      </c>
    </row>
    <row r="279" spans="1:5" x14ac:dyDescent="0.25">
      <c r="A279" s="1">
        <v>1.677649162699E+24</v>
      </c>
      <c r="B279" s="1">
        <f>'SMDPA-DATASET-graph'!B294</f>
        <v>1100</v>
      </c>
      <c r="C279">
        <f>'SMDPA-DATASET-graph'!D294</f>
        <v>940</v>
      </c>
      <c r="D279">
        <f>'SMDPA-DATASET-graph'!F294</f>
        <v>165000</v>
      </c>
      <c r="E279">
        <f>'SMDPA-DATASET-graph'!H294</f>
        <v>180780</v>
      </c>
    </row>
    <row r="280" spans="1:5" x14ac:dyDescent="0.25">
      <c r="A280" s="1">
        <v>1.6776491677E+22</v>
      </c>
      <c r="B280" s="1">
        <f>'SMDPA-DATASET-graph'!B295</f>
        <v>0</v>
      </c>
      <c r="C280">
        <f>'SMDPA-DATASET-graph'!D295</f>
        <v>0</v>
      </c>
      <c r="D280">
        <f>'SMDPA-DATASET-graph'!F295</f>
        <v>165000</v>
      </c>
      <c r="E280">
        <f>'SMDPA-DATASET-graph'!H295</f>
        <v>180780</v>
      </c>
    </row>
    <row r="281" spans="1:5" x14ac:dyDescent="0.25">
      <c r="A281" s="2" t="s">
        <v>420</v>
      </c>
      <c r="B281" s="1">
        <f>AVERAGE(B3:B280)</f>
        <v>650.28776978417261</v>
      </c>
      <c r="C281" s="1">
        <f t="shared" ref="C281:D281" si="0">AVERAGE(C3:C280)</f>
        <v>593.52517985611507</v>
      </c>
      <c r="D281" s="1">
        <f t="shared" si="0"/>
        <v>43631.978417266189</v>
      </c>
      <c r="E281" s="1">
        <f>AVERAGE(E3:E280)</f>
        <v>48745.647482014385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CCE3-D8D3-43DE-9254-79FA9286D546}">
  <dimension ref="A1:F13"/>
  <sheetViews>
    <sheetView tabSelected="1" workbookViewId="0">
      <selection activeCell="B30" sqref="B30"/>
    </sheetView>
  </sheetViews>
  <sheetFormatPr defaultRowHeight="15" x14ac:dyDescent="0.25"/>
  <cols>
    <col min="1" max="1" width="34.28515625" customWidth="1"/>
    <col min="2" max="2" width="40" customWidth="1"/>
    <col min="3" max="3" width="45.140625" customWidth="1"/>
    <col min="4" max="4" width="44.28515625" customWidth="1"/>
    <col min="5" max="5" width="42.140625" customWidth="1"/>
  </cols>
  <sheetData>
    <row r="1" spans="1:6" x14ac:dyDescent="0.25">
      <c r="A1" s="5" t="s">
        <v>425</v>
      </c>
    </row>
    <row r="2" spans="1:6" x14ac:dyDescent="0.25">
      <c r="A2" s="2" t="s">
        <v>0</v>
      </c>
      <c r="B2" s="3" t="s">
        <v>421</v>
      </c>
      <c r="C2" s="3" t="s">
        <v>422</v>
      </c>
      <c r="D2" s="3" t="s">
        <v>423</v>
      </c>
      <c r="E2" s="3" t="s">
        <v>424</v>
      </c>
      <c r="F2" s="2"/>
    </row>
    <row r="3" spans="1:6" x14ac:dyDescent="0.25">
      <c r="A3" s="1">
        <v>1.677647782378E+24</v>
      </c>
      <c r="B3" s="1">
        <f>'SMDPA-DATASET-graph'!B18</f>
        <v>150</v>
      </c>
      <c r="C3">
        <f>'SMDPA-DATASET-graph'!D18</f>
        <v>150</v>
      </c>
      <c r="D3">
        <f>'SMDPA-DATASET-graph'!F18</f>
        <v>150</v>
      </c>
      <c r="E3">
        <f>'SMDPA-DATASET-graph'!H18</f>
        <v>150</v>
      </c>
    </row>
    <row r="4" spans="1:6" x14ac:dyDescent="0.25">
      <c r="A4" s="1">
        <v>1.6776477873790001E+24</v>
      </c>
      <c r="B4" s="1">
        <f>'SMDPA-DATASET-graph'!B19</f>
        <v>310</v>
      </c>
      <c r="C4">
        <f>'SMDPA-DATASET-graph'!D19</f>
        <v>310</v>
      </c>
      <c r="D4">
        <f>'SMDPA-DATASET-graph'!F19</f>
        <v>460</v>
      </c>
      <c r="E4">
        <f>'SMDPA-DATASET-graph'!H19</f>
        <v>460</v>
      </c>
    </row>
    <row r="5" spans="1:6" x14ac:dyDescent="0.25">
      <c r="A5" s="1">
        <v>1.6776477923799999E+23</v>
      </c>
      <c r="B5" s="1">
        <f>'SMDPA-DATASET-graph'!B20</f>
        <v>0</v>
      </c>
      <c r="C5">
        <f>'SMDPA-DATASET-graph'!D20</f>
        <v>0</v>
      </c>
      <c r="D5">
        <f>'SMDPA-DATASET-graph'!F20</f>
        <v>460</v>
      </c>
      <c r="E5">
        <f>'SMDPA-DATASET-graph'!H20</f>
        <v>460</v>
      </c>
    </row>
    <row r="6" spans="1:6" x14ac:dyDescent="0.25">
      <c r="A6" s="1">
        <v>1.6776477973820001E+24</v>
      </c>
      <c r="B6" s="1">
        <f>'SMDPA-DATASET-graph'!B21</f>
        <v>160</v>
      </c>
      <c r="C6">
        <f>'SMDPA-DATASET-graph'!D21</f>
        <v>160</v>
      </c>
      <c r="D6">
        <f>'SMDPA-DATASET-graph'!F21</f>
        <v>620</v>
      </c>
      <c r="E6">
        <f>'SMDPA-DATASET-graph'!H21</f>
        <v>620</v>
      </c>
    </row>
    <row r="7" spans="1:6" x14ac:dyDescent="0.25">
      <c r="A7" s="1">
        <v>1.6776478023840001E+24</v>
      </c>
      <c r="B7" s="1">
        <f>'SMDPA-DATASET-graph'!B22</f>
        <v>310</v>
      </c>
      <c r="C7">
        <f>'SMDPA-DATASET-graph'!D22</f>
        <v>310</v>
      </c>
      <c r="D7">
        <f>'SMDPA-DATASET-graph'!F22</f>
        <v>930</v>
      </c>
      <c r="E7">
        <f>'SMDPA-DATASET-graph'!H22</f>
        <v>930</v>
      </c>
    </row>
    <row r="8" spans="1:6" x14ac:dyDescent="0.25">
      <c r="A8" s="1">
        <v>1.6776478073849999E+24</v>
      </c>
      <c r="B8" s="1">
        <f>'SMDPA-DATASET-graph'!B23</f>
        <v>160</v>
      </c>
      <c r="C8">
        <f>'SMDPA-DATASET-graph'!D23</f>
        <v>0</v>
      </c>
      <c r="D8">
        <f>'SMDPA-DATASET-graph'!F23</f>
        <v>930</v>
      </c>
      <c r="E8">
        <f>'SMDPA-DATASET-graph'!H23</f>
        <v>1090</v>
      </c>
    </row>
    <row r="9" spans="1:6" x14ac:dyDescent="0.25">
      <c r="A9" s="1">
        <v>1.677647812386E+24</v>
      </c>
      <c r="B9" s="1">
        <f>'SMDPA-DATASET-graph'!B24</f>
        <v>160</v>
      </c>
      <c r="C9">
        <f>'SMDPA-DATASET-graph'!D24</f>
        <v>0</v>
      </c>
      <c r="D9">
        <f>'SMDPA-DATASET-graph'!F24</f>
        <v>930</v>
      </c>
      <c r="E9">
        <f>'SMDPA-DATASET-graph'!H24</f>
        <v>1250</v>
      </c>
    </row>
    <row r="10" spans="1:6" x14ac:dyDescent="0.25">
      <c r="A10" s="1">
        <v>1.6776478173879999E+24</v>
      </c>
      <c r="B10" s="1">
        <f>'SMDPA-DATASET-graph'!B25</f>
        <v>150</v>
      </c>
      <c r="C10">
        <f>'SMDPA-DATASET-graph'!D25</f>
        <v>0</v>
      </c>
      <c r="D10">
        <f>'SMDPA-DATASET-graph'!F25</f>
        <v>930</v>
      </c>
      <c r="E10">
        <f>'SMDPA-DATASET-graph'!H25</f>
        <v>1400</v>
      </c>
    </row>
    <row r="11" spans="1:6" x14ac:dyDescent="0.25">
      <c r="A11" s="1">
        <v>1.677647822389E+24</v>
      </c>
      <c r="B11" s="1">
        <f>'SMDPA-DATASET-graph'!B26</f>
        <v>160</v>
      </c>
      <c r="C11">
        <f>'SMDPA-DATASET-graph'!D26</f>
        <v>160</v>
      </c>
      <c r="D11">
        <f>'SMDPA-DATASET-graph'!F26</f>
        <v>1090</v>
      </c>
      <c r="E11">
        <f>'SMDPA-DATASET-graph'!H26</f>
        <v>1560</v>
      </c>
    </row>
    <row r="12" spans="1:6" x14ac:dyDescent="0.25">
      <c r="A12" s="1">
        <v>1.6776478273900001E+23</v>
      </c>
      <c r="B12" s="1">
        <f>'SMDPA-DATASET-graph'!B27</f>
        <v>150</v>
      </c>
      <c r="C12">
        <f>'SMDPA-DATASET-graph'!D27</f>
        <v>160</v>
      </c>
      <c r="D12">
        <f>'SMDPA-DATASET-graph'!F27</f>
        <v>1250</v>
      </c>
      <c r="E12">
        <f>'SMDPA-DATASET-graph'!H27</f>
        <v>1710</v>
      </c>
    </row>
    <row r="13" spans="1:6" x14ac:dyDescent="0.25">
      <c r="A13" s="2" t="s">
        <v>420</v>
      </c>
      <c r="B13" s="1">
        <f>AVERAGE(B3:B12)</f>
        <v>171</v>
      </c>
      <c r="C13" s="1">
        <f>AVERAGE(C3:C12)</f>
        <v>125</v>
      </c>
      <c r="D13" s="1">
        <f>AVERAGE(D3:D12)</f>
        <v>775</v>
      </c>
      <c r="E13" s="1">
        <f>AVERAGE(E3:E12)</f>
        <v>963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1 F 4 9 C 3 4 C - 4 B E D - 4 0 C 0 - 8 E 9 0 - 9 A 9 5 3 E 0 5 B 4 E 5 } "   T o u r I d = " f 8 c 3 c 8 6 b - e 1 7 9 - 4 b b d - a f 1 d - 4 7 7 b 8 c 2 4 c c d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D Z n S U R B V H h e 7 X 0 J Y 1 R H d u 7 p V k t q 7 b t A C x I g A W b f w R j v x u N l M u O 8 i R 3 P z E s m 7 y W Z y Z u 8 P / F + T J K X S T L z 4 o x t z D a A j A 2 I V S w G S U h I A i G Q B G h X q 1 v L O 9 + p q t u 3 u 2 + 3 u i W w u S 1 9 U n U t f f v 2 7 V v 1 3 X P q 1 K k q z x + / b p 6 j Z T x 3 e L 1 e 2 r B u M / W N + K k 8 Z 4 b W l E 1 R K B g k m p 2 h O f J Q R o a X P B 4 P T U 5 M 0 O z s L G X 7 / V y W Q W N j o 5 S f X 0 B P x 2 b k / U L / H M 3 O z c r 5 Z m Z m + c S Z l O X z 0 O j I M B U V l 8 g x e E + C z 0 f B 0 B w d v 3 B N z r m M 5 4 9 l Q j 1 H V B Y X 0 L 4 t 6 6 i p 1 U O h U I j W 5 d 2 j 8 o p y u n + / l 2 p r a + S Y + / f v U 3 l Z G W V l Z 1 O Q C Z a Z m U l P n z w m H 5 O h s K i Y + T Z D X i Y W M D 0 9 T Y O P h 8 m X V 0 H l + b M U C A R o j o m S m 5 c n 7 4 O M H q + H c n J y h V g m K P J N U 3 Z O H l 1 u 7 a K + w a d y / D K e P Z Y J 9 Y y R l 5 t P 3 o K N 1 F A S p L Z + D + V 5 x 2 l 9 x R R 1 d t 6 l l 1 7 a I M f M z c 0 x G a Z o e J i l S l E h n T 1 7 j v b u 3 U P Z T C o A Z A J m m E y Q L M g / G p 6 l s j y W Z l x b t 2 7 d p k 2 b N g p Z n j x 5 Q l m Z W S y d i m h 0 d I Q y v B k 0 P D J C F R U V 1 v k M s U Z H R 6 m 4 u F j I 5 e f r P H + z g w a H R u S Y Z T w b e P 5 4 5 s I y o Z 4 B i q v 3 0 P r S E P m 9 A c p m P o A I I A 7 C 3 b t d t H p 1 v R y H v M F E 0 E O 5 W e o Y O 7 7 6 6 i i 9 / / 6 P R G L N e r N p K s T k C k 5 S y 6 V z 9 N b b b + q j Y g H S R M N e Z o i F M D Y 6 R i E m V t X K l R S Y 9 t G J i 1 f 0 U c t Y D D y f L x N q U c i r 3 E O 7 q w O U 5 Q 2 J t B g b G 2 f J k C X S 4 e H D f i Z S n a h c f X 0 P R U U b 5 Y a 8 d e t m / W m i J + N e y s 2 e I 7 9 v j i 7 3 e K k w a 4 p W l 7 G U Y t X P A J I K / S k Q L E T Z 1 H L x L O 3 d / z L 3 x z K o u m i G f F 5 9 Y B x E k 8 r E J o D 8 W V l Z / B 2 Z d P j 8 N X l / G Q v D M q E W i N y K P b S z v J / 7 K z n 0 p z + d o n 3 7 9 9 L l y 1 d o + 7 a t 3 P B D 3 F C J C g o K 9 N E K 3 d 0 9 0 g + 6 O 7 1 R 8 v v q g t z n I e o Y 8 F F R z i z V l 0 x z K U s s b u B T U w H K y V V 9 I w C f g + p 3 o j V L j B g G 1 U W z l M d S b n X Z j O S V s J u j 3 i E v V R f P 0 f S M h 7 K Y r A b x y A X S 9 / Y + o P r 6 O s r I 9 N H h s 9 f l v W W k B i b U x W V C p Y A P X 9 l J v f e 6 q b C w Q B r 4 7 d u t t G 5 d I 7 W 3 t 3 O 8 j m 7 c u C l 9 J U i U a J x o y 9 Y N P l L 1 s w P S J q P v O G 3 a v E m M D L W r V t H A o z 6 q W F F F / R w / p V V 0 b y h 8 7 k M b p n R K 4 f z 5 Z t q / f x 9 N T X v I z 0 I O 1 7 N l S 1 g i 2 m E n l I k R c O 2 T k 5 O U m 5 t L x y 6 1 y n v L S A 6 e z 7 9 Z J l Q y 2 L h + M 9 U X Q V K E x C g w N T V F K 7 n / A c N C X l 4 e D Q 4 + p r r 6 V Z T j 9 9 O F C x e p r K y U J d U 0 r V / f y H f Z R y f b s / S Z k g M I 9 8 7 6 g E g O 4 P 6 9 + z T 4 + D H t 2 L G d D l 8 L U W Z 2 v p Q D u d 4 J 8 o / d p N q a K i Y E i U H i y d M h m u F r R R p 4 + P A R D Q 0 N S X r j x p c k N g C J e o c z q L Z 4 l o I s 0 Y Y m M 6 i q a I 7 7 V h l 0 v 6 u N i l f W 0 7 W O L n 3 0 M h L B 8 8 U y o R L C m + G j b R s 2 U 7 k / I C o d V C K o c s d b I W 3 m a H 3 u H a q p r q Z r L d d o x c o V 0 h c p K + N O E A N 9 n 2 v X b t C D 2 b W U l a f K o J 4 d W B O U d D R G A l 7 K y Z y l T J t w u 3 j x M u 3 e v V M M F e + 9 9 6 4 l R X q e + q i N V U W D P P 7 c J E u l v S s H x a I I q Q k J A 1 X x M R N x x Y o V + k g F 9 M e M F d A A 5 7 X H T 0 a C V F K Q K c d 5 m N h N L e 0 0 F Y J a u o x 4 W C Z U A h R W 7 6 a X q y e k U c L k / N 1 g E e 1 e F R Q i G U I B a J x 7 V / a L p L p z p 5 P q 1 z R S 2 9 M C m p 4 c o t z 8 Y i r N m 6 X a o o U 1 R E j C 6 9 d v S C P v 7 u q m + t X 1 T J A n V L 3 t A 3 o 4 E m Y e O H C g f k q s h v H Q 0 t J C 2 7 d v l z Q k E R 4 C m z c 2 y o M C D w F Y I k G e O 3 f u y G A y x s r w G 6 E C Q l J i L C 2 3 o J i O n L s q 5 1 h G L J h Q l 5 Y J 5 Y D s s l 3 0 W v 2 Y S J n R w B x d v e + j c e 6 u v N 4 w x R J E 3 b K h S S 9 d v J c l q t k w q 1 P 5 h U V 0 q t 1 P 5 o a + 2 R h w t M B 1 P M 6 k h r K Q z i U G G j R U z K K a L V R T p A w P I N m J 1 k z K 8 u d K 3 q A 0 d 5 Z 2 1 Q b l m v E 5 M 5 5 l x w T 3 y 0 I s Z T D + B Y y O j V H T q S Z a s 3 Y 1 E 6 i W b l y / S Q d f f U X e A 0 u h a t b V r R J C g 1 Q g F w a h v 1 w 2 W j j C 8 8 W 3 y 4 S y w 1 9 Q Q S F P L b 2 x Z p Q O 3 0 A j y p D G i Z t k J B K w o T J E r f 2 Z U l Z V O E O b V y q C X O n N o s f j i k V v M a E y H A h l B 0 z W q p G H J N z j B j w y M k L F J S W 0 r r F B G j I k 1 K 5 d u 1 i d D J v S D Y 6 3 + X W K K B S c o k 2 F L M X q 6 i Q P y X r p 0 i X a s G G D D O j a A R M + v q e y s p J O n j x N b 7 3 1 h g w I P + x 7 S H 5 / N l V V V b G k 6 q D N m z f J N d g D i D U 9 P U M 9 T 8 a p q 6 9 f n 3 E Z g O f L Z U J Z K F i 5 i / Z X j 0 t D P H q L y Y J C J k x u 1 i y N T a l + B f B S Z Z B u 9 2 d Z B C v y z 9 H e u i l p 3 D g K p R m c m O H E F i Y a V L 6 m j m w h 1 x s N A b p w L 5 u l n o c m x 0 e p M f s O b d y k z O g G / f 3 9 V F 5 e b h k k g O 7 u b m p v v 0 O H D r 2 j S 1 L D w M A A S 7 p W e v 3 1 V y U P I k P V m 5 y Y J H + O n 1 X B b W L W B 9 G 2 b d v K 6 u F 1 L t s q x w I g k o k N q S A B M 7 J y l l V A G 5 Y J p f H G 7 h 3 k m 5 2 g t k c e 6 h j 0 K q m k C Y N 4 a 1 W I K g t m 6 A S T x p T b k e 2 b E 1 N 1 I q B N r g h e p q H c n R Q I e W g u O E q v r 5 u N M Q 4 c O 3 a C 3 n 0 3 k j h t r W 2 0 t q G B G 3 G s O R 5 X k / i b F W A K 7 + j s p L L S U r H 6 g U R 2 0 h p c u 3 Z d B q l x 4 j d Z c t n J Z G J D K q i A s H R e 7 H w k 7 y 1 1 e L 4 8 e 3 n J E 2 p D R S H V V F d y / 8 f H D V 0 R C M H r w R D q H E 3 P q o b k R C Q 7 s r i t B 1 U 3 Z 1 7 g j J 7 e r + i 1 V w + K Q y z U v k u X r r B q t 0 O M G 9 H o 6 + v j 8 n w Z / 1 o o I O H Q H 4 o m c D S e P n 1 K J a x y G k A N x e c M D K F M g K q K a z 5 2 e X n M a h 4 N P / 2 x b 3 2 9 k O n b T h 9 N B k G g W d p X F 6 A 6 u i 5 9 o G T J B C R L J m B D b g f V r V p F T 7 j x 3 r h x Q y y F e / b s c i Q T g D 4 N h M m p U 0 1 J X Y s T a m p r u J 8 0 r H P x g W u A 4 c N g 1 a p a u n n z O w n G 4 I E A t R E h M D n B Y Z I O 7 V y n P 7 F 0 4 Z U n 5 R I N B z Y 2 U p 7 f R 8 d u Z 0 r D e G f d p J D I 7 w 3 K O M 6 J d t X h X 2 g D j o e G 8 h B L g G J q b G z g C o D H u J p O g a d 9 F / d j r l x p k Y Y b D Z i y 3 3 z z d f r s P / 9 L l 6 S G 3 J w c u n K 5 R e f i o 7 e 3 V 6 S m H f D + g I E C 9 2 m Q + 2 N j o 6 N S j n v j z 8 n F x f M 1 z 9 I b W 1 Y 7 3 u s l E w 6 f v b I k V b 7 a 2 i 2 0 p m R S z M 9 v N 0 5 Y p I H l C w O 3 3 9 z N p o k g 3 y C + S 0 5 8 e m 3 t l P S b D P o H H 9 O j q V K W b 1 k 0 O J 6 h D B q M d 9 Y F 5 B w A 5 g O G g g F R 7 z A n C p 1 / j G / B G x 1 p O 8 b G x u j 6 j e / o 5 f 1 7 h W g G u M 7 e 3 j 4 q r 6 g g f 3 a s 1 W 8 + G G P E n j 2 7 d U k Y M k T A 1 4 O x N E h L A 8 z Z g k n d w D 4 o b K 4 N M e Z u w a S O k p P X O q V 8 q c E b S 7 H 0 D 7 7 i H T Q 6 O U N n b 4 9 E k A m x k R Y l k 1 f p 0 P q A E G J d R e S g L M a W 7 G Q C W r + 7 R V t r P L S 9 J i T j U v g s g o 0 L Y u X z + / 1 0 9 O g J I d C N 6 z e E r N F k A v L z 8 + n A y / t Y z b o l n g 6 Y w 4 S + y o k T J 2 n O m 0 F H b 8 6 K V f H k n b D Z P B n A k D D Q P x g j A c f H x 6 W f B m f f H T u 2 6 V I F k O k 7 / n 3 m P p 0 7 d 1 5 i w H 7 v 4 E 0 B w q L k r e 0 N j v c + 3 Y P n 8 L m l J a E y m U w 1 + Z N U W z A p e X u D A C 5 e v C R j N g 0 N a y V v x 5 M J L 9 3 o y 5 T B X T s g c W B C h t t R P O C z R f 5 Z I R W k I B p 0 U V G R o 5 U t G q r f g v l V S j q g H x U o O 0 B F p S v l f Z A b E j N Z 9 P c P 8 D U M 0 9 D Q M F V W V g i J + h 7 0 i S 9 i c X H Y G G H H p U t w g Q p L r c l A Q F R I A y O p c H 0 4 H 3 7 X 7 O w c N d 2 8 K + V L B U u q D + U v 2 0 E V / g D V F U 1 R F 6 t Z 0 W Q C i r l v 4 0 Q m A J 4 I 0 W Q C Y I 5 O R C Y A n 2 3 q 9 F P 3 0 w x q G y 4 X K 1 o y Z A J g m v b 5 M q V f A 4 P B j 3 / 8 A f 1 s f 3 i g F u b 6 t g E 9 b p Y E Q C K M c 2 V m + q i u r k 4 c a L d t 3 x a X T M D g w K B O K c A J G M Q 2 M P c Q 9 w G S F J I K H N v f W O V Y F 2 k b v j p 3 N d l 6 c D X y V 2 y h y u w Q 1 R Q E Z A y m o q J c y u 1 k + v b b c 3 T g w H 6 d S x 5 H j h y n 9 9 4 7 p H P x M T T p o Y v 3 V N 9 j R 0 2 Q y v M W t 3 D K w J i X r v V h g F k X M E p y Z s X f M B m g 0 c M D v b S 0 V J f E w h w D K W k 8 1 + 3 4 t 3 / 7 v f g A 7 u e + H m D v U 0 1 M j L G K m 8 u E n 6 H L H Q + l P N 2 x J P p Q 2 f m l l M W t r r Z w S h q I E 5 m Q L i p W / m 2 p Y s O G 5 M z F x T n h 7 7 v a m 9 p 0 D i d U 5 M / S x k r l 8 o S f C j y d 9 E r f y o T T N 8 f F S 8 M J M H w 0 X 7 g o 9 8 Q J 6 L u B T F N T Q U c y A V s 2 b 6 R 9 + / a I l F a q q f q N i P P y C j i e p U z W g y q L 8 2 L q J R 1 D c j q H y x H 0 r K K t K y Z o c D C s t k S T C W H T x k g X o G Q A V 5 2 q K t W X S Q b + z P D 3 n u 1 K P M C a D D A F H o 1 2 9 6 p Y V R R 1 3 F A 8 w h J C + f y B x C G b L e J C 8 0 V 6 / 7 0 f x V U 9 0 Z e 8 c u V q w t + H i Z C Y I 4 b l z q C a P n r 0 y L q 3 i K G q o n + 5 u n x h D y u 3 w X P k f H q r f L 7 i 7 f R K 7 Y i Q C Q 3 E k M f A p M + c + Y Z e f f W g p F M B T N 5 r 1 q z W u f k x M + u h k 3 f C R I I l c L G A p G m 6 + p B 8 Z R u t J c c A n P v E i V M 0 U / M u k y b W Z W l 8 b J j y 8 o t 0 D p 4 e c z K t 4 6 1 1 A f F F B E C Q m d k Z q q 6 q V g U J 0 N x 8 Q e Z d 4 T N r 1 t S z x J q l m p o a M c J g b h Y k 2 K W 7 6 e 1 M y 4 8 m m 7 x K s 1 B Q t Y 3 W l 6 q F I x O R C a b y h Z A J u N Y y / z S G R 6 N e y 2 C Q 4 Q 1 / P w D J A b + + x Q A m 9 g 8 O N t D E 7 d / L 4 L Q x 2 c M 4 U L e q h n 7 0 U s i x v 2 Y n E w A y A S f b / b I A D D 4 P V S / H n y P W u / m w b 9 9 e m Y C p P l c p P o E w Z k B y Y U Y z b v e O O q j b k f W U T i H j r 3 / z 2 / / j U J 4 W Y Z o q a U P 5 p E U k O 5 n s w F Q E r F S 0 E M B E X F w c 2 T A N x o M e 8 e + D F c 5 M / P v q y H G q W 7 2 W R q b C a l b P k I / W l i 1 u J i y M A I 3 r G q j l a g u d 5 3 5 R V 1 e X q K M N j X C o 9 d H K w h n 5 j s L s W X o 4 G i u t o j E w l k F N J 4 9 R e a F P v O 9 h v Z v P k m k A U g E Y I P Z m e M U 7 Y / O W T T I k A R e q h y O T M X W V L s F z p L n F u Z W 5 H F n F 2 2 h z Y a + o G k 6 E s q f R o W 7 h p + l + f s I a K 1 V T 0 9 e 0 a 9 d O e f r H A z 4 H w G s A U h B P c T y d n 7 L E m 2 Y 1 a W R o R A i H h j 0 x M U l n z 5 + n 9 Y 2 N k s f x J T t + y U 9 v X 8 r j S K n g v / 7 r j / T T n / 5 E 5 x T w y + E 1 n w y 2 1 w Q p j / t 9 i W Y C O 8 H c R 7 N I D P K Y C Q y L o t f j p V s D 4 / J + u o E J d S 3 t C J V T V E P 7 V m V K g 8 f T O R G Z A D T u 7 p 4 e m u E n 8 f C w I g F W Z s U c I q w J 8 c o r L 0 t Z N O C F j e Z Z W F g o x M D U C o w V o Z N v G l Q i Q N 0 z e B Z 9 q W i g z 3 L 1 S g v t t r k R A Z h l j N n G y Q B 9 K c w C x j J n A N y n 5 p s 0 a Y B 7 0 I K 1 N t Z s p 6 7 v z s l k x l W r V k m 9 D A W m 6 c H w s / / N P z T S c m B 3 1 6 o 8 I Q 2 m K 8 D 0 m w g w V k C q r F m 9 m h p Z e u z c u c M y M q D / 8 P b b b 4 r + f + 5 c M w X 5 O D t a W 9 u k g c D j I T 8 / T 9 y K 0 F 9 I h k z R A L m m F z c s F Q M 0 X E x t t w N E S p Z M A C Z J X r w f V v U w O J 0 K Z M 5 V a E g G s u H C 5 O U W h 4 d O s Z / v E 7 + f b i H t x q F y K 7 d y p 0 g Z I r B c F l Y N i i e d M J A L j w H 7 / C A 8 1 e 0 d c J A D 0 x f g L I p J f p j C A A J i X Q Y Q a D G I 5 t 2 p O 3 4 K z j N J c T 7 g 2 h / 1 P x K r 5 f n m C x G L b X Y + 9 o l 0 S h W 4 Z S D 8 t b 5 M k V C z k Q I + L s y 9 L s j N o j W N G 8 Q K i P 4 Y r I D w + 1 t f z l L f V n f p E D x H L 6 S X y v f 2 9 k Z p V P d 6 7 l F V d Z X M 6 0 F A w 7 K T q a n p j D U d 3 A 4 Q E R P s z F J g 0 c A g J x Z N q a u r T e h h k A x O d / g j x o U A 9 F V e W Z 1 c f w q e 4 Z C w 8 F z v f z R A l S s q Z B 3 A k p J S R w M C j C T P Y u x r J / e r y l L w 8 u h + 6 q N C 7 x B d H a y g H a V 9 X B f 5 o i 7 D z a v 9 c X q p f W l l N s 8 r 3 y p P Q J C i u k a N m 6 B h 3 b j + n a Q N s O i J E 5 k A L E w S j 0 w A r I E F B X m L J h O A 9 S V K P X 2 y u I o B N h C Y 7 w k H K f r 7 3 / 8 n P z h C o n K + 9 t q r 9 B c f / z e J z 3 x z z p F M k D D P g k w A F q J J B f e H M + h y f w X X C 9 E 3 L D k h 9 T F Y j L l g a 4 s w B c W 5 P t 0 Y P M c u X k 8 b C X V g f Y 0 Y B L D I C R q 8 k U i t b e 1 U y k 9 D 9 H X Q r 4 L B I R 6 + / e Y s v X L w g M 4 5 4 z / + / Q / 0 8 S c / 0 7 m F A d M l o H J i k m F n 6 K U Y E s F I 8 d l n n 3 P 5 H G X 6 f O L Z j b l G e L p P T A R o x 4 6 t j i r n x M S 4 r N s H o g F 3 B n 3 U 9 S R 2 O b H F I l k j C t T D P 7 X 7 w / 1 K r p O 3 G t U q T 5 j I C G N O / 8 y z I f q L g O R 7 p y 8 4 c s u 3 C J l A o m h X G i z H B a I A i c g E Y L x k P p S V x 5 d g y Q D X e P J U E x 0 6 9 L Y Y Q I p z Z m l V 8 b S y E G k c v R 4 Q 1 f X P P / q J e J d j G 5 u D T H T M J N 6 6 d W P c / l t u b h 4 9 G R q h t v 4 M k U r P g 0 z A t 0 l K u / a B y E m Q e H D A s A G C V V R W i u G k 3 J s + a l / a E O r l G l U p a K z G K 8 I A l Q c V M H p a d z S e P h 0 S K T Y f 4 k 3 v S B a Y P 7 V v 7 x 7 r q Q 3 v 8 H t D v s j O v q + A P m Y 1 L h o w 3 2 O x l n g A i Q a y d 1 P P U O q z e V M B V N N k Y D Y 2 M P W B 3 4 x 1 O g L T a o Y v + q R m O n 0 6 I C 3 6 U A U r 1 k n f C Z V m d 4 C 1 Y + v W L T r l D K g g 6 H s l A o g A q 6 F Z d X W h w J p 3 2 E x g c j J g N b R 1 F W G T P H h W l q 9 W F E o W W C A G 0 / a / T 2 A t 9 k S A q h c P Z 7 v 9 s g d W f f 0 q W r G i k p 6 O p E d f C v 1 C q U A 3 h 5 L M L C E D G i e e e H b p h D T G o u Z b O g t e 1 W j k i Y B 5 T 1 j m K x k p l g i 4 F k y L a D 7 f T G f P n q f / + y + / o 2 t n P q P t J f c o z 4 c H g 5 q G M R 9 g I U S j h V R q 6 v D T 5 C J 9 A l N F c 0 9 8 4 8 T t / s w Y 8 7 q 9 X v h x I X / 9 A w P U 0 d F J Y x P Y l D u 2 b t 0 W 0 k L l W 1 s y a R F q 5 c r I X S Z Q B m / n R D h y 9 L g 4 d i Y C F n 7 E 7 h f x p j q k A u y O A Z c o G D / g h f G L X 3 5 K f / Z n P x a i P f n u j 7 S n V q m v x l n V D j T J u 4 9 9 Q i K Y 3 Z M d E 3 p e g B O t E + 7 b 9 r B y h k d 8 H M c y a q i R + 4 V 1 W T 2 6 3 N 3 w H L 9 0 8 w e u k s X B X 7 a J 9 l S O i s o G l Q x 9 D J A I B M B Y E w Z k M Y U g H p S q N y f m 8 E Q 4 c + Z b + v D H k T 5 x C 8 H s n F I r 4 c / m h F m + 9 l A w S N 5 M t X q Q 2 W w g x P 2 O H 5 o 8 8 Z C t N 0 8 A R o a V Z w o k Z 6 L r n Z 2 Z Z j U 9 J H t Y l U 9 d k f X Y z 9 7 1 U n 2 1 u 5 / x r p d Q R Y E u 2 b 8 W o + 9 w + w G Z s N Z B a 2 s 7 f f T R T 4 R M G A D F Y K 0 B j s E c I i w h f O r 0 1 / S g t 1 e / 4 4 z x 8 Q l r 0 + l U g P a E 7 z L t C m S Z m Y Z q E / + 2 Q w e H 8 W Q m h E U 2 W Y V l K Y X w o p I J g H t S N D a u i H T T c g J U P r w O D 4 + K u l T v T 1 w P b o D r + 1 A b V l f I 9 A l M b M O A 5 t W r L b I Y J C Q P M D I y K q p U J + v p X 3 x x m I 4 e P S Y q F 1 Q 3 b C D 9 7 q G 3 Z X N p c 7 w T c n N z Z C 2 7 V A A i w a v c + P + h z Y V C Q S E L X 3 Z c v z 1 8 b p q f 3 r 4 s 7 t C n Q C J f 1 D y r 7 x N m d V 0 7 s C N J Q v B D B f W H m x E o x b i f h 4 o K C 2 P q 1 2 3 B 1 R I K 6 h 6 8 B t B I 0 R A f P H g g W 2 Y C 1 d V V 4 j m O / Y 1 A t F 2 7 d 8 l 4 z r v v H h K z N / o w 2 F A M y M p W K 8 f G A 6 x t e Z g G o v P J Q C x 0 f E 2 G F Z i m j u n g B v F 2 b s f R u J b p Y H g f K i d k e O Z k h i 3 U L Q Q z w / a H Q v T d S 3 S v U F e 4 3 P B m 2 h 5 6 O v R U 1 v 5 7 9 G B M l 7 k T X K 3 4 a e 4 M o e F B m W I B k z m A q R o G G D C F R N i 0 W Q 3 k G h N 0 t C k a f a 3 5 F t D H 0 s i F R Y V C C g B K n O k L 2 a H K V S O Z Z q J n + 7 O F R L g + T A d P x q A B l c G f r c z N 8 M w G W S B 9 M j k Y 8 q g y d R d e F I S i D C i J r 0 3 d I / t u J f 2 j P l r b s I a q c m B A Q r k 7 g 6 s l V H V W v 6 y s C p 8 2 j L h j u g W e f n A 9 G h g Y p L w E k w M N M J i L 9 R Y Q O w H 7 M j U 2 r p V F H u F h D q J g h i + k i A Q m V o g 7 1 u M T E 6 z i Y V W l G Q p M T S n x z 2 p N B p M I x 8 m 0 D n 3 O Z J D N U h X n Q 9 O D 9 L F 7 U T g h k U T 4 v u D U l 3 I G / B V t B / N v e z x b Q T e f V H K d O W + W 4 B a 4 t g / l y 8 7 j B h c U J 1 d Y 6 K D e 9 d y 7 J 1 7 M 8 B H D Y C H G N x I B x O t i w q A 5 R l v 5 0 P + B o Q O T B + G p b t y a M j L 0 R m M Z L A 1 x I Q w Y G a B C w h 3 I x + V + l n Y Z t k V R 1 B w p n U k S k K S 4 p i m + j h A c f v m 7 E 7 X X F 8 F o g Q V o D D B V J B 4 i b 4 X K a c E u v 2 N q y r 1 j U q 6 V U J 6 c O l q / v k E a + e H D R 2 T w 9 n 5 P r 6 h v a N x A 3 a r w A v d O A A l f f n k / k 1 B N l T f o 7 O y U g V e s 0 m r 2 S Y K U g Q q G m O + b B D y N I I V 8 W v o g R A P + e N N i m H B 6 N z F w b k X S D J r j 7 w X J I S G x C p F d 5 U R b d D I M f N + w c / r u E x + 9 p N c M j I G 5 V P k A v 9 g + C C I + e u T e f p R r + 1 D c T s V a B 0 J 9 + O H 7 I p H K y k t k D T q o f r 2 9 D 0 S 6 x M O f T p w U R 1 M Y G y A J Y N x A X w e u S 7 3 3 H 9 D K l S s j 1 p O A h M r M V K u 0 o l E n A 7 S T G S Z C Z p a y 7 C 0 U k F a Q c l j + G B I S e f x u A 6 c B 4 B 8 K G G y W K S h 8 e e j n v b 3 O y f G V r 5 f f x y / A l Z t f U p w z I / s T T 0 6 Z d 9 w X X D t j F 2 0 a U x R M w 8 I c J o w 5 Y X o 3 V L L u r s Q j 7 7 U 2 6 Z W T 4 6 d j R 4 9 T W 1 u 7 S K X X 4 s y V w l d D W i T j 9 w f g e J A A f S 9 j r F g s 1 G m Y Y F q l f D Z n f X a A O 5 T x R A f R 4 / X 9 l A L L r 7 Y f 8 N I K Z V y a R m d M 1 7 P b g v x e N w Y 0 a I y 0 3 7 g R n j w I i Q J T M l S j e M s q n z 9 / Q d R D S C e D o a E R e v + D 9 2 R q h 9 N i L N E Q k s A Z N 8 n m D A s i r t f J M p g K I E U h n a T j q x F t X X u R 0 B G v H w U W 6 V u H e y g m C s 6 f 7 1 b 9 W B f z y Z 0 q n 8 e r V j J 6 8 K C P i o r U m g m Y s A d 0 P / F S T 8 8 9 8 m X n y v o H d p w 8 e Z r 2 7 t 0 t n z X m 8 6 b T X 0 f s d p 4 M s J X L 4 c O H a U p b 4 e B x g X 7 X + e b z 1 N r W G u P x P j k x I d P w T S M C Z F P o F A A 1 E 6 v C q q t W w O l s p 3 z h Y O 6 / X U r h t q v r B o k 4 Z f 0 A b D G K s S l J U j C E D 6 v 6 d l P w n L x 6 + 0 W u E 0 f k l G 9 g K T N N + 2 v H 6 F 5 X O 6 1 d u 4 a 6 u 3 t k g c V 7 T 7 1 0 u X O S c v O V h D I z S 1 F 5 U N W i p 4 d / + e V X 0 g e z A + T E u J F 9 g 2 i Y 5 k v L V 4 h x A G b y z z / / g i 5 d v E g F 3 E / 7 X / / w D / S v v / u d W A X f e u t N I Q / 6 d + i T t b a 2 0 r 6 9 e 8 W a W F x U J F M W Y A i B t M H K q o h / 8 + t f 6 2 + J h D Q 4 r i c Q 1 2 l C I V y S X j R 8 c T m x Q Q G / C Q G + f N h E D r 5 8 x q d v O h S k Y M 8 p m i n b S S U F P l p d H 9 6 y x y 3 w n G x x H 6 G 8 + R t o d D R E m Z 4 Q 5 Q 0 3 y 1 y n W 7 d u 0 U s b N 9 L x 1 s g B W k O o K 7 c f 0 I 4 N V Z Z k M v j j 5 1 / S n / 3 4 A 6 s c q h m m p m N t 7 k u X r t K e P T u l M d + + 3 U r v v v e h W P r k S c S v U 8 E g T U 5 O s E q n G j v O A Z O 5 g b q x U E G n L J e j 4 D S X z k 2 L I Q R W P C z + i O X L p K H x n 5 y Z / 9 H v y u L P x M P z c p b F N S 7 m t P M T a p Y f S p B G M A I p I m E 9 x N y M A D 0 Z m 6 E c 7 w Q 9 4 b q l 2 S D t 2 l G t P + U e e E 6 5 k F C z O R t Y i g T l 6 b 4 i e J k e Z G y n 4 F S A s r h h y 1 M 9 D p z W Q c C A M D 4 D s z m c Y N G / w r J h I A f K R 0 Z H Z S w I i z Q W F i W e + g 5 z N r 4 e k g m f V 4 Y L q J d e l o y Z Q i B 0 1 O F S h N m q 8 P O D A c U c i 4 U y 4 f m O R g 2 r X j y A S C D U 8 8 R C i T U f o f A 7 Q S r 8 f i G T 8 T r n e 7 G 3 d p S + b p + j C v 8 E 3 X 8 y T X t 3 J R 7 2 e B H h y j 6 U t F O N + x 4 1 E x d k S g S 4 7 1 y 2 L d h o A O n z 5 e E j o v q h 7 6 P U P W U W R 0 O H w y b I l A x g e c O T F 9 I H q i W M F 1 h o H 2 Q C U Q A + p f w K E E b G m J h E k H q Q R p B O e F r b d 9 C I B s 7 y v M k E L I R M y Q B X b q S x / O E J p P O I U b e l u W a f K V X f b g q u H N j F T Z d K 4 S A e C 0 k A A 5 8 P n q g 1 x W F E g B q m f O x m 6 M M P 3 p c V T t E H u 3 + v V 6 T G Q g F p h L a A 2 2 u A M v T f 0 E T g k 2 e g q k A N D g O w A m Y y E e 2 f t Q P 9 9 B 9 i z O m Z f q M 5 G W 4 S / n U 9 I p z t y q Q N l U F Z 6 x 1 5 N 8 K V 4 1 D x 7 v V 8 l R C a G B Y z O 0 z e 3 d 1 d s r c T 5 k 6 d O t 1 E J S X F 0 u j 3 v 5 x 4 5 m 4 0 s E p r N I w E n Z g M W C Z g p c K p 6 4 N Z 3 w k g u R P w q f 7 H w 0 w 4 n C k S U E e d k K g 8 1 c / E u 1 4 g 3 m e i Y S c O K j A i r Z g l q i w 2 9 k Y / E 2 9 F 1 7 s b g i s l V K r w 6 2 k C B 9 d 5 u X 9 U Q 6 U l J b K t C j Y C e P X V V + i D 9 3 8 k f S j M + E 3 k d e 4 E O O E a w L Q 9 y 7 f U p + d S B L h f B x s G J A 8 8 L Z Q p Q 5 U 7 w a n h g p C Q S s P D z s 6 7 8 c k Z v 3 w h n 4 m H R O / F Q J M o H N S y B f w i M S v z F O I f 3 N K L 6 T g 2 v d 5 F 4 P p 2 3 5 9 U Q g r A k l U A T O E A G j f c k n b t 3 s E 5 P i M 6 N g y c V x k S U g e u C P 2 f b N t E J z P + E p w K J j Q y x A M M g i + C j 9 6 z g p 0 8 J p Y / n U b 1 D E 9 4 a H U J q 8 d i n H H f X 9 p L q F z b n r Z V l S W W s y v Q 3 X 1 P 5 i w Z X G u 5 4 T j e k w z Q I D J s f S + M E W H h f w Q P j B X h y 0 g K k E x 2 7 + 1 0 g S F P T N B q 3 9 3 H X s r N C m 9 + 7 T a 4 0 5 c v B U z o p b W M t L D j l Q P 7 6 Y n e 7 g b 9 F 6 w 9 Y a R V q k D 9 G 2 9 0 O M T C 2 q f C N F 9 z f J 8 2 O 9 R X q 7 5 E O k k m B U U a R S B l O g + n O c Y 9 4 z R U v k y v e t + x 7 l / w 4 E o J t Z B G H y 0 h Y N 2 T 8 + h z H T t 2 n D 7 4 8 D 1 q 7 k m t D w X g 1 N P T Q V H t M N i L 8 8 K y J 4 G l U y a r g e h r z O f L h + M x x + t F 9 s 9 L G X j S C H E Q G U K p g E K o d m F S z X F / l 9 O i d k d V m E v g y j 7 U Q v F 0 Q j 0 / r l y + K k 6 y n 3 / + p U z f g F Q 5 e P A V 6 V t h y 5 d U I Y 3 D m 6 l M 3 k K m c D B z p q B K 4 r i p 4 J Q 6 3 g E o 9 W a y y p l G f A L k 1 4 I w E p g s t r T E N l J N B i G h s V 4 G P / B c + O d K l Y / b q C P Q g B P h k h 7 Y v X / / g S w w + d F H P 5 W G D i J h n h G A L W Z S B b 5 2 J g T n 1 z n l + c B l 8 H r H Y D J i O Y Y D B n 4 x 4 I s p 9 F j Z y E 4 r P J O n W T L N 9 x v c C k U Y T a A E 6 R k m F x 5 w I J a 9 z t 0 S X K r y I S y s 8 R 2 9 7 a O R U b W S r P L L w / Q N m K R V O p m + T j T w Z A L g 4 W A G c F H C P I 0 B j s 3 M h P E i 0 l o J M q U r L M J o S S T T + T V x w u 9 x r M M Y P 9 P w v h v B V Y 6 K d F l Y x L 3 2 e n 3 0 8 a c / l y X H M A U e 0 y h u 3 2 p d 9 A Y A c 3 w r Q S a M Y + E q 5 w M k I o 4 X / z / O P 8 / m 4 / X 8 c I 2 T q a I I I 8 Q B Y R R 5 0 J + 0 5 6 3 3 O b T 1 w 9 s E M j u q 3 l 0 Q 5 I H s t r B Y H L 0 e k l 0 0 4 A j b 1 d V N + 1 / e p 9 9 Z H L A x m n 3 y X y J A U m F l I 0 j Z g M z 9 e X 5 w 8 r D 4 f g C y G M K A V A h 2 8 q i 8 k E t L L G M l R b m 9 z t 0 S X G o 2 h w e 3 J B a E n L w C W r + u U X Y D h G c 5 l m k G u R a D b C y W u Q B B A M s e l j F L R 8 A h 2 C K O k U K I h W S 6 T I f Z O Y w 9 h Y + p K 8 Z w A 5 / E Z c G V f a g s e h T R h 1 o I u Q Y 9 9 Z S T k y s u R w i o f O N l v h B w m 5 E O d a p I K x O 5 D W F p p G L V b 9 K x I Y 6 U K 6 k k 7 9 n i y t o q f S Z 3 w Z V 9 K O / c B M e q 8 S 5 U U g W 8 J Z S f n y e L s s D S V 1 5 e R o 8 e 9 c t 7 a A T / 9 E / / Q v / + 7 7 / X B o v 5 k a n 7 R K l S y l g B n y U W d k e e H R S J V D D q H I g S J l c k g a R M p z E Y P s e h s B J z o S L r 3 Q 3 B l X 0 o B F T O Y t Q + g E 9 h A e e C p w Q c Z D G 9 4 9 0 f H a J 3 3 n m L S T I t 5 c k g 1 5 9 F g a n w 5 g D J Y n G / I h Z O 3 / 2 s v y M + + N s 1 c Y R A T C Z j g L A I B O J E k 0 r S x r t k h n x Y L o 3 P 5 r b g z q t G 4 A p x Q i o k O 3 k n 0 m 9 v / f p 1 M o M X 5 y g p L p a d 5 L H z R j K Q B i J N 2 c N p 5 e i Z r P v Q I p 8 L S S E V g i 8 G I o 2 E U C A T 3 x M 7 c U A q n Z c y p F E m 7 4 N I 4 e N i 6 t s l w Z V 9 K A F X G L A Y K b X e t q 8 t g H N h f T 9 s + W k W c 0 H / a j 4 J B Q I F W Z L h j m Z n Z c h q s R 7 u Z G O H j O T w f T X 3 5 4 8 I 0 t h j k 9 a k E e J Y a U U m q H p z 6 M d y 7 F a 4 c x y K g 5 q v F 5 Z S C y E W 9 o G d D z h v 8 4 V L O u c M N A h M Y V d u R m q h F o / X K z O C s X E A V k l K h H h b 2 6 S C h Q x I P 3 P w c y F G M n G s y B I 2 i 1 v v C Z F s A f P J O C 4 q w r L Y k f X t l u D a P l R h 5 k O + + Y p Q i 5 F S x r 8 v E V 5 7 9 R X u W 0 3 q X C y U 2 T t S y o B Y 8 I i A W x N 5 f K z + x Z d C 5 u q V y r g w J D j 9 9 4 i w u i f k M V J J S A V j g y G S I R P H T K J o c h 1 8 d W d M f b s l u L c P h c B q V X R D B l I h G B a 1 n w 9 Y A q y 9 v V 1 m 2 q q d M L h h 6 P c A f N 2 s W d U x C p h Y m O F V f S o n 4 D x y v m n 4 2 7 w Q r E g d u G x 9 7 d H q n S K T j r m + I s j E s Z A J k k l L p 7 l Z L F L D N 9 T U s c u C a 1 U + C b r i F o N k 3 H I w u x f L N G M j N F Q 6 G h D U O T Q K j F 1 B n Y m 3 U h E a E g Z v 0 W D M z h m Y O Y z P Y a o H p n W g L Y r L E h / n T m g y c c B 4 n p B F E w l B S S C d x g C u p O 3 k U g F L i q E f 5 V j X L g l u r U F B v n 9 S K k I 1 2 t S d Z d F 3 2 V 6 d u H 9 j I N u O c o y p G F D j Z G U k / j 6 k Q Q 4 E L N E M d c c O X J N S g 7 D p m v o s n H I R Y 3 k x 2 V G D 0 6 l d + Y s F / G L z q / E 7 R T I J e Q y R F I n C x N L S i O + Z E A l 5 J h P C x o 1 r 9 J n c C d f 2 o R B y s 6 b k i a Y q L 7 Y h z 4 f c L I x l 6 U w C Q B p 9 9 t k f x X p n P o B X 9 J O 2 b t k i y y u D U P D N s / e D i o u K Z Q l n f A T X B / 8 9 / J U U l 8 j 1 4 c + O 4 u L 4 S w / X 1 a / W q U i U l R b p V C S K 4 p w L 5 Y n e c 0 K 8 c v x U W E T t i C Q S S A T S a B K B Q F a A z 5 5 J q + X c Q L C X m F C 4 K 2 4 N 7 u 5 D c V C V B z U s k l D J Y C S A k 8 w P S K M d O 7 Y J Y e A A a 8 f l K 5 e l w e A 9 m M 8 N k X t 6 e r j B z O o l m G G g Y N L x d c I E j 0 0 F n N D c 3 E x Y x z w a a H z Y b T E a G I C + c b 1 F 5 y L R c v W q N P h o 3 L 5 1 i z o 7 O n Q u D A x o n / 3 2 W 5 2 L x N d f N 1 G I H w w R 4 H N 3 3 u 2 k C x e a d Q E A d Y 8 J w k E 9 6 J A 2 k k m V q x A m G N Q 8 Q y q 1 X A C f x s X B 3 X 0 o D n n Z W C F H V Z R I A d 2 g k 4 F Z X i w Z 9 P T c 1 6 l I Y O o 8 1 q b D 9 6 q d D L E 5 C 5 Y X G 6 A p G D E w R Y M b D O Y v w m 8 P h g 2 8 5 4 S B / o c 0 5 L B c 2 O m m U 3 T z 5 g 2 d U 0 D f r y A n k 8 u / k 4 m M 0 f j 9 f / y b k q h R Q J + t p i Z 2 i e N B v q Y L F 5 y J f q 3 l a u R 1 y c N r j v o f P a K j R 7 5 S Z Q A X K 7 K E g 0 U m f i h Y R D J B k 0 m R a p r 7 q W v 5 J L F 1 7 K b g + f Z 2 V / K t 6 g V F T z 9 m 3 f r I m + G T N R z s i F Y F o + G 0 3 r k T v v z y C P 3 8 F 7 / U u f i A V E I D U W u W K w X A d N B h 8 Y P 6 i J 3 h U R 4 N X G m y K 8 N i f X R 7 B / h 7 2 4 l D b q e D g V / f 5 3 8 9 2 S N k w U P E k A b 3 A 0 u s W f E 0 d t w I 8 s M m S N P B K Z o O c Q g G 6 J N P f y T n c D N c r / I h e L T a J 0 9 E T i c v p O b E 1 S i Z x R p X r 6 7 T K W e g O W E Q F 1 I B Y 0 J w O 4 J E g g 0 S h g x Y A n E Q n t T x L i 8 Z M k E a R Z N J N e X v A f J F 8 c m E V y N 9 j N Z g + k t W m m M h F g c l o V T a Q 6 y 2 6 / p 0 c / C c b X W / h A L u P s h k C Z V J G f z 0 l 4 F W G 6 s S S a l 9 V Q N y L 5 p O n 5 G 9 c G t q q m U X Q + w N B T c k o 0 L C H I x 5 V F l Z s T N y c f Z g S K l 1 U P v U F I U 5 2 a w a C 7 f A e I E 1 J N S 5 s J 2 n n Q 4 K c o 4 4 h E I p S O T 0 b q L P P V P Y S B O B q P J / P t a h y Q O i K B I Z A k X v B R U S y W S k 0 7 t i + X Q 7 m F D d M f f I j e j s Z f 3 V w 2 o f E w o b C N h J l a r a p y T d n G y I h m n y u 3 b t 4 I Y w I x M R v 2 4 6 I 5 t i Y 5 P s X b t 3 S i P 4 6 u v v 6 M C O N V R U E O t I i 0 3 Y C g o K x C f w b l c 3 F R b k C 1 E N I L j O d G Y n J E U i t b R / L I O u 8 c P k e Q H 3 w V j u J K 3 V V 9 U 3 C m s G i C G V D I m M J L I I x a o e 1 D x D K h A K Z A o x m W a m A / S L / / 4 T / Y 3 u R t o Q i u u U p Z Q n Q k q h T w X M R y g 4 y d a V Y E D R G V A L P / v s c 6 q u r q K B / g E + r 5 c O H H i Z H j 5 8 S H f a O + j 1 N 1 6 n y s p y f X Q k 8 N m R k R E m 4 A p d o g A i n b r j l z g R C v 1 z t K / O e R M B o K k j M R k X A 4 t E I A y n O S P k i S a T s e Y p y W Q j 0 i z H / C B C 3 p J M i E E m 9 K G m A k y s A B 1 6 9 2 U q r y j V 3 + p u e M 6 2 p Q e h g D v d X O l e H 0 s o k E o Z K U C s + Q g F z G e c 6 O j o o I a G B p 1 T 6 O t 7 S M X F R Q k 3 u s Z + U + h X 2 Z e A B o 6 3 J b f k M y y R r 6 6 N T 6 h k z 5 M q w h J J E w r E c Z B O s W R C H m m l 8 h l V z w R L O r G 6 F 2 I J N c O E + u W v f q q / 1 f 3 w w s y b L n + r V s L F R + v r H I z q A c x n T p + v Y d 6 4 c U u n w q i q W i l q Y a L p H S C T f a O A k Y A 3 J R K Y j Q 6 c 8 D w k E w i k S K N V P U 2 e y F j d 1 w g y 2 Y M h F S S U r g d F r j D B j M R 6 4 + 1 9 t h p 0 / 5 / 7 e 4 E 2 + L M 9 X M m o Q F S W q j h U q D S M J K T U v S F n f z x g / f p G n Y r E / v 3 7 p K F c v 3 5 T l 0 Q C 8 6 o u N K v p H 3 D E b e 6 J 3 U V x P p j 1 2 a N x 8 V 5 q 5 y r N T e z 3 q C S S n T Q O Z I k o t 7 0 P E i H o v J B H q 3 v q 4 a Y f d C C S j l F P t S 5 d O y I e 0 o p Q Q E 1 l p l R e u A I 5 g G R c y U K q B M R q 7 V f + e t H A 2 B G s f 2 g k T o D L U H F J k f S X o n H 1 6 j V 6 + 5 0 3 J b 2 m F J M Q U w N 8 w + w 7 i N g x k e K y 0 U 8 S T F U J k 0 n F i i w q C M F Q Z i O M R T o b k e y u R B L k 4 a b y F p n M g 4 7 D w V d 3 6 W 9 P H 6 T F O J Q 9 F B R g z A c V q J + E U p G q Y q X B 8 G G J c O 1 B 7 F M f 6 i K s f P A O j 4 d V t b U 0 x v 2 l P / z h P 2 U z a j R Q q H t P h 4 Y i 1 M 2 a o v j G D y e 8 0 e j c t + s Z m n / a S X I I S y W L O E h L m S K K I Y 6 8 b 8 a U D H l M b A L n w + p d W E I p M q k A g w S k 0 9 p 1 9 T H 1 5 / a Q V n 0 o 8 7 d 5 f T 5 X G J M I F Y h Y K l W n u c L R W N C Q n D A w F v s U R x + o 4 0 4 H 5 S Y w P g A d 7 Z 2 0 e / d O C r C k g n v R u X P N 9 P 5 7 7 + p 3 F T a u S M 6 7 H Y B 0 0 p s h x q C t f y G E w m / m I N J I h b A k A h m Y R J o U J h / 5 v g 4 4 x h y n Y 5 B H Y k g g f c + N Z F L 9 J V U H S K N e f v W 3 H 9 t q L H 3 + 0 k 7 l M 8 A e Q 5 F P R h D M V D Q q X z U U J 2 J d 7 X X o m 8 R p 2 A a d d + / S x k 0 b q L 6 + X u Z P Y e f 4 v X t 3 i 8 l 8 o Z j P p J 4 K F I G E S 5 B J m k z m P t h j o 8 6 p v B D M u l / q f a Q t C c R 5 O 5 n s R F L 3 X N 1 7 Z d 1 D O s g P J r V i b j o i b Q n 1 0 r p C b g z K K C G V a 6 t k a Q A c l F q j W 5 k N g + O x t 2 X j x o 3 0 6 G H s B t U A B n z H R s d j p j L A n N 7 S c l 0 a 7 7 P E 4 / H 4 x p O E 4 O s Q Y o k F T x H H U v U 0 U S z i G J J I u c 5 b g Y l i L 8 d x I I + o 2 o p g u N d C I u u B p g Z 1 Z z n + 5 B f p M Y j r h L T r Q 9 n D t s 3 F V k V a Q U i l Y t M Y 0 G + I b v R n u y I 3 X s O i m J j + b g w P X x 4 + Q u d Z p c N a E 2 f O f E v b t m 2 R 8 m j s 2 r X T W o + C u x 8 p W / n 6 R m L J c 6 V 3 f s 8 I J Z F M U L 9 P g i G C R S J F A E m b 2 A T k b W W R 5 F K S S B 5 Y I J O O 1 Y O L 7 6 9 I I w R 1 v x W 5 g v S r v / v Y s a 7 S J X i a 7 9 x / t o / P F w z X v x u U f W 4 x y I s B X 0 x V N w O + k v a q t c W h g m C l I j M N H f f n n f V q W o b B i R O n x M e v s r J C 1 k X H u n 0 w R O T n 5 e k j I g G j x K V L V 2 j L l k 3 U 3 F f h o F w m B / S j X m s I 0 O k O b N q m C + M C x F G E Q l p K V I H E K t g J h j S T y 5 Z W E k u X I 5 Y 8 y G S L L R K C Q C b W Q R M I p A K J j J t R X l 4 2 f f r L 9 B n E d U L a E w q 4 e P U h / 1 J 4 T m g / P y E V y G T I x U Q C s T D d A k G b a o C 3 1 k 2 K k S E / P 1 8 G c B E n q / 8 P D g 5 K f + r o k e P k r X 2 D s v L C P n z P A 0 I c E 4 M g I B T i i A C i 6 F i b y C U P k h g y 6 d i k h V R C I K Q N k b T E c i Q T Y h C J 0 9 o r w j M 3 T f / z 1 z + X 6 0 t n e J o 7 0 p 9 Q Q P O l P i Y K S y n L J U k T C 6 S S o E m l p Z S S V o o 4 r 9 W P y A x c 5 T 7 k E Q m V L O B 6 h I Z 4 6 V E F T S c e V 1 0 g Q A p E H E s W M c r s Z N K k s e d B E i s 9 F y a R I R D I o 8 s i p J M 1 F U O p z I p U I B A I Z c i k i K R I B f e i I P 3 9 b + e f S 5 Y O Y E L 1 L g l C Y f r F h c u 9 5 I G U 0 p M R I 9 Q / I R O r f p p I Y Y n F a Y 4 P b Y A / H d L 8 m k B C o Y 8 F N Q 9 9 J / s y z o v 1 u U P j 1 y k d K 0 i 5 c I f J o R K x a Q k g C 8 d 2 q W S R S L s b G Q J Z R A q T y X I z A o l A J i G S T k s M E q l + k z J E a F W P C f W 3 v / l 5 h P t V O g N D H a L c p H v I 4 F + 6 v q H U 8 n Q O W 5 / C w S p D I 7 E 6 2 C o c u + 3 T a T Q e 3 b h s w T T K k y d P 0 8 G D B 0 T d Q x 4 4 d S f 1 n e X t w L l 1 Q t I S I F V E W i D g e q K C u c 7 o Y P N e Q K z M 3 k j b f p v E 6 n e b Y y W v p Z A l k e R + q W k Z 0 W S S 2 b h M p v c + e E M v D e B c L 2 k X L i w R C W V w p e U + T Q R m W B p l k h f q n 9 W P 0 l I K l c 8 S K V r 1 Q z r L 5 6 H X G 7 g / I H k V F J T k A g K B K W p r a 6 O G h r X S 3 x o P e u l c d 7 R l z 3 w u w a 2 H g I l M c I S 0 v K p Y B 3 n H p E 2 5 L r P y I n V 0 r P P W h m g g p Y 5 V u Q o R z q 9 C X k 0 w I a E i m h B I C K Y J p f t N 8 C L H l I y f f f I h r n b J w H O h c 2 k R C v j m 2 w 5 u b k w U y 0 h h i B W t + i l C Y c a t p D n e V x + i A t b e w o R S Z D L k i o 5 P Q N V T y U j Y 7 j o 3 a 5 2 y Q U i B W L 2 o C K 8 g g S 4 T Y n B G j t X l U m Z I o w L K h D D m P R u R U G a R C e T h N A g j a Y t M i k T R Z D L S X E k p J Z m M m u f P z q K / + f u / x I U u K T C h H k j 1 L D V 8 8 0 0 b z Z C R T j C p q w V e M H l Q S S t F K i G T I R f S H L + 1 L l J K K f I g D h M J + e j t c u S A a G h y G K i s y a P h R 8 Z I m G O E I K Z M A p L K + 0 P l d d D E C R M N 5 L E R S c d h y c Q x l k 1 m q Q Q p Z V n z J G Y C c V r G m k T t Q 1 5 J p p l p N a X d 7 8 9 m M n 2 K q 1 x y 8 F x c o o Q C m s 7 c 5 o b D p J H x K b u U C h N K k U o T C u Z 0 T a w 3 G o M y t w l q 4 K 3 + L F m B F u U z c x 7 q H c q g 3 h H 4 2 i k C R f I o m l T h 2 8 9 t H a + S B t D 4 d U K V S s w p / M t 7 I I c K 9 r T k r T Q I o 9 N C H l U m x I k i V o x k Q s w E i p R O I J A m k k g l x K p P C s m U m + O n v / m 7 p S e Z D J Y 0 o Y D T T b e E B G J S F / X P k A m x k l Y W q W y E Q g y m q D R I g h g R x y C N 8 E Z S C j o f H y C B l V K v 8 m / K F S k k J b H O 4 x 8 k s f K I b S Q y e a v / F E k i 5 C 2 p p A P W H w / 3 m R A r I o F U l m Q S U i E N Q 4 R S 8 z D A / a u / / U S u c a n C c / H u 0 i Y U c P 5 8 O 4 2 O B 5 k 8 0 f 2 p M L G M 2 h d W A U E g G 6 l A F v x z G g m J D I H k / e Q A T g h L J G 2 q B m Q w M S f k H y 8 q r 4 4 L p 8 O B 1 T + T B l m E U C q t i I Q 0 k 0 e T y 0 g m p K W f Z E k m T S Z D J C G V I R P H 3 G + q r l l J f / 7 x + 7 j I J Q 0 m V J 9 U 1 V L H y M g E n W 9 u Z 7 J o 9 y Q h U q y k E g k V J a l U D D Y J l T S B b H l A I p 2 O C 1 0 V h j C S 1 q m I G A f w K w p 0 3 p B I l W v i 2 N N C I p Z M m k w W w Y R E J g Z 5 d G w R C g Q y E s p I p b A R A n P P P v n 5 R 1 R e m R 6 L r C w W n k v L h L K A B n f k 2 F V N I i W p P B a 5 Q C S O o w m F c v w J o V Q s a Z B H / j W J p E y K 4 k J V B E g h C S G K S o M Y J l Z v S s x B y C L H 6 b Q E R R 4 J I I s p A 1 m s s l g i h Q 0 Q K F N S C e 9 F q H g 2 6 c S 3 g X 7 z j 3 8 t 9 2 Y Z C s u E c s D h r y 7 y n V F E 8 h g V 0 C 6 l k B Z C h U k l 1 D F k w r 8 m l Y o V 7 O m 4 A D f w o g E y 6 I Q m j i p T a X 7 F + z q v C I Q U y K H z h l x 2 E k W Q C b E i V K R k A r l A I k W m s H R S A V v x / P q 3 f 6 W u b R k W P J e 6 H u o a W 4 Y d Z 5 p a a H h 0 i s n C Z N K k E i J J D E m l i J R I U i l C 4 W w o k x w y C r a k I K I W Q A q J V N q K 1 U H R J J K 0 F T S B E I Q 8 p g y E 0 W l D H i G T S U e T C Z L J 5 h W h J R P I V 1 N b z f 2 l D + R a l h G J Z U I l A F S f L 7 4 8 x 3 d J S y s Q S Q K T R / J G U j F V h F x 2 I o F B o J A w y Y r 1 C 9 6 K h K 6 F c G W A K P i 3 x / K q Y g 5 S q t O S t 9 K a S C C L y Q t x F L F M G u S J J p Q y R s R K J s Q + X w b 9 / W / / m r B x 3 D K c s U y o J H D 8 y H k a D 0 x b h A p L K p A I a R U r Q q m Y X 1 Q M K m k i q b y G L Y 1 U u B J A D J M y a Z D C x K p M v a f y E S S y p 4 V A K m 9 J I y E U S K N J Z Z N K l j X P J p U w h R 3 f V l 5 e T p / + 1 U e 4 i G U k g O d y 9 z K h k s X / + 8 N p f m X C C J l s k s o i V S y h r D R o I x y S l J T F B U i g k 1 Z a Y m G S j v n V F l Q + T C B r r M m k I Y 0 4 b R H L I l G Y U E I k S C V N J j 5 Q 9 v 7 9 9 T 8 u 9 5 W S B R P q k d T X M p I D G u w f / u N P f O c U q Z S 0 A o m M x A K J T K z S i k t 4 Q R 5 n M W S S N y I h t R G u E i G L F Y M s k h F S h Y m E o M k E w u i 8 k E f K Q B q k t V S y k 8 m K j V T C w q D T s k D n b / 7 3 r + Q 3 L C N 5 L B N q g X j y e I h O H L / A d 5 D J Y y O U M q u r A V + k F Y n Q K H W M v J w B a f m P g V U h I I O O V Y Q Y Z F F B 3 r d C m E j K w s f E k b Q m l i E S x 1 n e E E 0 G 5 5 Q 0 A q G 0 Z A L x Q K S f f f J j q l j h v P n B M h J j m V C L x G M m 1 v G j Z 7 m Z g 1 Q g k 1 I B j X Q y Y 1 a g j u I V C G W Y J C l H W J U C k u g 4 g k x S Z E j E w V j w d J k h k R B L k 0 k k V Z R k A p G w i S m I 9 B d / + R M q q 4 j c 1 G A Z q c F z p W e Z U M 8 C a O O / + + c v a I Z j p e Z p g m l i C Z F 0 A J H U v 4 r 1 i w N A E h W r f 0 U e F F p E k m C I Z U h k C B X u N 9 l J B I m E 4 2 C t w 7 5 V / + P X n + r r W s b i Q P T / A R 7 p 1 4 3 n / k H V A A A A A E l F T k S u Q m C C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4 6 c a d c 8 - e 7 f b - 4 1 7 1 - 9 c e 3 - b 8 c 6 2 e a 2 1 0 3 b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 4 5 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Z n S U R B V H h e 7 X 0 J Y 1 R H d u 7 p V k t q 7 b t A C x I g A W b f w R j v x u N l M u O 8 i R 3 P z E s m 7 y W Z y Z u 8 P / F + T J K X S T L z 4 o x t z D a A j A 2 I V S w G S U h I A i G Q B G h X q 1 v L O 9 + p q t u 3 u 2 + 3 u i W w u S 1 9 U n U t f f v 2 7 V v 1 3 X P q 1 K k q z x + / b p 6 j Z T x 3 e L 1 e 2 r B u M / W N + K k 8 Z 4 b W l E 1 R K B g k m p 2 h O f J Q R o a X P B 4 P T U 5 M 0 O z s L G X 7 / V y W Q W N j o 5 S f X 0 B P x 2 b k / U L / H M 3 O z c r 5 Z m Z m + c S Z l O X z 0 O j I M B U V l 8 g x e E + C z 0 f B 0 B w d v 3 B N z r m M 5 4 9 l Q j 1 H V B Y X 0 L 4 t 6 6 i p 1 U O h U I j W 5 d 2 j 8 o p y u n + / l 2 p r a + S Y + / f v U 3 l Z G W V l Z 1 O Q C Z a Z m U l P n z w m H 5 O h s K i Y + T Z D X i Y W M D 0 9 T Y O P h 8 m X V 0 H l + b M U C A R o j o m S m 5 c n 7 4 O M H q + H c n J y h V g m K P J N U 3 Z O H l 1 u 7 a K + w a d y / D K e P Z Y J 9 Y y R l 5 t P 3 o K N 1 F A S p L Z + D + V 5 x 2 l 9 x R R 1 d t 6 l l 1 7 a I M f M z c 0 x G a Z o e J i l S l E h n T 1 7 j v b u 3 U P Z T C o A Z A J m m E y Q L M g / G p 6 l s j y W Z l x b t 2 7 d p k 2 b N g p Z n j x 5 Q l m Z W S y d i m h 0 d I Q y v B k 0 P D J C F R U V 1 v k M s U Z H R 6 m 4 u F j I 5 e f r P H + z g w a H R u S Y Z T w b e P 5 4 5 s I y o Z 4 B i q v 3 0 P r S E P m 9 A c p m P o A I I A 7 C 3 b t d t H p 1 v R y H v M F E 0 E O 5 W e o Y O 7 7 6 6 i i 9 / / 6 P R G L N e r N p K s T k C k 5 S y 6 V z 9 N b b b + q j Y g H S R M N e Z o i F M D Y 6 R i E m V t X K l R S Y 9 t G J i 1 f 0 U c t Y D D y f L x N q U c i r 3 E O 7 q w O U 5 Q 2 J t B g b G 2 f J k C X S 4 e H D f i Z S n a h c f X 0 P R U U b 5 Y a 8 d e t m / W m i J + N e y s 2 e I 7 9 v j i 7 3 e K k w a 4 p W l 7 G U Y t X P A J I K / S k Q L E T Z 1 H L x L O 3 d / z L 3 x z K o u m i G f F 5 9 Y B x E k 8 r E J o D 8 W V l Z / B 2 Z d P j 8 N X l / G Q v D M q E W i N y K P b S z v J / 7 K z n 0 p z + d o n 3 7 9 9 L l y 1 d o + 7 a t 3 P B D 3 F C J C g o K 9 N E K 3 d 0 9 0 g + 6 O 7 1 R 8 v v q g t z n I e o Y 8 F F R z i z V l 0 x z K U s s b u B T U w H K y V V 9 I w C f g + p 3 o j V L j B g G 1 U W z l M d S b n X Z j O S V s J u j 3 i E v V R f P 0 f S M h 7 K Y r A b x y A X S 9 / Y + o P r 6 O s r I 9 N H h s 9 f l v W W k B i b U x W V C p Y A P X 9 l J v f e 6 q b C w Q B r 4 7 d u t t G 5 d I 7 W 3 t 3 O 8 j m 7 c u C l 9 J U i U a J x o y 9 Y N P l L 1 s w P S J q P v O G 3 a v E m M D L W r V t H A o z 6 q W F F F / R w / p V V 0 b y h 8 7 k M b p n R K 4 f z 5 Z t q / f x 9 N T X v I z 0 I O 1 7 N l S 1 g i 2 m E n l I k R c O 2 T k 5 O U m 5 t L x y 6 1 y n v L S A 6 e z 7 9 Z J l Q y 2 L h + M 9 U X Q V K E x C g w N T V F K 7 n / A c N C X l 4 e D Q 4 + p r r 6 V Z T j 9 9 O F C x e p r K y U J d U 0 r V / f y H f Z R y f b s / S Z k g M I 9 8 7 6 g E g O 4 P 6 9 + z T 4 + D H t 2 L G d D l 8 L U W Z 2 v p Q D u d 4 J 8 o / d p N q a K i Y E i U H i y d M h m u F r R R p 4 + P A R D Q 0 N S X r j x p c k N g C J e o c z q L Z 4 l o I s 0 Y Y m M 6 i q a I 7 7 V h l 0 v 6 u N i l f W 0 7 W O L n 3 0 M h L B 8 8 U y o R L C m + G j b R s 2 U 7 k / I C o d V C K o c s d b I W 3 m a H 3 u H a q p r q Z r L d d o x c o V 0 h c p K + N O E A N 9 n 2 v X b t C D 2 b W U l a f K o J 4 d W B O U d D R G A l 7 K y Z y l T J t w u 3 j x M u 3 e v V M M F e + 9 9 6 4 l R X q e + q i N V U W D P P 7 c J E u l v S s H x a I I q Q k J A 1 X x M R N x x Y o V + k g F 9 M e M F d A A 5 7 X H T 0 a C V F K Q K c d 5 m N h N L e 0 0 F Y J a u o x 4 W C Z U A h R W 7 6 a X q y e k U c L k / N 1 g E e 1 e F R Q i G U I B a J x 7 V / a L p L p z p 5 P q 1 z R S 2 9 M C m p 4 c o t z 8 Y i r N m 6 X a o o U 1 R E j C 6 9 d v S C P v 7 u q m + t X 1 T J A n V L 3 t A 3 o 4 E m Y e O H C g f k q s h v H Q 0 t J C 2 7 d v l z Q k E R 4 C m z c 2 y o M C D w F Y I k G e O 3 f u y G A y x s r w G 6 E C Q l J i L C 2 3 o J i O n L s q 5 1 h G L J h Q l 5 Y J 5 Y D s s l 3 0 W v 2 Y S J n R w B x d v e + j c e 6 u v N 4 w x R J E 3 b K h S S 9 d v J c l q t k w q 1 P 5 h U V 0 q t 1 P 5 o a + 2 R h w t M B 1 P M 6 k h r K Q z i U G G j R U z K K a L V R T p A w P I N m J 1 k z K 8 u d K 3 q A 0 d 5 Z 2 1 Q b l m v E 5 M 5 5 l x w T 3 y 0 I s Z T D + B Y y O j V H T q S Z a s 3 Y 1 E 6 i W b l y / S Q d f f U X e A 0 u h a t b V r R J C g 1 Q g F w a h v 1 w 2 W j j C 8 8 W 3 y 4 S y w 1 9 Q Q S F P L b 2 x Z p Q O 3 0 A j y p D G i Z t k J B K w o T J E r f 2 Z U l Z V O E O b V y q C X O n N o s f j i k V v M a E y H A h l B 0 z W q p G H J N z j B j w y M k L F J S W 0 r r F B G j I k 1 K 5 d u 1 i d D J v S D Y 6 3 + X W K K B S c o k 2 F L M X q 6 i Q P y X r p 0 i X a s G G D D O j a A R M + v q e y s p J O n j x N b 7 3 1 h g w I P + x 7 S H 5 / N l V V V b G k 6 q D N m z f J N d g D i D U 9 P U M 9 T 8 a p q 6 9 f n 3 E Z g O f L Z U J Z K F i 5 i / Z X j 0 t D P H q L y Y J C J k x u 1 i y N T a l + B f B S Z Z B u 9 2 d Z B C v y z 9 H e u i l p 3 D g K p R m c m O H E F i Y a V L 6 m j m w h 1 x s N A b p w L 5 u l n o c m x 0 e p M f s O b d y k z O g G / f 3 9 V F 5 e b h k k g O 7 u b m p v v 0 O H D r 2 j S 1 L D w M A A S 7 p W e v 3 1 V y U P I k P V m 5 y Y J H + O n 1 X B b W L W B 9 G 2 b d v K 6 u F 1 L t s q x w I g k o k N q S A B M 7 J y l l V A G 5 Y J p f H G 7 h 3 k m 5 2 g t k c e 6 h j 0 K q m k C Y N 4 a 1 W I K g t m 6 A S T x p T b k e 2 b E 1 N 1 I q B N r g h e p q H c n R Q I e W g u O E q v r 5 u N M Q 4 c O 3 a C 3 n 0 3 k j h t r W 2 0 t q G B G 3 G s O R 5 X k / i b F W A K 7 + j s p L L S U r H 6 g U R 2 0 h p c u 3 Z d B q l x 4 j d Z c t n J Z G J D K q i A s H R e 7 H w k 7 y 1 1 e L 4 8 e 3 n J E 2 p D R S H V V F d y / 8 f H D V 0 R C M H r w R D q H E 3 P q o b k R C Q 7 s r i t B 1 U 3 Z 1 7 g j J 7 e r + i 1 V w + K Q y z U v k u X r r B q t 0 O M G 9 H o 6 + v j 8 n w Z / 1 o o I O H Q H 4 o m c D S e P n 1 K J a x y G k A N x e c M D K F M g K q K a z 5 2 e X n M a h 4 N P / 2 x b 3 2 9 k O n b T h 9 N B k G g W d p X F 6 A 6 u i 5 9 o G T J B C R L J m B D b g f V r V p F T 7 j x 3 r h x Q y y F e / b s c i Q T g D 4 N h M m p U 0 1 J X Y s T a m p r u J 8 0 r H P x g W u A 4 c N g 1 a p a u n n z O w n G 4 I E A t R E h M D n B Y Z I O 7 V y n P 7 F 0 4 Z U n 5 R I N B z Y 2 U p 7 f R 8 d u Z 0 r D e G f d p J D I 7 w 3 K O M 6 J d t X h X 2 g D j o e G 8 h B L g G J q b G z g C o D H u J p O g a d 9 F / d j r l x p k Y Y b D Z i y 3 3 z z d f r s P / 9 L l 6 S G 3 J w c u n K 5 R e f i o 7 e 3 V 6 S m H f D + g I E C 9 2 m Q + 2 N j o 6 N S j n v j z 8 n F x f M 1 z 9 I b W 1 Y 7 3 u s l E w 6 f v b I k V b 7 a 2 i 2 0 p m R S z M 9 v N 0 5 Y p I H l C w O 3 3 9 z N p o k g 3 y C + S 0 5 8 e m 3 t l P S b D P o H H 9 O j q V K W b 1 k 0 O J 6 h D B q M d 9 Y F 5 B w A 5 g O G g g F R 7 z A n C p 1 / j G / B G x 1 p O 8 b G x u j 6 j e / o 5 f 1 7 h W g G u M 7 e 3 j 4 q r 6 g g f 3 a s 1 W 8 + G G P E n j 2 7 d U k Y M k T A 1 4 O x N E h L A 8 z Z g k n d w D 4 o b K 4 N M e Z u w a S O k p P X O q V 8 q c E b S 7 H 0 D 7 7 i H T Q 6 O U N n b 4 9 E k A m x k R Y l k 1 f p 0 P q A E G J d R e S g L M a W 7 G Q C W r + 7 R V t r P L S 9 J i T j U v g s g o 0 L Y u X z + / 1 0 9 O g J I d C N 6 z e E r N F k A v L z 8 + n A y / t Y z b o l n g 6 Y w 4 S + y o k T J 2 n O m 0 F H b 8 6 K V f H k n b D Z P B n A k D D Q P x g j A c f H x 6 W f B m f f H T u 2 6 V I F k O k 7 / n 3 m P p 0 7 d 1 5 i w H 7 v 4 E 0 B w q L k r e 0 N j v c + 3 Y P n 8 L m l J a E y m U w 1 + Z N U W z A p e X u D A C 5 e v C R j N g 0 N a y V v x 5 M J L 9 3 o y 5 T B X T s g c W B C h t t R P O C z R f 5 Z I R W k I B p 0 U V G R o 5 U t G q r f g v l V S j q g H x U o O 0 B F p S v l f Z A b E j N Z 9 P c P 8 D U M 0 9 D Q M F V W V g i J + h 7 0 i S 9 i c X H Y G G H H p U t w g Q p L r c l A Q F R I A y O p c H 0 4 H 3 7 X 7 O w c N d 2 8 K + V L B U u q D + U v 2 0 E V / g D V F U 1 R F 6 t Z 0 W Q C i r l v 4 0 Q m A J 4 I 0 W Q C Y I 5 O R C Y A n 2 3 q 9 F P 3 0 w x q G y 4 X K 1 o y Z A J g m v b 5 M q V f A 4 P B j 3 / 8 A f 1 s f 3 i g F u b 6 t g E 9 b p Y E Q C K M c 2 V m + q i u r k 4 c a L d t 3 x a X T M D g w K B O K c A J G M Q 2 M P c Q 9 w G S F J I K H N v f W O V Y F 2 k b v j p 3 N d l 6 c D X y V 2 y h y u w Q 1 R Q E Z A y m o q J c y u 1 k + v b b c 3 T g w H 6 d S x 5 H j h y n 9 9 4 7 p H P x M T T p o Y v 3 V N 9 j R 0 2 Q y v M W t 3 D K w J i X r v V h g F k X M E p y Z s X f M B m g 0 c M D v b S 0 V J f E w h w D K W k 8 1 + 3 4 t 3 / 7 v f g A 7 u e + H m D v U 0 1 M j L G K m 8 u E n 6 H L H Q + l P N 2 x J P p Q 2 f m l l M W t r r Z w S h q I E 5 m Q L i p W / m 2 p Y s O G 5 M z F x T n h 7 7 v a m 9 p 0 D i d U 5 M / S x k r l 8 o S f C j y d 9 E r f y o T T N 8 f F S 8 M J M H w 0 X 7 g o 9 8 Q J 6 L u B T F N T Q U c y A V s 2 b 6 R 9 + / a I l F a q q f q N i P P y C j i e p U z W g y q L 8 2 L q J R 1 D c j q H y x H 0 r K K t K y Z o c D C s t k S T C W H T x k g X o G Q A V 5 2 q K t W X S Q b + z P D 3 n u 1 K P M C a D D A F H o 1 2 9 6 p Y V R R 1 3 F A 8 w h J C + f y B x C G b L e J C 8 0 V 6 / 7 0 f x V U 9 0 Z e 8 c u V q w t + H i Z C Y I 4 b l z q C a P n r 0 y L q 3 i K G q o n + 5 u n x h D y u 3 w X P k f H q r f L 7 i 7 f R K 7 Y i Q C Q 3 E k M f A p M + c + Y Z e f f W g p F M B T N 5 r 1 q z W u f k x M + u h k 3 f C R I I l c L G A p G m 6 + p B 8 Z R u t J c c A n P v E i V M 0 U / M u k y b W Z W l 8 b J j y 8 o t 0 D p 4 e c z K t 4 6 1 1 A f F F B E C Q m d k Z q q 6 q V g U J 0 N x 8 Q e Z d 4 T N r 1 t S z x J q l m p o a M c J g b h Y k 2 K W 7 6 e 1 M y 4 8 m m 7 x K s 1 B Q t Y 3 W l 6 q F I x O R C a b y h Z A J u N Y y / z S G R 6 N e y 2 C Q 4 Q 1 / P w D J A b + + x Q A m 9 g 8 O N t D E 7 d / L 4 L Q x 2 c M 4 U L e q h n 7 0 U s i x v 2 Y n E w A y A S f b / b I A D D 4 P V S / H n y P W u / m w b 9 9 e m Y C p P l c p P o E w Z k B y Y U Y z b v e O O q j b k f W U T i H j r 3 / z 2 / / j U J 4 W Y Z o q a U P 5 p E U k O 5 n s w F Q E r F S 0 E M B E X F w c 2 T A N x o M e 8 e + D F c 5 M / P v q y H G q W 7 2 W R q b C a l b P k I / W l i 1 u J i y M A I 3 r G q j l a g u d 5 3 5 R V 1 e X q K M N j X C o 9 d H K w h n 5 j s L s W X o 4 G i u t o j E w l k F N J 4 9 R e a F P v O 9 h v Z v P k m k A U g E Y I P Z m e M U 7 Y / O W T T I k A R e q h y O T M X W V L s F z p L n F u Z W 5 H F n F 2 2 h z Y a + o G k 6 E s q f R o W 7 h p + l + f s I a K 1 V T 0 9 e 0 a 9 d O e f r H A z 4 H w G s A U h B P c T y d n 7 L E m 2 Y 1 a W R o R A i H h j 0 x M U l n z 5 + n 9 Y 2 N k s f x J T t + y U 9 v X 8 r j S K n g v / 7 r j / T T n / 5 E 5 x T w y + E 1 n w y 2 1 w Q p j / t 9 i W Y C O 8 H c R 7 N I D P K Y C Q y L o t f j p V s D 4 / J + u o E J d S 3 t C J V T V E P 7 V m V K g 8 f T O R G Z A D T u 7 p 4 e m u E n 8 f C w I g F W Z s U c I q w J 8 c o r L 0 t Z N O C F j e Z Z W F g o x M D U C o w V o Z N v G l Q i Q N 0 z e B Z 9 q W i g z 3 L 1 S g v t t r k R A Z h l j N n G y Q B 9 K c w C x j J n A N y n 5 p s 0 a Y B 7 0 I K 1 N t Z s p 6 7 v z s l k x l W r V k m 9 D A W m 6 c H w s / / N P z T S c m B 3 1 6 o 8 I Q 2 m K 8 D 0 m w g w V k C q r F m 9 m h p Z e u z c u c M y M q D / 8 P b b b 4 r + f + 5 c M w X 5 O D t a W 9 u k g c D j I T 8 / T 9 y K 0 F 9 I h k z R A L m m F z c s F Q M 0 X E x t t w N E S p Z M A C Z J X r w f V v U w O J 0 K Z M 5 V a E g G s u H C 5 O U W h 4 d O s Z / v E 7 + f b i H t x q F y K 7 d y p 0 g Z I r B c F l Y N i i e d M J A L j w H 7 / C A 8 1 e 0 d c J A D 0 x f g L I p J f p j C A A J i X Q Y Q a D G I 5 t 2 p O 3 4 K z j N J c T 7 g 2 h / 1 P x K r 5 f n m C x G L b X Y + 9 o l 0 S h W 4 Z S D 8 t b 5 M k V C z k Q I + L s y 9 L s j N o j W N G 8 Q K i P 4 Y r I D w + 1 t f z l L f V n f p E D x H L 6 S X y v f 2 9 k Z p V P d 6 7 l F V d Z X M 6 0 F A w 7 K T q a n p j D U d 3 A 4 Q E R P s z F J g 0 c A g J x Z N q a u r T e h h k A x O d / g j x o U A 9 F V e W Z 1 c f w q e 4 Z C w 8 F z v f z R A l S s q Z B 3 A k p J S R w M C j C T P Y u x r J / e r y l L w 8 u h + 6 q N C 7 x B d H a y g H a V 9 X B f 5 o i 7 D z a v 9 c X q p f W l l N s 8 r 3 y p P Q J C i u k a N m 6 B h 3 b j + n a Q N s O i J E 5 k A L E w S j 0 w A r I E F B X m L J h O A 9 S V K P X 2 y u I o B N h C Y 7 w k H K f r 7 3 / 8 n P z h C o n K + 9 t q r 9 B c f / z e J z 3 x z z p F M k D D P g k w A F q J J B f e H M + h y f w X X C 9 E 3 L D k h 9 T F Y j L l g a 4 s w B c W 5 P t 0 Y P M c u X k 8 b C X V g f Y 0 Y B L D I C R q 8 k U i t b e 1 U y k 9 D 9 H X Q r 4 L B I R 6 + / e Y s v X L w g M 4 5 4 z / + / Q / 0 8 S c / 0 7 m F A d M l o H J i k m F n 6 K U Y E s F I 8 d l n n 3 P 5 H G X 6 f O L Z j b l G e L p P T A R o x 4 6 t j i r n x M S 4 r N s H o g F 3 B n 3 U 9 S R 2 O b H F I l k j C t T D P 7 X 7 w / 1 K r p O 3 G t U q T 5 j I C G N O / 8 y z I f q L g O R 7 p y 8 4 c s u 3 C J l A o m h X G i z H B a I A i c g E Y L x k P p S V x 5 d g y Q D X e P J U E x 0 6 9 L Y Y Q I p z Z m l V 8 b S y E G k c v R 4 Q 1 f X P P / q J e J d j G 5 u D T H T M J N 6 6 d W P c / l t u b h 4 9 G R q h t v 4 M k U r P g 0 z A t 0 l K u / a B y E m Q e H D A s A G C V V R W i u G k 3 J s + a l / a E O r l G l U p a K z G K 8 I A l Q c V M H p a d z S e P h 0 S K T Y f 4 k 3 v S B a Y P 7 V v 7 x 7 r q Q 3 v 8 H t D v s j O v q + A P m Y 1 L h o w 3 2 O x l n g A i Q a y d 1 P P U O q z e V M B V N N k Y D Y 2 M P W B 3 4 x 1 O g L T a o Y v + q R m O n 0 6 I C 3 6 U A U r 1 k n f C Z V m d 4 C 1 Y + v W L T r l D K g g 6 H s l A o g A q 6 F Z d X W h w J p 3 2 E x g c j J g N b R 1 F W G T P H h W l q 9 W F E o W W C A G 0 / a / T 2 A t 9 k S A q h c P Z 7 v 9 s g d W f f 0 q W r G i k p 6 O p E d f C v 1 C q U A 3 h 5 L M L C E D G i e e e H b p h D T G o u Z b O g t e 1 W j k i Y B 5 T 1 j m K x k p l g i 4 F k y L a D 7 f T G f P n q f / + y + / o 2 t n P q P t J f c o z 4 c H g 5 q G M R 9 g I U S j h V R q 6 v D T 5 C J 9 A l N F c 0 9 8 4 8 T t / s w Y 8 7 q 9 X v h x I X / 9 A w P U 0 d F J Y x P Y l D u 2 b t 0 W 0 k L l W 1 s y a R F q 5 c r I X S Z Q B m / n R D h y 9 L g 4 d i Y C F n 7 E 7 h f x p j q k A u y O A Z c o G D / g h f G L X 3 5 K f / Z n P x a i P f n u j 7 S n V q m v x l n V D j T J u 4 9 9 Q i K Y 3 Z M d E 3 p e g B O t E + 7 b 9 r B y h k d 8 H M c y a q i R + 4 V 1 W T 2 6 3 N 3 w H L 9 0 8 w e u k s X B X 7 a J 9 l S O i s o G l Q x 9 D J A I B M B Y E w Z k M Y U g H p S q N y f m 8 E Q 4 c + Z b + v D H k T 5 x C 8 H s n F I r 4 c / m h F m + 9 l A w S N 5 M t X q Q 2 W w g x P 2 O H 5 o 8 8 Z C t N 0 8 A R o a V Z w o k Z 6 L r n Z 2 Z Z j U 9 J H t Y l U 9 d k f X Y z 9 7 1 U n 2 1 u 5 / x r p d Q R Y E u 2 b 8 W o + 9 w + w G Z s N Z B a 2 s 7 f f T R T 4 R M G A D F Y K 0 B j s E c I i w h f O r 0 1 / S g t 1 e / 4 4 z x 8 Q l r 0 + l U g P a E 7 z L t C m S Z m Y Z q E / + 2 Q w e H 8 W Q m h E U 2 W Y V l K Y X w o p I J g H t S N D a u i H T T c g J U P r w O D 4 + K u l T v T 1 w P b o D r + 1 A b V l f I 9 A l M b M O A 5 t W r L b I Y J C Q P M D I y K q p U J + v p X 3 x x m I 4 e P S Y q F 1 Q 3 b C D 9 7 q G 3 Z X N p c 7 w T c n N z Z C 2 7 V A A i w a v c + P + h z Y V C Q S E L X 3 Z c v z 1 8 b p q f 3 r 4 s 7 t C n Q C J f 1 D y r 7 x N m d V 0 7 s C N J Q v B D B f W H m x E o x b i f h 4 o K C 2 P q 1 2 3 B 1 R I K 6 h 6 8 B t B I 0 R A f P H g g W 2 Y C 1 d V V 4 j m O / Y 1 A t F 2 7 d 8 l 4 z r v v H h K z N / o w 2 F A M y M p W K 8 f G A 6 x t e Z g G o v P J Q C x 0 f E 2 G F Z i m j u n g B v F 2 b s f R u J b p Y H g f K i d k e O Z k h i 3 U L Q Q z w / a H Q v T d S 3 S v U F e 4 3 P B m 2 h 5 6 O v R U 1 v 5 7 9 G B M l 7 k T X K 3 4 a e 4 M o e F B m W I B k z m A q R o G G D C F R N i 0 W Q 3 k G h N 0 t C k a f a 3 5 F t D H 0 s i F R Y V C C g B K n O k L 2 a H K V S O Z Z q J n + 7 O F R L g + T A d P x q A B l c G f r c z N 8 M w G W S B 9 M j k Y 8 q g y d R d e F I S i D C i J r 0 3 d I / t u J f 2 j P l r b s I a q c m B A Q r k 7 g 6 s l V H V W v 6 y s C p 8 2 j L h j u g W e f n A 9 G h g Y p L w E k w M N M J i L 9 R Y Q O w H 7 M j U 2 r p V F H u F h D q J g h i + k i A Q m V o g 7 1 u M T E 6 z i Y V W l G Q p M T S n x z 2 p N B p M I x 8 m 0 D n 3 O Z J D N U h X n Q 9 O D 9 L F 7 U T g h k U T 4 v u D U l 3 I G / B V t B / N v e z x b Q T e f V H K d O W + W 4 B a 4 t g / l y 8 7 j B h c U J 1 d Y 6 K D e 9 d y 7 J 1 7 M 8 B H D Y C H G N x I B x O t i w q A 5 R l v 5 0 P + B o Q O T B + G p b t y a M j L 0 R m M Z L A 1 x I Q w Y G a B C w h 3 I x + V + l n Y Z t k V R 1 B w p n U k S k K S 4 p i m + j h A c f v m 7 E 7 X X F 8 F o g Q V o D D B V J B 4 i b 4 X K a c E u v 2 N q y r 1 j U q 6 V U J 6 c O l q / v k E a + e H D R 2 T w 9 n 5 P r 6 h v a N x A 3 a r w A v d O A A l f f n k / k 1 B N l T f o 7 O y U g V e s 0 m r 2 S Y K U g Q q G m O + b B D y N I I V 8 W v o g R A P + e N N i m H B 6 N z F w b k X S D J r j 7 w X J I S G x C p F d 5 U R b d D I M f N + w c / r u E x + 9 p N c M j I G 5 V P k A v 9 g + C C I + e u T e f p R r + 1 D c T s V a B 0 J 9 + O H 7 I p H K y k t k D T q o f r 2 9 D 0 S 6 x M O f T p w U R 1 M Y G y A J Y N x A X w e u S 7 3 3 H 9 D K l S s j 1 p O A h M r M V K u 0 o l E n A 7 S T G S Z C Z p a y 7 C 0 U k F a Q c l j + G B I S e f x u A 6 c B 4 B 8 K G G y W K S h 8 e e j n v b 3 O y f G V r 5 f f x y / A l Z t f U p w z I / s T T 0 6 Z d 9 w X X D t j F 2 0 a U x R M w 8 I c J o w 5 Y X o 3 V L L u r s Q j 7 7 U 2 6 Z W T 4 6 d j R 4 9 T W 1 u 7 S K X X 4 s y V w l d D W i T j 9 w f g e J A A f S 9 j r F g s 1 G m Y Y F q l f D Z n f X a A O 5 T x R A f R 4 / X 9 l A L L r 7 Y f 8 N I K Z V y a R m d M 1 7 P b g v x e N w Y 0 a I y 0 3 7 g R n j w I i Q J T M l S j e M s q n z 9 / Q d R D S C e D o a E R e v + D 9 2 R q h 9 N i L N E Q k s A Z N 8 n m D A s i r t f J M p g K I E U h n a T j q x F t X X u R 0 B G v H w U W 6 V u H e y g m C s 6 f 7 1 b 9 W B f z y Z 0 q n 8 e r V j J 6 8 K C P i o r U m g m Y s A d 0 P / F S T 8 8 9 8 m X n y v o H d p w 8 e Z r 2 7 t 0 t n z X m 8 6 b T X 0 f s d p 4 M s J X L 4 c O H a U p b 4 e B x g X 7 X + e b z 1 N r W G u P x P j k x I d P w T S M C Z F P o F A A 1 E 6 v C q q t W w O l s p 3 z h Y O 6 / X U r h t q v r B o k 4 Z f 0 A b D G K s S l J U j C E D 6 v 6 d l P w n L x 6 + 0 W u E 0 f k l G 9 g K T N N + 2 v H 6 F 5 X O 6 1 d u 4 a 6 u 3 t k g c V 7 T 7 1 0 u X O S c v O V h D I z S 1 F 5 U N W i p 4 d / + e V X 0 g e z A + T E u J F 9 g 2 i Y 5 k v L V 4 h x A G b y z z / / g i 5 d v E g F 3 E / 7 X / / w D / S v v / u d W A X f e u t N I Q / 6 d + i T t b a 2 0 r 6 9 e 8 W a W F x U J F M W Y A i B t M H K q o h / 8 + t f 6 2 + J h D Q 4 r i c Q 1 2 l C I V y S X j R 8 c T m x Q Q G / C Q G + f N h E D r 5 8 x q d v O h S k Y M 8 p m i n b S S U F P l p d H 9 6 y x y 3 w n G x x H 6 G 8 + R t o d D R E m Z 4 Q 5 Q 0 3 y 1 y n W 7 d u 0 U s b N 9 L x 1 s g B W k O o K 7 c f 0 I 4 N V Z Z k M v j j 5 1 / S n / 3 4 A 6 s c q h m m p m N t 7 k u X r t K e P T u l M d + + 3 U r v v v e h W P r k S c S v U 8 E g T U 5 O s E q n G j v O A Z O 5 g b q x U E G n L J e j 4 D S X z k 2 L I Q R W P C z + i O X L p K H x n 5 y Z / 9 H v y u L P x M P z c p b F N S 7 m t P M T a p Y f S p B G M A I p I m E 9 x N y M A D 0 Z m 6 E c 7 w Q 9 4 b q l 2 S D t 2 l G t P + U e e E 6 5 k F C z O R t Y i g T l 6 b 4 i e J k e Z G y n 4 F S A s r h h y 1 M 9 D p z W Q c C A M D 4 D s z m c Y N G / w r J h I A f K R 0 Z H Z S w I i z Q W F i W e + g 5 z N r 4 e k g m f V 4 Y L q J d e l o y Z Q i B 0 1 O F S h N m q 8 P O D A c U c i 4 U y 4 f m O R g 2 r X j y A S C D U 8 8 R C i T U f o f A 7 Q S r 8 f i G T 8 T r n e 7 G 3 d p S + b p + j C v 8 E 3 X 8 y T X t 3 J R 7 2 e B H h y j 6 U t F O N + x 4 1 E x d k S g S 4 7 1 y 2 L d h o A O n z 5 e E j o v q h 7 6 P U P W U W R 0 O H w y b I l A x g e c O T F 9 I H q i W M F 1 h o H 2 Q C U Q A + p f w K E E b G m J h E k H q Q R p B O e F r b d 9 C I B s 7 y v M k E L I R M y Q B X b q S x / O E J p P O I U b e l u W a f K V X f b g q u H N j F T Z d K 4 S A e C 0 k A A 5 8 P n q g 1 x W F E g B q m f O x m 6 M M P 3 p c V T t E H u 3 + v V 6 T G Q g F p h L a A 2 2 u A M v T f 0 E T g k 2 e g q k A N D g O w A m Y y E e 2 f t Q P 9 9 B 9 i z O m Z f q M 5 G W 4 S / n U 9 I p z t y q Q N l U F Z 6 x 1 5 N 8 K V 4 1 D x 7 v V 8 l R C a G B Y z O 0 z e 3 d 1 d s r c T 5 k 6 d O t 1 E J S X F 0 u j 3 v 5 x 4 5 m 4 0 s E p r N I w E n Z g M W C Z g p c K p 6 4 N Z 3 w k g u R P w q f 7 H w 0 w 4 n C k S U E e d k K g 8 1 c / E u 1 4 g 3 m e i Y S c O K j A i r Z g l q i w 2 9 k Y / E 2 9 F 1 7 s b g i s l V K r w 6 2 k C B 9 d 5 u X 9 U Q 6 U l J b K t C j Y C e P X V V + i D 9 3 8 k f S j M + E 3 k d e 4 E O O E a w L Q 9 y 7 f U p + d S B L h f B x s G J A 8 8 L Z Q p Q 5 U 7 w a n h g p C Q S s P D z s 6 7 8 c k Z v 3 w h n 4 m H R O / F Q J M o H N S y B f w i M S v z F O I f 3 N K L 6 T g 2 v d 5 F 4 P p 2 3 5 9 U Q g r A k l U A T O E A G j f c k n b t 3 s E 5 P i M 6 N g y c V x k S U g e u C P 2 f b N t E J z P + E p w K J j Q y x A M M g i + C j 9 6 z g p 0 8 J p Y / n U b 1 D E 9 4 a H U J q 8 d i n H H f X 9 p L q F z b n r Z V l S W W s y v Q 3 X 1 P 5 i w Z X G u 5 4 T j e k w z Q I D J s f S + M E W H h f w Q P j B X h y 0 g K k E x 2 7 + 1 0 g S F P T N B q 3 9 3 H X s r N C m 9 + 7 T a 4 0 5 c v B U z o p b W M t L D j l Q P 7 6 Y n e 7 g b 9 F 6 w 9 Y a R V q k D 9 G 2 9 0 O M T C 2 q f C N F 9 z f J 8 2 O 9 R X q 7 5 E O k k m B U U a R S B l O g + n O c Y 9 4 z R U v k y v e t + x 7 l / w 4 E o J t Z B G H y 0 h Y N 2 T 8 + h z H T t 2 n D 7 4 8 D 1 q 7 k m t D w X g 1 N P T Q V H t M N i L 8 8 K y J 4 G l U y a r g e h r z O f L h + M x x + t F 9 s 9 L G X j S C H E Q G U K p g E K o d m F S z X F / l 9 O i d k d V m E v g y j 7 U Q v F 0 Q j 0 / r l y + K k 6 y n 3 / + p U z f g F Q 5 e P A V 6 V t h y 5 d U I Y 3 D m 6 l M 3 k K m c D B z p q B K 4 r i p 4 J Q 6 3 g E o 9 W a y y p l G f A L k 1 4 I w E p g s t r T E N l J N B i G h s V 4 G P / B c + O d K l Y / b q C P Q g B P h k h 7 Y v X / / g S w w + d F H P 5 W G D i J h n h G A L W Z S B b 5 2 J g T n 1 z n l + c B l 8 H r H Y D J i O Y Y D B n 4 x 4 I s p 9 F j Z y E 4 r P J O n W T L N 9 x v c C k U Y T a A E 6 R k m F x 5 w I J a 9 z t 0 S X K r y I S y s 8 R 2 9 7 a O R U b W S r P L L w / Q N m K R V O p m + T j T w Z A L g 4 W A G c F H C P I 0 B j s 3 M h P E i 0 l o J M q U r L M J o S S T T + T V x w u 9 x r M M Y P 9 P w v h v B V Y 6 K d F l Y x L 3 2 e n 3 0 8 a c / l y X H M A U e 0 y h u 3 2 p d 9 A Y A c 3 w r Q S a M Y + E q 5 w M k I o 4 X / z / O P 8 / m 4 / X 8 c I 2 T q a I I I 8 Q B Y R R 5 0 J + 0 5 6 3 3 O b T 1 w 9 s E M j u q 3 l 0 Q 5 I H s t r B Y H L 0 e k l 0 0 4 A j b 1 d V N + 1 / e p 9 9 Z H L A x m n 3 y X y J A U m F l I 0 j Z g M z 9 e X 5 w 8 r D 4 f g C y G M K A V A h 2 8 q i 8 k E t L L G M l R b m 9 z t 0 S X G o 2 h w e 3 J B a E n L w C W r + u U X Y D h G c 5 l m k G u R a D b C y W u Q B B A M s e l j F L R 8 A h 2 C K O k U K I h W S 6 T I f Z O Y w 9 h Y + p K 8 Z w A 5 / E Z c G V f a g s e h T R h 1 o I u Q Y 9 9 Z S T k y s u R w i o f O N l v h B w m 5 E O d a p I K x O 5 D W F p p G L V b 9 K x I Y 6 U K 6 k k 7 9 n i y t o q f S Z 3 w Z V 9 K O / c B M e q 8 S 5 U U g W 8 J Z S f n y e L s s D S V 1 5 e R o 8 e 9 c t 7 a A T / 9 E / / Q v / + 7 7 / X B o v 5 k a n 7 R K l S y l g B n y U W d k e e H R S J V D D q H I g S J l c k g a R M p z E Y P s e h s B J z o S L r 3 Q 3 B l X 0 o B F T O Y t Q + g E 9 h A e e C p w Q c Z D G 9 4 9 0 f H a J 3 3 n m L S T I t 5 c k g 1 5 9 F g a n w 5 g D J Y n G / I h Z O 3 / 2 s v y M + + N s 1 c Y R A T C Z j g L A I B O J E k 0 r S x r t k h n x Y L o 3 P 5 r b g z q t G 4 A p x Q i o k O 3 k n 0 m 9 v / f p 1 M o M X 5 y g p L p a d 5 L H z R j K Q B i J N 2 c N p 5 e i Z r P v Q I p 8 L S S E V g i 8 G I o 2 E U C A T 3 x M 7 c U A q n Z c y p F E m 7 4 N I 4 e N i 6 t s l w Z V 9 K A F X G L A Y K b X e t q 8 t g H N h f T 9 s + W k W c 0 H / a j 4 J B Q I F W Z L h j m Z n Z c h q s R 7 u Z G O H j O T w f T X 3 5 4 8 I 0 t h j k 9 a k E e J Y a U U m q H p z 6 M d y 7 F a 4 c x y K g 5 q v F 5 Z S C y E W 9 o G d D z h v 8 4 V L O u c M N A h M Y V d u R m q h F o / X K z O C s X E A V k l K h H h b 2 6 S C h Q x I P 3 P w c y F G M n G s y B I 2 i 1 v v C Z F s A f P J O C 4 q w r L Y k f X t l u D a P l R h 5 k O + + Y p Q i 5 F S x r 8 v E V 5 7 9 R X u W 0 3 q X C y U 2 T t S y o B Y 8 I i A W x N 5 f K z + x Z d C 5 u q V y r g w J D j 9 9 4 i w u i f k M V J J S A V j g y G S I R P H T K J o c h 1 8 d W d M f b s l u L c P h c B q V X R D B l I h G B a 1 n w 9 Y A q y 9 v V 1 m 2 q q d M L h h 6 P c A f N 2 s W d U x C p h Y m O F V f S o n 4 D x y v m n 4 2 7 w Q r E g d u G x 9 7 d H q n S K T j r m + I s j E s Z A J k k l L p 7 l Z L F L D N 9 T U s c u C a 1 U + C b r i F o N k 3 H I w u x f L N G M j N F Q 6 G h D U O T Q K j F 1 B n Y m 3 U h E a E g Z v 0 W D M z h m Y O Y z P Y a o H p n W g L Y r L E h / n T m g y c c B 4 n p B F E w l B S S C d x g C u p O 3 k U g F L i q E f 5 V j X L g l u r U F B v n 9 S K k I 1 2 t S d Z d F 3 2 V 6 d u H 9 j I N u O c o y p G F D j Z G U k / j 6 k Q Q 4 E L N E M d c c O X J N S g 7 D p m v o s n H I R Y 3 k x 2 V G D 0 6 l d + Y s F / G L z q / E 7 R T I J e Q y R F I n C x N L S i O + Z E A l 5 J h P C x o 1 r 9 J n c C d f 2 o R B y s 6 b k i a Y q L 7 Y h z 4 f c L I x l 6 U w C Q B p 9 9 t k f x X p n P o B X 9 J O 2 b t k i y y u D U P D N s / e D i o u K Z Q l n f A T X B / 8 9 / J U U l 8 j 1 4 c + O 4 u L 4 S w / X 1 a / W q U i U l R b p V C S K 4 p w L 5 Y n e c 0 K 8 c v x U W E T t i C Q S S A T S a B K B Q F a A z 5 5 J q + X c Q L C X m F C 4 K 2 4 N 7 u 5 D c V C V B z U s k l D J Y C S A k 8 w P S K M d O 7 Y J Y e A A a 8 f l K 5 e l w e A 9 m M 8 N k X t 6 e r j B z O o l m G G g Y N L x d c I E j 0 0 F n N D c 3 E x Y x z w a a H z Y b T E a G I C + c b 1 F 5 y L R c v W q N P h o 3 L 5 1 i z o 7 O n Q u D A x o n / 3 2 W 5 2 L x N d f N 1 G I H w w R 4 H N 3 3 u 2 k C x e a d Q E A d Y 8 J w k E 9 6 J A 2 k k m V q x A m G N Q 8 Q y q 1 X A C f x s X B 3 X 0 o D n n Z W C F H V Z R I A d 2 g k 4 F Z X i w Z 9 P T c 1 6 l I Y O o 8 1 q b D 9 6 q d D L E 5 C 5 Y X G 6 A p G D E w R Y M b D O Y v w m 8 P h g 2 8 5 4 S B / o c 0 5 L B c 2 O m m U 3 T z 5 g 2 d U 0 D f r y A n k 8 u / k 4 m M 0 f j 9 f / y b k q h R Q J + t p i Z 2 i e N B v q Y L F 5 y J f q 3 l a u R 1 y c N r j v o f P a K j R 7 5 S Z Q A X K 7 K E g 0 U m f i h Y R D J B k 0 m R a p r 7 q W v 5 J L F 1 7 K b g + f Z 2 V / K t 6 g V F T z 9 m 3 f r I m + G T N R z s i F Y F o + G 0 3 r k T v v z y C P 3 8 F 7 / U u f i A V E I D U W u W K w X A d N B h 8 Y P 6 i J 3 h U R 4 N X G m y K 8 N i f X R 7 B / h 7 2 4 l D b q e D g V / f 5 3 8 9 2 S N k w U P E k A b 3 A 0 u s W f E 0 d t w I 8 s M m S N P B K Z o O c Q g G 6 J N P f y T n c D N c r / I h e L T a J 0 9 E T i c v p O b E 1 S i Z x R p X r 6 7 T K W e g O W E Q F 1 I B Y 0 J w O 4 J E g g 0 S h g x Y A n E Q n t T x L i 8 Z M k E a R Z N J N e X v A f J F 8 c m E V y N 9 j N Z g + k t W m m M h F g c l o V T a Q 6 y 2 6 / p 0 c / C c b X W / h A L u P s h k C Z V J G f z 0 l 4 F W G 6 s S S a l 9 V Q N y L 5 p O n 5 G 9 c G t q q m U X Q + w N B T c k o 0 L C H I x 5 V F l Z s T N y c f Z g S K l 1 U P v U F I U 5 2 a w a C 7 f A e I E 1 J N S 5 s J 2 n n Q 4 K c o 4 4 h E I p S O T 0 b q L P P V P Y S B O B q P J / P t a h y Q O i K B I Z A k X v B R U S y W S k 0 7 t i + X Q 7 m F D d M f f I j e j s Z f 3 V w 2 o f E w o b C N h J l a r a p y T d n G y I h m n y u 3 b t 4 I Y w I x M R v 2 4 6 I 5 t i Y 5 P s X b t 3 S i P 4 6 u v v 6 M C O N V R U E O t I i 0 3 Y C g o K x C f w b l c 3 F R b k C 1 E N I L j O d G Y n J E U i t b R / L I O u 8 c P k e Q H 3 w V j u J K 3 V V 9 U 3 C m s G i C G V D I m M J L I I x a o e 1 D x D K h A K Z A o x m W a m A / S L / / 4 T / Y 3 u R t o Q i u u U p Z Q n Q k q h T w X M R y g 4 y d a V Y E D R G V A L P / v s c 6 q u r q K B / g E + r 5 c O H H i Z H j 5 8 S H f a O + j 1 N 1 6 n y s p y f X Q k 8 N m R k R E m 4 A p d o g A i n b r j l z g R C v 1 z t K / O e R M B o K k j M R k X A 4 t E I A y n O S P k i S a T s e Y p y W Q j 0 i z H / C B C 3 p J M i E E m 9 K G m A k y s A B 1 6 9 2 U q r y j V 3 + p u e M 6 2 p Q e h g D v d X O l e H 0 s o k E o Z K U C s + Q g F z G e c 6 O j o o I a G B p 1 T 6 O t 7 S M X F R Q k 3 u s Z + U + h X 2 Z e A B o 6 3 J b f k M y y R r 6 6 N T 6 h k z 5 M q w h J J E w r E c Z B O s W R C H m m l 8 h l V z w R L O r G 6 F 2 I J N c O E + u W v f q q / 1 f 3 w w s y b L n + r V s L F R + v r H I z q A c x n T p + v Y d 6 4 c U u n w q i q W i l q Y a L p H S C T f a O A k Y A 3 J R K Y j Q 6 c 8 D w k E w i k S K N V P U 2 e y F j d 1 w g y 2 Y M h F S S U r g d F r j D B j M R 6 4 + 1 9 t h p 0 / 5 / 7 e 4 E 2 + L M 9 X M m o Q F S W q j h U q D S M J K T U v S F n f z x g / f p G n Y r E / v 3 7 p K F c v 3 5 T l 0 Q C 8 6 o u N K v p H 3 D E b e 6 J 3 U V x P p j 1 2 a N x 8 V 5 q 5 y r N T e z 3 q C S S n T Q O Z I k o t 7 0 P E i H o v J B H q 3 v q 4 a Y f d C C S j l F P t S 5 d O y I e 0 o p Q Q E 1 l p l R e u A I 5 g G R c y U K q B M R q 7 V f + e t H A 2 B G s f 2 g k T o D L U H F J k f S X o n H 1 6 j V 6 + 5 0 3 J b 2 m F J M Q U w N 8 w + w 7 i N g x k e K y 0 U 8 S T F U J k 0 n F i i w q C M F Q Z i O M R T o b k e y u R B L k 4 a b y F p n M g 4 7 D w V d 3 6 W 9 P H 6 T F O J Q 9 F B R g z A c V q J + E U p G q Y q X B 8 G G J c O 1 B 7 F M f 6 i K s f P A O j 4 d V t b U 0 x v 2 l P / z h P 2 U z a j R Q q H t P h 4 Y i 1 M 2 a o v j G D y e 8 0 e j c t + s Z m n / a S X I I S y W L O E h L m S K K I Y 6 8 b 8 a U D H l M b A L n w + p d W E I p M q k A g w S k 0 9 p 1 9 T H 1 5 / a Q V n 0 o 8 7 d 5 f T 5 X G J M I F Y h Y K l W n u c L R W N C Q n D A w F v s U R x + o 4 0 4 H 5 S Y w P g A d 7 Z 2 0 e / d O C r C k g n v R u X P N 9 P 5 7 7 + p 3 F T a u S M 6 7 H Y B 0 0 p s h x q C t f y G E w m / m I N J I h b A k A h m Y R J o U J h / 5 v g 4 4 x h y n Y 5 B H Y k g g f c + N Z F L 9 J V U H S K N e f v W 3 H 9 t q L H 3 + 0 k 7 l M 8 A e Q 5 F P R h D M V D Q q X z U U J 2 J d 7 X X o m 8 R p 2 A a d d + / S x k 0 b q L 6 + X u Z P Y e f 4 v X t 3 i 8 l 8 o Z j P p J 4 K F I G E S 5 B J m k z m P t h j o 8 6 p v B D M u l / q f a Q t C c R 5 O 5 n s R F L 3 X N 1 7 Z d 1 D O s g P J r V i b j o i b Q n 1 0 r p C b g z K K C G V a 6 t k a Q A c l F q j W 5 k N g + O x t 2 X j x o 3 0 6 G H s B t U A B n z H R s d j p j L A n N 7 S c l 0 a 7 7 P E 4 / H 4 x p O E 4 O s Q Y o k F T x H H U v U 0 U S z i G J J I u c 5 b g Y l i L 8 d x I I + o 2 o p g u N d C I u u B p g Z 1 Z z n + 5 B f p M Y j r h L T r Q 9 n D t s 3 F V k V a Q U i l Y t M Y 0 G + I b v R n u y I 3 X s O i m J j + b g w P X x 4 + Q u d Z p c N a E 2 f O f E v b t m 2 R 8 m j s 2 r X T W o + C u x 8 p W / n 6 R m L J c 6 V 3 f s 8 I J Z F M U L 9 P g i G C R S J F A E m b 2 A T k b W W R 5 F K S S B 5 Y I J O O 1 Y O L 7 6 9 I I w R 1 v x W 5 g v S r v / v Y s a 7 S J X i a 7 9 x / t o / P F w z X v x u U f W 4 x y I s B X 0 x V N w O + k v a q t c W h g m C l I j M N H f f n n f V q W o b B i R O n x M e v s r J C 1 k X H u n 0 w R O T n 5 e k j I g G j x K V L V 2 j L l k 3 U 3 F f h o F w m B / S j X m s I 0 O k O b N q m C + M C x F G E Q l p K V I H E K t g J h j S T y 5 Z W E k u X I 5 Y 8 y G S L L R K C Q C b W Q R M I p A K J j J t R X l 4 2 f f r L 9 B n E d U L a E w q 4 e P U h / 1 J 4 T m g / P y E V y G T I x U Q C s T D d A k G b a o C 3 1 k 2 K k S E / P 1 8 G c B E n q / 8 P D g 5 K f + r o k e P k r X 2 D s v L C P n z P A 0 I c E 4 M g I B T i i A C i 6 F i b y C U P k h g y 6 d i k h V R C I K Q N k b T E c i Q T Y h C J 0 9 o r w j M 3 T f / z 1 z + X 6 0 t n e J o 7 0 p 9 Q Q P O l P i Y K S y n L J U k T C 6 S S o E m l p Z S S V o o 4 r 9 W P y A x c 5 T 7 k E Q m V L O B 6 h I Z 4 6 V E F T S c e V 1 0 g Q A p E H E s W M c r s Z N K k s e d B E i s 9 F y a R I R D I o 8 s i p J M 1 F U O p z I p U I B A I Z c i k i K R I B f e i I P 3 9 b + e f S 5 Y O Y E L 1 L g l C Y f r F h c u 9 5 I G U 0 p M R I 9 Q / I R O r f p p I Y Y n F a Y 4 P b Y A / H d L 8 m k B C o Y 8 F N Q 9 9 J / s y z o v 1 u U P j 1 y k d K 0 i 5 c I f J o R K x a Q k g C 8 d 2 q W S R S L s b G Q J Z R A q T y X I z A o l A J i G S T k s M E q l + k z J E a F W P C f W 3 v / l 5 h P t V O g N D H a L c p H v I 4 F + 6 v q H U 8 n Q O W 5 / C w S p D I 7 E 6 2 C o c u + 3 T a T Q e 3 b h s w T T K k y d P 0 8 G D B 0 T d Q x 4 4 d S f 1 n e X t w L l 1 Q t I S I F V E W i D g e q K C u c 7 o Y P N e Q K z M 3 k j b f p v E 6 n e b Y y W v p Z A l k e R + q W k Z 0 W S S 2 b h M p v c + e E M v D e B c L 2 k X L i w R C W V w p e U + T Q R m W B p l k h f q n 9 W P 0 l I K l c 8 S K V r 1 Q z r L 5 6 H X G 7 g / I H k V F J T k A g K B K W p r a 6 O G h r X S 3 x o P e u l c d 7 R l z 3 w u w a 2 H g I l M c I S 0 v K p Y B 3 n H p E 2 5 L r P y I n V 0 r P P W h m g g p Y 5 V u Q o R z q 9 C X k 0 w I a E i m h B I C K Y J p f t N 8 C L H l I y f f f I h r n b J w H O h c 2 k R C v j m 2 w 5 u b k w U y 0 h h i B W t + i l C Y c a t p D n e V x + i A t b e w o R S Z D L k i o 5 P Q N V T y U j Y 7 j o 3 a 5 2 y Q U i B W L 2 o C K 8 g g S 4 T Y n B G j t X l U m Z I o w L K h D D m P R u R U G a R C e T h N A g j a Y t M i k T R Z D L S X E k p J Z m M m u f P z q K / + f u / x I U u K T C h H k j 1 L D V 8 8 0 0 b z Z C R T j C p q w V e M H l Q S S t F K i G T I R f S H L + 1 L l J K K f I g D h M J + e j t c u S A a G h y G K i s y a P h R 8 Z I m G O E I K Z M A p L K + 0 P l d d D E C R M N 5 L E R S c d h y c Q x l k 1 m q Q Q p Z V n z J G Y C c V r G m k T t Q 1 5 J p p l p N a X d 7 8 9 m M n 2 K q 1 x y 8 F x c o o Q C m s 7 c 5 o b D p J H x K b u U C h N K k U o T C u Z 0 T a w 3 G o M y t w l q 4 K 3 + L F m B F u U z c x 7 q H c q g 3 h H 4 2 i k C R f I o m l T h 2 8 9 t H a + S B t D 4 d U K V S s w p / M t 7 I I c K 9 r T k r T Q I o 9 N C H l U m x I k i V o x k Q s w E i p R O I J A m k k g l x K p P C s m U m + O n v / m 7 p S e Z D J Y 0 o Y D T T b e E B G J S F / X P k A m x k l Y W q W y E Q g y m q D R I g h g R x y C N 8 E Z S C j o f H y C B l V K v 8 m / K F S k k J b H O 4 x 8 k s f K I b S Q y e a v / F E k i 5 C 2 p p A P W H w / 3 m R A r I o F U l m Q S U i E N Q 4 R S 8 z D A / a u / / U S u c a n C c / H u 0 i Y U c P 5 8 O 4 2 O B 5 k 8 0 f 2 p M L G M 2 h d W A U E g G 6 l A F v x z G g m J D I H k / e Q A T g h L J G 2 q B m Q w M S f k H y 8 q r 4 4 L p 8 O B 1 T + T B l m E U C q t i I Q 0 k 0 e T y 0 g m p K W f Z E k m T S Z D J C G V I R P H 3 G + q r l l J f / 7 x + 7 j I J Q 0 m V J 9 U 1 V L H y M g E n W 9 u Z 7 J o 9 y Q h U q y k E g k V J a l U D D Y J l T S B b H l A I p 2 O C 1 0 V h j C S 1 q m I G A f w K w p 0 3 p B I l W v i 2 N N C I p Z M m k w W w Y R E J g Z 5 d G w R C g Q y E s p I p b A R A n P P P v n 5 R 1 R e m R 6 L r C w W n k v L h L K A B n f k 2 F V N I i W p P B a 5 Q C S O o w m F c v w J o V Q s a Z B H / j W J p E y K 4 k J V B E g h C S G K S o M Y J l Z v S s x B y C L H 6 b Q E R R 4 J I I s p A 1 m s s l g i h Q 0 Q K F N S C e 9 F q H g 2 6 c S 3 g X 7 z j 3 8 t 9 2 Y Z C s u E c s D h r y 7 y n V F E 8 h g V 0 C 6 l k B Z C h U k l 1 D F k w r 8 m l Y o V 7 O m 4 A D f w o g E y 6 I Q m j i p T a X 7 F + z q v C I Q U y K H z h l x 2 E k W Q C b E i V K R k A r l A I k W m s H R S A V v x / P q 3 f 6 W u b R k W P J e 6 H u o a W 4 Y d Z 5 p a a H h 0 i s n C Z N K k E i J J D E m l i J R I U i l C 4 W w o k x w y C r a k I K I W Q A q J V N q K 1 U H R J J K 0 F T S B E I Q 8 p g y E 0 W l D H i G T S U e T C Z L J 5 h W h J R P I V 1 N b z f 2 l D + R a l h G J Z U I l A F S f L 7 4 8 x 3 d J S y s Q S Q K T R / J G U j F V h F x 2 I o F B o J A w y Y r 1 C 9 6 K h K 6 F c G W A K P i 3 x / K q Y g 5 S q t O S t 9 K a S C C L y Q t x F L F M G u S J J p Q y R s R K J s Q + X w b 9 / W / / m r B x 3 D K c s U y o J H D 8 y H k a D 0 x b h A p L K p A I a R U r Q q m Y X 1 Q M K m k i q b y G L Y 1 U u B J A D J M y a Z D C x K p M v a f y E S S y p 4 V A K m 9 J I y E U S K N J Z Z N K l j X P J p U w h R 3 f V l 5 e T p / + 1 U e 4 i G U k g O d y 9 z K h k s X / + 8 N p f m X C C J l s k s o i V S y h r D R o I x y S l J T F B U i g k 1 Z a Y m G S j v n V F l Q + T C B r r M m k I Y 0 4 b R H L I l G Y U E I k S C V N J j 5 Q 9 v 7 9 9 T 8 u 9 5 W S B R P q k d T X M p I D G u w f / u N P f O c U q Z S 0 A o m M x A K J T K z S i k t 4 Q R 5 n M W S S N y I h t R G u E i G L F Y M s k h F S h Y m E o M k E w u i 8 k E f K Q B q k t V S y k 8 m K j V T C w q D T s k D n b / 7 3 r + Q 3 L C N 5 L B N q g X j y e I h O H L / A d 5 D J Y y O U M q u r A V + k F Y n Q K H W M v J w B a f m P g V U h I I O O V Y Q Y Z F F B 3 r d C m E j K w s f E k b Q m l i E S x 1 n e E E 0 G 5 5 Q 0 A q G 0 Z A L x Q K S f f f J j q l j h v P n B M h J j m V C L x G M m 1 v G j Z 7 m Z g 1 Q g k 1 I B j X Q y Y 1 a g j u I V C G W Y J C l H W J U C k u g 4 g k x S Z E j E w V j w d J k h k R B L k 0 k k V Z R k A p G w i S m I 9 B d / + R M q q 4 j c 1 G A Z q c F z p W e Z U M 8 C a O O / + + c v a I Z j p e Z p g m l i C Z F 0 A J H U v 4 r 1 i w N A E h W r f 0 U e F F p E k m C I Z U h k C B X u N 9 l J B I m E 4 2 C t w 7 5 V / + P X n + r r W s b i Q P T / A R 7 p 1 4 3 n / k H V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 G u i d = " e 7 a 6 0 1 b b - 2 3 d 2 - 4 7 c 5 - 8 e 7 0 - c a 3 1 b c 3 e 3 5 9 6 "   R e v = " 1 "   R e v G u i d = " 8 6 d 2 5 1 6 7 - c b 9 0 - 4 b f 3 - b e 7 d - 4 2 c f 6 2 d 0 6 9 4 b " 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 / & g t ; & l t ; C h a r t V i s u a l i z a t i o n s & g t ; & l t ; C h a r t V i s u a l i z a t i o n   V i s i b l e = " t r u e " & g t ; & l t ; T y p e & g t ; T o p & l t ; / T y p e & g t ; & l t ; C h a r t F i e l d W e l l D e f i n i t i o n & g t ; & l t ; F u n c t i o n & g t ; N o n e & l t ; / F u n c t i o n & g t ; & l t ; / C h a r t F i e l d W e l l D e f i n i t i o n & g t ; & l t ; I d & g t ; c 2 4 a 3 0 5 e - 2 a 6 5 - 4 7 1 7 - a 9 b 3 - 5 a e 2 1 e a 9 4 7 4 4 & l t ; / I d & g t ; & l t ; / C h a r t V i s u a l i z a t i o n & g t ; & l t ; / C h a r t V i s u a l i z a t i o n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 G u i d = " d f 7 b 2 0 1 0 - 1 2 8 6 - 4 f 0 e - a f 5 c - e 4 d 4 8 0 9 1 b 8 d c "   R e v = " 1 "   R e v G u i d = " 6 2 3 c 0 c c 8 - b b f a - 4 6 7 3 - 9 5 6 b - 8 c 7 c 5 7 5 7 1 a f 8 " 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4 5 6 & l t ; / X & g t ; & l t ; Y & g t ; 2 8 5 & l t ; / Y & g t ; & l t ; D i s t a n c e T o N e a r e s t C o r n e r X & g t ; 4 5 6 & l t ; / D i s t a n c e T o N e a r e s t C o r n e r X & g t ; & l t ; D i s t a n c e T o N e a r e s t C o r n e r Y & g t ; 2 8 5 & l t ; / D i s t a n c e T o N e a r e s t C o r n e r Y & g t ; & l t ; Z O r d e r & g t ; 0 & l t ; / Z O r d e r & g t ; & l t ; W i d t h & g t ; 4 7 0 & l t ; / W i d t h & g t ; & l t ; H e i g h t & g t ; 2 8 8 & l t ; / H e i g h t & g t ; & l t ; A c t u a l W i d t h & g t ; 4 7 0 & l t ; / A c t u a l W i d t h & g t ; & l t ; A c t u a l H e i g h t & g t ; 2 8 8 & l t ; / A c t u a l H e i g h t & g t ; & l t ; I s V i s i b l e & g t ; t r u e & l t ; / I s V i s i b l e & g t ; & l t ; S e t F o c u s O n L o a d V i e w & g t ; f a l s e & l t ; / S e t F o c u s O n L o a d V i e w & g t ; & l t ; C h a r t & g t ; & l t ; T y p e & g t ; T o p & l t ; / T y p e & g t ; & l t ; I s V i s i b l e & g t ; t r u e & l t ; / I s V i s i b l e & g t ; & l t ; X Y C h a r t T y p e & g t ; B a r s C l u s t e r e d & l t ; / X Y C h a r t T y p e & g t ; & l t ; I s C l u s t e r e d & g t ; t r u e & l t ; / I s C l u s t e r e d & g t ; & l t ; I s B a r & g t ; t r u e & l t ; / I s B a r & g t ; & l t ; L a y e r I d & g t ; e 7 a 6 0 1 b b - 2 3 d 2 - 4 7 c 5 - 8 e 7 0 - c a 3 1 b c 3 e 3 5 9 6 & l t ; / L a y e r I d & g t ; & l t ; I d & g t ; c 2 4 a 3 0 5 e - 2 a 6 5 - 4 7 1 7 - a 9 b 3 - 5 a e 2 1 e a 9 4 7 4 4 & l t ; / I d & g t ; & l t ; / C h a r t & g t ; & l t ; D o c k & g t ; T o p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B6A242D3-A6F6-43E0-9EDF-B1940FF7870A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1F49C34C-4BED-40C0-8E90-9A953E05B4E5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SMDPA-DATASET-graph</vt:lpstr>
      <vt:lpstr>SMDPA DATASET</vt:lpstr>
      <vt:lpstr>SMDPA Data</vt:lpstr>
      <vt:lpstr>SMDBA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2023-03-01T05:46:03Z</dcterms:created>
  <dcterms:modified xsi:type="dcterms:W3CDTF">2023-05-13T23:20:21Z</dcterms:modified>
</cp:coreProperties>
</file>