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1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05" i="1" l="1"/>
  <c r="F105" i="1" s="1"/>
  <c r="D105" i="1"/>
  <c r="C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AB71" i="1"/>
  <c r="AC71" i="1" s="1"/>
  <c r="AA71" i="1"/>
  <c r="Z71" i="1"/>
  <c r="AD70" i="1"/>
  <c r="AC70" i="1"/>
  <c r="AD69" i="1"/>
  <c r="AC69" i="1"/>
  <c r="AD68" i="1"/>
  <c r="AC68" i="1"/>
  <c r="AD67" i="1"/>
  <c r="AC67" i="1"/>
  <c r="AD66" i="1"/>
  <c r="AC66" i="1"/>
  <c r="AD65" i="1"/>
  <c r="AC65" i="1"/>
  <c r="AD64" i="1"/>
  <c r="AC64" i="1"/>
  <c r="AD63" i="1"/>
  <c r="AC63" i="1"/>
  <c r="AD62" i="1"/>
  <c r="AC62" i="1"/>
  <c r="AD61" i="1"/>
  <c r="AC61" i="1"/>
  <c r="AD60" i="1"/>
  <c r="AC60" i="1"/>
  <c r="AD59" i="1"/>
  <c r="AC59" i="1"/>
  <c r="AD58" i="1"/>
  <c r="AC58" i="1"/>
  <c r="AD57" i="1"/>
  <c r="AC57" i="1"/>
  <c r="AD56" i="1"/>
  <c r="AC56" i="1"/>
  <c r="AD55" i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D47" i="1"/>
  <c r="AC47" i="1"/>
  <c r="AD46" i="1"/>
  <c r="AC46" i="1"/>
  <c r="AD45" i="1"/>
  <c r="AC45" i="1"/>
  <c r="AD44" i="1"/>
  <c r="AC44" i="1"/>
  <c r="AD43" i="1"/>
  <c r="AC43" i="1"/>
  <c r="AD42" i="1"/>
  <c r="AC42" i="1"/>
  <c r="AD41" i="1"/>
  <c r="AC41" i="1"/>
  <c r="V71" i="1"/>
  <c r="U71" i="1"/>
  <c r="T71" i="1"/>
  <c r="S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M71" i="1"/>
  <c r="N71" i="1" s="1"/>
  <c r="L71" i="1"/>
  <c r="K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E71" i="1"/>
  <c r="D71" i="1"/>
  <c r="C71" i="1"/>
  <c r="F71" i="1" s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AA36" i="1"/>
  <c r="Z36" i="1"/>
  <c r="Y36" i="1"/>
  <c r="AB36" i="1" s="1"/>
  <c r="AC35" i="1"/>
  <c r="AB35" i="1"/>
  <c r="AC34" i="1"/>
  <c r="AB34" i="1"/>
  <c r="AC33" i="1"/>
  <c r="AB33" i="1"/>
  <c r="AC32" i="1"/>
  <c r="AB32" i="1"/>
  <c r="AC31" i="1"/>
  <c r="AB31" i="1"/>
  <c r="AC30" i="1"/>
  <c r="AB30" i="1"/>
  <c r="AC29" i="1"/>
  <c r="AB29" i="1"/>
  <c r="AC28" i="1"/>
  <c r="AB28" i="1"/>
  <c r="AC27" i="1"/>
  <c r="AB27" i="1"/>
  <c r="AC26" i="1"/>
  <c r="AB26" i="1"/>
  <c r="AC25" i="1"/>
  <c r="AB25" i="1"/>
  <c r="AC24" i="1"/>
  <c r="AB24" i="1"/>
  <c r="AC23" i="1"/>
  <c r="AB23" i="1"/>
  <c r="AC22" i="1"/>
  <c r="AB22" i="1"/>
  <c r="AC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C10" i="1"/>
  <c r="AB10" i="1"/>
  <c r="AC9" i="1"/>
  <c r="AB9" i="1"/>
  <c r="AC8" i="1"/>
  <c r="AB8" i="1"/>
  <c r="AC7" i="1"/>
  <c r="AB7" i="1"/>
  <c r="AC6" i="1"/>
  <c r="AB6" i="1"/>
  <c r="T36" i="1"/>
  <c r="U36" i="1" s="1"/>
  <c r="S36" i="1"/>
  <c r="R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V20" i="1"/>
  <c r="U20" i="1"/>
  <c r="V18" i="1"/>
  <c r="U18" i="1"/>
  <c r="V17" i="1"/>
  <c r="U17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V6" i="1"/>
  <c r="U6" i="1"/>
  <c r="M36" i="1"/>
  <c r="N36" i="1" s="1"/>
  <c r="L36" i="1"/>
  <c r="K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E36" i="1"/>
  <c r="D36" i="1"/>
  <c r="C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36" i="1" l="1"/>
</calcChain>
</file>

<file path=xl/sharedStrings.xml><?xml version="1.0" encoding="utf-8"?>
<sst xmlns="http://schemas.openxmlformats.org/spreadsheetml/2006/main" count="342" uniqueCount="45">
  <si>
    <t>PAL Specific Activity (µ mol CA formed /hr/mg of protein)</t>
  </si>
  <si>
    <t xml:space="preserve">Treatments </t>
  </si>
  <si>
    <r>
      <t>R</t>
    </r>
    <r>
      <rPr>
        <b/>
        <vertAlign val="subscript"/>
        <sz val="11"/>
        <color rgb="FF000000"/>
        <rFont val="Times New Roman"/>
        <family val="1"/>
      </rPr>
      <t>1</t>
    </r>
  </si>
  <si>
    <r>
      <t>R</t>
    </r>
    <r>
      <rPr>
        <b/>
        <vertAlign val="subscript"/>
        <sz val="11"/>
        <color rgb="FF000000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</si>
  <si>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bscript"/>
        <sz val="11"/>
        <color rgb="FF000000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</si>
  <si>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t xml:space="preserve">Total </t>
  </si>
  <si>
    <t>Mean</t>
  </si>
  <si>
    <r>
      <t>T</t>
    </r>
    <r>
      <rPr>
        <b/>
        <vertAlign val="sub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1</t>
    </r>
  </si>
  <si>
    <r>
      <t>T</t>
    </r>
    <r>
      <rPr>
        <b/>
        <vertAlign val="sub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</si>
  <si>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</si>
  <si>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</si>
  <si>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1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</si>
  <si>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1</t>
    </r>
  </si>
  <si>
    <r>
      <t>T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</si>
  <si>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</si>
  <si>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</si>
  <si>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</si>
  <si>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3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1</t>
    </r>
  </si>
  <si>
    <r>
      <t>T</t>
    </r>
    <r>
      <rPr>
        <b/>
        <vertAlign val="subscript"/>
        <sz val="11"/>
        <color theme="1"/>
        <rFont val="Times New Roman"/>
        <family val="1"/>
      </rPr>
      <t>3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</si>
  <si>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3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</si>
  <si>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3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</si>
  <si>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3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</si>
  <si>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1</t>
    </r>
  </si>
  <si>
    <r>
      <t>T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</si>
  <si>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</si>
  <si>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</si>
  <si>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</si>
  <si>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5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1</t>
    </r>
  </si>
  <si>
    <r>
      <t>T</t>
    </r>
    <r>
      <rPr>
        <b/>
        <vertAlign val="subscript"/>
        <sz val="11"/>
        <color theme="1"/>
        <rFont val="Times New Roman"/>
        <family val="1"/>
      </rPr>
      <t>5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</si>
  <si>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5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</si>
  <si>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5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</si>
  <si>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5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</si>
  <si>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6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1</t>
    </r>
  </si>
  <si>
    <r>
      <t>T</t>
    </r>
    <r>
      <rPr>
        <b/>
        <vertAlign val="subscript"/>
        <sz val="11"/>
        <color theme="1"/>
        <rFont val="Times New Roman"/>
        <family val="1"/>
      </rPr>
      <t>6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</si>
  <si>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6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</si>
  <si>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6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</si>
  <si>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t>T</t>
    </r>
    <r>
      <rPr>
        <b/>
        <vertAlign val="subscript"/>
        <sz val="11"/>
        <color theme="1"/>
        <rFont val="Times New Roman"/>
        <family val="1"/>
      </rPr>
      <t>6</t>
    </r>
    <r>
      <rPr>
        <b/>
        <sz val="11"/>
        <color theme="1"/>
        <rFont val="Times New Roman"/>
        <family val="1"/>
      </rPr>
      <t>S</t>
    </r>
    <r>
      <rPr>
        <b/>
        <vertAlign val="subscript"/>
        <sz val="11"/>
        <color theme="1"/>
        <rFont val="Times New Roman"/>
        <family val="1"/>
      </rPr>
      <t>5</t>
    </r>
    <r>
      <rPr>
        <sz val="11"/>
        <color theme="1"/>
        <rFont val="Calibri"/>
        <family val="2"/>
        <scheme val="minor"/>
      </rPr>
      <t/>
    </r>
  </si>
  <si>
    <t>POD specific activity (µmol guaicol oxidised/min/mg of protein)</t>
  </si>
  <si>
    <t>Phenolic content mg/g</t>
  </si>
  <si>
    <t>Flavonoids content mg/g</t>
  </si>
  <si>
    <t>Antioxidant activity (mg TE/g FW) of total phenol extract under DPPH Assay</t>
  </si>
  <si>
    <t>Antioxidant activity (mg TE/g FW) of total phenol extract under FRAP Assay</t>
  </si>
  <si>
    <r>
      <t xml:space="preserve">GR Specific Activity ( 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mol NADPH oxidised/min /mg of protein)</t>
    </r>
  </si>
  <si>
    <t>GST Specific Activity ( µmol µmol imazethapyr conjugated/min /mg of protein)</t>
  </si>
  <si>
    <t>Total thiol content of lentil (µmol GSH/g FW)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</si>
</sst>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bscript"/>
      <sz val="11"/>
      <color rgb="FF000000"/>
      <name val="Times New Roman"/>
      <family val="1"/>
    </font>
    <font>
      <b/>
      <vertAlign val="subscript"/>
      <sz val="11"/>
      <color theme="1"/>
      <name val="Times New Roman"/>
      <family val="1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D105"/>
  <sheetViews>
    <sheetView tabSelected="1" workbookViewId="0">
      <selection activeCell="I89" sqref="I89"/>
    </sheetView>
  </sheetViews>
  <sheetFormatPr defaultRowHeight="14.4" x14ac:dyDescent="0.55000000000000004"/>
  <sheetData>
    <row r="4" spans="2:29" x14ac:dyDescent="0.55000000000000004">
      <c r="B4" s="1" t="s">
        <v>0</v>
      </c>
      <c r="C4" s="2"/>
      <c r="D4" s="2"/>
      <c r="E4" s="2"/>
      <c r="F4" s="2"/>
      <c r="G4" s="2"/>
      <c r="J4" s="1" t="s">
        <v>37</v>
      </c>
      <c r="K4" s="2"/>
      <c r="L4" s="2"/>
      <c r="M4" s="2"/>
      <c r="N4" s="2"/>
      <c r="O4" s="2"/>
      <c r="Q4" s="1" t="s">
        <v>38</v>
      </c>
      <c r="S4" s="1"/>
      <c r="X4" s="1" t="s">
        <v>39</v>
      </c>
      <c r="Z4" s="1"/>
    </row>
    <row r="5" spans="2:29" ht="16.2" x14ac:dyDescent="0.55000000000000004">
      <c r="B5" s="3" t="s">
        <v>1</v>
      </c>
      <c r="C5" s="4" t="s">
        <v>2</v>
      </c>
      <c r="D5" s="4" t="s">
        <v>3</v>
      </c>
      <c r="E5" s="4" t="s">
        <v>4</v>
      </c>
      <c r="F5" s="3" t="s">
        <v>5</v>
      </c>
      <c r="G5" s="3" t="s">
        <v>6</v>
      </c>
      <c r="J5" s="3" t="s">
        <v>1</v>
      </c>
      <c r="K5" s="4" t="s">
        <v>2</v>
      </c>
      <c r="L5" s="4" t="s">
        <v>3</v>
      </c>
      <c r="M5" s="4" t="s">
        <v>4</v>
      </c>
      <c r="N5" s="3" t="s">
        <v>5</v>
      </c>
      <c r="O5" s="3" t="s">
        <v>6</v>
      </c>
      <c r="Q5" s="3" t="s">
        <v>1</v>
      </c>
      <c r="R5" s="4" t="s">
        <v>2</v>
      </c>
      <c r="S5" s="4" t="s">
        <v>3</v>
      </c>
      <c r="T5" s="4" t="s">
        <v>4</v>
      </c>
      <c r="U5" s="3" t="s">
        <v>5</v>
      </c>
      <c r="V5" s="3" t="s">
        <v>6</v>
      </c>
      <c r="X5" s="3" t="s">
        <v>1</v>
      </c>
      <c r="Y5" s="4" t="s">
        <v>2</v>
      </c>
      <c r="Z5" s="4" t="s">
        <v>3</v>
      </c>
      <c r="AA5" s="4" t="s">
        <v>4</v>
      </c>
      <c r="AB5" s="3" t="s">
        <v>5</v>
      </c>
      <c r="AC5" s="3" t="s">
        <v>6</v>
      </c>
    </row>
    <row r="6" spans="2:29" ht="16.2" x14ac:dyDescent="0.55000000000000004">
      <c r="B6" s="3" t="s">
        <v>7</v>
      </c>
      <c r="C6" s="5">
        <v>0.48299393414211439</v>
      </c>
      <c r="D6" s="6">
        <v>0.48304446119065564</v>
      </c>
      <c r="E6" s="6">
        <v>0.4923664122137405</v>
      </c>
      <c r="F6" s="7">
        <f>SUM(C6:E6)</f>
        <v>1.4584048075465106</v>
      </c>
      <c r="G6" s="7">
        <f>AVERAGE(C6:E6)</f>
        <v>0.48613493584883688</v>
      </c>
      <c r="J6" s="3" t="s">
        <v>7</v>
      </c>
      <c r="K6" s="5">
        <v>0.3227363328716028</v>
      </c>
      <c r="L6" s="6">
        <v>0.30695616207058718</v>
      </c>
      <c r="M6" s="6">
        <v>0.32879909697908893</v>
      </c>
      <c r="N6" s="7">
        <f>SUM(K6:M6)</f>
        <v>0.95849159192127897</v>
      </c>
      <c r="O6" s="7">
        <f>AVERAGE(K6:M6)</f>
        <v>0.31949719730709297</v>
      </c>
      <c r="Q6" s="3" t="s">
        <v>7</v>
      </c>
      <c r="R6" s="8">
        <v>0.13780219780219777</v>
      </c>
      <c r="S6" s="8">
        <v>0.13820512820512817</v>
      </c>
      <c r="T6" s="8">
        <v>0.1394139194139194</v>
      </c>
      <c r="U6" s="7">
        <f>SUM(R6:T6)</f>
        <v>0.41542124542124531</v>
      </c>
      <c r="V6" s="7">
        <f>AVERAGE(R6:T6)</f>
        <v>0.13847374847374844</v>
      </c>
      <c r="X6" s="3" t="s">
        <v>7</v>
      </c>
      <c r="Y6" s="8">
        <v>0.20098621420996821</v>
      </c>
      <c r="Z6" s="8">
        <v>0.20156945917285263</v>
      </c>
      <c r="AA6" s="8">
        <v>0.20331919406150586</v>
      </c>
      <c r="AB6" s="7">
        <f>SUM(Y6:AA6)</f>
        <v>0.60587486744432673</v>
      </c>
      <c r="AC6" s="7">
        <f>AVERAGE(Y6:AA6)</f>
        <v>0.2019582891481089</v>
      </c>
    </row>
    <row r="7" spans="2:29" ht="16.2" x14ac:dyDescent="0.55000000000000004">
      <c r="B7" s="3" t="s">
        <v>8</v>
      </c>
      <c r="C7" s="8">
        <v>0.28711343660010169</v>
      </c>
      <c r="D7" s="8">
        <v>0.26637835514229113</v>
      </c>
      <c r="E7" s="8">
        <v>0.30576072770417256</v>
      </c>
      <c r="F7" s="7">
        <f t="shared" ref="F7:F30" si="0">SUM(C7:E7)</f>
        <v>0.85925251944656544</v>
      </c>
      <c r="G7" s="7">
        <f t="shared" ref="G7:G8" si="1">AVERAGE(C7:E7)</f>
        <v>0.2864175064821885</v>
      </c>
      <c r="J7" s="3" t="s">
        <v>8</v>
      </c>
      <c r="K7" s="8">
        <v>0.19203501094091902</v>
      </c>
      <c r="L7" s="8">
        <v>0.2046744107193243</v>
      </c>
      <c r="M7" s="8">
        <v>0.25396641383193663</v>
      </c>
      <c r="N7" s="7">
        <f t="shared" ref="N7:N8" si="2">SUM(K7:M7)</f>
        <v>0.65067583549218</v>
      </c>
      <c r="O7" s="7">
        <f t="shared" ref="O7:O8" si="3">AVERAGE(K7:M7)</f>
        <v>0.21689194516405999</v>
      </c>
      <c r="Q7" s="3" t="s">
        <v>8</v>
      </c>
      <c r="R7" s="8">
        <v>0.13981684981684978</v>
      </c>
      <c r="S7" s="8">
        <v>0.13417582417582413</v>
      </c>
      <c r="T7" s="8">
        <v>0.13417582417582413</v>
      </c>
      <c r="U7" s="7">
        <f t="shared" ref="U7:U10" si="4">SUM(R7:T7)</f>
        <v>0.40816849816849804</v>
      </c>
      <c r="V7" s="7">
        <f t="shared" ref="V7:V15" si="5">AVERAGE(R7:T7)</f>
        <v>0.13605616605616602</v>
      </c>
      <c r="X7" s="3" t="s">
        <v>8</v>
      </c>
      <c r="Y7" s="8">
        <v>0.20390243902439029</v>
      </c>
      <c r="Z7" s="8">
        <v>0.19573700954400849</v>
      </c>
      <c r="AA7" s="8">
        <v>0.19573700954400849</v>
      </c>
      <c r="AB7" s="7">
        <f t="shared" ref="AB7:AB10" si="6">SUM(Y7:AA7)</f>
        <v>0.59537645811240725</v>
      </c>
      <c r="AC7" s="7">
        <f t="shared" ref="AC7:AC15" si="7">AVERAGE(Y7:AA7)</f>
        <v>0.19845881937080243</v>
      </c>
    </row>
    <row r="8" spans="2:29" ht="16.2" x14ac:dyDescent="0.55000000000000004">
      <c r="B8" s="3" t="s">
        <v>9</v>
      </c>
      <c r="C8" s="8">
        <v>0.31484456550135148</v>
      </c>
      <c r="D8" s="9">
        <v>0.3269419222203187</v>
      </c>
      <c r="E8" s="8">
        <v>0.31286896050001739</v>
      </c>
      <c r="F8" s="7">
        <f t="shared" si="0"/>
        <v>0.95465544822168757</v>
      </c>
      <c r="G8" s="7">
        <f t="shared" si="1"/>
        <v>0.31821848274056252</v>
      </c>
      <c r="J8" s="3" t="s">
        <v>9</v>
      </c>
      <c r="K8" s="8">
        <v>0.21040095275903134</v>
      </c>
      <c r="L8" s="9">
        <v>0.20546874999999998</v>
      </c>
      <c r="M8" s="8">
        <v>0.20540964327714623</v>
      </c>
      <c r="N8" s="7">
        <f t="shared" si="2"/>
        <v>0.62127934603617763</v>
      </c>
      <c r="O8" s="7">
        <f t="shared" si="3"/>
        <v>0.20709311534539254</v>
      </c>
      <c r="Q8" s="3" t="s">
        <v>9</v>
      </c>
      <c r="R8" s="8">
        <v>0.1515018315018315</v>
      </c>
      <c r="S8" s="8">
        <v>0.15029304029304028</v>
      </c>
      <c r="T8" s="8">
        <v>0.15029304029304028</v>
      </c>
      <c r="U8" s="7">
        <f t="shared" si="4"/>
        <v>0.45208791208791199</v>
      </c>
      <c r="V8" s="7">
        <f t="shared" si="5"/>
        <v>0.15069597069597065</v>
      </c>
      <c r="X8" s="3" t="s">
        <v>9</v>
      </c>
      <c r="Y8" s="8">
        <v>0.22081654294803824</v>
      </c>
      <c r="Z8" s="9">
        <v>0.219066808059385</v>
      </c>
      <c r="AA8" s="8">
        <v>0.219066808059385</v>
      </c>
      <c r="AB8" s="7">
        <f t="shared" si="6"/>
        <v>0.65895015906680832</v>
      </c>
      <c r="AC8" s="7">
        <f t="shared" si="7"/>
        <v>0.21965005302226945</v>
      </c>
    </row>
    <row r="9" spans="2:29" ht="16.2" x14ac:dyDescent="0.55000000000000004">
      <c r="B9" s="3" t="s">
        <v>10</v>
      </c>
      <c r="C9" s="8">
        <v>0.34711407257957472</v>
      </c>
      <c r="D9" s="9">
        <v>0.32957247163006209</v>
      </c>
      <c r="E9" s="8">
        <v>0.34495006941023698</v>
      </c>
      <c r="F9" s="7">
        <f t="shared" si="0"/>
        <v>1.0216366136198738</v>
      </c>
      <c r="G9" s="7">
        <f>AVERAGE(C9:E9)</f>
        <v>0.34054553787329128</v>
      </c>
      <c r="J9" s="3" t="s">
        <v>10</v>
      </c>
      <c r="K9" s="8">
        <v>0.23706266820453673</v>
      </c>
      <c r="L9" s="9">
        <v>0.23163115356355621</v>
      </c>
      <c r="M9" s="8">
        <v>0.23812619502868071</v>
      </c>
      <c r="N9" s="7">
        <f>SUM(K9:M9)</f>
        <v>0.70682001679677364</v>
      </c>
      <c r="O9" s="7">
        <f>AVERAGE(K9:M9)</f>
        <v>0.2356066722655912</v>
      </c>
      <c r="Q9" s="3" t="s">
        <v>10</v>
      </c>
      <c r="R9" s="8">
        <v>0.18655677655677652</v>
      </c>
      <c r="S9" s="8">
        <v>0.16157509157509153</v>
      </c>
      <c r="T9" s="8">
        <v>0.16157509157509153</v>
      </c>
      <c r="U9" s="7">
        <f t="shared" si="4"/>
        <v>0.50970695970695956</v>
      </c>
      <c r="V9" s="7">
        <f t="shared" si="5"/>
        <v>0.16990231990231985</v>
      </c>
      <c r="X9" s="3" t="s">
        <v>10</v>
      </c>
      <c r="Y9" s="8">
        <v>0.23773064687168613</v>
      </c>
      <c r="Z9" s="9">
        <v>0.2353976670201485</v>
      </c>
      <c r="AA9" s="8">
        <v>0.2353976670201485</v>
      </c>
      <c r="AB9" s="7">
        <f t="shared" si="6"/>
        <v>0.70852598091198316</v>
      </c>
      <c r="AC9" s="7">
        <f t="shared" si="7"/>
        <v>0.23617532697066104</v>
      </c>
    </row>
    <row r="10" spans="2:29" ht="16.2" x14ac:dyDescent="0.55000000000000004">
      <c r="B10" s="3" t="s">
        <v>11</v>
      </c>
      <c r="C10" s="8">
        <v>0.34925679856700853</v>
      </c>
      <c r="D10" s="8">
        <v>0.34494062155617711</v>
      </c>
      <c r="E10" s="8">
        <v>0.35725535616471432</v>
      </c>
      <c r="F10" s="7">
        <f t="shared" si="0"/>
        <v>1.0514527762879</v>
      </c>
      <c r="G10" s="7">
        <f>AVERAGE(C10:E10)</f>
        <v>0.35048425876263334</v>
      </c>
      <c r="J10" s="3" t="s">
        <v>11</v>
      </c>
      <c r="K10" s="8">
        <v>0.26653270003653634</v>
      </c>
      <c r="L10" s="8">
        <v>0.2636658264314008</v>
      </c>
      <c r="M10" s="8">
        <v>0.2721476510067114</v>
      </c>
      <c r="N10" s="7">
        <f>SUM(K10:M10)</f>
        <v>0.80234617747464854</v>
      </c>
      <c r="O10" s="7">
        <f>AVERAGE(K10:M10)</f>
        <v>0.26744872582488283</v>
      </c>
      <c r="Q10" s="3" t="s">
        <v>11</v>
      </c>
      <c r="R10" s="8">
        <v>0.16399267399267398</v>
      </c>
      <c r="S10" s="8">
        <v>0.16560439560439558</v>
      </c>
      <c r="T10" s="8">
        <v>0.16560439560439558</v>
      </c>
      <c r="U10" s="7">
        <f t="shared" si="4"/>
        <v>0.49520146520146513</v>
      </c>
      <c r="V10" s="7">
        <f t="shared" si="5"/>
        <v>0.16506715506715505</v>
      </c>
      <c r="X10" s="3" t="s">
        <v>11</v>
      </c>
      <c r="Y10" s="8">
        <v>0.23889713679745495</v>
      </c>
      <c r="Z10" s="8">
        <v>0.24123011664899258</v>
      </c>
      <c r="AA10" s="8">
        <v>0.24123011664899258</v>
      </c>
      <c r="AB10" s="7">
        <f t="shared" si="6"/>
        <v>0.7213573700954401</v>
      </c>
      <c r="AC10" s="7">
        <f t="shared" si="7"/>
        <v>0.24045245669848003</v>
      </c>
    </row>
    <row r="11" spans="2:29" ht="16.2" x14ac:dyDescent="0.55000000000000004">
      <c r="B11" s="3" t="s">
        <v>12</v>
      </c>
      <c r="C11" s="5">
        <v>0.48299393414211439</v>
      </c>
      <c r="D11" s="6">
        <v>0.48304446119065564</v>
      </c>
      <c r="E11" s="6">
        <v>0.4923664122137405</v>
      </c>
      <c r="F11" s="7">
        <f t="shared" si="0"/>
        <v>1.4584048075465106</v>
      </c>
      <c r="G11" s="7">
        <f>AVERAGE(C11:E11)</f>
        <v>0.48613493584883688</v>
      </c>
      <c r="J11" s="3" t="s">
        <v>12</v>
      </c>
      <c r="K11" s="5">
        <v>0.3227363328716028</v>
      </c>
      <c r="L11" s="6">
        <v>0.30695616207058718</v>
      </c>
      <c r="M11" s="6">
        <v>0.32879909697908893</v>
      </c>
      <c r="N11" s="7">
        <f>SUM(K11:M11)</f>
        <v>0.95849159192127897</v>
      </c>
      <c r="O11" s="7">
        <f>AVERAGE(K11:M11)</f>
        <v>0.31949719730709297</v>
      </c>
      <c r="Q11" s="3" t="s">
        <v>12</v>
      </c>
      <c r="R11" s="8">
        <v>0.13780219780219777</v>
      </c>
      <c r="S11" s="8">
        <v>0.13820512820512817</v>
      </c>
      <c r="T11" s="8">
        <v>0.1394139194139194</v>
      </c>
      <c r="U11" s="7">
        <f>SUM(R11:T11)</f>
        <v>0.41542124542124531</v>
      </c>
      <c r="V11" s="7">
        <f t="shared" si="5"/>
        <v>0.13847374847374844</v>
      </c>
      <c r="X11" s="3" t="s">
        <v>12</v>
      </c>
      <c r="Y11" s="8">
        <v>0.20098621420996821</v>
      </c>
      <c r="Z11" s="8">
        <v>0.20156945917285263</v>
      </c>
      <c r="AA11" s="8">
        <v>0.20331919406150586</v>
      </c>
      <c r="AB11" s="7">
        <f>SUM(Y11:AA11)</f>
        <v>0.60587486744432673</v>
      </c>
      <c r="AC11" s="7">
        <f t="shared" si="7"/>
        <v>0.2019582891481089</v>
      </c>
    </row>
    <row r="12" spans="2:29" ht="16.2" x14ac:dyDescent="0.55000000000000004">
      <c r="B12" s="3" t="s">
        <v>13</v>
      </c>
      <c r="C12" s="8">
        <v>0.32818115412710014</v>
      </c>
      <c r="D12" s="8">
        <v>0.28965113384955754</v>
      </c>
      <c r="E12" s="8">
        <v>0.34741704761696474</v>
      </c>
      <c r="F12" s="7">
        <f t="shared" si="0"/>
        <v>0.96524933559362247</v>
      </c>
      <c r="G12" s="7">
        <f>AVERAGE(C12:E12)</f>
        <v>0.32174977853120751</v>
      </c>
      <c r="J12" s="3" t="s">
        <v>13</v>
      </c>
      <c r="K12" s="8">
        <v>0.24181351281576774</v>
      </c>
      <c r="L12" s="8">
        <v>0.25326316746063632</v>
      </c>
      <c r="M12" s="8">
        <v>0.23360618462937699</v>
      </c>
      <c r="N12" s="7">
        <f t="shared" ref="N12:N15" si="8">SUM(K12:M12)</f>
        <v>0.72868286490578105</v>
      </c>
      <c r="O12" s="7">
        <f t="shared" ref="O12:O15" si="9">AVERAGE(K12:M12)</f>
        <v>0.24289428830192702</v>
      </c>
      <c r="Q12" s="3" t="s">
        <v>13</v>
      </c>
      <c r="R12" s="8">
        <v>0.15029304029304028</v>
      </c>
      <c r="S12" s="8">
        <v>0.1519047619047619</v>
      </c>
      <c r="T12" s="8">
        <v>0.1519047619047619</v>
      </c>
      <c r="U12" s="7">
        <f t="shared" ref="U12:U15" si="10">SUM(R12:T12)</f>
        <v>0.45410256410256411</v>
      </c>
      <c r="V12" s="7">
        <f t="shared" si="5"/>
        <v>0.15136752136752138</v>
      </c>
      <c r="X12" s="3" t="s">
        <v>13</v>
      </c>
      <c r="Y12" s="8">
        <v>0.219066808059385</v>
      </c>
      <c r="Z12" s="8">
        <v>0.22139978791092263</v>
      </c>
      <c r="AA12" s="8">
        <v>0.22139978791092263</v>
      </c>
      <c r="AB12" s="7">
        <f t="shared" ref="AB12:AB15" si="11">SUM(Y12:AA12)</f>
        <v>0.6618663838812302</v>
      </c>
      <c r="AC12" s="7">
        <f t="shared" si="7"/>
        <v>0.22062212796041006</v>
      </c>
    </row>
    <row r="13" spans="2:29" ht="16.2" x14ac:dyDescent="0.55000000000000004">
      <c r="B13" s="3" t="s">
        <v>14</v>
      </c>
      <c r="C13" s="8">
        <v>0.52203983043197755</v>
      </c>
      <c r="D13" s="8">
        <v>0.57525958866036742</v>
      </c>
      <c r="E13" s="8">
        <v>0.52260875596668122</v>
      </c>
      <c r="F13" s="7">
        <f t="shared" si="0"/>
        <v>1.6199081750590261</v>
      </c>
      <c r="G13" s="7">
        <f t="shared" ref="G13:G35" si="12">AVERAGE(C13:E13)</f>
        <v>0.53996939168634206</v>
      </c>
      <c r="J13" s="3" t="s">
        <v>14</v>
      </c>
      <c r="K13" s="8">
        <v>0.36439560439560437</v>
      </c>
      <c r="L13" s="8">
        <v>0.39358669833729215</v>
      </c>
      <c r="M13" s="8">
        <v>0.37158192090395481</v>
      </c>
      <c r="N13" s="7">
        <f t="shared" si="8"/>
        <v>1.1295642236368513</v>
      </c>
      <c r="O13" s="7">
        <f t="shared" si="9"/>
        <v>0.37652140787895044</v>
      </c>
      <c r="Q13" s="3" t="s">
        <v>14</v>
      </c>
      <c r="R13" s="8">
        <v>0.15875457875457874</v>
      </c>
      <c r="S13" s="8">
        <v>0.15996336996336993</v>
      </c>
      <c r="T13" s="8">
        <v>0.15996336996336993</v>
      </c>
      <c r="U13" s="7">
        <f t="shared" si="10"/>
        <v>0.47868131868131858</v>
      </c>
      <c r="V13" s="7">
        <f t="shared" si="5"/>
        <v>0.15956043956043953</v>
      </c>
      <c r="X13" s="3" t="s">
        <v>14</v>
      </c>
      <c r="Y13" s="8">
        <v>0.23131495227995758</v>
      </c>
      <c r="Z13" s="8">
        <v>0.23306468716861087</v>
      </c>
      <c r="AA13" s="8">
        <v>0.23306468716861087</v>
      </c>
      <c r="AB13" s="7">
        <f t="shared" si="11"/>
        <v>0.69744432661717926</v>
      </c>
      <c r="AC13" s="7">
        <f t="shared" si="7"/>
        <v>0.23248144220572642</v>
      </c>
    </row>
    <row r="14" spans="2:29" ht="16.2" x14ac:dyDescent="0.55000000000000004">
      <c r="B14" s="3" t="s">
        <v>15</v>
      </c>
      <c r="C14" s="8">
        <v>0.65830041969818531</v>
      </c>
      <c r="D14" s="8">
        <v>0.7247515856236787</v>
      </c>
      <c r="E14" s="8">
        <v>0.7570044514270754</v>
      </c>
      <c r="F14" s="7">
        <f t="shared" si="0"/>
        <v>2.1400564567489395</v>
      </c>
      <c r="G14" s="7">
        <f t="shared" si="12"/>
        <v>0.71335215224964654</v>
      </c>
      <c r="J14" s="3" t="s">
        <v>15</v>
      </c>
      <c r="K14" s="8">
        <v>0.46916666666666668</v>
      </c>
      <c r="L14" s="8">
        <v>0.50231904427266338</v>
      </c>
      <c r="M14" s="8">
        <v>0.52934390771449169</v>
      </c>
      <c r="N14" s="7">
        <f t="shared" si="8"/>
        <v>1.5008296186538217</v>
      </c>
      <c r="O14" s="7">
        <f t="shared" si="9"/>
        <v>0.50027653955127394</v>
      </c>
      <c r="Q14" s="3" t="s">
        <v>15</v>
      </c>
      <c r="R14" s="8">
        <v>0.16600732600732598</v>
      </c>
      <c r="S14" s="8">
        <v>0.16318681318681316</v>
      </c>
      <c r="T14" s="8">
        <v>0.16318681318681316</v>
      </c>
      <c r="U14" s="7">
        <f t="shared" si="10"/>
        <v>0.49238095238095231</v>
      </c>
      <c r="V14" s="7">
        <f t="shared" si="5"/>
        <v>0.16412698412698409</v>
      </c>
      <c r="X14" s="3" t="s">
        <v>15</v>
      </c>
      <c r="Y14" s="8">
        <v>0.24181336161187703</v>
      </c>
      <c r="Z14" s="8">
        <v>0.23773064687168613</v>
      </c>
      <c r="AA14" s="8">
        <v>0.23773064687168613</v>
      </c>
      <c r="AB14" s="7">
        <f t="shared" si="11"/>
        <v>0.71727465535524926</v>
      </c>
      <c r="AC14" s="7">
        <f t="shared" si="7"/>
        <v>0.2390915517850831</v>
      </c>
    </row>
    <row r="15" spans="2:29" ht="16.2" x14ac:dyDescent="0.55000000000000004">
      <c r="B15" s="3" t="s">
        <v>16</v>
      </c>
      <c r="C15" s="9">
        <v>0.80701944749177212</v>
      </c>
      <c r="D15" s="8">
        <v>0.83515213861957016</v>
      </c>
      <c r="E15" s="8">
        <v>0.88297090246355003</v>
      </c>
      <c r="F15" s="7">
        <f t="shared" si="0"/>
        <v>2.5251424885748923</v>
      </c>
      <c r="G15" s="7">
        <f t="shared" si="12"/>
        <v>0.84171416285829748</v>
      </c>
      <c r="J15" s="3" t="s">
        <v>16</v>
      </c>
      <c r="K15" s="9">
        <v>0.6622699386503067</v>
      </c>
      <c r="L15" s="8">
        <v>0.69264349232012934</v>
      </c>
      <c r="M15" s="8">
        <v>0.72769230769230764</v>
      </c>
      <c r="N15" s="7">
        <f t="shared" si="8"/>
        <v>2.0826057386627435</v>
      </c>
      <c r="O15" s="7">
        <f t="shared" si="9"/>
        <v>0.69420191288758115</v>
      </c>
      <c r="Q15" s="3" t="s">
        <v>16</v>
      </c>
      <c r="R15" s="8">
        <v>0.16963369963369962</v>
      </c>
      <c r="S15" s="8">
        <v>0.17124542124542122</v>
      </c>
      <c r="T15" s="8">
        <v>0.17124542124542122</v>
      </c>
      <c r="U15" s="7">
        <f t="shared" si="10"/>
        <v>0.51212454212454206</v>
      </c>
      <c r="V15" s="7">
        <f t="shared" si="5"/>
        <v>0.1707081807081807</v>
      </c>
      <c r="X15" s="3" t="s">
        <v>16</v>
      </c>
      <c r="Y15" s="8">
        <v>0.24706256627783674</v>
      </c>
      <c r="Z15" s="8">
        <v>0.24939554612937437</v>
      </c>
      <c r="AA15" s="8">
        <v>0.24939554612937437</v>
      </c>
      <c r="AB15" s="7">
        <f t="shared" si="11"/>
        <v>0.74585365853658547</v>
      </c>
      <c r="AC15" s="7">
        <f t="shared" si="7"/>
        <v>0.24861788617886182</v>
      </c>
    </row>
    <row r="16" spans="2:29" ht="16.2" x14ac:dyDescent="0.55000000000000004">
      <c r="B16" s="3" t="s">
        <v>17</v>
      </c>
      <c r="C16" s="5">
        <v>0.48299393414211439</v>
      </c>
      <c r="D16" s="6">
        <v>0.48304446119065564</v>
      </c>
      <c r="E16" s="6">
        <v>0.4923664122137405</v>
      </c>
      <c r="F16" s="7">
        <f t="shared" si="0"/>
        <v>1.4584048075465106</v>
      </c>
      <c r="G16" s="7">
        <f t="shared" si="12"/>
        <v>0.48613493584883688</v>
      </c>
      <c r="J16" s="3" t="s">
        <v>17</v>
      </c>
      <c r="K16" s="5">
        <v>0.3227363328716028</v>
      </c>
      <c r="L16" s="6">
        <v>0.30695616207058718</v>
      </c>
      <c r="M16" s="6">
        <v>0.32879909697908893</v>
      </c>
      <c r="N16" s="7">
        <f>SUM(K16:M16)</f>
        <v>0.95849159192127897</v>
      </c>
      <c r="O16" s="7">
        <f>AVERAGE(K16:M16)</f>
        <v>0.31949719730709297</v>
      </c>
      <c r="Q16" s="3" t="s">
        <v>17</v>
      </c>
      <c r="R16" s="7">
        <v>0.13780219780219777</v>
      </c>
      <c r="S16" s="7">
        <v>0.13820512820512817</v>
      </c>
      <c r="T16" s="7">
        <v>0.1394139194139194</v>
      </c>
      <c r="U16" s="7">
        <v>0.41542124542124531</v>
      </c>
      <c r="V16" s="7">
        <v>0.13847374847374844</v>
      </c>
      <c r="X16" s="3" t="s">
        <v>17</v>
      </c>
      <c r="Y16" s="8">
        <v>0.20098621420996821</v>
      </c>
      <c r="Z16" s="8">
        <v>0.20156945917285263</v>
      </c>
      <c r="AA16" s="8">
        <v>0.20331919406150586</v>
      </c>
      <c r="AB16" s="7">
        <f>SUM(Y16:AA16)</f>
        <v>0.60587486744432673</v>
      </c>
      <c r="AC16" s="7">
        <f>AVERAGE(Y16:AA16)</f>
        <v>0.2019582891481089</v>
      </c>
    </row>
    <row r="17" spans="2:29" ht="16.2" x14ac:dyDescent="0.55000000000000004">
      <c r="B17" s="3" t="s">
        <v>18</v>
      </c>
      <c r="C17" s="8">
        <v>0.4106666666666669</v>
      </c>
      <c r="D17" s="8">
        <v>0.37112380518565441</v>
      </c>
      <c r="E17" s="8">
        <v>0.46188696015228575</v>
      </c>
      <c r="F17" s="7">
        <f t="shared" si="0"/>
        <v>1.2436774320046071</v>
      </c>
      <c r="G17" s="7">
        <f t="shared" si="12"/>
        <v>0.41455914400153571</v>
      </c>
      <c r="J17" s="3" t="s">
        <v>18</v>
      </c>
      <c r="K17" s="8">
        <v>0.29886146158553456</v>
      </c>
      <c r="L17" s="8">
        <v>0.33821364666061399</v>
      </c>
      <c r="M17" s="8">
        <v>0.33732394366197188</v>
      </c>
      <c r="N17" s="7">
        <f>SUM(K17:M17)</f>
        <v>0.97439905190812048</v>
      </c>
      <c r="O17" s="7">
        <f>AVERAGE(K17:M17)</f>
        <v>0.32479968396937348</v>
      </c>
      <c r="Q17" s="3" t="s">
        <v>18</v>
      </c>
      <c r="R17" s="8">
        <v>0.16036630036630034</v>
      </c>
      <c r="S17" s="8">
        <v>0.15633699633699633</v>
      </c>
      <c r="T17" s="8">
        <v>0.15633699633699633</v>
      </c>
      <c r="U17" s="7">
        <f>SUM(R17:T17)</f>
        <v>0.47304029304029299</v>
      </c>
      <c r="V17" s="7">
        <f>AVERAGE(R17:T17)</f>
        <v>0.15768009768009766</v>
      </c>
      <c r="X17" s="3" t="s">
        <v>18</v>
      </c>
      <c r="Y17" s="8">
        <v>0.23364793213149526</v>
      </c>
      <c r="Z17" s="8">
        <v>0.2278154825026511</v>
      </c>
      <c r="AA17" s="8">
        <v>0.2278154825026511</v>
      </c>
      <c r="AB17" s="7">
        <f>SUM(Y17:AA17)</f>
        <v>0.68927889713679746</v>
      </c>
      <c r="AC17" s="7">
        <f>AVERAGE(Y17:AA17)</f>
        <v>0.22975963237893249</v>
      </c>
    </row>
    <row r="18" spans="2:29" ht="16.2" x14ac:dyDescent="0.55000000000000004">
      <c r="B18" s="3" t="s">
        <v>19</v>
      </c>
      <c r="C18" s="9">
        <v>0.63410613568444263</v>
      </c>
      <c r="D18" s="8">
        <v>0.72425929070602857</v>
      </c>
      <c r="E18" s="8">
        <v>0.67518723542819892</v>
      </c>
      <c r="F18" s="7">
        <f t="shared" si="0"/>
        <v>2.0335526618186703</v>
      </c>
      <c r="G18" s="7">
        <f t="shared" si="12"/>
        <v>0.67785088727289011</v>
      </c>
      <c r="J18" s="3" t="s">
        <v>19</v>
      </c>
      <c r="K18" s="9">
        <v>0.46826615483045425</v>
      </c>
      <c r="L18" s="8">
        <v>0.53022415039768622</v>
      </c>
      <c r="M18" s="8">
        <v>0.51710526315789473</v>
      </c>
      <c r="N18" s="7">
        <f>SUM(K18:M18)</f>
        <v>1.5155955683860352</v>
      </c>
      <c r="O18" s="7">
        <f>AVERAGE(K18:M18)</f>
        <v>0.50519852279534505</v>
      </c>
      <c r="Q18" s="3" t="s">
        <v>19</v>
      </c>
      <c r="R18" s="8">
        <v>0.17608058608058608</v>
      </c>
      <c r="S18" s="8">
        <v>0.18051282051282047</v>
      </c>
      <c r="T18" s="8">
        <v>0.18051282051282047</v>
      </c>
      <c r="U18" s="7">
        <f>SUM(R18:T18)</f>
        <v>0.53710622710622702</v>
      </c>
      <c r="V18" s="7">
        <f>AVERAGE(R18:T18)</f>
        <v>0.17903540903540902</v>
      </c>
      <c r="X18" s="3" t="s">
        <v>19</v>
      </c>
      <c r="Y18" s="8">
        <v>0.25639448568398732</v>
      </c>
      <c r="Z18" s="8">
        <v>0.26281018027571584</v>
      </c>
      <c r="AA18" s="8">
        <v>0.26281018027571584</v>
      </c>
      <c r="AB18" s="7">
        <f>SUM(Y18:AA18)</f>
        <v>0.78201484623541906</v>
      </c>
      <c r="AC18" s="7">
        <f>AVERAGE(Y18:AA18)</f>
        <v>0.26067161541180633</v>
      </c>
    </row>
    <row r="19" spans="2:29" ht="16.2" x14ac:dyDescent="0.55000000000000004">
      <c r="B19" s="3" t="s">
        <v>20</v>
      </c>
      <c r="C19" s="8">
        <v>0.95284090909090913</v>
      </c>
      <c r="D19" s="8">
        <v>1.1238114587566028</v>
      </c>
      <c r="E19" s="8">
        <v>1.1065529789890307</v>
      </c>
      <c r="F19" s="7">
        <f t="shared" si="0"/>
        <v>3.1832053468365427</v>
      </c>
      <c r="G19" s="7">
        <f t="shared" si="12"/>
        <v>1.0610684489455142</v>
      </c>
      <c r="J19" s="3" t="s">
        <v>20</v>
      </c>
      <c r="K19" s="8">
        <v>0.62858197932053173</v>
      </c>
      <c r="L19" s="8">
        <v>0.71365187713310585</v>
      </c>
      <c r="M19" s="8">
        <v>0.72015437392795889</v>
      </c>
      <c r="N19" s="7">
        <f>SUM(K19:M19)</f>
        <v>2.0623882303815964</v>
      </c>
      <c r="O19" s="7">
        <f>AVERAGE(K19:M19)</f>
        <v>0.68746274346053216</v>
      </c>
      <c r="Q19" s="3" t="s">
        <v>20</v>
      </c>
      <c r="R19" s="8">
        <v>0.18655677655677652</v>
      </c>
      <c r="S19" s="8">
        <v>0.18413919413919413</v>
      </c>
      <c r="T19" s="8">
        <v>0.18413919413919413</v>
      </c>
      <c r="U19" s="7">
        <v>0.55483516483516482</v>
      </c>
      <c r="V19" s="7">
        <v>0.18494505494505495</v>
      </c>
      <c r="X19" s="3" t="s">
        <v>20</v>
      </c>
      <c r="Y19" s="8">
        <v>0.271558854718982</v>
      </c>
      <c r="Z19" s="8">
        <v>0.26805938494167553</v>
      </c>
      <c r="AA19" s="8">
        <v>0.26805938494167553</v>
      </c>
      <c r="AB19" s="7">
        <f>SUM(Y19:AA19)</f>
        <v>0.80767762460233294</v>
      </c>
      <c r="AC19" s="7">
        <f>AVERAGE(Y19:AA19)</f>
        <v>0.26922587486744431</v>
      </c>
    </row>
    <row r="20" spans="2:29" ht="16.2" x14ac:dyDescent="0.55000000000000004">
      <c r="B20" s="3" t="s">
        <v>21</v>
      </c>
      <c r="C20" s="8">
        <v>1.0927799562051226</v>
      </c>
      <c r="D20" s="9">
        <v>1.1494554043805221</v>
      </c>
      <c r="E20" s="8">
        <v>1.3011354420113548</v>
      </c>
      <c r="F20" s="7">
        <f t="shared" si="0"/>
        <v>3.5433708025969999</v>
      </c>
      <c r="G20" s="7">
        <f t="shared" si="12"/>
        <v>1.1811236008656667</v>
      </c>
      <c r="J20" s="3" t="s">
        <v>21</v>
      </c>
      <c r="K20" s="8">
        <v>0.85008223684210527</v>
      </c>
      <c r="L20" s="9">
        <v>0.89721980886185926</v>
      </c>
      <c r="M20" s="8">
        <v>1.0258160237388725</v>
      </c>
      <c r="N20" s="7">
        <f t="shared" ref="N20" si="13">SUM(K20:M20)</f>
        <v>2.773118069442837</v>
      </c>
      <c r="O20" s="7">
        <f t="shared" ref="O20:O35" si="14">AVERAGE(K20:M20)</f>
        <v>0.924372689814279</v>
      </c>
      <c r="Q20" s="3" t="s">
        <v>21</v>
      </c>
      <c r="R20" s="8">
        <v>0.19179487179487179</v>
      </c>
      <c r="S20" s="8">
        <v>0.19300366300366298</v>
      </c>
      <c r="T20" s="8">
        <v>0.19300366300366298</v>
      </c>
      <c r="U20" s="7">
        <f t="shared" ref="U20" si="15">SUM(R20:T20)</f>
        <v>0.57780219780219777</v>
      </c>
      <c r="V20" s="7">
        <f t="shared" ref="V20:V35" si="16">AVERAGE(R20:T20)</f>
        <v>0.1926007326007326</v>
      </c>
      <c r="X20" s="3" t="s">
        <v>21</v>
      </c>
      <c r="Y20" s="8">
        <v>0.27914103923647932</v>
      </c>
      <c r="Z20" s="8">
        <v>0.28089077412513258</v>
      </c>
      <c r="AA20" s="8">
        <v>0.28089077412513258</v>
      </c>
      <c r="AB20" s="7">
        <f t="shared" ref="AB20" si="17">SUM(Y20:AA20)</f>
        <v>0.84092258748674453</v>
      </c>
      <c r="AC20" s="7">
        <f t="shared" ref="AC20:AC35" si="18">AVERAGE(Y20:AA20)</f>
        <v>0.28030752916224816</v>
      </c>
    </row>
    <row r="21" spans="2:29" ht="16.2" x14ac:dyDescent="0.55000000000000004">
      <c r="B21" s="3" t="s">
        <v>22</v>
      </c>
      <c r="C21" s="5">
        <v>0.48299393414211439</v>
      </c>
      <c r="D21" s="6">
        <v>0.48304446119065564</v>
      </c>
      <c r="E21" s="6">
        <v>0.4923664122137405</v>
      </c>
      <c r="F21" s="7">
        <f t="shared" si="0"/>
        <v>1.4584048075465106</v>
      </c>
      <c r="G21" s="7">
        <f t="shared" si="12"/>
        <v>0.48613493584883688</v>
      </c>
      <c r="J21" s="3" t="s">
        <v>22</v>
      </c>
      <c r="K21" s="5">
        <v>0.3227363328716028</v>
      </c>
      <c r="L21" s="6">
        <v>0.30695616207058718</v>
      </c>
      <c r="M21" s="6">
        <v>0.32879909697908893</v>
      </c>
      <c r="N21" s="7">
        <f>SUM(K21:M21)</f>
        <v>0.95849159192127897</v>
      </c>
      <c r="O21" s="7">
        <f t="shared" si="14"/>
        <v>0.31949719730709297</v>
      </c>
      <c r="Q21" s="3" t="s">
        <v>22</v>
      </c>
      <c r="R21" s="7">
        <v>0.13780219780219777</v>
      </c>
      <c r="S21" s="7">
        <v>0.13820512820512817</v>
      </c>
      <c r="T21" s="7">
        <v>0.1394139194139194</v>
      </c>
      <c r="U21" s="7">
        <v>0.41542124542124531</v>
      </c>
      <c r="V21" s="7">
        <f t="shared" si="16"/>
        <v>0.13847374847374844</v>
      </c>
      <c r="X21" s="3" t="s">
        <v>22</v>
      </c>
      <c r="Y21" s="8">
        <v>0.20098621420996821</v>
      </c>
      <c r="Z21" s="8">
        <v>0.20156945917285263</v>
      </c>
      <c r="AA21" s="8">
        <v>0.20331919406150586</v>
      </c>
      <c r="AB21" s="7">
        <v>0.41542124542124531</v>
      </c>
      <c r="AC21" s="7">
        <f t="shared" si="18"/>
        <v>0.2019582891481089</v>
      </c>
    </row>
    <row r="22" spans="2:29" ht="16.2" x14ac:dyDescent="0.55000000000000004">
      <c r="B22" s="3" t="s">
        <v>23</v>
      </c>
      <c r="C22" s="8">
        <v>0.44568387075378901</v>
      </c>
      <c r="D22" s="8">
        <v>0.44276334413953694</v>
      </c>
      <c r="E22" s="8">
        <v>0.49866842452208282</v>
      </c>
      <c r="F22" s="7">
        <f t="shared" si="0"/>
        <v>1.3871156394154087</v>
      </c>
      <c r="G22" s="7">
        <f t="shared" si="12"/>
        <v>0.46237187980513622</v>
      </c>
      <c r="J22" s="3" t="s">
        <v>23</v>
      </c>
      <c r="K22" s="8">
        <v>0.33031731872053022</v>
      </c>
      <c r="L22" s="8">
        <v>0.34973870006245905</v>
      </c>
      <c r="M22" s="8">
        <v>0.33639240506329116</v>
      </c>
      <c r="N22" s="7">
        <f t="shared" ref="N22:N25" si="19">SUM(K22:M22)</f>
        <v>1.0164484238462803</v>
      </c>
      <c r="O22" s="7">
        <f t="shared" si="14"/>
        <v>0.33881614128209342</v>
      </c>
      <c r="Q22" s="3" t="s">
        <v>23</v>
      </c>
      <c r="R22" s="8">
        <v>0.16560439560439558</v>
      </c>
      <c r="S22" s="8">
        <v>0.16318681318681316</v>
      </c>
      <c r="T22" s="8">
        <v>0.16318681318681316</v>
      </c>
      <c r="U22" s="7">
        <f t="shared" ref="U22:U25" si="20">SUM(R22:T22)</f>
        <v>0.49197802197802187</v>
      </c>
      <c r="V22" s="7">
        <f t="shared" si="16"/>
        <v>0.16399267399267395</v>
      </c>
      <c r="X22" s="3" t="s">
        <v>23</v>
      </c>
      <c r="Y22" s="8">
        <v>0.24123011664899258</v>
      </c>
      <c r="Z22" s="8">
        <v>0.23773064687168613</v>
      </c>
      <c r="AA22" s="8">
        <v>0.23773064687168613</v>
      </c>
      <c r="AB22" s="7">
        <f t="shared" ref="AB22:AB25" si="21">SUM(Y22:AA22)</f>
        <v>0.71669141039236484</v>
      </c>
      <c r="AC22" s="7">
        <f t="shared" si="18"/>
        <v>0.23889713679745495</v>
      </c>
    </row>
    <row r="23" spans="2:29" ht="16.2" x14ac:dyDescent="0.55000000000000004">
      <c r="B23" s="3" t="s">
        <v>24</v>
      </c>
      <c r="C23" s="8">
        <v>0.72242763450427827</v>
      </c>
      <c r="D23" s="8">
        <v>0.8303428405582961</v>
      </c>
      <c r="E23" s="9">
        <v>0.85457084838356157</v>
      </c>
      <c r="F23" s="7">
        <f t="shared" si="0"/>
        <v>2.4073413234461358</v>
      </c>
      <c r="G23" s="7">
        <f t="shared" si="12"/>
        <v>0.80244710781537865</v>
      </c>
      <c r="J23" s="3" t="s">
        <v>24</v>
      </c>
      <c r="K23" s="8">
        <v>0.52253324002799162</v>
      </c>
      <c r="L23" s="8">
        <v>0.57211611917494265</v>
      </c>
      <c r="M23" s="9">
        <v>0.58350353495679497</v>
      </c>
      <c r="N23" s="7">
        <f>SUM(K23:M23)</f>
        <v>1.6781528941597292</v>
      </c>
      <c r="O23" s="7">
        <f>AVERAGE(K23:M23)</f>
        <v>0.55938429805324308</v>
      </c>
      <c r="Q23" s="3" t="s">
        <v>24</v>
      </c>
      <c r="R23" s="8">
        <v>0.18172161172161169</v>
      </c>
      <c r="S23" s="8">
        <v>0.18252747252747248</v>
      </c>
      <c r="T23" s="8">
        <v>0.18252747252747248</v>
      </c>
      <c r="U23" s="7">
        <f t="shared" si="20"/>
        <v>0.54677655677655668</v>
      </c>
      <c r="V23" s="7">
        <f t="shared" si="16"/>
        <v>0.18225885225885222</v>
      </c>
      <c r="X23" s="3" t="s">
        <v>24</v>
      </c>
      <c r="Y23" s="8">
        <v>0.26455991516436905</v>
      </c>
      <c r="Z23" s="8">
        <v>0.26572640509013784</v>
      </c>
      <c r="AA23" s="8">
        <v>0.26572640509013784</v>
      </c>
      <c r="AB23" s="7">
        <f t="shared" si="21"/>
        <v>0.79601272534464473</v>
      </c>
      <c r="AC23" s="7">
        <f t="shared" si="18"/>
        <v>0.2653375751148816</v>
      </c>
    </row>
    <row r="24" spans="2:29" ht="16.2" x14ac:dyDescent="0.55000000000000004">
      <c r="B24" s="3" t="s">
        <v>25</v>
      </c>
      <c r="C24" s="9">
        <v>1.0300240673886891</v>
      </c>
      <c r="D24" s="8">
        <v>1.1090625000000005</v>
      </c>
      <c r="E24" s="8">
        <v>1.2001845693382107</v>
      </c>
      <c r="F24" s="7">
        <f t="shared" si="0"/>
        <v>3.3392711367269001</v>
      </c>
      <c r="G24" s="7">
        <f t="shared" si="12"/>
        <v>1.1130903789089668</v>
      </c>
      <c r="J24" s="3" t="s">
        <v>25</v>
      </c>
      <c r="K24" s="9">
        <v>0.73046251993620426</v>
      </c>
      <c r="L24" s="8">
        <v>0.80659630606860155</v>
      </c>
      <c r="M24" s="8">
        <v>0.86248821866163994</v>
      </c>
      <c r="N24" s="7">
        <f>SUM(K24:M24)</f>
        <v>2.3995470446664457</v>
      </c>
      <c r="O24" s="7">
        <f>AVERAGE(K24:M24)</f>
        <v>0.79984901488881521</v>
      </c>
      <c r="Q24" s="3" t="s">
        <v>25</v>
      </c>
      <c r="R24" s="8">
        <v>0.18776556776556774</v>
      </c>
      <c r="S24" s="8">
        <v>0.18978021978021978</v>
      </c>
      <c r="T24" s="8">
        <v>0.18978021978021978</v>
      </c>
      <c r="U24" s="7">
        <f t="shared" si="20"/>
        <v>0.56732600732600724</v>
      </c>
      <c r="V24" s="7">
        <f t="shared" si="16"/>
        <v>0.18910866910866908</v>
      </c>
      <c r="X24" s="3" t="s">
        <v>25</v>
      </c>
      <c r="Y24" s="8">
        <v>0.27330858960763521</v>
      </c>
      <c r="Z24" s="8">
        <v>0.27622481442205732</v>
      </c>
      <c r="AA24" s="8">
        <v>0.27622481442205732</v>
      </c>
      <c r="AB24" s="7">
        <f t="shared" si="21"/>
        <v>0.82575821845174979</v>
      </c>
      <c r="AC24" s="7">
        <f t="shared" si="18"/>
        <v>0.2752527394839166</v>
      </c>
    </row>
    <row r="25" spans="2:29" ht="16.2" x14ac:dyDescent="0.55000000000000004">
      <c r="B25" s="3" t="s">
        <v>26</v>
      </c>
      <c r="C25" s="8">
        <v>1.2836146931616603</v>
      </c>
      <c r="D25" s="8">
        <v>1.3741238059189216</v>
      </c>
      <c r="E25" s="8">
        <v>1.4704690897794335</v>
      </c>
      <c r="F25" s="7">
        <f t="shared" si="0"/>
        <v>4.1282075888600156</v>
      </c>
      <c r="G25" s="7">
        <f t="shared" si="12"/>
        <v>1.3760691962866718</v>
      </c>
      <c r="J25" s="3" t="s">
        <v>26</v>
      </c>
      <c r="K25" s="8">
        <v>1.0213472485768502</v>
      </c>
      <c r="L25" s="8">
        <v>1.0529175050301811</v>
      </c>
      <c r="M25" s="8">
        <v>1.1272435897435897</v>
      </c>
      <c r="N25" s="7">
        <f t="shared" si="19"/>
        <v>3.2015083433506213</v>
      </c>
      <c r="O25" s="7">
        <f t="shared" si="14"/>
        <v>1.0671694477835405</v>
      </c>
      <c r="Q25" s="3" t="s">
        <v>26</v>
      </c>
      <c r="R25" s="8">
        <v>0.197838827838828</v>
      </c>
      <c r="S25" s="8">
        <v>0.19219780219780216</v>
      </c>
      <c r="T25" s="8">
        <v>0.19219780219780216</v>
      </c>
      <c r="U25" s="7">
        <f t="shared" si="20"/>
        <v>0.58223443223443228</v>
      </c>
      <c r="V25" s="7">
        <f t="shared" si="16"/>
        <v>0.19407814407814408</v>
      </c>
      <c r="X25" s="3" t="s">
        <v>26</v>
      </c>
      <c r="Y25" s="8">
        <v>0.28788971367974553</v>
      </c>
      <c r="Z25" s="8">
        <v>0.27972428419936379</v>
      </c>
      <c r="AA25" s="8">
        <v>0.27972428419936379</v>
      </c>
      <c r="AB25" s="7">
        <f t="shared" si="21"/>
        <v>0.84733828207847306</v>
      </c>
      <c r="AC25" s="7">
        <f t="shared" si="18"/>
        <v>0.28244609402615767</v>
      </c>
    </row>
    <row r="26" spans="2:29" ht="16.2" x14ac:dyDescent="0.55000000000000004">
      <c r="B26" s="3" t="s">
        <v>27</v>
      </c>
      <c r="C26" s="5">
        <v>0.48299393414211439</v>
      </c>
      <c r="D26" s="6">
        <v>0.48304446119065564</v>
      </c>
      <c r="E26" s="6">
        <v>0.4923664122137405</v>
      </c>
      <c r="F26" s="7">
        <f t="shared" si="0"/>
        <v>1.4584048075465106</v>
      </c>
      <c r="G26" s="7">
        <f t="shared" si="12"/>
        <v>0.48613493584883688</v>
      </c>
      <c r="J26" s="3" t="s">
        <v>27</v>
      </c>
      <c r="K26" s="5">
        <v>0.3227363328716028</v>
      </c>
      <c r="L26" s="6">
        <v>0.30695616207058718</v>
      </c>
      <c r="M26" s="6">
        <v>0.32879909697908893</v>
      </c>
      <c r="N26" s="7">
        <f>SUM(K26:M26)</f>
        <v>0.95849159192127897</v>
      </c>
      <c r="O26" s="7">
        <f t="shared" si="14"/>
        <v>0.31949719730709297</v>
      </c>
      <c r="Q26" s="3" t="s">
        <v>27</v>
      </c>
      <c r="R26" s="8">
        <v>0.13780219780219777</v>
      </c>
      <c r="S26" s="8">
        <v>0.13820512820512817</v>
      </c>
      <c r="T26" s="8">
        <v>0.1394139194139194</v>
      </c>
      <c r="U26" s="7">
        <f>SUM(R26:T26)</f>
        <v>0.41542124542124531</v>
      </c>
      <c r="V26" s="7">
        <f t="shared" si="16"/>
        <v>0.13847374847374844</v>
      </c>
      <c r="X26" s="3" t="s">
        <v>27</v>
      </c>
      <c r="Y26" s="8">
        <v>0.20098621420996821</v>
      </c>
      <c r="Z26" s="8">
        <v>0.20156945917285263</v>
      </c>
      <c r="AA26" s="8">
        <v>0.20331919406150586</v>
      </c>
      <c r="AB26" s="7">
        <f>SUM(Y26:AA26)</f>
        <v>0.60587486744432673</v>
      </c>
      <c r="AC26" s="7">
        <f t="shared" si="18"/>
        <v>0.2019582891481089</v>
      </c>
    </row>
    <row r="27" spans="2:29" ht="16.2" x14ac:dyDescent="0.55000000000000004">
      <c r="B27" s="3" t="s">
        <v>28</v>
      </c>
      <c r="C27" s="8">
        <v>0.57519801211368216</v>
      </c>
      <c r="D27" s="8">
        <v>0.65044614697690251</v>
      </c>
      <c r="E27" s="8">
        <v>0.61377478624704429</v>
      </c>
      <c r="F27" s="7">
        <f t="shared" si="0"/>
        <v>1.8394189453376288</v>
      </c>
      <c r="G27" s="7">
        <f t="shared" si="12"/>
        <v>0.61313964844587632</v>
      </c>
      <c r="J27" s="3" t="s">
        <v>28</v>
      </c>
      <c r="K27" s="8">
        <v>0.38345241212483944</v>
      </c>
      <c r="L27" s="8">
        <v>0.40771145550952209</v>
      </c>
      <c r="M27" s="8">
        <v>0.42245179063360883</v>
      </c>
      <c r="N27" s="7">
        <f t="shared" ref="N27:N30" si="22">SUM(K27:M27)</f>
        <v>1.2136156582679702</v>
      </c>
      <c r="O27" s="7">
        <f t="shared" si="14"/>
        <v>0.4045385527559901</v>
      </c>
      <c r="Q27" s="3" t="s">
        <v>28</v>
      </c>
      <c r="R27" s="8">
        <v>0.16923076923076921</v>
      </c>
      <c r="S27" s="8">
        <v>0.16721611721611718</v>
      </c>
      <c r="T27" s="8">
        <v>0.16721611721611718</v>
      </c>
      <c r="U27" s="7">
        <f t="shared" ref="U27:U30" si="23">SUM(R27:T27)</f>
        <v>0.50366300366300354</v>
      </c>
      <c r="V27" s="7">
        <f t="shared" si="16"/>
        <v>0.16788766788766785</v>
      </c>
      <c r="X27" s="3" t="s">
        <v>28</v>
      </c>
      <c r="Y27" s="8">
        <v>0.24647932131495234</v>
      </c>
      <c r="Z27" s="8">
        <v>0.24356309650053026</v>
      </c>
      <c r="AA27" s="8">
        <v>0.24356309650053026</v>
      </c>
      <c r="AB27" s="7">
        <f t="shared" ref="AB27:AB30" si="24">SUM(Y27:AA27)</f>
        <v>0.73360551431601295</v>
      </c>
      <c r="AC27" s="7">
        <f t="shared" si="18"/>
        <v>0.24453517143867098</v>
      </c>
    </row>
    <row r="28" spans="2:29" ht="16.2" x14ac:dyDescent="0.55000000000000004">
      <c r="B28" s="3" t="s">
        <v>29</v>
      </c>
      <c r="C28" s="8">
        <v>0.84533777896210438</v>
      </c>
      <c r="D28" s="8">
        <v>0.88247992596530578</v>
      </c>
      <c r="E28" s="8">
        <v>1.1485103370150105</v>
      </c>
      <c r="F28" s="7">
        <f t="shared" si="0"/>
        <v>2.8763280419424206</v>
      </c>
      <c r="G28" s="7">
        <f t="shared" si="12"/>
        <v>0.95877601398080692</v>
      </c>
      <c r="J28" s="3" t="s">
        <v>29</v>
      </c>
      <c r="K28" s="8">
        <v>0.6388162951575711</v>
      </c>
      <c r="L28" s="8">
        <v>0.65789889415481839</v>
      </c>
      <c r="M28" s="8">
        <v>0.67264610389610391</v>
      </c>
      <c r="N28" s="7">
        <f t="shared" si="22"/>
        <v>1.9693612932084936</v>
      </c>
      <c r="O28" s="7">
        <f t="shared" si="14"/>
        <v>0.65645376440283121</v>
      </c>
      <c r="Q28" s="3" t="s">
        <v>29</v>
      </c>
      <c r="R28" s="8">
        <v>0.18494505494505492</v>
      </c>
      <c r="S28" s="8">
        <v>0.18333333333333329</v>
      </c>
      <c r="T28" s="8">
        <v>0.18333333333333329</v>
      </c>
      <c r="U28" s="7">
        <f t="shared" si="23"/>
        <v>0.55161172161172156</v>
      </c>
      <c r="V28" s="7">
        <f t="shared" si="16"/>
        <v>0.18387057387057384</v>
      </c>
      <c r="X28" s="3" t="s">
        <v>29</v>
      </c>
      <c r="Y28" s="8">
        <v>0.26922587486744431</v>
      </c>
      <c r="Z28" s="8">
        <v>0.26689289501590668</v>
      </c>
      <c r="AA28" s="8">
        <v>0.26689289501590668</v>
      </c>
      <c r="AB28" s="7">
        <f t="shared" si="24"/>
        <v>0.80301166489925757</v>
      </c>
      <c r="AC28" s="7">
        <f t="shared" si="18"/>
        <v>0.26767055496641917</v>
      </c>
    </row>
    <row r="29" spans="2:29" ht="16.2" x14ac:dyDescent="0.55000000000000004">
      <c r="B29" s="3" t="s">
        <v>30</v>
      </c>
      <c r="C29" s="8">
        <v>1.2380745168542759</v>
      </c>
      <c r="D29" s="8">
        <v>1.3448923512747881</v>
      </c>
      <c r="E29" s="8">
        <v>1.3830912734056522</v>
      </c>
      <c r="F29" s="7">
        <f t="shared" si="0"/>
        <v>3.9660581415347163</v>
      </c>
      <c r="G29" s="7">
        <f t="shared" si="12"/>
        <v>1.3220193805115721</v>
      </c>
      <c r="J29" s="3" t="s">
        <v>30</v>
      </c>
      <c r="K29" s="8">
        <v>0.8981196581196581</v>
      </c>
      <c r="L29" s="8">
        <v>0.96924510717614165</v>
      </c>
      <c r="M29" s="8">
        <v>0.98369668246445496</v>
      </c>
      <c r="N29" s="7">
        <f t="shared" si="22"/>
        <v>2.8510614477602547</v>
      </c>
      <c r="O29" s="7">
        <f t="shared" si="14"/>
        <v>0.95035381592008494</v>
      </c>
      <c r="Q29" s="3" t="s">
        <v>30</v>
      </c>
      <c r="R29" s="8">
        <v>0.19703296703296702</v>
      </c>
      <c r="S29" s="8">
        <v>0.19461538461538458</v>
      </c>
      <c r="T29" s="8">
        <v>0.19461538461538458</v>
      </c>
      <c r="U29" s="7">
        <f t="shared" si="23"/>
        <v>0.58626373626373618</v>
      </c>
      <c r="V29" s="7">
        <f t="shared" si="16"/>
        <v>0.19542124542124539</v>
      </c>
      <c r="X29" s="3" t="s">
        <v>30</v>
      </c>
      <c r="Y29" s="8">
        <v>0.28672322375397669</v>
      </c>
      <c r="Z29" s="8">
        <v>0.28322375397667027</v>
      </c>
      <c r="AA29" s="8">
        <v>0.28322375397667027</v>
      </c>
      <c r="AB29" s="7">
        <f t="shared" si="24"/>
        <v>0.85317073170731716</v>
      </c>
      <c r="AC29" s="7">
        <f t="shared" si="18"/>
        <v>0.28439024390243905</v>
      </c>
    </row>
    <row r="30" spans="2:29" ht="16.2" x14ac:dyDescent="0.55000000000000004">
      <c r="B30" s="3" t="s">
        <v>31</v>
      </c>
      <c r="C30" s="8">
        <v>1.6055974064249916</v>
      </c>
      <c r="D30" s="9">
        <v>1.8624366535188488</v>
      </c>
      <c r="E30" s="8">
        <v>1.6869391524504211</v>
      </c>
      <c r="F30" s="7">
        <f t="shared" si="0"/>
        <v>5.1549732123942613</v>
      </c>
      <c r="G30" s="7">
        <f t="shared" si="12"/>
        <v>1.7183244041314205</v>
      </c>
      <c r="J30" s="3" t="s">
        <v>31</v>
      </c>
      <c r="K30" s="8">
        <v>1.1992217898832684</v>
      </c>
      <c r="L30" s="9">
        <v>1.3906214689265537</v>
      </c>
      <c r="M30" s="8">
        <v>1.2637295081967213</v>
      </c>
      <c r="N30" s="7">
        <f t="shared" si="22"/>
        <v>3.8535727670065434</v>
      </c>
      <c r="O30" s="7">
        <f t="shared" si="14"/>
        <v>1.2845242556688479</v>
      </c>
      <c r="Q30" s="3" t="s">
        <v>31</v>
      </c>
      <c r="R30" s="8">
        <v>0.20992673992673991</v>
      </c>
      <c r="S30" s="8">
        <v>0.19300366300366298</v>
      </c>
      <c r="T30" s="8">
        <v>0.19300366300366298</v>
      </c>
      <c r="U30" s="7">
        <f t="shared" si="23"/>
        <v>0.59593406593406584</v>
      </c>
      <c r="V30" s="7">
        <f t="shared" si="16"/>
        <v>0.19864468864468862</v>
      </c>
      <c r="X30" s="3" t="s">
        <v>31</v>
      </c>
      <c r="Y30" s="8">
        <v>0.30538706256627784</v>
      </c>
      <c r="Z30" s="8">
        <v>0.28089077412513258</v>
      </c>
      <c r="AA30" s="8">
        <v>0.28089077412513258</v>
      </c>
      <c r="AB30" s="7">
        <f t="shared" si="24"/>
        <v>0.86716861081654306</v>
      </c>
      <c r="AC30" s="7">
        <f t="shared" si="18"/>
        <v>0.28905620360551437</v>
      </c>
    </row>
    <row r="31" spans="2:29" ht="16.2" x14ac:dyDescent="0.55000000000000004">
      <c r="B31" s="3" t="s">
        <v>32</v>
      </c>
      <c r="C31" s="5">
        <v>0.48299393414211439</v>
      </c>
      <c r="D31" s="6">
        <v>0.48304446119065564</v>
      </c>
      <c r="E31" s="6">
        <v>0.4923664122137405</v>
      </c>
      <c r="F31" s="7">
        <f>SUM(C31:E31)</f>
        <v>1.4584048075465106</v>
      </c>
      <c r="G31" s="7">
        <f t="shared" si="12"/>
        <v>0.48613493584883688</v>
      </c>
      <c r="J31" s="3" t="s">
        <v>32</v>
      </c>
      <c r="K31" s="5">
        <v>0.3227363328716028</v>
      </c>
      <c r="L31" s="6">
        <v>0.30695616207058718</v>
      </c>
      <c r="M31" s="6">
        <v>0.32879909697908893</v>
      </c>
      <c r="N31" s="7">
        <f>SUM(K31:M31)</f>
        <v>0.95849159192127897</v>
      </c>
      <c r="O31" s="7">
        <f t="shared" si="14"/>
        <v>0.31949719730709297</v>
      </c>
      <c r="Q31" s="3" t="s">
        <v>32</v>
      </c>
      <c r="R31" s="8">
        <v>0.13780219780219777</v>
      </c>
      <c r="S31" s="8">
        <v>0.13820512820512817</v>
      </c>
      <c r="T31" s="8">
        <v>0.1394139194139194</v>
      </c>
      <c r="U31" s="7">
        <f>SUM(R31:T31)</f>
        <v>0.41542124542124531</v>
      </c>
      <c r="V31" s="7">
        <f t="shared" si="16"/>
        <v>0.13847374847374844</v>
      </c>
      <c r="X31" s="3" t="s">
        <v>32</v>
      </c>
      <c r="Y31" s="8">
        <v>0.20098621420996821</v>
      </c>
      <c r="Z31" s="8">
        <v>0.20156945917285263</v>
      </c>
      <c r="AA31" s="8">
        <v>0.20331919406150586</v>
      </c>
      <c r="AB31" s="7">
        <f>SUM(Y31:AA31)</f>
        <v>0.60587486744432673</v>
      </c>
      <c r="AC31" s="7">
        <f t="shared" si="18"/>
        <v>0.2019582891481089</v>
      </c>
    </row>
    <row r="32" spans="2:29" ht="16.2" x14ac:dyDescent="0.55000000000000004">
      <c r="B32" s="3" t="s">
        <v>33</v>
      </c>
      <c r="C32" s="8">
        <v>0.72323312508434501</v>
      </c>
      <c r="D32" s="8">
        <v>0.86144068599544044</v>
      </c>
      <c r="E32" s="8">
        <v>0.67371116246652729</v>
      </c>
      <c r="F32" s="7">
        <f t="shared" ref="F32:F36" si="25">SUM(C32:E32)</f>
        <v>2.2583849735463128</v>
      </c>
      <c r="G32" s="7">
        <f t="shared" si="12"/>
        <v>0.75279499118210425</v>
      </c>
      <c r="J32" s="3" t="s">
        <v>33</v>
      </c>
      <c r="K32" s="8">
        <v>0.47601579149634898</v>
      </c>
      <c r="L32" s="8">
        <v>0.48727515941277483</v>
      </c>
      <c r="M32" s="8">
        <v>0.45216792842395048</v>
      </c>
      <c r="N32" s="7">
        <f t="shared" ref="N32:N36" si="26">SUM(K32:M32)</f>
        <v>1.4154588793330745</v>
      </c>
      <c r="O32" s="7">
        <f t="shared" si="14"/>
        <v>0.47181962644435815</v>
      </c>
      <c r="Q32" s="3" t="s">
        <v>33</v>
      </c>
      <c r="R32" s="8">
        <v>0.18172161172161169</v>
      </c>
      <c r="S32" s="8">
        <v>0.17688644688644686</v>
      </c>
      <c r="T32" s="8">
        <v>0.17688644688644686</v>
      </c>
      <c r="U32" s="7">
        <f t="shared" ref="U32:U36" si="27">SUM(R32:T32)</f>
        <v>0.53549450549450539</v>
      </c>
      <c r="V32" s="7">
        <f t="shared" si="16"/>
        <v>0.17849816849816846</v>
      </c>
      <c r="X32" s="3" t="s">
        <v>33</v>
      </c>
      <c r="Y32" s="8">
        <v>0.26455991516436905</v>
      </c>
      <c r="Z32" s="8">
        <v>0.25756097560975616</v>
      </c>
      <c r="AA32" s="8">
        <v>0.25756097560975616</v>
      </c>
      <c r="AB32" s="7">
        <f t="shared" ref="AB32:AB36" si="28">SUM(Y32:AA32)</f>
        <v>0.77968186638388137</v>
      </c>
      <c r="AC32" s="7">
        <f t="shared" si="18"/>
        <v>0.25989395546129379</v>
      </c>
    </row>
    <row r="33" spans="2:30" ht="16.2" x14ac:dyDescent="0.55000000000000004">
      <c r="B33" s="3" t="s">
        <v>34</v>
      </c>
      <c r="C33" s="8">
        <v>1.2849115766110573</v>
      </c>
      <c r="D33" s="8">
        <v>1.2860505885299272</v>
      </c>
      <c r="E33" s="8">
        <v>1.3553765792902299</v>
      </c>
      <c r="F33" s="7">
        <f t="shared" si="25"/>
        <v>3.9263387444312139</v>
      </c>
      <c r="G33" s="7">
        <f t="shared" si="12"/>
        <v>1.3087795814770713</v>
      </c>
      <c r="J33" s="3" t="s">
        <v>34</v>
      </c>
      <c r="K33" s="8">
        <v>0.74323858742463389</v>
      </c>
      <c r="L33" s="8">
        <v>0.75406824146981632</v>
      </c>
      <c r="M33" s="8">
        <v>0.81064220183486235</v>
      </c>
      <c r="N33" s="7">
        <f t="shared" si="26"/>
        <v>2.3079490307293127</v>
      </c>
      <c r="O33" s="7">
        <f t="shared" si="14"/>
        <v>0.76931634357643752</v>
      </c>
      <c r="Q33" s="3" t="s">
        <v>34</v>
      </c>
      <c r="R33" s="8">
        <v>0.19985347985347982</v>
      </c>
      <c r="S33" s="8">
        <v>0.20106227106227106</v>
      </c>
      <c r="T33" s="8">
        <v>0.20106227106227106</v>
      </c>
      <c r="U33" s="7">
        <f t="shared" si="27"/>
        <v>0.60197802197802197</v>
      </c>
      <c r="V33" s="7">
        <f t="shared" si="16"/>
        <v>0.20065934065934066</v>
      </c>
      <c r="X33" s="3" t="s">
        <v>34</v>
      </c>
      <c r="Y33" s="8">
        <v>0.29080593849416758</v>
      </c>
      <c r="Z33" s="8">
        <v>0.29255567338282079</v>
      </c>
      <c r="AA33" s="8">
        <v>0.29255567338282079</v>
      </c>
      <c r="AB33" s="7">
        <f t="shared" si="28"/>
        <v>0.87591728525980916</v>
      </c>
      <c r="AC33" s="7">
        <f t="shared" si="18"/>
        <v>0.29197242841993637</v>
      </c>
    </row>
    <row r="34" spans="2:30" ht="16.2" x14ac:dyDescent="0.55000000000000004">
      <c r="B34" s="3" t="s">
        <v>35</v>
      </c>
      <c r="C34" s="8">
        <v>1.663916418896598</v>
      </c>
      <c r="D34" s="8">
        <v>1.7048440975451928</v>
      </c>
      <c r="E34" s="8">
        <v>1.7701309390198268</v>
      </c>
      <c r="F34" s="7">
        <f t="shared" si="25"/>
        <v>5.1388914554616179</v>
      </c>
      <c r="G34" s="7">
        <f t="shared" si="12"/>
        <v>1.712963818487206</v>
      </c>
      <c r="J34" s="3" t="s">
        <v>35</v>
      </c>
      <c r="K34" s="8">
        <v>1.0352999016715831</v>
      </c>
      <c r="L34" s="8">
        <v>1.0578313253012046</v>
      </c>
      <c r="M34" s="8">
        <v>1.0882536382536383</v>
      </c>
      <c r="N34" s="7">
        <f t="shared" si="26"/>
        <v>3.1813848652264261</v>
      </c>
      <c r="O34" s="7">
        <f t="shared" si="14"/>
        <v>1.0604616217421421</v>
      </c>
      <c r="Q34" s="3" t="s">
        <v>35</v>
      </c>
      <c r="R34" s="8">
        <v>0.21959706959706959</v>
      </c>
      <c r="S34" s="8">
        <v>0.21879120879120881</v>
      </c>
      <c r="T34" s="8">
        <v>0.21879120879120881</v>
      </c>
      <c r="U34" s="7">
        <f t="shared" si="27"/>
        <v>0.65717948717948727</v>
      </c>
      <c r="V34" s="7">
        <f t="shared" si="16"/>
        <v>0.2190598290598291</v>
      </c>
      <c r="X34" s="3" t="s">
        <v>35</v>
      </c>
      <c r="Y34" s="8">
        <v>0.31938494167550369</v>
      </c>
      <c r="Z34" s="8">
        <v>0.3182184517497349</v>
      </c>
      <c r="AA34" s="8">
        <v>0.3182184517497349</v>
      </c>
      <c r="AB34" s="7">
        <f t="shared" si="28"/>
        <v>0.95582184517497337</v>
      </c>
      <c r="AC34" s="7">
        <f t="shared" si="18"/>
        <v>0.31860728172499114</v>
      </c>
    </row>
    <row r="35" spans="2:30" ht="16.2" x14ac:dyDescent="0.55000000000000004">
      <c r="B35" s="3" t="s">
        <v>36</v>
      </c>
      <c r="C35" s="8">
        <v>2.1654489654489648</v>
      </c>
      <c r="D35" s="8">
        <v>2.2241795443542554</v>
      </c>
      <c r="E35" s="8">
        <v>2.3614581939799346</v>
      </c>
      <c r="F35" s="7">
        <f t="shared" si="25"/>
        <v>6.7510867037831552</v>
      </c>
      <c r="G35" s="7">
        <f t="shared" si="12"/>
        <v>2.2503622345943852</v>
      </c>
      <c r="J35" s="3" t="s">
        <v>36</v>
      </c>
      <c r="K35" s="8">
        <v>1.4867768595041322</v>
      </c>
      <c r="L35" s="8">
        <v>1.5261818181818181</v>
      </c>
      <c r="M35" s="8">
        <v>1.6335475578406169</v>
      </c>
      <c r="N35" s="7">
        <f t="shared" si="26"/>
        <v>4.6465062355265676</v>
      </c>
      <c r="O35" s="7">
        <f t="shared" si="14"/>
        <v>1.5488354118421892</v>
      </c>
      <c r="Q35" s="3" t="s">
        <v>36</v>
      </c>
      <c r="R35" s="8">
        <v>0.22443223443223442</v>
      </c>
      <c r="S35" s="8">
        <v>0.22564102564102567</v>
      </c>
      <c r="T35" s="8">
        <v>0.22564102564102567</v>
      </c>
      <c r="U35" s="7">
        <f t="shared" si="27"/>
        <v>0.67571428571428571</v>
      </c>
      <c r="V35" s="7">
        <f t="shared" si="16"/>
        <v>0.22523809523809524</v>
      </c>
      <c r="X35" s="3" t="s">
        <v>36</v>
      </c>
      <c r="Y35" s="8">
        <v>0.32638388123011663</v>
      </c>
      <c r="Z35" s="8">
        <v>0.3281336161187699</v>
      </c>
      <c r="AA35" s="8">
        <v>0.3281336161187699</v>
      </c>
      <c r="AB35" s="7">
        <f t="shared" si="28"/>
        <v>0.98265111346765643</v>
      </c>
      <c r="AC35" s="7">
        <f t="shared" si="18"/>
        <v>0.32755037115588548</v>
      </c>
    </row>
    <row r="36" spans="2:30" x14ac:dyDescent="0.55000000000000004">
      <c r="B36" s="3" t="s">
        <v>5</v>
      </c>
      <c r="C36" s="7">
        <f>SUM(C6:C35)</f>
        <v>23.185695063701338</v>
      </c>
      <c r="D36" s="7">
        <f>SUM(D6:D35)</f>
        <v>24.532627028252179</v>
      </c>
      <c r="E36" s="7">
        <f>SUM(E6:E35)</f>
        <v>25.346682717014659</v>
      </c>
      <c r="F36" s="7">
        <f t="shared" si="25"/>
        <v>73.065004808968183</v>
      </c>
      <c r="G36" s="7"/>
      <c r="J36" s="3" t="s">
        <v>5</v>
      </c>
      <c r="K36" s="7">
        <f>SUM(K6:K35)</f>
        <v>16.291488506921223</v>
      </c>
      <c r="L36" s="7">
        <f>SUM(L6:L35)</f>
        <v>17.100501099050629</v>
      </c>
      <c r="M36" s="7">
        <f>SUM(M6:M35)</f>
        <v>17.641831570415114</v>
      </c>
      <c r="N36" s="7">
        <f t="shared" si="26"/>
        <v>51.033821176386965</v>
      </c>
      <c r="O36" s="7"/>
      <c r="Q36" s="3" t="s">
        <v>5</v>
      </c>
      <c r="R36" s="7">
        <f>SUM(R6:R35)</f>
        <v>5.147838827838827</v>
      </c>
      <c r="S36" s="7">
        <f>SUM(S6:S35)</f>
        <v>5.0894139194139179</v>
      </c>
      <c r="T36" s="7">
        <f>SUM(T6:T35)</f>
        <v>5.0966666666666658</v>
      </c>
      <c r="U36" s="7">
        <f t="shared" si="27"/>
        <v>15.333919413919411</v>
      </c>
      <c r="V36" s="7"/>
      <c r="X36" s="3" t="s">
        <v>5</v>
      </c>
      <c r="Y36" s="7">
        <f>SUM(Y6:Y35)</f>
        <v>7.4632025450689294</v>
      </c>
      <c r="Z36" s="7">
        <f>SUM(Z6:Z35)</f>
        <v>7.4124602332979856</v>
      </c>
      <c r="AA36" s="7">
        <f>SUM(AA6:AA35)</f>
        <v>7.4229586426299052</v>
      </c>
      <c r="AB36" s="7">
        <f t="shared" si="28"/>
        <v>22.29862142099682</v>
      </c>
      <c r="AC36" s="7"/>
    </row>
    <row r="39" spans="2:30" x14ac:dyDescent="0.55000000000000004">
      <c r="B39" s="1" t="s">
        <v>40</v>
      </c>
      <c r="D39" s="1"/>
      <c r="J39" s="1" t="s">
        <v>41</v>
      </c>
      <c r="L39" s="1"/>
      <c r="R39" s="1" t="s">
        <v>42</v>
      </c>
      <c r="S39" s="2"/>
      <c r="T39" s="2"/>
      <c r="U39" s="2"/>
      <c r="V39" s="2"/>
      <c r="W39" s="2"/>
      <c r="Y39" s="1" t="s">
        <v>43</v>
      </c>
      <c r="Z39" s="2"/>
      <c r="AA39" s="2"/>
      <c r="AB39" s="2"/>
      <c r="AC39" s="2"/>
      <c r="AD39" s="2"/>
    </row>
    <row r="40" spans="2:30" ht="16.2" x14ac:dyDescent="0.55000000000000004">
      <c r="B40" s="3" t="s">
        <v>1</v>
      </c>
      <c r="C40" s="10" t="s">
        <v>2</v>
      </c>
      <c r="D40" s="10" t="s">
        <v>3</v>
      </c>
      <c r="E40" s="10" t="s">
        <v>4</v>
      </c>
      <c r="F40" s="3" t="s">
        <v>5</v>
      </c>
      <c r="G40" s="11" t="s">
        <v>6</v>
      </c>
      <c r="J40" s="3" t="s">
        <v>1</v>
      </c>
      <c r="K40" s="10" t="s">
        <v>2</v>
      </c>
      <c r="L40" s="10" t="s">
        <v>3</v>
      </c>
      <c r="M40" s="10" t="s">
        <v>4</v>
      </c>
      <c r="N40" s="3" t="s">
        <v>5</v>
      </c>
      <c r="O40" s="11" t="s">
        <v>6</v>
      </c>
      <c r="R40" s="3" t="s">
        <v>1</v>
      </c>
      <c r="S40" s="4" t="s">
        <v>2</v>
      </c>
      <c r="T40" s="4" t="s">
        <v>3</v>
      </c>
      <c r="U40" s="4" t="s">
        <v>4</v>
      </c>
      <c r="V40" s="3" t="s">
        <v>5</v>
      </c>
      <c r="W40" s="3" t="s">
        <v>6</v>
      </c>
      <c r="Y40" s="3" t="s">
        <v>1</v>
      </c>
      <c r="Z40" s="4" t="s">
        <v>2</v>
      </c>
      <c r="AA40" s="4" t="s">
        <v>3</v>
      </c>
      <c r="AB40" s="4" t="s">
        <v>4</v>
      </c>
      <c r="AC40" s="3" t="s">
        <v>5</v>
      </c>
      <c r="AD40" s="3" t="s">
        <v>6</v>
      </c>
    </row>
    <row r="41" spans="2:30" ht="16.2" x14ac:dyDescent="0.55000000000000004">
      <c r="B41" s="12" t="s">
        <v>7</v>
      </c>
      <c r="C41" s="13">
        <v>3.16</v>
      </c>
      <c r="D41" s="14">
        <v>3.2</v>
      </c>
      <c r="E41" s="15">
        <v>3.15</v>
      </c>
      <c r="F41" s="16">
        <f>SUM(C41:E41)</f>
        <v>9.51</v>
      </c>
      <c r="G41" s="17">
        <f t="shared" ref="G41:G70" si="29">AVERAGE(C41:E41)</f>
        <v>3.17</v>
      </c>
      <c r="J41" s="12" t="s">
        <v>7</v>
      </c>
      <c r="K41" s="8">
        <v>1.64</v>
      </c>
      <c r="L41" s="5">
        <v>1.62</v>
      </c>
      <c r="M41" s="5">
        <v>1.67</v>
      </c>
      <c r="N41" s="7">
        <f t="shared" ref="N41:N71" si="30">SUM(K41:M41)</f>
        <v>4.93</v>
      </c>
      <c r="O41" s="7">
        <f t="shared" ref="O41:O70" si="31">AVERAGE(K41:M41)</f>
        <v>1.6433333333333333</v>
      </c>
      <c r="R41" s="3" t="s">
        <v>7</v>
      </c>
      <c r="S41" s="5">
        <v>35.828703563305538</v>
      </c>
      <c r="T41" s="5">
        <v>29.231590052750569</v>
      </c>
      <c r="U41" s="5">
        <v>35.582366412213744</v>
      </c>
      <c r="V41" s="7">
        <f>SUM(S41:U41)</f>
        <v>100.64266002826984</v>
      </c>
      <c r="W41" s="7">
        <f>AVERAGE(S41:U41)</f>
        <v>33.547553342756615</v>
      </c>
      <c r="Y41" s="3" t="s">
        <v>7</v>
      </c>
      <c r="Z41" s="5">
        <v>18.32196360879454</v>
      </c>
      <c r="AA41" s="6">
        <v>23.902599849284101</v>
      </c>
      <c r="AB41" s="6">
        <v>17.255091603053437</v>
      </c>
      <c r="AC41" s="7">
        <f>SUM(Z41:AB41)</f>
        <v>59.479655061132078</v>
      </c>
      <c r="AD41" s="7">
        <f>AVERAGE(Z41:AB41)</f>
        <v>19.826551687044027</v>
      </c>
    </row>
    <row r="42" spans="2:30" ht="16.2" x14ac:dyDescent="0.55000000000000004">
      <c r="B42" s="18" t="s">
        <v>8</v>
      </c>
      <c r="C42" s="8">
        <v>3.21</v>
      </c>
      <c r="D42" s="8">
        <v>3.26</v>
      </c>
      <c r="E42" s="8">
        <v>3.22</v>
      </c>
      <c r="F42" s="16">
        <f t="shared" ref="F42:F71" si="32">SUM(C42:E42)</f>
        <v>9.69</v>
      </c>
      <c r="G42" s="19">
        <f t="shared" si="29"/>
        <v>3.23</v>
      </c>
      <c r="J42" s="18" t="s">
        <v>8</v>
      </c>
      <c r="K42" s="8">
        <v>1.65</v>
      </c>
      <c r="L42" s="8">
        <v>1.62</v>
      </c>
      <c r="M42" s="8">
        <v>1.66</v>
      </c>
      <c r="N42" s="7">
        <f t="shared" si="30"/>
        <v>4.93</v>
      </c>
      <c r="O42" s="7">
        <f t="shared" si="31"/>
        <v>1.6433333333333333</v>
      </c>
      <c r="R42" s="3" t="s">
        <v>8</v>
      </c>
      <c r="S42" s="8">
        <v>23.364157549234132</v>
      </c>
      <c r="T42" s="8">
        <v>24.681844843897821</v>
      </c>
      <c r="U42" s="8">
        <v>23.234334801762117</v>
      </c>
      <c r="V42" s="7">
        <f t="shared" ref="V42:V43" si="33">SUM(S42:U42)</f>
        <v>71.280337194894074</v>
      </c>
      <c r="W42" s="7">
        <f t="shared" ref="W42:W43" si="34">AVERAGE(S42:U42)</f>
        <v>23.760112398298023</v>
      </c>
      <c r="Y42" s="3" t="s">
        <v>8</v>
      </c>
      <c r="Z42" s="8">
        <v>14.382748358862145</v>
      </c>
      <c r="AA42" s="8">
        <v>15.349063386944181</v>
      </c>
      <c r="AB42" s="8">
        <v>14.363070484581497</v>
      </c>
      <c r="AC42" s="7">
        <f t="shared" ref="AC42:AC43" si="35">SUM(Z42:AB42)</f>
        <v>44.094882230387825</v>
      </c>
      <c r="AD42" s="7">
        <f t="shared" ref="AD42:AD43" si="36">AVERAGE(Z42:AB42)</f>
        <v>14.698294076795941</v>
      </c>
    </row>
    <row r="43" spans="2:30" ht="16.2" x14ac:dyDescent="0.55000000000000004">
      <c r="B43" s="18" t="s">
        <v>9</v>
      </c>
      <c r="C43" s="8">
        <v>3.34</v>
      </c>
      <c r="D43" s="9">
        <v>3.33</v>
      </c>
      <c r="E43" s="8">
        <v>3.31</v>
      </c>
      <c r="F43" s="16">
        <f t="shared" si="32"/>
        <v>9.98</v>
      </c>
      <c r="G43" s="19">
        <f t="shared" si="29"/>
        <v>3.3266666666666667</v>
      </c>
      <c r="J43" s="18" t="s">
        <v>9</v>
      </c>
      <c r="K43" s="8">
        <v>1.88</v>
      </c>
      <c r="L43" s="8">
        <v>1.88</v>
      </c>
      <c r="M43" s="8">
        <v>1.88</v>
      </c>
      <c r="N43" s="7">
        <f t="shared" si="30"/>
        <v>5.64</v>
      </c>
      <c r="O43" s="7">
        <f t="shared" si="31"/>
        <v>1.88</v>
      </c>
      <c r="R43" s="3" t="s">
        <v>9</v>
      </c>
      <c r="S43" s="8">
        <v>23.850992457324335</v>
      </c>
      <c r="T43" s="8">
        <v>22.492441406249998</v>
      </c>
      <c r="U43" s="8">
        <v>22.287275578204625</v>
      </c>
      <c r="V43" s="7">
        <f t="shared" si="33"/>
        <v>68.630709441778961</v>
      </c>
      <c r="W43" s="7">
        <f t="shared" si="34"/>
        <v>22.876903147259654</v>
      </c>
      <c r="Y43" s="3" t="s">
        <v>9</v>
      </c>
      <c r="Z43" s="8">
        <v>16.58231044065105</v>
      </c>
      <c r="AA43" s="9">
        <v>16.377765624999999</v>
      </c>
      <c r="AB43" s="8">
        <v>15.65970991767934</v>
      </c>
      <c r="AC43" s="7">
        <f t="shared" si="35"/>
        <v>48.619785983330388</v>
      </c>
      <c r="AD43" s="7">
        <f t="shared" si="36"/>
        <v>16.206595327776796</v>
      </c>
    </row>
    <row r="44" spans="2:30" ht="16.2" x14ac:dyDescent="0.55000000000000004">
      <c r="B44" s="18" t="s">
        <v>10</v>
      </c>
      <c r="C44" s="8">
        <v>3.47</v>
      </c>
      <c r="D44" s="9">
        <v>3.44</v>
      </c>
      <c r="E44" s="8">
        <v>3.5</v>
      </c>
      <c r="F44" s="16">
        <f t="shared" si="32"/>
        <v>10.41</v>
      </c>
      <c r="G44" s="19">
        <f t="shared" si="29"/>
        <v>3.47</v>
      </c>
      <c r="J44" s="18" t="s">
        <v>10</v>
      </c>
      <c r="K44" s="8">
        <v>2.0499999999999998</v>
      </c>
      <c r="L44" s="8">
        <v>2.0299999999999998</v>
      </c>
      <c r="M44" s="8">
        <v>2.0299999999999998</v>
      </c>
      <c r="N44" s="7">
        <f t="shared" si="30"/>
        <v>6.1099999999999994</v>
      </c>
      <c r="O44" s="7">
        <f t="shared" si="31"/>
        <v>2.0366666666666666</v>
      </c>
      <c r="R44" s="3" t="s">
        <v>10</v>
      </c>
      <c r="S44" s="8">
        <v>27.873894655901573</v>
      </c>
      <c r="T44" s="24">
        <v>26.87184423218222</v>
      </c>
      <c r="U44" s="8">
        <v>27.878864244741873</v>
      </c>
      <c r="V44" s="7">
        <f>SUM(S44:U44)</f>
        <v>82.624603132825669</v>
      </c>
      <c r="W44" s="7">
        <f>AVERAGE(S44:U44)</f>
        <v>27.541534377608556</v>
      </c>
      <c r="Y44" s="3" t="s">
        <v>10</v>
      </c>
      <c r="Z44" s="8">
        <v>18.402376009227218</v>
      </c>
      <c r="AA44" s="9">
        <v>17.259063188831743</v>
      </c>
      <c r="AB44" s="8">
        <v>18.044933078393882</v>
      </c>
      <c r="AC44" s="7">
        <f>SUM(Z44:AB44)</f>
        <v>53.706372276452839</v>
      </c>
      <c r="AD44" s="7">
        <f>AVERAGE(Z44:AB44)</f>
        <v>17.902124092150945</v>
      </c>
    </row>
    <row r="45" spans="2:30" ht="16.2" x14ac:dyDescent="0.55000000000000004">
      <c r="B45" s="20" t="s">
        <v>11</v>
      </c>
      <c r="C45" s="8">
        <v>3.54</v>
      </c>
      <c r="D45" s="8">
        <v>3.56</v>
      </c>
      <c r="E45" s="8">
        <v>3.55</v>
      </c>
      <c r="F45" s="16">
        <f t="shared" si="32"/>
        <v>10.649999999999999</v>
      </c>
      <c r="G45" s="21">
        <f t="shared" si="29"/>
        <v>3.5499999999999994</v>
      </c>
      <c r="J45" s="20" t="s">
        <v>11</v>
      </c>
      <c r="K45" s="8">
        <v>2.17</v>
      </c>
      <c r="L45" s="8">
        <v>2.11</v>
      </c>
      <c r="M45" s="8">
        <v>2.11</v>
      </c>
      <c r="N45" s="7">
        <f t="shared" si="30"/>
        <v>6.3899999999999988</v>
      </c>
      <c r="O45" s="7">
        <f t="shared" si="31"/>
        <v>2.1299999999999994</v>
      </c>
      <c r="R45" s="3" t="s">
        <v>11</v>
      </c>
      <c r="S45" s="8">
        <v>32.263956887102665</v>
      </c>
      <c r="T45" s="8">
        <v>31.857306445804827</v>
      </c>
      <c r="U45" s="8">
        <v>32.023527218493662</v>
      </c>
      <c r="V45" s="7">
        <f>SUM(S45:U45)</f>
        <v>96.144790551401144</v>
      </c>
      <c r="W45" s="7">
        <f>AVERAGE(S45:U45)</f>
        <v>32.048263517133712</v>
      </c>
      <c r="Y45" s="3" t="s">
        <v>11</v>
      </c>
      <c r="Z45" s="8">
        <v>19.714406284252831</v>
      </c>
      <c r="AA45" s="8">
        <v>19.524216780698595</v>
      </c>
      <c r="AB45" s="8">
        <v>20.00217375093214</v>
      </c>
      <c r="AC45" s="7">
        <f>SUM(Z45:AB45)</f>
        <v>59.24079681588357</v>
      </c>
      <c r="AD45" s="7">
        <f>AVERAGE(Z45:AB45)</f>
        <v>19.746932271961189</v>
      </c>
    </row>
    <row r="46" spans="2:30" ht="16.2" x14ac:dyDescent="0.55000000000000004">
      <c r="B46" s="12" t="s">
        <v>12</v>
      </c>
      <c r="C46" s="13">
        <v>3.16</v>
      </c>
      <c r="D46" s="14">
        <v>3.2</v>
      </c>
      <c r="E46" s="15">
        <v>3.15</v>
      </c>
      <c r="F46" s="16">
        <f t="shared" si="32"/>
        <v>9.51</v>
      </c>
      <c r="G46" s="19">
        <f t="shared" si="29"/>
        <v>3.17</v>
      </c>
      <c r="J46" s="12" t="s">
        <v>12</v>
      </c>
      <c r="K46" s="8">
        <v>1.64</v>
      </c>
      <c r="L46" s="5">
        <v>1.62</v>
      </c>
      <c r="M46" s="5">
        <v>1.67</v>
      </c>
      <c r="N46" s="7">
        <f t="shared" si="30"/>
        <v>4.93</v>
      </c>
      <c r="O46" s="7">
        <f t="shared" si="31"/>
        <v>1.6433333333333333</v>
      </c>
      <c r="R46" s="3" t="s">
        <v>12</v>
      </c>
      <c r="S46" s="5">
        <v>35.828703563305538</v>
      </c>
      <c r="T46" s="5">
        <v>29.231590052750569</v>
      </c>
      <c r="U46" s="5">
        <v>35.582366412213744</v>
      </c>
      <c r="V46" s="7">
        <f>SUM(S46:U46)</f>
        <v>100.64266002826984</v>
      </c>
      <c r="W46" s="7">
        <f>AVERAGE(S46:U46)</f>
        <v>33.547553342756615</v>
      </c>
      <c r="Y46" s="3" t="s">
        <v>12</v>
      </c>
      <c r="Z46" s="5">
        <v>18.32196360879454</v>
      </c>
      <c r="AA46" s="6">
        <v>23.902599849284101</v>
      </c>
      <c r="AB46" s="6">
        <v>17.255091603053437</v>
      </c>
      <c r="AC46" s="7">
        <f>SUM(Z46:AB46)</f>
        <v>59.479655061132078</v>
      </c>
      <c r="AD46" s="7">
        <f>AVERAGE(Z46:AB46)</f>
        <v>19.826551687044027</v>
      </c>
    </row>
    <row r="47" spans="2:30" ht="16.2" x14ac:dyDescent="0.55000000000000004">
      <c r="B47" s="18" t="s">
        <v>13</v>
      </c>
      <c r="C47" s="22">
        <v>3.58</v>
      </c>
      <c r="D47" s="8">
        <v>3.6</v>
      </c>
      <c r="E47" s="8">
        <v>3.57</v>
      </c>
      <c r="F47" s="16">
        <f t="shared" si="32"/>
        <v>10.75</v>
      </c>
      <c r="G47" s="19">
        <f t="shared" si="29"/>
        <v>3.5833333333333335</v>
      </c>
      <c r="J47" s="18" t="s">
        <v>13</v>
      </c>
      <c r="K47" s="8">
        <v>1.96</v>
      </c>
      <c r="L47" s="8">
        <v>1.96</v>
      </c>
      <c r="M47" s="8">
        <v>1.99</v>
      </c>
      <c r="N47" s="7">
        <f t="shared" si="30"/>
        <v>5.91</v>
      </c>
      <c r="O47" s="7">
        <f t="shared" si="31"/>
        <v>1.97</v>
      </c>
      <c r="R47" s="3" t="s">
        <v>13</v>
      </c>
      <c r="S47" s="8">
        <v>24.222953509571557</v>
      </c>
      <c r="T47" s="8">
        <v>26.201979961832059</v>
      </c>
      <c r="U47" s="8">
        <v>24.057858117326056</v>
      </c>
      <c r="V47" s="7">
        <f>SUM(S47:U47)</f>
        <v>74.482791588729668</v>
      </c>
      <c r="W47" s="7">
        <f>AVERAGE(S47:U47)</f>
        <v>24.827597196243222</v>
      </c>
      <c r="Y47" s="3" t="s">
        <v>13</v>
      </c>
      <c r="Z47" s="8">
        <v>17.25824065633546</v>
      </c>
      <c r="AA47" s="8">
        <v>17.766975190839695</v>
      </c>
      <c r="AB47" s="8">
        <v>17.053206002728516</v>
      </c>
      <c r="AC47" s="7">
        <f>SUM(Z47:AB47)</f>
        <v>52.07842184990367</v>
      </c>
      <c r="AD47" s="7">
        <f>AVERAGE(Z47:AB47)</f>
        <v>17.359473949967889</v>
      </c>
    </row>
    <row r="48" spans="2:30" ht="16.2" x14ac:dyDescent="0.55000000000000004">
      <c r="B48" s="18" t="s">
        <v>14</v>
      </c>
      <c r="C48" s="8">
        <v>3.98</v>
      </c>
      <c r="D48" s="8">
        <v>3.96</v>
      </c>
      <c r="E48" s="8">
        <v>3.95</v>
      </c>
      <c r="F48" s="16">
        <f t="shared" si="32"/>
        <v>11.89</v>
      </c>
      <c r="G48" s="19">
        <f t="shared" si="29"/>
        <v>3.9633333333333334</v>
      </c>
      <c r="J48" s="18" t="s">
        <v>14</v>
      </c>
      <c r="K48" s="8">
        <v>2.2599999999999998</v>
      </c>
      <c r="L48" s="8">
        <v>2.2200000000000002</v>
      </c>
      <c r="M48" s="8">
        <v>2.2200000000000002</v>
      </c>
      <c r="N48" s="7">
        <f t="shared" si="30"/>
        <v>6.7000000000000011</v>
      </c>
      <c r="O48" s="7">
        <f t="shared" si="31"/>
        <v>2.2333333333333338</v>
      </c>
      <c r="R48" s="3" t="s">
        <v>14</v>
      </c>
      <c r="S48" s="8">
        <v>35.581351648351649</v>
      </c>
      <c r="T48" s="8">
        <v>38.407019002375293</v>
      </c>
      <c r="U48" s="8">
        <v>36.586474576271186</v>
      </c>
      <c r="V48" s="7">
        <f t="shared" ref="V48:V50" si="37">SUM(S48:U48)</f>
        <v>110.57484522699814</v>
      </c>
      <c r="W48" s="7">
        <f t="shared" ref="W48:W50" si="38">AVERAGE(S48:U48)</f>
        <v>36.858281742332714</v>
      </c>
      <c r="Y48" s="3" t="s">
        <v>14</v>
      </c>
      <c r="Z48" s="8">
        <v>23.75229120879121</v>
      </c>
      <c r="AA48" s="8">
        <v>25.361241092636579</v>
      </c>
      <c r="AB48" s="8">
        <v>24.129000000000001</v>
      </c>
      <c r="AC48" s="7">
        <f t="shared" ref="AC48:AC50" si="39">SUM(Z48:AB48)</f>
        <v>73.242532301427786</v>
      </c>
      <c r="AD48" s="7">
        <f t="shared" ref="AD48:AD50" si="40">AVERAGE(Z48:AB48)</f>
        <v>24.414177433809261</v>
      </c>
    </row>
    <row r="49" spans="2:30" ht="16.2" x14ac:dyDescent="0.55000000000000004">
      <c r="B49" s="18" t="s">
        <v>15</v>
      </c>
      <c r="C49" s="8">
        <v>4.22</v>
      </c>
      <c r="D49" s="8">
        <v>4.3499999999999996</v>
      </c>
      <c r="E49" s="8">
        <v>4.25</v>
      </c>
      <c r="F49" s="16">
        <f t="shared" si="32"/>
        <v>12.82</v>
      </c>
      <c r="G49" s="19">
        <f t="shared" si="29"/>
        <v>4.2733333333333334</v>
      </c>
      <c r="J49" s="18" t="s">
        <v>15</v>
      </c>
      <c r="K49" s="8">
        <v>2.36</v>
      </c>
      <c r="L49" s="8">
        <v>2.33</v>
      </c>
      <c r="M49" s="8">
        <v>2.33</v>
      </c>
      <c r="N49" s="7">
        <f t="shared" si="30"/>
        <v>7.02</v>
      </c>
      <c r="O49" s="7">
        <f t="shared" si="31"/>
        <v>2.34</v>
      </c>
      <c r="R49" s="3" t="s">
        <v>15</v>
      </c>
      <c r="S49" s="8">
        <v>47.146403846153845</v>
      </c>
      <c r="T49" s="8">
        <v>52.762227687983135</v>
      </c>
      <c r="U49" s="8">
        <v>54.073540014419613</v>
      </c>
      <c r="V49" s="7">
        <f t="shared" si="37"/>
        <v>153.98217154855661</v>
      </c>
      <c r="W49" s="7">
        <f t="shared" si="38"/>
        <v>51.327390516185538</v>
      </c>
      <c r="Y49" s="3" t="s">
        <v>15</v>
      </c>
      <c r="Z49" s="8">
        <v>30.815974358974358</v>
      </c>
      <c r="AA49" s="8">
        <v>33.855994378074492</v>
      </c>
      <c r="AB49" s="8">
        <v>34.434333093006494</v>
      </c>
      <c r="AC49" s="7">
        <f t="shared" si="39"/>
        <v>99.106301830055344</v>
      </c>
      <c r="AD49" s="7">
        <f t="shared" si="40"/>
        <v>33.035433943351784</v>
      </c>
    </row>
    <row r="50" spans="2:30" ht="16.2" x14ac:dyDescent="0.55000000000000004">
      <c r="B50" s="20" t="s">
        <v>16</v>
      </c>
      <c r="C50" s="8">
        <v>4.32</v>
      </c>
      <c r="D50" s="8">
        <v>4.34</v>
      </c>
      <c r="E50" s="8">
        <v>4.3</v>
      </c>
      <c r="F50" s="16">
        <f t="shared" si="32"/>
        <v>12.96</v>
      </c>
      <c r="G50" s="21">
        <f t="shared" si="29"/>
        <v>4.32</v>
      </c>
      <c r="J50" s="20" t="s">
        <v>16</v>
      </c>
      <c r="K50" s="8">
        <v>2.68</v>
      </c>
      <c r="L50" s="8">
        <v>2.67</v>
      </c>
      <c r="M50" s="8">
        <v>2.65</v>
      </c>
      <c r="N50" s="7">
        <f t="shared" si="30"/>
        <v>8</v>
      </c>
      <c r="O50" s="7">
        <f t="shared" si="31"/>
        <v>2.6666666666666665</v>
      </c>
      <c r="R50" s="3" t="s">
        <v>16</v>
      </c>
      <c r="S50" s="25">
        <v>67.348604294478534</v>
      </c>
      <c r="T50" s="8">
        <v>71.58317704122878</v>
      </c>
      <c r="U50" s="8">
        <v>74.993111111111119</v>
      </c>
      <c r="V50" s="7">
        <f t="shared" si="37"/>
        <v>213.92489244681843</v>
      </c>
      <c r="W50" s="7">
        <f t="shared" si="38"/>
        <v>71.308297482272806</v>
      </c>
      <c r="Y50" s="3" t="s">
        <v>16</v>
      </c>
      <c r="Z50" s="9">
        <v>46.731211656441722</v>
      </c>
      <c r="AA50" s="8">
        <v>46.736054971705741</v>
      </c>
      <c r="AB50" s="8">
        <v>50.302709401709407</v>
      </c>
      <c r="AC50" s="7">
        <f t="shared" si="39"/>
        <v>143.76997602985688</v>
      </c>
      <c r="AD50" s="7">
        <f t="shared" si="40"/>
        <v>47.923325343285626</v>
      </c>
    </row>
    <row r="51" spans="2:30" ht="16.2" x14ac:dyDescent="0.55000000000000004">
      <c r="B51" s="12" t="s">
        <v>17</v>
      </c>
      <c r="C51" s="13">
        <v>3.16</v>
      </c>
      <c r="D51" s="14">
        <v>3.2</v>
      </c>
      <c r="E51" s="15">
        <v>3.15</v>
      </c>
      <c r="F51" s="16">
        <f t="shared" si="32"/>
        <v>9.51</v>
      </c>
      <c r="G51" s="19">
        <f t="shared" si="29"/>
        <v>3.17</v>
      </c>
      <c r="J51" s="12" t="s">
        <v>17</v>
      </c>
      <c r="K51" s="8">
        <v>1.64</v>
      </c>
      <c r="L51" s="5">
        <v>1.62</v>
      </c>
      <c r="M51" s="5">
        <v>1.67</v>
      </c>
      <c r="N51" s="7">
        <f t="shared" si="30"/>
        <v>4.93</v>
      </c>
      <c r="O51" s="7">
        <f t="shared" si="31"/>
        <v>1.6433333333333333</v>
      </c>
      <c r="R51" s="3" t="s">
        <v>17</v>
      </c>
      <c r="S51" s="5">
        <v>35.828703563305538</v>
      </c>
      <c r="T51" s="5">
        <v>29.231590052750569</v>
      </c>
      <c r="U51" s="5">
        <v>35.582366412213744</v>
      </c>
      <c r="V51" s="7">
        <f>SUM(S51:U51)</f>
        <v>100.64266002826984</v>
      </c>
      <c r="W51" s="7">
        <f>AVERAGE(S51:U51)</f>
        <v>33.547553342756615</v>
      </c>
      <c r="Y51" s="3" t="s">
        <v>17</v>
      </c>
      <c r="Z51" s="5">
        <v>18.32196360879454</v>
      </c>
      <c r="AA51" s="6">
        <v>23.902599849284101</v>
      </c>
      <c r="AB51" s="6">
        <v>17.255091603053437</v>
      </c>
      <c r="AC51" s="7">
        <f>SUM(Z51:AB51)</f>
        <v>59.479655061132078</v>
      </c>
      <c r="AD51" s="7">
        <f>AVERAGE(Z51:AB51)</f>
        <v>19.826551687044027</v>
      </c>
    </row>
    <row r="52" spans="2:30" ht="16.2" x14ac:dyDescent="0.55000000000000004">
      <c r="B52" s="18" t="s">
        <v>18</v>
      </c>
      <c r="C52" s="8">
        <v>3.7</v>
      </c>
      <c r="D52" s="8">
        <v>3.72</v>
      </c>
      <c r="E52" s="8">
        <v>3.68</v>
      </c>
      <c r="F52" s="16">
        <f t="shared" si="32"/>
        <v>11.1</v>
      </c>
      <c r="G52" s="19">
        <f t="shared" si="29"/>
        <v>3.6999999999999997</v>
      </c>
      <c r="J52" s="18" t="s">
        <v>18</v>
      </c>
      <c r="K52" s="8">
        <v>2.3199999999999998</v>
      </c>
      <c r="L52" s="8">
        <v>2.37</v>
      </c>
      <c r="M52" s="8">
        <v>2.31</v>
      </c>
      <c r="N52" s="7">
        <f t="shared" si="30"/>
        <v>7</v>
      </c>
      <c r="O52" s="7">
        <f t="shared" si="31"/>
        <v>2.3333333333333335</v>
      </c>
      <c r="R52" s="3" t="s">
        <v>18</v>
      </c>
      <c r="S52" s="8">
        <v>28.344955935717987</v>
      </c>
      <c r="T52" s="8">
        <v>31.955527549824151</v>
      </c>
      <c r="U52" s="8">
        <v>31.70907276995305</v>
      </c>
      <c r="V52" s="7">
        <f>SUM(S52:U52)</f>
        <v>92.009556255495184</v>
      </c>
      <c r="W52" s="7">
        <f>AVERAGE(S52:U52)</f>
        <v>30.669852085165061</v>
      </c>
      <c r="Y52" s="3" t="s">
        <v>18</v>
      </c>
      <c r="Z52" s="8">
        <v>19.737128045619492</v>
      </c>
      <c r="AA52" s="8">
        <v>22.194947245017588</v>
      </c>
      <c r="AB52" s="8">
        <v>22.282130281690144</v>
      </c>
      <c r="AC52" s="7">
        <f>SUM(Z52:AB52)</f>
        <v>64.214205572327216</v>
      </c>
      <c r="AD52" s="7">
        <f>AVERAGE(Z52:AB52)</f>
        <v>21.404735190775739</v>
      </c>
    </row>
    <row r="53" spans="2:30" ht="16.2" x14ac:dyDescent="0.55000000000000004">
      <c r="B53" s="18" t="s">
        <v>19</v>
      </c>
      <c r="C53" s="8">
        <v>3.88</v>
      </c>
      <c r="D53" s="8">
        <v>3.9</v>
      </c>
      <c r="E53" s="8">
        <v>3.91</v>
      </c>
      <c r="F53" s="16">
        <f t="shared" si="32"/>
        <v>11.69</v>
      </c>
      <c r="G53" s="19">
        <f t="shared" si="29"/>
        <v>3.8966666666666665</v>
      </c>
      <c r="J53" s="18" t="s">
        <v>19</v>
      </c>
      <c r="K53" s="8">
        <v>2.56</v>
      </c>
      <c r="L53" s="8">
        <v>2.61</v>
      </c>
      <c r="M53" s="8">
        <v>2.61</v>
      </c>
      <c r="N53" s="7">
        <f t="shared" si="30"/>
        <v>7.7799999999999994</v>
      </c>
      <c r="O53" s="7">
        <f t="shared" si="31"/>
        <v>2.5933333333333333</v>
      </c>
      <c r="R53" s="3" t="s">
        <v>19</v>
      </c>
      <c r="S53" s="25">
        <v>41.483493282149702</v>
      </c>
      <c r="T53" s="8">
        <v>46.357845263919017</v>
      </c>
      <c r="U53" s="8">
        <v>44.569833795013849</v>
      </c>
      <c r="V53" s="7">
        <f>SUM(S53:U53)</f>
        <v>132.41117234108259</v>
      </c>
      <c r="W53" s="7">
        <f>AVERAGE(S53:U53)</f>
        <v>44.13705744702753</v>
      </c>
      <c r="Y53" s="3" t="s">
        <v>19</v>
      </c>
      <c r="Z53" s="9">
        <v>27.99104286628279</v>
      </c>
      <c r="AA53" s="8">
        <v>31.483492407809109</v>
      </c>
      <c r="AB53" s="8">
        <v>30.333850415512465</v>
      </c>
      <c r="AC53" s="7">
        <f>SUM(Z53:AB53)</f>
        <v>89.808385689604364</v>
      </c>
      <c r="AD53" s="7">
        <f>AVERAGE(Z53:AB53)</f>
        <v>29.936128563201454</v>
      </c>
    </row>
    <row r="54" spans="2:30" ht="16.2" x14ac:dyDescent="0.55000000000000004">
      <c r="B54" s="18" t="s">
        <v>20</v>
      </c>
      <c r="C54" s="8">
        <v>4</v>
      </c>
      <c r="D54" s="8">
        <v>4.0199999999999996</v>
      </c>
      <c r="E54" s="8">
        <v>4.0199999999999996</v>
      </c>
      <c r="F54" s="16">
        <f t="shared" si="32"/>
        <v>12.04</v>
      </c>
      <c r="G54" s="19">
        <f t="shared" si="29"/>
        <v>4.0133333333333328</v>
      </c>
      <c r="J54" s="18" t="s">
        <v>20</v>
      </c>
      <c r="K54" s="8">
        <v>2.83</v>
      </c>
      <c r="L54" s="8">
        <v>2.83</v>
      </c>
      <c r="M54" s="8">
        <v>2.83</v>
      </c>
      <c r="N54" s="7">
        <f t="shared" si="30"/>
        <v>8.49</v>
      </c>
      <c r="O54" s="7">
        <f t="shared" si="31"/>
        <v>2.83</v>
      </c>
      <c r="R54" s="3" t="s">
        <v>20</v>
      </c>
      <c r="S54" s="8">
        <v>58.488589364844913</v>
      </c>
      <c r="T54" s="8">
        <v>67.915332764505123</v>
      </c>
      <c r="U54" s="8">
        <v>67.711500857632942</v>
      </c>
      <c r="V54" s="7">
        <f>SUM(S54:U54)</f>
        <v>194.11542298698299</v>
      </c>
      <c r="W54" s="7">
        <f>AVERAGE(S54:U54)</f>
        <v>64.705140995660997</v>
      </c>
      <c r="Y54" s="3" t="s">
        <v>20</v>
      </c>
      <c r="Z54" s="8">
        <v>36.196765140324963</v>
      </c>
      <c r="AA54" s="8">
        <v>40.928967576791806</v>
      </c>
      <c r="AB54" s="8">
        <v>41.050240137221266</v>
      </c>
      <c r="AC54" s="7">
        <f>SUM(Z54:AB54)</f>
        <v>118.17597285433803</v>
      </c>
      <c r="AD54" s="7">
        <f>AVERAGE(Z54:AB54)</f>
        <v>39.391990951446012</v>
      </c>
    </row>
    <row r="55" spans="2:30" ht="16.2" x14ac:dyDescent="0.55000000000000004">
      <c r="B55" s="20" t="s">
        <v>21</v>
      </c>
      <c r="C55" s="8">
        <v>4.05</v>
      </c>
      <c r="D55" s="8">
        <v>4.0999999999999996</v>
      </c>
      <c r="E55" s="8">
        <v>4.08</v>
      </c>
      <c r="F55" s="16">
        <f t="shared" si="32"/>
        <v>12.229999999999999</v>
      </c>
      <c r="G55" s="21">
        <f t="shared" si="29"/>
        <v>4.0766666666666662</v>
      </c>
      <c r="J55" s="20" t="s">
        <v>21</v>
      </c>
      <c r="K55" s="8">
        <v>3.2</v>
      </c>
      <c r="L55" s="8">
        <v>3.16</v>
      </c>
      <c r="M55" s="8">
        <v>3.16</v>
      </c>
      <c r="N55" s="7">
        <f t="shared" si="30"/>
        <v>9.52</v>
      </c>
      <c r="O55" s="7">
        <f t="shared" si="31"/>
        <v>3.1733333333333333</v>
      </c>
      <c r="R55" s="3" t="s">
        <v>21</v>
      </c>
      <c r="S55" s="8">
        <v>75.074276315789476</v>
      </c>
      <c r="T55" s="25">
        <v>78.753397046046913</v>
      </c>
      <c r="U55" s="8">
        <v>90.217289812067264</v>
      </c>
      <c r="V55" s="7">
        <f t="shared" ref="V55" si="41">SUM(S55:U55)</f>
        <v>244.04496317390365</v>
      </c>
      <c r="W55" s="7">
        <f t="shared" ref="W55:W70" si="42">AVERAGE(S55:U55)</f>
        <v>81.34832105796788</v>
      </c>
      <c r="Y55" s="3" t="s">
        <v>21</v>
      </c>
      <c r="Z55" s="8">
        <v>51.398026315789473</v>
      </c>
      <c r="AA55" s="9">
        <v>54.34585577758471</v>
      </c>
      <c r="AB55" s="8">
        <v>61.871493570722059</v>
      </c>
      <c r="AC55" s="7">
        <f t="shared" ref="AC55" si="43">SUM(Z55:AB55)</f>
        <v>167.61537566409623</v>
      </c>
      <c r="AD55" s="7">
        <f t="shared" ref="AD55:AD57" si="44">AVERAGE(Z55:AB55)</f>
        <v>55.871791888032078</v>
      </c>
    </row>
    <row r="56" spans="2:30" ht="16.2" x14ac:dyDescent="0.55000000000000004">
      <c r="B56" s="12" t="s">
        <v>22</v>
      </c>
      <c r="C56" s="13">
        <v>3.16</v>
      </c>
      <c r="D56" s="14">
        <v>3.2</v>
      </c>
      <c r="E56" s="15">
        <v>3.15</v>
      </c>
      <c r="F56" s="16">
        <f t="shared" si="32"/>
        <v>9.51</v>
      </c>
      <c r="G56" s="19">
        <f t="shared" si="29"/>
        <v>3.17</v>
      </c>
      <c r="J56" s="12" t="s">
        <v>22</v>
      </c>
      <c r="K56" s="8">
        <v>1.64</v>
      </c>
      <c r="L56" s="5">
        <v>1.62</v>
      </c>
      <c r="M56" s="5">
        <v>1.67</v>
      </c>
      <c r="N56" s="7">
        <f t="shared" si="30"/>
        <v>4.93</v>
      </c>
      <c r="O56" s="7">
        <f t="shared" si="31"/>
        <v>1.6433333333333333</v>
      </c>
      <c r="R56" s="3" t="s">
        <v>22</v>
      </c>
      <c r="S56" s="5">
        <v>35.828703563305538</v>
      </c>
      <c r="T56" s="5">
        <v>29.231590052750569</v>
      </c>
      <c r="U56" s="5">
        <v>35.582366412213744</v>
      </c>
      <c r="V56" s="7">
        <f>SUM(S56:U56)</f>
        <v>100.64266002826984</v>
      </c>
      <c r="W56" s="7">
        <f t="shared" si="42"/>
        <v>33.547553342756615</v>
      </c>
      <c r="Y56" s="3" t="s">
        <v>22</v>
      </c>
      <c r="Z56" s="5">
        <v>18.32196360879454</v>
      </c>
      <c r="AA56" s="6">
        <v>23.902599849284101</v>
      </c>
      <c r="AB56" s="6">
        <v>17.255091603053437</v>
      </c>
      <c r="AC56" s="7">
        <f>SUM(Z56:AB56)</f>
        <v>59.479655061132078</v>
      </c>
      <c r="AD56" s="7">
        <f t="shared" si="44"/>
        <v>19.826551687044027</v>
      </c>
    </row>
    <row r="57" spans="2:30" ht="16.2" x14ac:dyDescent="0.55000000000000004">
      <c r="B57" s="18" t="s">
        <v>23</v>
      </c>
      <c r="C57" s="8">
        <v>3.8050314465408794</v>
      </c>
      <c r="D57" s="8">
        <v>3.7672955974842761</v>
      </c>
      <c r="E57" s="8">
        <v>3.7798742138364778</v>
      </c>
      <c r="F57" s="16">
        <f t="shared" si="32"/>
        <v>11.352201257861633</v>
      </c>
      <c r="G57" s="19">
        <f t="shared" si="29"/>
        <v>3.7840670859538776</v>
      </c>
      <c r="J57" s="18" t="s">
        <v>23</v>
      </c>
      <c r="K57" s="8">
        <v>2.604810996563574</v>
      </c>
      <c r="L57" s="8">
        <v>2.5704467353951888</v>
      </c>
      <c r="M57" s="8">
        <v>2.5618556701030926</v>
      </c>
      <c r="N57" s="7">
        <f t="shared" si="30"/>
        <v>7.7371134020618548</v>
      </c>
      <c r="O57" s="7">
        <f t="shared" si="31"/>
        <v>2.5790378006872849</v>
      </c>
      <c r="R57" s="3" t="s">
        <v>23</v>
      </c>
      <c r="S57" s="8">
        <v>24.239112994350286</v>
      </c>
      <c r="T57" s="8">
        <v>27.831482649842272</v>
      </c>
      <c r="U57" s="8">
        <v>27.460189873417718</v>
      </c>
      <c r="V57" s="7">
        <f t="shared" ref="V57:V60" si="45">SUM(S57:U57)</f>
        <v>79.530785517610269</v>
      </c>
      <c r="W57" s="7">
        <f t="shared" si="42"/>
        <v>26.510261839203423</v>
      </c>
      <c r="Y57" s="3" t="s">
        <v>23</v>
      </c>
      <c r="Z57" s="8">
        <v>18.950096045197739</v>
      </c>
      <c r="AA57" s="8">
        <v>26.353835962145112</v>
      </c>
      <c r="AB57" s="8">
        <v>26.569094936708858</v>
      </c>
      <c r="AC57" s="7">
        <f t="shared" ref="AC57" si="46">SUM(Z57:AB57)</f>
        <v>71.873026944051702</v>
      </c>
      <c r="AD57" s="7">
        <f t="shared" si="44"/>
        <v>23.957675648017233</v>
      </c>
    </row>
    <row r="58" spans="2:30" ht="16.2" x14ac:dyDescent="0.55000000000000004">
      <c r="B58" s="18" t="s">
        <v>24</v>
      </c>
      <c r="C58" s="8">
        <v>4.0943396226415087</v>
      </c>
      <c r="D58" s="8">
        <v>4.3207547169811322</v>
      </c>
      <c r="E58" s="8">
        <v>4.2955974842767288</v>
      </c>
      <c r="F58" s="16">
        <f t="shared" si="32"/>
        <v>12.710691823899371</v>
      </c>
      <c r="G58" s="19">
        <f t="shared" si="29"/>
        <v>4.2368972746331233</v>
      </c>
      <c r="J58" s="18" t="s">
        <v>24</v>
      </c>
      <c r="K58" s="8">
        <v>2.6649484536082477</v>
      </c>
      <c r="L58" s="8">
        <v>2.6477663230240549</v>
      </c>
      <c r="M58" s="8">
        <v>2.6907216494845367</v>
      </c>
      <c r="N58" s="7">
        <f t="shared" si="30"/>
        <v>8.0034364261168403</v>
      </c>
      <c r="O58" s="7">
        <f t="shared" si="31"/>
        <v>2.6678121420389469</v>
      </c>
      <c r="R58" s="3" t="s">
        <v>24</v>
      </c>
      <c r="S58" s="8">
        <v>44.865570328901335</v>
      </c>
      <c r="T58" s="8">
        <v>49.533009931245232</v>
      </c>
      <c r="U58" s="25">
        <v>51.06048703849175</v>
      </c>
      <c r="V58" s="7">
        <f>SUM(S58:U58)</f>
        <v>145.4590672986383</v>
      </c>
      <c r="W58" s="7">
        <f>AVERAGE(S58:U58)</f>
        <v>48.486355766212768</v>
      </c>
      <c r="Y58" s="3" t="s">
        <v>24</v>
      </c>
      <c r="Z58" s="8">
        <v>32.328845346396079</v>
      </c>
      <c r="AA58" s="8">
        <v>35.690412528647826</v>
      </c>
      <c r="AB58" s="9">
        <v>36.331500392772973</v>
      </c>
      <c r="AC58" s="7">
        <f>SUM(Z58:AB58)</f>
        <v>104.35075826781687</v>
      </c>
      <c r="AD58" s="7">
        <f>AVERAGE(Z58:AB58)</f>
        <v>34.783586089272291</v>
      </c>
    </row>
    <row r="59" spans="2:30" ht="16.2" x14ac:dyDescent="0.55000000000000004">
      <c r="B59" s="18" t="s">
        <v>25</v>
      </c>
      <c r="C59" s="8">
        <v>4.333333333333333</v>
      </c>
      <c r="D59" s="8">
        <v>4.4213836477987414</v>
      </c>
      <c r="E59" s="8">
        <v>4.4716981132075464</v>
      </c>
      <c r="F59" s="16">
        <f t="shared" si="32"/>
        <v>13.22641509433962</v>
      </c>
      <c r="G59" s="19">
        <f t="shared" si="29"/>
        <v>4.4088050314465397</v>
      </c>
      <c r="J59" s="18" t="s">
        <v>25</v>
      </c>
      <c r="K59" s="8">
        <v>3.0601374570446733</v>
      </c>
      <c r="L59" s="8">
        <v>3.0171821305841924</v>
      </c>
      <c r="M59" s="8">
        <v>3.0343642611683843</v>
      </c>
      <c r="N59" s="7">
        <f t="shared" si="30"/>
        <v>9.1116838487972505</v>
      </c>
      <c r="O59" s="7">
        <f t="shared" si="31"/>
        <v>3.0372279495990835</v>
      </c>
      <c r="R59" s="3" t="s">
        <v>25</v>
      </c>
      <c r="S59" s="25">
        <v>64.953437001594907</v>
      </c>
      <c r="T59" s="8">
        <v>71.708232189973614</v>
      </c>
      <c r="U59" s="8">
        <v>76.768718190386437</v>
      </c>
      <c r="V59" s="7">
        <f>SUM(S59:U59)</f>
        <v>213.43038738195497</v>
      </c>
      <c r="W59" s="7">
        <f>AVERAGE(S59:U59)</f>
        <v>71.143462460651662</v>
      </c>
      <c r="Y59" s="3" t="s">
        <v>25</v>
      </c>
      <c r="Z59" s="9">
        <v>39.664736842105263</v>
      </c>
      <c r="AA59" s="8">
        <v>43.563104661389623</v>
      </c>
      <c r="AB59" s="8">
        <v>46.389019792648448</v>
      </c>
      <c r="AC59" s="7">
        <f>SUM(Z59:AB59)</f>
        <v>129.61686129614333</v>
      </c>
      <c r="AD59" s="7">
        <f>AVERAGE(Z59:AB59)</f>
        <v>43.205620432047773</v>
      </c>
    </row>
    <row r="60" spans="2:30" ht="16.2" x14ac:dyDescent="0.55000000000000004">
      <c r="B60" s="20" t="s">
        <v>26</v>
      </c>
      <c r="C60" s="8">
        <v>4.3962264150943389</v>
      </c>
      <c r="D60" s="8">
        <v>4.698113207547169</v>
      </c>
      <c r="E60" s="8">
        <v>4.7106918238993707</v>
      </c>
      <c r="F60" s="16">
        <f t="shared" si="32"/>
        <v>13.805031446540879</v>
      </c>
      <c r="G60" s="19">
        <f t="shared" si="29"/>
        <v>4.6016771488469592</v>
      </c>
      <c r="J60" s="20" t="s">
        <v>26</v>
      </c>
      <c r="K60" s="8">
        <v>3.5670103092783507</v>
      </c>
      <c r="L60" s="8">
        <v>3.5240549828178693</v>
      </c>
      <c r="M60" s="8">
        <v>3.5240549828178693</v>
      </c>
      <c r="N60" s="7">
        <f t="shared" si="30"/>
        <v>10.615120274914089</v>
      </c>
      <c r="O60" s="7">
        <f t="shared" si="31"/>
        <v>3.538373424971363</v>
      </c>
      <c r="R60" s="3" t="s">
        <v>26</v>
      </c>
      <c r="S60" s="8">
        <v>86.919259962049338</v>
      </c>
      <c r="T60" s="8">
        <v>92.084768611670015</v>
      </c>
      <c r="U60" s="8">
        <v>98.221666666666664</v>
      </c>
      <c r="V60" s="7">
        <f t="shared" si="45"/>
        <v>277.22569524038602</v>
      </c>
      <c r="W60" s="7">
        <f t="shared" si="42"/>
        <v>92.408565080128668</v>
      </c>
      <c r="Y60" s="3" t="s">
        <v>26</v>
      </c>
      <c r="Z60" s="8">
        <v>62.163975332068318</v>
      </c>
      <c r="AA60" s="8">
        <v>65.916327967806851</v>
      </c>
      <c r="AB60" s="8">
        <v>69.38880341880342</v>
      </c>
      <c r="AC60" s="7">
        <f t="shared" ref="AC60" si="47">SUM(Z60:AB60)</f>
        <v>197.46910671867857</v>
      </c>
      <c r="AD60" s="7">
        <f t="shared" ref="AD60:AD70" si="48">AVERAGE(Z60:AB60)</f>
        <v>65.823035572892863</v>
      </c>
    </row>
    <row r="61" spans="2:30" ht="16.2" x14ac:dyDescent="0.55000000000000004">
      <c r="B61" s="12" t="s">
        <v>27</v>
      </c>
      <c r="C61" s="13">
        <v>3.16</v>
      </c>
      <c r="D61" s="14">
        <v>3.2</v>
      </c>
      <c r="E61" s="15">
        <v>3.15</v>
      </c>
      <c r="F61" s="16">
        <f t="shared" si="32"/>
        <v>9.51</v>
      </c>
      <c r="G61" s="17">
        <f t="shared" si="29"/>
        <v>3.17</v>
      </c>
      <c r="J61" s="12" t="s">
        <v>27</v>
      </c>
      <c r="K61" s="8">
        <v>1.64</v>
      </c>
      <c r="L61" s="5">
        <v>1.62</v>
      </c>
      <c r="M61" s="5">
        <v>1.67</v>
      </c>
      <c r="N61" s="7">
        <f t="shared" si="30"/>
        <v>4.93</v>
      </c>
      <c r="O61" s="7">
        <f t="shared" si="31"/>
        <v>1.6433333333333333</v>
      </c>
      <c r="R61" s="3" t="s">
        <v>27</v>
      </c>
      <c r="S61" s="5">
        <v>35.828703563305538</v>
      </c>
      <c r="T61" s="5">
        <v>29.231590052750569</v>
      </c>
      <c r="U61" s="5">
        <v>35.582366412213744</v>
      </c>
      <c r="V61" s="7">
        <f>SUM(S61:U61)</f>
        <v>100.64266002826984</v>
      </c>
      <c r="W61" s="7">
        <f t="shared" si="42"/>
        <v>33.547553342756615</v>
      </c>
      <c r="Y61" s="3" t="s">
        <v>27</v>
      </c>
      <c r="Z61" s="5">
        <v>18.32196360879454</v>
      </c>
      <c r="AA61" s="6">
        <v>23.902599849284101</v>
      </c>
      <c r="AB61" s="6">
        <v>17.255091603053437</v>
      </c>
      <c r="AC61" s="7">
        <f>SUM(Z61:AB61)</f>
        <v>59.479655061132078</v>
      </c>
      <c r="AD61" s="7">
        <f t="shared" si="48"/>
        <v>19.826551687044027</v>
      </c>
    </row>
    <row r="62" spans="2:30" ht="16.2" x14ac:dyDescent="0.55000000000000004">
      <c r="B62" s="18" t="s">
        <v>28</v>
      </c>
      <c r="C62" s="8">
        <v>3.95</v>
      </c>
      <c r="D62" s="8">
        <v>3.94</v>
      </c>
      <c r="E62" s="8">
        <v>3.92</v>
      </c>
      <c r="F62" s="16">
        <f t="shared" si="32"/>
        <v>11.81</v>
      </c>
      <c r="G62" s="19">
        <f t="shared" si="29"/>
        <v>3.936666666666667</v>
      </c>
      <c r="J62" s="18" t="s">
        <v>28</v>
      </c>
      <c r="K62" s="8">
        <v>2.81</v>
      </c>
      <c r="L62" s="8">
        <v>2.84</v>
      </c>
      <c r="M62" s="8">
        <v>2.9</v>
      </c>
      <c r="N62" s="7">
        <f t="shared" si="30"/>
        <v>8.5500000000000007</v>
      </c>
      <c r="O62" s="7">
        <f t="shared" si="31"/>
        <v>2.85</v>
      </c>
      <c r="R62" s="3" t="s">
        <v>28</v>
      </c>
      <c r="S62" s="8">
        <v>34.605199004975127</v>
      </c>
      <c r="T62" s="8">
        <v>37.798993197278918</v>
      </c>
      <c r="U62" s="8">
        <v>38.656356749311293</v>
      </c>
      <c r="V62" s="7">
        <f t="shared" ref="V62:V65" si="49">SUM(S62:U62)</f>
        <v>111.06054895156535</v>
      </c>
      <c r="W62" s="7">
        <f t="shared" si="42"/>
        <v>37.020182983855115</v>
      </c>
      <c r="Y62" s="3" t="s">
        <v>28</v>
      </c>
      <c r="Z62" s="8">
        <v>24.71366915422886</v>
      </c>
      <c r="AA62" s="8">
        <v>26.856578231292517</v>
      </c>
      <c r="AB62" s="8">
        <v>27.261246556473832</v>
      </c>
      <c r="AC62" s="7">
        <f t="shared" ref="AC62:AC65" si="50">SUM(Z62:AB62)</f>
        <v>78.831493941995205</v>
      </c>
      <c r="AD62" s="7">
        <f t="shared" si="48"/>
        <v>26.277164647331734</v>
      </c>
    </row>
    <row r="63" spans="2:30" ht="16.2" x14ac:dyDescent="0.55000000000000004">
      <c r="B63" s="18" t="s">
        <v>29</v>
      </c>
      <c r="C63" s="8">
        <v>4.54</v>
      </c>
      <c r="D63" s="8">
        <v>4.53</v>
      </c>
      <c r="E63" s="8">
        <v>4.5599999999999996</v>
      </c>
      <c r="F63" s="16">
        <f t="shared" si="32"/>
        <v>13.629999999999999</v>
      </c>
      <c r="G63" s="19">
        <f t="shared" si="29"/>
        <v>4.543333333333333</v>
      </c>
      <c r="J63" s="18" t="s">
        <v>29</v>
      </c>
      <c r="K63" s="8">
        <v>3.27</v>
      </c>
      <c r="L63" s="8">
        <v>3.27</v>
      </c>
      <c r="M63" s="8">
        <v>3.27</v>
      </c>
      <c r="N63" s="7">
        <f t="shared" si="30"/>
        <v>9.81</v>
      </c>
      <c r="O63" s="7">
        <f t="shared" si="31"/>
        <v>3.27</v>
      </c>
      <c r="R63" s="3" t="s">
        <v>29</v>
      </c>
      <c r="S63" s="8">
        <v>51.883166794773253</v>
      </c>
      <c r="T63" s="8">
        <v>53.126429699842021</v>
      </c>
      <c r="U63" s="8">
        <v>54.265292207792207</v>
      </c>
      <c r="V63" s="7">
        <f t="shared" si="49"/>
        <v>159.27488870240748</v>
      </c>
      <c r="W63" s="7">
        <f t="shared" si="42"/>
        <v>53.091629567469163</v>
      </c>
      <c r="Y63" s="3" t="s">
        <v>29</v>
      </c>
      <c r="Z63" s="8">
        <v>36.110046118370484</v>
      </c>
      <c r="AA63" s="8">
        <v>37.314044233807266</v>
      </c>
      <c r="AB63" s="8">
        <v>38.245211038961038</v>
      </c>
      <c r="AC63" s="7">
        <f t="shared" si="50"/>
        <v>111.66930139113879</v>
      </c>
      <c r="AD63" s="7">
        <f t="shared" si="48"/>
        <v>37.223100463712932</v>
      </c>
    </row>
    <row r="64" spans="2:30" ht="16.2" x14ac:dyDescent="0.55000000000000004">
      <c r="B64" s="18" t="s">
        <v>30</v>
      </c>
      <c r="C64" s="8">
        <v>4.8</v>
      </c>
      <c r="D64" s="8">
        <v>4.79</v>
      </c>
      <c r="E64" s="8">
        <v>4.82</v>
      </c>
      <c r="F64" s="16">
        <f t="shared" si="32"/>
        <v>14.41</v>
      </c>
      <c r="G64" s="19">
        <f t="shared" si="29"/>
        <v>4.8033333333333337</v>
      </c>
      <c r="J64" s="18" t="s">
        <v>30</v>
      </c>
      <c r="K64" s="8">
        <v>3.58</v>
      </c>
      <c r="L64" s="8">
        <v>3.6</v>
      </c>
      <c r="M64" s="8">
        <v>3.6</v>
      </c>
      <c r="N64" s="7">
        <f t="shared" si="30"/>
        <v>10.78</v>
      </c>
      <c r="O64" s="7">
        <f t="shared" si="31"/>
        <v>3.5933333333333333</v>
      </c>
      <c r="R64" s="3" t="s">
        <v>30</v>
      </c>
      <c r="S64" s="8">
        <v>74.510615384615392</v>
      </c>
      <c r="T64" s="8">
        <v>81.396747437092259</v>
      </c>
      <c r="U64" s="8">
        <v>82.78550710900474</v>
      </c>
      <c r="V64" s="7">
        <f t="shared" si="49"/>
        <v>238.69286993071239</v>
      </c>
      <c r="W64" s="7">
        <f t="shared" si="42"/>
        <v>79.564289976904135</v>
      </c>
      <c r="Y64" s="3" t="s">
        <v>30</v>
      </c>
      <c r="Z64" s="8">
        <v>44.382119658119663</v>
      </c>
      <c r="AA64" s="8">
        <v>48.151602982292637</v>
      </c>
      <c r="AB64" s="8">
        <v>49.219981042654027</v>
      </c>
      <c r="AC64" s="7">
        <f t="shared" si="50"/>
        <v>141.75370368306631</v>
      </c>
      <c r="AD64" s="7">
        <f t="shared" si="48"/>
        <v>47.251234561022102</v>
      </c>
    </row>
    <row r="65" spans="2:30" ht="16.2" x14ac:dyDescent="0.55000000000000004">
      <c r="B65" s="20" t="s">
        <v>31</v>
      </c>
      <c r="C65" s="8">
        <v>4.92</v>
      </c>
      <c r="D65" s="8">
        <v>4.96</v>
      </c>
      <c r="E65" s="8">
        <v>4.9400000000000004</v>
      </c>
      <c r="F65" s="16">
        <f t="shared" si="32"/>
        <v>14.82</v>
      </c>
      <c r="G65" s="21">
        <f t="shared" si="29"/>
        <v>4.9400000000000004</v>
      </c>
      <c r="J65" s="20" t="s">
        <v>31</v>
      </c>
      <c r="K65" s="8">
        <v>4.08</v>
      </c>
      <c r="L65" s="8">
        <v>4.09</v>
      </c>
      <c r="M65" s="8">
        <v>4.07</v>
      </c>
      <c r="N65" s="7">
        <f t="shared" si="30"/>
        <v>12.24</v>
      </c>
      <c r="O65" s="7">
        <f t="shared" si="31"/>
        <v>4.08</v>
      </c>
      <c r="R65" s="3" t="s">
        <v>31</v>
      </c>
      <c r="S65" s="8">
        <v>88.176225680933854</v>
      </c>
      <c r="T65" s="25">
        <v>102.42390960451978</v>
      </c>
      <c r="U65" s="8">
        <v>93.783053278688527</v>
      </c>
      <c r="V65" s="7">
        <f t="shared" si="49"/>
        <v>284.38318856414219</v>
      </c>
      <c r="W65" s="7">
        <f t="shared" si="42"/>
        <v>94.794396188047401</v>
      </c>
      <c r="Y65" s="3" t="s">
        <v>31</v>
      </c>
      <c r="Z65" s="8">
        <v>65.002840466926074</v>
      </c>
      <c r="AA65" s="9">
        <v>75.682677966101693</v>
      </c>
      <c r="AB65" s="8">
        <v>68.572827868852457</v>
      </c>
      <c r="AC65" s="7">
        <f t="shared" si="50"/>
        <v>209.25834630188024</v>
      </c>
      <c r="AD65" s="7">
        <f t="shared" si="48"/>
        <v>69.752782100626746</v>
      </c>
    </row>
    <row r="66" spans="2:30" ht="16.2" x14ac:dyDescent="0.55000000000000004">
      <c r="B66" s="12" t="s">
        <v>32</v>
      </c>
      <c r="C66" s="13">
        <v>3.16</v>
      </c>
      <c r="D66" s="14">
        <v>3.2</v>
      </c>
      <c r="E66" s="15">
        <v>3.15</v>
      </c>
      <c r="F66" s="16">
        <f t="shared" si="32"/>
        <v>9.51</v>
      </c>
      <c r="G66" s="19">
        <f t="shared" si="29"/>
        <v>3.17</v>
      </c>
      <c r="J66" s="12" t="s">
        <v>32</v>
      </c>
      <c r="K66" s="8">
        <v>1.64</v>
      </c>
      <c r="L66" s="5">
        <v>1.62</v>
      </c>
      <c r="M66" s="5">
        <v>1.67</v>
      </c>
      <c r="N66" s="7">
        <f t="shared" si="30"/>
        <v>4.93</v>
      </c>
      <c r="O66" s="7">
        <f t="shared" si="31"/>
        <v>1.6433333333333333</v>
      </c>
      <c r="R66" s="3" t="s">
        <v>32</v>
      </c>
      <c r="S66" s="5">
        <v>35.828703563305538</v>
      </c>
      <c r="T66" s="5">
        <v>29.231590052750569</v>
      </c>
      <c r="U66" s="5">
        <v>35.582366412213744</v>
      </c>
      <c r="V66" s="7">
        <f>SUM(S66:U66)</f>
        <v>100.64266002826984</v>
      </c>
      <c r="W66" s="7">
        <f t="shared" si="42"/>
        <v>33.547553342756615</v>
      </c>
      <c r="Y66" s="3" t="s">
        <v>32</v>
      </c>
      <c r="Z66" s="5">
        <v>18.32196360879454</v>
      </c>
      <c r="AA66" s="6">
        <v>23.902599849284101</v>
      </c>
      <c r="AB66" s="6">
        <v>17.255091603053437</v>
      </c>
      <c r="AC66" s="7">
        <f>SUM(Z66:AB66)</f>
        <v>59.479655061132078</v>
      </c>
      <c r="AD66" s="7">
        <f t="shared" si="48"/>
        <v>19.826551687044027</v>
      </c>
    </row>
    <row r="67" spans="2:30" ht="16.2" x14ac:dyDescent="0.55000000000000004">
      <c r="B67" s="18" t="s">
        <v>33</v>
      </c>
      <c r="C67" s="8">
        <v>4.05</v>
      </c>
      <c r="D67" s="8">
        <v>4.09</v>
      </c>
      <c r="E67" s="8">
        <v>4.08</v>
      </c>
      <c r="F67" s="16">
        <f t="shared" si="32"/>
        <v>12.22</v>
      </c>
      <c r="G67" s="19">
        <f t="shared" si="29"/>
        <v>4.0733333333333333</v>
      </c>
      <c r="J67" s="18" t="s">
        <v>33</v>
      </c>
      <c r="K67" s="8">
        <v>3.18</v>
      </c>
      <c r="L67" s="8">
        <v>3.16</v>
      </c>
      <c r="M67" s="8">
        <v>3.18</v>
      </c>
      <c r="N67" s="7">
        <f t="shared" si="30"/>
        <v>9.52</v>
      </c>
      <c r="O67" s="7">
        <f t="shared" si="31"/>
        <v>3.1733333333333333</v>
      </c>
      <c r="R67" s="3" t="s">
        <v>33</v>
      </c>
      <c r="S67" s="8">
        <v>27.818539985326485</v>
      </c>
      <c r="T67" s="8">
        <v>44.010254872563721</v>
      </c>
      <c r="U67" s="8">
        <v>40.516841018582248</v>
      </c>
      <c r="V67" s="7">
        <f t="shared" ref="V67:V71" si="51">SUM(S67:U67)</f>
        <v>112.34563587647244</v>
      </c>
      <c r="W67" s="7">
        <f t="shared" si="42"/>
        <v>37.448545292157483</v>
      </c>
      <c r="Y67" s="3" t="s">
        <v>33</v>
      </c>
      <c r="Z67" s="8">
        <v>29.6145121056493</v>
      </c>
      <c r="AA67" s="8">
        <v>29.789790104947528</v>
      </c>
      <c r="AB67" s="8">
        <v>27.099105299380593</v>
      </c>
      <c r="AC67" s="7">
        <f t="shared" ref="AC67:AC71" si="52">SUM(Z67:AB67)</f>
        <v>86.503407509977421</v>
      </c>
      <c r="AD67" s="7">
        <f t="shared" si="48"/>
        <v>28.834469169992474</v>
      </c>
    </row>
    <row r="68" spans="2:30" ht="16.2" x14ac:dyDescent="0.55000000000000004">
      <c r="B68" s="18" t="s">
        <v>34</v>
      </c>
      <c r="C68" s="8">
        <v>4.9800000000000004</v>
      </c>
      <c r="D68" s="8">
        <v>4.96</v>
      </c>
      <c r="E68" s="8">
        <v>4.9800000000000004</v>
      </c>
      <c r="F68" s="16">
        <f t="shared" si="32"/>
        <v>14.920000000000002</v>
      </c>
      <c r="G68" s="19">
        <f t="shared" si="29"/>
        <v>4.9733333333333336</v>
      </c>
      <c r="J68" s="18" t="s">
        <v>34</v>
      </c>
      <c r="K68" s="8">
        <v>3.76</v>
      </c>
      <c r="L68" s="8">
        <v>3.77</v>
      </c>
      <c r="M68" s="8">
        <v>3.77</v>
      </c>
      <c r="N68" s="7">
        <f t="shared" si="30"/>
        <v>11.299999999999999</v>
      </c>
      <c r="O68" s="7">
        <f t="shared" si="31"/>
        <v>3.7666666666666662</v>
      </c>
      <c r="R68" s="3" t="s">
        <v>34</v>
      </c>
      <c r="S68" s="8">
        <v>62.724013781223093</v>
      </c>
      <c r="T68" s="8">
        <v>63.186859142607183</v>
      </c>
      <c r="U68" s="8">
        <v>66.143825688073392</v>
      </c>
      <c r="V68" s="7">
        <f t="shared" si="51"/>
        <v>192.05469861190369</v>
      </c>
      <c r="W68" s="7">
        <f t="shared" si="42"/>
        <v>64.018232870634563</v>
      </c>
      <c r="Y68" s="3" t="s">
        <v>34</v>
      </c>
      <c r="Z68" s="8">
        <v>40.733565891472871</v>
      </c>
      <c r="AA68" s="8">
        <v>41.147200349956258</v>
      </c>
      <c r="AB68" s="8">
        <v>43.339064220183488</v>
      </c>
      <c r="AC68" s="7">
        <f t="shared" si="52"/>
        <v>125.21983046161262</v>
      </c>
      <c r="AD68" s="7">
        <f t="shared" si="48"/>
        <v>41.739943487204208</v>
      </c>
    </row>
    <row r="69" spans="2:30" ht="16.2" x14ac:dyDescent="0.55000000000000004">
      <c r="B69" s="18" t="s">
        <v>35</v>
      </c>
      <c r="C69" s="8">
        <v>5.26</v>
      </c>
      <c r="D69" s="8">
        <v>5.28</v>
      </c>
      <c r="E69" s="8">
        <v>5.3</v>
      </c>
      <c r="F69" s="16">
        <f t="shared" si="32"/>
        <v>15.84</v>
      </c>
      <c r="G69" s="19">
        <f t="shared" si="29"/>
        <v>5.28</v>
      </c>
      <c r="J69" s="18" t="s">
        <v>35</v>
      </c>
      <c r="K69" s="8">
        <v>4.2300000000000004</v>
      </c>
      <c r="L69" s="8">
        <v>4.22</v>
      </c>
      <c r="M69" s="8">
        <v>4.22</v>
      </c>
      <c r="N69" s="7">
        <f t="shared" si="30"/>
        <v>12.669999999999998</v>
      </c>
      <c r="O69" s="7">
        <f t="shared" si="31"/>
        <v>4.2233333333333327</v>
      </c>
      <c r="R69" s="3" t="s">
        <v>35</v>
      </c>
      <c r="S69" s="8">
        <v>71.684591937069811</v>
      </c>
      <c r="T69" s="8">
        <v>73.115040160642565</v>
      </c>
      <c r="U69" s="8">
        <v>75.866808731808746</v>
      </c>
      <c r="V69" s="7">
        <f t="shared" si="51"/>
        <v>220.66644082952115</v>
      </c>
      <c r="W69" s="7">
        <f t="shared" si="42"/>
        <v>73.555480276507055</v>
      </c>
      <c r="Y69" s="3" t="s">
        <v>35</v>
      </c>
      <c r="Z69" s="8">
        <v>51.007866273353002</v>
      </c>
      <c r="AA69" s="8">
        <v>52.24021084337349</v>
      </c>
      <c r="AB69" s="8">
        <v>54.682089397089399</v>
      </c>
      <c r="AC69" s="7">
        <f t="shared" si="52"/>
        <v>157.93016651381589</v>
      </c>
      <c r="AD69" s="7">
        <f t="shared" si="48"/>
        <v>52.64338883793863</v>
      </c>
    </row>
    <row r="70" spans="2:30" ht="16.2" x14ac:dyDescent="0.55000000000000004">
      <c r="B70" s="20" t="s">
        <v>36</v>
      </c>
      <c r="C70" s="8">
        <v>5.38</v>
      </c>
      <c r="D70" s="8">
        <v>5.42</v>
      </c>
      <c r="E70" s="8">
        <v>5.44</v>
      </c>
      <c r="F70" s="16">
        <f t="shared" si="32"/>
        <v>16.240000000000002</v>
      </c>
      <c r="G70" s="21">
        <f t="shared" si="29"/>
        <v>5.413333333333334</v>
      </c>
      <c r="J70" s="20" t="s">
        <v>36</v>
      </c>
      <c r="K70" s="8">
        <v>4.47</v>
      </c>
      <c r="L70" s="8">
        <v>4.4800000000000004</v>
      </c>
      <c r="M70" s="8">
        <v>4.46</v>
      </c>
      <c r="N70" s="7">
        <f t="shared" si="30"/>
        <v>13.41</v>
      </c>
      <c r="O70" s="7">
        <f t="shared" si="31"/>
        <v>4.47</v>
      </c>
      <c r="R70" s="3" t="s">
        <v>36</v>
      </c>
      <c r="S70" s="8">
        <v>117.77811097992915</v>
      </c>
      <c r="T70" s="8">
        <v>120.03910303030302</v>
      </c>
      <c r="U70" s="8">
        <v>127.08350899742931</v>
      </c>
      <c r="V70" s="7">
        <f t="shared" si="51"/>
        <v>364.9007230076615</v>
      </c>
      <c r="W70" s="7">
        <f t="shared" si="42"/>
        <v>121.63357433588716</v>
      </c>
      <c r="Y70" s="3" t="s">
        <v>36</v>
      </c>
      <c r="Z70" s="8">
        <v>81.107343565525383</v>
      </c>
      <c r="AA70" s="8">
        <v>82.954545454545453</v>
      </c>
      <c r="AB70" s="8">
        <v>88.434550128534696</v>
      </c>
      <c r="AC70" s="7">
        <f t="shared" si="52"/>
        <v>252.49643914860553</v>
      </c>
      <c r="AD70" s="7">
        <f t="shared" si="48"/>
        <v>84.165479716201844</v>
      </c>
    </row>
    <row r="71" spans="2:30" x14ac:dyDescent="0.55000000000000004">
      <c r="B71" s="3" t="s">
        <v>5</v>
      </c>
      <c r="C71" s="7">
        <f>SUM(C41:C70)</f>
        <v>118.75893081761006</v>
      </c>
      <c r="D71" s="7">
        <f>SUM(D41:D70)</f>
        <v>119.95754716981132</v>
      </c>
      <c r="E71" s="23">
        <f>SUM(E41:E70)</f>
        <v>119.53786163522012</v>
      </c>
      <c r="F71" s="16">
        <f t="shared" si="32"/>
        <v>358.25433962264151</v>
      </c>
      <c r="G71" s="21"/>
      <c r="J71" s="3" t="s">
        <v>5</v>
      </c>
      <c r="K71" s="7">
        <f>SUM(K41:K70)</f>
        <v>79.036907216494868</v>
      </c>
      <c r="L71" s="7">
        <f>SUM(L41:L70)</f>
        <v>78.699450171821312</v>
      </c>
      <c r="M71" s="23">
        <f>SUM(M41:M70)</f>
        <v>79.080996563573891</v>
      </c>
      <c r="N71" s="16">
        <f t="shared" si="30"/>
        <v>236.81735395189008</v>
      </c>
      <c r="O71" s="21"/>
      <c r="R71" s="3" t="s">
        <v>5</v>
      </c>
      <c r="S71" s="7">
        <f>SUM(S41:S70)</f>
        <v>1450.1736949621954</v>
      </c>
      <c r="T71" s="7">
        <f>SUM(T41:T70)</f>
        <v>1511.4843140899336</v>
      </c>
      <c r="U71" s="7">
        <f>SUM(U41:U70)</f>
        <v>1575.4491369199329</v>
      </c>
      <c r="V71" s="7">
        <f t="shared" si="51"/>
        <v>4537.1071459720624</v>
      </c>
      <c r="W71" s="7"/>
      <c r="Y71" s="3" t="s">
        <v>5</v>
      </c>
      <c r="Z71" s="7">
        <f>SUM(Z41:Z70)</f>
        <v>958.67391979373303</v>
      </c>
      <c r="AA71" s="7">
        <f>SUM(AA41:AA70)</f>
        <v>1050.2595680039451</v>
      </c>
      <c r="AB71" s="7">
        <f>SUM(AB41:AB70)</f>
        <v>1028.5898938455607</v>
      </c>
      <c r="AC71" s="7">
        <f t="shared" si="52"/>
        <v>3037.5233816432387</v>
      </c>
      <c r="AD71" s="7"/>
    </row>
    <row r="73" spans="2:30" x14ac:dyDescent="0.55000000000000004">
      <c r="B73" s="26"/>
      <c r="C73" s="2"/>
      <c r="D73" s="2"/>
      <c r="E73" s="26" t="s">
        <v>44</v>
      </c>
      <c r="F73" s="2"/>
      <c r="G73" s="2"/>
    </row>
    <row r="74" spans="2:30" ht="16.2" x14ac:dyDescent="0.55000000000000004">
      <c r="B74" s="3" t="s">
        <v>1</v>
      </c>
      <c r="C74" s="10" t="s">
        <v>2</v>
      </c>
      <c r="D74" s="10" t="s">
        <v>3</v>
      </c>
      <c r="E74" s="10" t="s">
        <v>4</v>
      </c>
      <c r="F74" s="3" t="s">
        <v>5</v>
      </c>
      <c r="G74" s="11" t="s">
        <v>6</v>
      </c>
    </row>
    <row r="75" spans="2:30" ht="16.2" x14ac:dyDescent="0.55000000000000004">
      <c r="B75" s="12" t="s">
        <v>7</v>
      </c>
      <c r="C75" s="8">
        <v>2.6227028973950892</v>
      </c>
      <c r="D75" s="6">
        <v>2.5136256406084763</v>
      </c>
      <c r="E75" s="6">
        <v>2.567857046015348</v>
      </c>
      <c r="F75" s="16">
        <f>SUM(C75:E75)</f>
        <v>7.704185584018914</v>
      </c>
      <c r="G75" s="17">
        <f>AVERAGE(C75:E75)</f>
        <v>2.568061861339638</v>
      </c>
    </row>
    <row r="76" spans="2:30" ht="16.2" x14ac:dyDescent="0.55000000000000004">
      <c r="B76" s="18" t="s">
        <v>8</v>
      </c>
      <c r="C76" s="8">
        <v>2.784782667642832</v>
      </c>
      <c r="D76" s="8">
        <v>2.7034355595325259</v>
      </c>
      <c r="E76" s="8">
        <v>2.8390140730497033</v>
      </c>
      <c r="F76" s="16">
        <f t="shared" ref="F76:F79" si="53">SUM(C76:E76)</f>
        <v>8.3272323002250612</v>
      </c>
      <c r="G76" s="19">
        <f t="shared" ref="G76:G104" si="54">AVERAGE(C76:E76)</f>
        <v>2.7757441000750203</v>
      </c>
    </row>
    <row r="77" spans="2:30" ht="16.2" x14ac:dyDescent="0.55000000000000004">
      <c r="B77" s="18" t="s">
        <v>9</v>
      </c>
      <c r="C77" s="8">
        <v>2.9745925865668816</v>
      </c>
      <c r="D77" s="9">
        <v>3.0288239919737516</v>
      </c>
      <c r="E77" s="8">
        <v>3.0830553973806234</v>
      </c>
      <c r="F77" s="16">
        <f t="shared" si="53"/>
        <v>9.0864719759212562</v>
      </c>
      <c r="G77" s="19">
        <f t="shared" si="54"/>
        <v>3.0288239919737521</v>
      </c>
    </row>
    <row r="78" spans="2:30" ht="16.2" x14ac:dyDescent="0.55000000000000004">
      <c r="B78" s="18" t="s">
        <v>10</v>
      </c>
      <c r="C78" s="8">
        <v>3.1372868027874947</v>
      </c>
      <c r="D78" s="9">
        <v>3.1101711000840591</v>
      </c>
      <c r="E78" s="8">
        <v>3.0559396946771877</v>
      </c>
      <c r="F78" s="16">
        <f t="shared" si="53"/>
        <v>9.3033975975487415</v>
      </c>
      <c r="G78" s="19">
        <f t="shared" si="54"/>
        <v>3.1011325325162473</v>
      </c>
    </row>
    <row r="79" spans="2:30" ht="16.2" x14ac:dyDescent="0.55000000000000004">
      <c r="B79" s="20" t="s">
        <v>11</v>
      </c>
      <c r="C79" s="8">
        <v>3.5169066406355927</v>
      </c>
      <c r="D79" s="8">
        <v>3.4626752352287213</v>
      </c>
      <c r="E79" s="8">
        <v>3.5440223433390279</v>
      </c>
      <c r="F79" s="16">
        <f t="shared" si="53"/>
        <v>10.523604219203342</v>
      </c>
      <c r="G79" s="21">
        <f t="shared" si="54"/>
        <v>3.5078680730677809</v>
      </c>
    </row>
    <row r="80" spans="2:30" ht="16.2" x14ac:dyDescent="0.55000000000000004">
      <c r="B80" s="12" t="s">
        <v>12</v>
      </c>
      <c r="C80" s="8">
        <v>2.6227028973950892</v>
      </c>
      <c r="D80" s="6">
        <v>2.5136256406084763</v>
      </c>
      <c r="E80" s="6">
        <v>2.567857046015348</v>
      </c>
      <c r="F80" s="16">
        <f>SUM(C80:E80)</f>
        <v>7.704185584018914</v>
      </c>
      <c r="G80" s="19">
        <f t="shared" si="54"/>
        <v>2.568061861339638</v>
      </c>
    </row>
    <row r="81" spans="2:7" ht="16.2" x14ac:dyDescent="0.55000000000000004">
      <c r="B81" s="18" t="s">
        <v>13</v>
      </c>
      <c r="C81" s="8">
        <v>3.4355595325252861</v>
      </c>
      <c r="D81" s="8">
        <v>3.2728653163046721</v>
      </c>
      <c r="E81" s="8">
        <v>3.4897909379321566</v>
      </c>
      <c r="F81" s="16">
        <f t="shared" ref="F81:F84" si="55">SUM(C81:E81)</f>
        <v>10.198215786762114</v>
      </c>
      <c r="G81" s="19">
        <f t="shared" si="54"/>
        <v>3.3994052622540383</v>
      </c>
    </row>
    <row r="82" spans="2:7" ht="16.2" x14ac:dyDescent="0.55000000000000004">
      <c r="B82" s="18" t="s">
        <v>14</v>
      </c>
      <c r="C82" s="8">
        <v>3.8964180156728765</v>
      </c>
      <c r="D82" s="8">
        <v>3.8151793703733841</v>
      </c>
      <c r="E82" s="8">
        <v>3.7880636676699488</v>
      </c>
      <c r="F82" s="16">
        <f t="shared" si="55"/>
        <v>11.49966105371621</v>
      </c>
      <c r="G82" s="19">
        <f t="shared" si="54"/>
        <v>3.8332203512387366</v>
      </c>
    </row>
    <row r="83" spans="2:7" ht="16.2" x14ac:dyDescent="0.55000000000000004">
      <c r="B83" s="18" t="s">
        <v>15</v>
      </c>
      <c r="C83" s="8">
        <v>4.7913446676970626</v>
      </c>
      <c r="D83" s="8">
        <v>4.7371132622901921</v>
      </c>
      <c r="E83" s="8">
        <v>4.6557661541798865</v>
      </c>
      <c r="F83" s="16">
        <f>SUM(C83:E83)</f>
        <v>14.184224084167141</v>
      </c>
      <c r="G83" s="19">
        <f>AVERAGE(C83:E83)</f>
        <v>4.7280746947223804</v>
      </c>
    </row>
    <row r="84" spans="2:7" ht="16.2" x14ac:dyDescent="0.55000000000000004">
      <c r="B84" s="20" t="s">
        <v>16</v>
      </c>
      <c r="C84" s="8">
        <v>5.1438488028417266</v>
      </c>
      <c r="D84" s="8">
        <v>5.1709645055451618</v>
      </c>
      <c r="E84" s="8">
        <v>5.2251959109520332</v>
      </c>
      <c r="F84" s="16">
        <f t="shared" si="55"/>
        <v>15.540009219338922</v>
      </c>
      <c r="G84" s="21">
        <f t="shared" si="54"/>
        <v>5.1800030731129736</v>
      </c>
    </row>
    <row r="85" spans="2:7" ht="16.2" x14ac:dyDescent="0.55000000000000004">
      <c r="B85" s="12" t="s">
        <v>17</v>
      </c>
      <c r="C85" s="8">
        <v>2.6227028973950892</v>
      </c>
      <c r="D85" s="6">
        <v>2.5136256406084763</v>
      </c>
      <c r="E85" s="6">
        <v>2.567857046015348</v>
      </c>
      <c r="F85" s="16">
        <f>SUM(C85:E85)</f>
        <v>7.704185584018914</v>
      </c>
      <c r="G85" s="19">
        <f t="shared" si="54"/>
        <v>2.568061861339638</v>
      </c>
    </row>
    <row r="86" spans="2:7" ht="16.2" x14ac:dyDescent="0.55000000000000004">
      <c r="B86" s="18" t="s">
        <v>18</v>
      </c>
      <c r="C86" s="8">
        <v>3.6253694514493349</v>
      </c>
      <c r="D86" s="8">
        <v>3.6524851541527701</v>
      </c>
      <c r="E86" s="8">
        <v>3.5711380460424635</v>
      </c>
      <c r="F86" s="16">
        <f t="shared" ref="F86:F89" si="56">SUM(C86:E86)</f>
        <v>10.848992651644568</v>
      </c>
      <c r="G86" s="19">
        <f t="shared" si="54"/>
        <v>3.6163308838815227</v>
      </c>
    </row>
    <row r="87" spans="2:7" ht="16.2" x14ac:dyDescent="0.55000000000000004">
      <c r="B87" s="18" t="s">
        <v>19</v>
      </c>
      <c r="C87" s="8">
        <v>4.1405678028146102</v>
      </c>
      <c r="D87" s="8">
        <v>4.0863363974077398</v>
      </c>
      <c r="E87" s="8">
        <v>4.113452100111175</v>
      </c>
      <c r="F87" s="16">
        <f t="shared" si="56"/>
        <v>12.340356300333525</v>
      </c>
      <c r="G87" s="19">
        <f t="shared" si="54"/>
        <v>4.113452100111175</v>
      </c>
    </row>
    <row r="88" spans="2:7" ht="16.2" x14ac:dyDescent="0.55000000000000004">
      <c r="B88" s="18" t="s">
        <v>20</v>
      </c>
      <c r="C88" s="8">
        <v>5.2523116136554684</v>
      </c>
      <c r="D88" s="8">
        <v>5.1980802082485971</v>
      </c>
      <c r="E88" s="8">
        <v>5.1709645055451618</v>
      </c>
      <c r="F88" s="16">
        <f t="shared" si="56"/>
        <v>15.621356327449227</v>
      </c>
      <c r="G88" s="19">
        <f t="shared" si="54"/>
        <v>5.2071187758164088</v>
      </c>
    </row>
    <row r="89" spans="2:7" ht="16.2" x14ac:dyDescent="0.55000000000000004">
      <c r="B89" s="20" t="s">
        <v>21</v>
      </c>
      <c r="C89" s="8">
        <v>5.6861628569104372</v>
      </c>
      <c r="D89" s="8">
        <v>5.7403942623173085</v>
      </c>
      <c r="E89" s="8">
        <v>5.7946256677241799</v>
      </c>
      <c r="F89" s="16">
        <f t="shared" si="56"/>
        <v>17.221182786951925</v>
      </c>
      <c r="G89" s="21">
        <f t="shared" si="54"/>
        <v>5.7403942623173085</v>
      </c>
    </row>
    <row r="90" spans="2:7" ht="16.2" x14ac:dyDescent="0.55000000000000004">
      <c r="B90" s="12" t="s">
        <v>22</v>
      </c>
      <c r="C90" s="8">
        <v>2.6227028973950892</v>
      </c>
      <c r="D90" s="6">
        <v>2.5136256406084763</v>
      </c>
      <c r="E90" s="6">
        <v>2.567857046015348</v>
      </c>
      <c r="F90" s="16">
        <f>SUM(C90:E90)</f>
        <v>7.704185584018914</v>
      </c>
      <c r="G90" s="19">
        <f t="shared" si="54"/>
        <v>2.568061861339638</v>
      </c>
    </row>
    <row r="91" spans="2:7" ht="16.2" x14ac:dyDescent="0.55000000000000004">
      <c r="B91" s="18" t="s">
        <v>23</v>
      </c>
      <c r="C91" s="8">
        <v>3.7609479649665127</v>
      </c>
      <c r="D91" s="8">
        <v>3.7338322622630766</v>
      </c>
      <c r="E91" s="8">
        <v>3.6524851541527701</v>
      </c>
      <c r="F91" s="16">
        <f t="shared" ref="F91:F94" si="57">SUM(C91:E91)</f>
        <v>11.147265381382359</v>
      </c>
      <c r="G91" s="19">
        <f t="shared" si="54"/>
        <v>3.7157551271274532</v>
      </c>
    </row>
    <row r="92" spans="2:7" ht="16.2" x14ac:dyDescent="0.55000000000000004">
      <c r="B92" s="18" t="s">
        <v>24</v>
      </c>
      <c r="C92" s="8">
        <v>4.2219149109249168</v>
      </c>
      <c r="D92" s="8">
        <v>4.2490306136283529</v>
      </c>
      <c r="E92" s="8">
        <v>4.1947992082214816</v>
      </c>
      <c r="F92" s="16">
        <f t="shared" si="57"/>
        <v>12.665744732774751</v>
      </c>
      <c r="G92" s="19">
        <f t="shared" si="54"/>
        <v>4.2219149109249168</v>
      </c>
    </row>
    <row r="93" spans="2:7" ht="16.2" x14ac:dyDescent="0.55000000000000004">
      <c r="B93" s="18" t="s">
        <v>25</v>
      </c>
      <c r="C93" s="8">
        <v>5.3336587217657749</v>
      </c>
      <c r="D93" s="8">
        <v>5.3878901271726463</v>
      </c>
      <c r="E93" s="8">
        <v>5.3065430190623397</v>
      </c>
      <c r="F93" s="16">
        <f t="shared" si="57"/>
        <v>16.028091868000761</v>
      </c>
      <c r="G93" s="19">
        <f t="shared" si="54"/>
        <v>5.3426972893335867</v>
      </c>
    </row>
    <row r="94" spans="2:7" ht="16.2" x14ac:dyDescent="0.55000000000000004">
      <c r="B94" s="20" t="s">
        <v>26</v>
      </c>
      <c r="C94" s="8">
        <v>5.8488570731310503</v>
      </c>
      <c r="D94" s="8">
        <v>5.9302041812413586</v>
      </c>
      <c r="E94" s="8">
        <v>5.9844355866482299</v>
      </c>
      <c r="F94" s="16">
        <f t="shared" si="57"/>
        <v>17.76349684102064</v>
      </c>
      <c r="G94" s="19">
        <f t="shared" si="54"/>
        <v>5.9211656136735469</v>
      </c>
    </row>
    <row r="95" spans="2:7" ht="16.2" x14ac:dyDescent="0.55000000000000004">
      <c r="B95" s="12" t="s">
        <v>27</v>
      </c>
      <c r="C95" s="8">
        <v>2.6227028973950892</v>
      </c>
      <c r="D95" s="6">
        <v>2.5136256406084763</v>
      </c>
      <c r="E95" s="6">
        <v>2.567857046015348</v>
      </c>
      <c r="F95" s="16">
        <f>SUM(C95:E95)</f>
        <v>7.704185584018914</v>
      </c>
      <c r="G95" s="17">
        <f t="shared" si="54"/>
        <v>2.568061861339638</v>
      </c>
    </row>
    <row r="96" spans="2:7" ht="16.2" x14ac:dyDescent="0.55000000000000004">
      <c r="B96" s="18" t="s">
        <v>28</v>
      </c>
      <c r="C96" s="8">
        <v>3.8965264784836893</v>
      </c>
      <c r="D96" s="8">
        <v>3.8151793703733841</v>
      </c>
      <c r="E96" s="8">
        <v>3.9778735865939967</v>
      </c>
      <c r="F96" s="16">
        <f t="shared" ref="F96:F99" si="58">SUM(C96:E96)</f>
        <v>11.689579435451071</v>
      </c>
      <c r="G96" s="19">
        <f t="shared" si="54"/>
        <v>3.8965264784836902</v>
      </c>
    </row>
    <row r="97" spans="2:7" ht="16.2" x14ac:dyDescent="0.55000000000000004">
      <c r="B97" s="18" t="s">
        <v>29</v>
      </c>
      <c r="C97" s="8">
        <v>4.3303777217386594</v>
      </c>
      <c r="D97" s="8">
        <v>4.3574934244420946</v>
      </c>
      <c r="E97" s="8">
        <v>4.4388405325524012</v>
      </c>
      <c r="F97" s="16">
        <f t="shared" si="58"/>
        <v>13.126711678733155</v>
      </c>
      <c r="G97" s="19">
        <f t="shared" si="54"/>
        <v>4.3755705595777181</v>
      </c>
    </row>
    <row r="98" spans="2:7" ht="16.2" x14ac:dyDescent="0.55000000000000004">
      <c r="B98" s="18" t="s">
        <v>30</v>
      </c>
      <c r="C98" s="8">
        <v>5.4421215325795167</v>
      </c>
      <c r="D98" s="8">
        <v>5.5505843433932593</v>
      </c>
      <c r="E98" s="8">
        <v>5.6048157488001307</v>
      </c>
      <c r="F98" s="16">
        <f t="shared" si="58"/>
        <v>16.597521624772906</v>
      </c>
      <c r="G98" s="19">
        <f t="shared" si="54"/>
        <v>5.532507208257635</v>
      </c>
    </row>
    <row r="99" spans="2:7" ht="16.2" x14ac:dyDescent="0.55000000000000004">
      <c r="B99" s="20" t="s">
        <v>31</v>
      </c>
      <c r="C99" s="8">
        <v>6.0928983974619699</v>
      </c>
      <c r="D99" s="8">
        <v>6.1200141001654051</v>
      </c>
      <c r="E99" s="8">
        <v>6.2013612082757117</v>
      </c>
      <c r="F99" s="16">
        <f t="shared" si="58"/>
        <v>18.414273705903085</v>
      </c>
      <c r="G99" s="21">
        <f t="shared" si="54"/>
        <v>6.1380912353010286</v>
      </c>
    </row>
    <row r="100" spans="2:7" ht="16.2" x14ac:dyDescent="0.55000000000000004">
      <c r="B100" s="12" t="s">
        <v>32</v>
      </c>
      <c r="C100" s="8">
        <v>2.6227028973950892</v>
      </c>
      <c r="D100" s="6">
        <v>2.5136256406084763</v>
      </c>
      <c r="E100" s="6">
        <v>2.567857046015348</v>
      </c>
      <c r="F100" s="16">
        <f>SUM(C100:E100)</f>
        <v>7.704185584018914</v>
      </c>
      <c r="G100" s="19">
        <f t="shared" si="54"/>
        <v>2.568061861339638</v>
      </c>
    </row>
    <row r="101" spans="2:7" ht="16.2" x14ac:dyDescent="0.55000000000000004">
      <c r="B101" s="18" t="s">
        <v>33</v>
      </c>
      <c r="C101" s="8">
        <v>5.0896173974348553</v>
      </c>
      <c r="D101" s="8">
        <v>5.1167331001382905</v>
      </c>
      <c r="E101" s="8">
        <v>4.9540388839176766</v>
      </c>
      <c r="F101" s="16">
        <f t="shared" ref="F101:F105" si="59">SUM(C101:E101)</f>
        <v>15.160389381490823</v>
      </c>
      <c r="G101" s="19">
        <f t="shared" si="54"/>
        <v>5.0534631271636075</v>
      </c>
    </row>
    <row r="102" spans="2:7" ht="16.2" x14ac:dyDescent="0.55000000000000004">
      <c r="B102" s="18" t="s">
        <v>34</v>
      </c>
      <c r="C102" s="8">
        <v>5.4150058298760815</v>
      </c>
      <c r="D102" s="8">
        <v>5.4692372352829528</v>
      </c>
      <c r="E102" s="8">
        <v>5.496352937986388</v>
      </c>
      <c r="F102" s="16">
        <f t="shared" si="59"/>
        <v>16.380596003145421</v>
      </c>
      <c r="G102" s="19">
        <f t="shared" si="54"/>
        <v>5.4601986677151402</v>
      </c>
    </row>
    <row r="103" spans="2:7" ht="16.2" x14ac:dyDescent="0.55000000000000004">
      <c r="B103" s="18" t="s">
        <v>35</v>
      </c>
      <c r="C103" s="8">
        <v>5.9030884785379216</v>
      </c>
      <c r="D103" s="8">
        <v>5.9844355866482299</v>
      </c>
      <c r="E103" s="8">
        <v>6.0386669920550986</v>
      </c>
      <c r="F103" s="16">
        <f t="shared" si="59"/>
        <v>17.926191057241251</v>
      </c>
      <c r="G103" s="19">
        <f t="shared" si="54"/>
        <v>5.9753970190804173</v>
      </c>
    </row>
    <row r="104" spans="2:7" ht="16.2" x14ac:dyDescent="0.55000000000000004">
      <c r="B104" s="20" t="s">
        <v>36</v>
      </c>
      <c r="C104" s="8">
        <v>7.041947992082215</v>
      </c>
      <c r="D104" s="8">
        <v>7.0690636947856493</v>
      </c>
      <c r="E104" s="8">
        <v>7.1504108028959577</v>
      </c>
      <c r="F104" s="16">
        <f t="shared" si="59"/>
        <v>21.261422489763824</v>
      </c>
      <c r="G104" s="21">
        <f t="shared" si="54"/>
        <v>7.0871408299212746</v>
      </c>
    </row>
    <row r="105" spans="2:7" x14ac:dyDescent="0.55000000000000004">
      <c r="B105" s="3" t="s">
        <v>5</v>
      </c>
      <c r="C105" s="7">
        <f>SUM(C75:C104)</f>
        <v>126.49833132455328</v>
      </c>
      <c r="D105" s="7">
        <f>SUM(D75:D104)</f>
        <v>125.84397624664447</v>
      </c>
      <c r="E105" s="23">
        <f>SUM(E75:E104)</f>
        <v>126.73879443585784</v>
      </c>
      <c r="F105" s="16">
        <f t="shared" si="59"/>
        <v>379.08110200705562</v>
      </c>
      <c r="G10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2023-06-26T13:17:01Z</dcterms:modified>
</cp:coreProperties>
</file>