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eriallondon-my.sharepoint.com/personal/pgraysto_ic_ac_uk/Documents/Work/StudentResearch/IC_MilesNesbit23/fungal_ms2023/Peerj Revision1 submission/bundled_final_submission/"/>
    </mc:Choice>
  </mc:AlternateContent>
  <xr:revisionPtr revIDLastSave="15" documentId="8_{B7EDCB3E-761D-4FF8-9C13-132604987A10}" xr6:coauthVersionLast="47" xr6:coauthVersionMax="47" xr10:uidLastSave="{910AD9B9-ABFE-1A48-A5C1-C9890AD4A91F}"/>
  <bookViews>
    <workbookView xWindow="43180" yWindow="4300" windowWidth="36540" windowHeight="16540" activeTab="1" xr2:uid="{00000000-000D-0000-FFFF-FFFF00000000}"/>
  </bookViews>
  <sheets>
    <sheet name="README" sheetId="2" r:id="rId1"/>
    <sheet name="Primary_da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2" i="4"/>
</calcChain>
</file>

<file path=xl/sharedStrings.xml><?xml version="1.0" encoding="utf-8"?>
<sst xmlns="http://schemas.openxmlformats.org/spreadsheetml/2006/main" count="215" uniqueCount="131">
  <si>
    <t>3A J1 H15 A</t>
  </si>
  <si>
    <t>2 N H7 A</t>
  </si>
  <si>
    <t xml:space="preserve">3A O H2 N </t>
  </si>
  <si>
    <t xml:space="preserve">3A E H3 N </t>
  </si>
  <si>
    <t>3A F H3 A</t>
  </si>
  <si>
    <t>D1 H14 N</t>
  </si>
  <si>
    <t>1A 5 H9 A</t>
  </si>
  <si>
    <t>1A H1 N</t>
  </si>
  <si>
    <t>2 U H9 N</t>
  </si>
  <si>
    <t>2 X H10 A</t>
  </si>
  <si>
    <t>4 B H2 N</t>
  </si>
  <si>
    <t>3B C1 H14 N</t>
  </si>
  <si>
    <t>4 Z H12 A</t>
  </si>
  <si>
    <t>4 T1 K A</t>
  </si>
  <si>
    <t>3B G1 H14 A</t>
  </si>
  <si>
    <t>Monascus ruber</t>
  </si>
  <si>
    <t>Zygosaccharomyces rouxii</t>
  </si>
  <si>
    <t>Candida orthopsilosis</t>
  </si>
  <si>
    <t>Aspergillus fumigatus</t>
  </si>
  <si>
    <t>Candida parapsilosis</t>
  </si>
  <si>
    <t>Aspergillus puniceus</t>
  </si>
  <si>
    <t>Penicillium citrinum</t>
  </si>
  <si>
    <t>Aspergillus tubingensis </t>
  </si>
  <si>
    <t>Aspergillus niger</t>
  </si>
  <si>
    <t>MorphoGroup_Hive_OrganismIndex</t>
  </si>
  <si>
    <t>Aspergillus fumigatus strain Zbf-R10 internal transcribed spacer 1, partial sequence; 5.8S ribosomal RNA gene and internal transcribed spacer 2, complete sequence; and 28S ribosomal RNA gene, partial sequence</t>
  </si>
  <si>
    <t>KX064986.1</t>
  </si>
  <si>
    <t>Description</t>
  </si>
  <si>
    <t>Max Score</t>
  </si>
  <si>
    <t>Total Score</t>
  </si>
  <si>
    <t>Query Cover</t>
  </si>
  <si>
    <t>E value</t>
  </si>
  <si>
    <t>Per. Ident</t>
  </si>
  <si>
    <t>Accession</t>
  </si>
  <si>
    <t>Aspergillus fumigatus voucher MHE 24 MC internal transcribed spacer 1, partial sequence; 5.8S ribosomal RNA gene and internal transcribed spacer 2, complete sequence; and large subunit ribosomal RNA gene, partial sequence</t>
  </si>
  <si>
    <t>KY617052.1</t>
  </si>
  <si>
    <t>Aspergillus fumigatus voucher NWUSeq24 internal transcribed spacer 1, partial sequence; 5.8S ribosomal RNA gene and internal transcribed spacer 2, complete sequence; and large subunit ribosomal RNA gene, partial sequence</t>
  </si>
  <si>
    <t>MK841436.1</t>
  </si>
  <si>
    <t>Aspergillus niger isolate SAAF15 small subunit ribosomal RNA gene, partial sequence; internal transcribed spacer 1, 5.8S ribosomal RNA gene, and internal transcribed spacer 2, complete sequence; and large subunit ribosomal RNA gene, partial sequence</t>
  </si>
  <si>
    <t>MK503966.1</t>
  </si>
  <si>
    <t>Aspergillus sp. BAB-4408 18S ribosomal RNA gene, partial sequence; internal transcribed spacer 1, 5.8S ribosomal RNA gene, and internal transcribed spacer 2, complete sequence; and 28S ribosomal RNA gene, partial sequence</t>
  </si>
  <si>
    <t>KR154899.1</t>
  </si>
  <si>
    <t>Aspergillus tubingensis strain Cs/9/7 internal transcribed spacer 1, partial sequence; 5.8S ribosomal RNA gene and internal transcribed spacer 2, complete sequence; and 28S ribosomal RNA gene, partial sequence</t>
  </si>
  <si>
    <t>JN585944.1</t>
  </si>
  <si>
    <t>Candida orthopsilosis strain HH1 internal transcribed spacer 1, partial sequence; 5.8S ribosomal RNA gene and internal transcribed spacer 2, complete sequence; and large subunit ribosomal RNA gene, partial sequence</t>
  </si>
  <si>
    <t>MK156297.1</t>
  </si>
  <si>
    <t>Candida parapsilosis strain B118B internal transcribed spacer 1, partial sequence; 5.8S ribosomal RNA gene and internal transcribed spacer 2, complete sequence; and 28S ribosomal RNA gene, partial sequence</t>
  </si>
  <si>
    <t>KP674489.1</t>
  </si>
  <si>
    <t>Candida parapsilosis isolate BABYLON4 internal transcribed spacer 1, partial sequence; 5.8S ribosomal RNA gene and internal transcribed spacer 2, complete sequence; and large subunit ribosomal RNA gene, partial sequence</t>
  </si>
  <si>
    <t>MN384430.1</t>
  </si>
  <si>
    <t>Monascus sp. (in: Fungi) strain CGMCC 3.568 small subunit ribosomal RNA gene, partial sequence; internal transcribed spacer 1, 5.8S ribosomal RNA gene, and internal transcribed spacer 2, complete sequence; and large subunit ribosomal RNA gene, partial sequence</t>
  </si>
  <si>
    <t>MN156543.1</t>
  </si>
  <si>
    <t>Penicillium citrinum strain DGLF6 internal transcribed spacer 1, partial sequence; 5.8S ribosomal RNA gene and internal transcribed spacer 2, complete sequence; and large subunit ribosomal RNA gene, partial sequence</t>
  </si>
  <si>
    <t>KY400584.1</t>
  </si>
  <si>
    <t>Zygosaccharomyces rouxii genes for ITS1, 5.8S rRNA, ITS2, partial and complete sequence, strain: IFO 1914</t>
  </si>
  <si>
    <t>AB302833.1</t>
  </si>
  <si>
    <t>Zygosaccharomyces rouxii strain LL12_088 internal transcribed spacer 1, partial sequence; 5.8S ribosomal RNA gene and internal transcribed spacer 2, complete sequence; and 28S ribosomal RNA gene, partial sequence</t>
  </si>
  <si>
    <t>KF057681.1</t>
  </si>
  <si>
    <t>representative sp</t>
  </si>
  <si>
    <t>ITS_seq</t>
  </si>
  <si>
    <t>sequence results</t>
  </si>
  <si>
    <t>description</t>
  </si>
  <si>
    <t>Colony</t>
  </si>
  <si>
    <t>sector</t>
  </si>
  <si>
    <t>H12</t>
  </si>
  <si>
    <t>H9</t>
  </si>
  <si>
    <t>H2</t>
  </si>
  <si>
    <t>H7</t>
  </si>
  <si>
    <t>H10</t>
  </si>
  <si>
    <t>H1</t>
  </si>
  <si>
    <t>H14</t>
  </si>
  <si>
    <t>H3</t>
  </si>
  <si>
    <t>K</t>
  </si>
  <si>
    <t>H15</t>
  </si>
  <si>
    <t>H5</t>
  </si>
  <si>
    <t>3B I H5 N</t>
  </si>
  <si>
    <t>Frass</t>
  </si>
  <si>
    <t>honeycup</t>
  </si>
  <si>
    <t>larvaewax</t>
  </si>
  <si>
    <t>honey</t>
  </si>
  <si>
    <t>substrate</t>
  </si>
  <si>
    <t>Petri dish sector (1=Frass; 2= honeycup wax; 3= larvae cup wax; 4= honey)</t>
  </si>
  <si>
    <t>the hive material type placed in the sector</t>
  </si>
  <si>
    <t>Aspergillus flavus</t>
  </si>
  <si>
    <t>Penicillium crustosum</t>
  </si>
  <si>
    <t>Aspergillus flavus strain AKF-9 internal transcribed spacer 1, partial sequence; 5.8S ribosomal RNA gene and internal transcribed spacer 2, complete sequence; and large subunit ribosomal RNA gene, partial sequence</t>
  </si>
  <si>
    <t>KX463458.1</t>
  </si>
  <si>
    <t>Penicillium crustosum voucher Pen c10 internal transcribed spacer 1, partial sequence; 5.8S ribosomal RNA gene and internal transcribed spacer 2, complete sequence; and large subunit ribosomal RNA gene, partial sequence</t>
  </si>
  <si>
    <t>MT298917.1</t>
  </si>
  <si>
    <t>confirmed- 100 all same</t>
  </si>
  <si>
    <t>unconfirmed - could be Penicillium hetheringtonii, likely citrinum</t>
  </si>
  <si>
    <t>unconfirmed - almost certainly fumigatus, slightl possibility of niger</t>
  </si>
  <si>
    <t>confirmed - 100 all same</t>
  </si>
  <si>
    <t>unconfirmed - could be any number of monascus species (purpereus, pilosus, barkeri, fulinginosus, fumeus)</t>
  </si>
  <si>
    <t>unconfirmed - could be any aspergillus</t>
  </si>
  <si>
    <t>unconfirmed - probably puniceus</t>
  </si>
  <si>
    <t>certainty_notes</t>
  </si>
  <si>
    <t>ID of the isolates given by the student</t>
  </si>
  <si>
    <t>name of either 1) identified species or 2) if multiple sp with the same similarity, the one most likely to be associated with bees</t>
  </si>
  <si>
    <t>copy/paste from BLAST results</t>
  </si>
  <si>
    <t xml:space="preserve">Bee colony the substrate was taken from </t>
  </si>
  <si>
    <t>Forward_primer</t>
  </si>
  <si>
    <t>Reverse_primer</t>
  </si>
  <si>
    <t>5′-TCC GTA GGT GAA CCT GCG G- 3′</t>
  </si>
  <si>
    <t>5′-TCC TCC GCT TAT TGA TAT G-3′</t>
  </si>
  <si>
    <t>representativ_ sp</t>
  </si>
  <si>
    <t>oligo for ITS1</t>
  </si>
  <si>
    <t>oligo for ITS4</t>
  </si>
  <si>
    <t xml:space="preserve">GTGCTTACTGCATTTTTTTACACATGTGTTTTTCTTTTTTTTTGAAAACTTTGCTTTGGT
GGGCCCATGGCCTGCCAGAGATTAAACTCAACCAAATTTTATTTAAGTCAACTGATTAAC
TAATAGTCAAAACTTTCAACAACGGATCTCTTGGTTCTCGCATCGATGAAGAACGCAGCG
AAATGCGATAAGTAATATGAATTGCAGATATTCGTGAATCATCGAATCTTTGAACGCACA
TTGCGCCCTTTGGTATTCCAAAGGGCATGCCTGTTTGAGCGTCATTTCTCCCTCAAACCT
TCGGGTTTGGTGTTGAGCGATACGCTGGGTTTGCTTGAAAGAAAGGCGGAGTATAAACTA
ATGGATAGGTTTTTTTCCACTCATTGGTACAAACTCCAAAATTCTTCCAAATTCGACCTC
AAATCAGGTAGGACTACCCGCTGAACTTAAGCATATCAATAAGCGGAGGAAATC
</t>
  </si>
  <si>
    <t>AGTCCTCGGGGCCCACCTCCCACCCGTGTTGCCCGAACCTATGTTGCCTCGGCGGGCCCC
GCGCCCGCCGACGGCCCCCCTGAACGCTGTCTGAAGTTGCAGTCTGAGACCTATAACGAA
ATTAGTTAAAACTTTCAACAACGGATCTCTTGGTTCCGGCATCGATGAAGAACGCAGCGA
AATGCGATAACTAATGTGAATTGCAGAATTCAGTGAATCATCGAGTCTTTGAACGCACAT
TGCGCCCTCTGGTATTCCGGAGGGCATGCCTGTCCGAGCGTCATTGCTGCCCTCAAGCCC
GGCTTGTGTGTTGGGCCCCGTCCCCCCCGCCGGGGGGACGGGCCCGAAAGGCAGCGGCGG
CACCGCGTCCGGTCCTCGAGCGTATGGGGCTTCGTCACCCGCTCTAGTAGGCCCGGCCGG
CGCCAGCCGACCCCCAACCTTTAATTATCTCAGGTTGACCTCGGATCAGGTAGGGATACC
CGCTGAACTTAAGCATATCAATAAGCGGAGGAAACCGAGTGC</t>
  </si>
  <si>
    <t>GTGCGGGTCCTTTGGGCCCAACCTCCCATCCGTGTCTATTGTACCCTGTTGCTTCGGCGGGCCCGCCGCTTGTCGGCCGCCGGGGGGGCGCCTCTGCCCCCCGGGCCCGTGCCCGCCGGAGACCCCAACACGAACACTGTCTGAAAGCGTGCAGTCTGAGTTGATTGAATGCAATCAGTTAAAACTTTCAACAATGGATCTCTTGGTTCCGGCATCGATGAAGAACGCAGCGAAATGCGATAACTAATGTGAATTGCAGAATTCAGTGAATCATCGAGTCTTTGAACGCACATTGCGCCCCCTGGTATTCCGGGGGGCATGCCTGTCCGAGCGTCATTGCTGCCCTCAAGCCCGGCTTGTGTGTTGGGTCGCCGTCCCCCTCTCCGGGGGGACGGGCCCGAAAGGCAGCGGCGGCACCGCGTCCGATCCTCGAGCGTATGGGGCTTTGTCACATGCTCTGTAGGATTGGCCGGCGCCTGCCGACGTTTTCCAACCATTCTTTCCAGGTTGACCTCGGA</t>
  </si>
  <si>
    <t>ACTCTTACGGAGTTCTCTCAGAGTGTTGGAGGGGAAGGCCTGCGCTTAATTGCGCGGCTG
TTTTTAATCTCCTCCGCCTTTGATACACACATTGGAGTTTCTACTTTTTTGTTCTCTTTG
GGAGGGTTCTGCTCTCCCAGAGGTAAACACAAACAATCTTTTATTATACTATTAACACAG
TCAAATGAATTTTAAAAACAAAATATTCAAAACTTTCAACAACGGATCTCTTGGTTCTCG
CATCGATGAAGAACGCAGCGAACTGCGATACGTAATGTGAATTGCAGAATTCCGTGAATC
ATCGAATCTTTGAACGCACATTGCGCCCCTTGGTATTCCGGGGGGCATGCCTGTTTGAGC
GTCATTTCCCTCTCAAACTTTACGTTTGGTAGTGAGCGATACTCTACTCTGGAGTTTGCT
TGAAAATGGGAGGCCATAGGCGAAGCATTGCTTTCCAATCCTGCGGCCCTCTGCTTACTT
CCCCTTGTGGGTTGTGGCAGGGGAAAGCGGGAGGCGCCTTGCCACGATAGTCGTATTAGG
TTTTACCGACTCGGCGAAAGTGAAGAGGTTTGCTTTTTAAAAACAAGCAGGCAGCGTCTG
GCTTGACATCA</t>
  </si>
  <si>
    <t>TTTGAAAACTTTGCTTTGGTAGGCCTTCTATATGGGGCCTGCCAGAGATTAAACTCAACC
AAATTTTATTTAATGTCAACCGATTATTTAATAGTCAAAACTTTCAACAACGGATCTCTT
GGTTCTCGCATCGATGAAGAACGCAGCGAAATGCGATAAGTAATATGAATTGCAGATATT
CGTGAATCATCGAATCTTTGAACGCACATTGCGCCCTTTGGTATTCCAAAGGGCATGCCT
GTTTGAGCGTCATTTCTCCCTCAAACCCTCGGGTTTGGTGTTGAGCGATACGCTGGGTTT
GCTTGAAAGAAAGGCGGAGTATAAACTAATGGATAGGTTTTTTCCACTCATTGGTACAAA
CTCCAAAA</t>
  </si>
  <si>
    <t>TCTGGGTCACCTCCCACCCGTGTCTATCGTACCTTGTTGCTTCGGCGGGCCCGCCGTTTC
GACGGCCGCCGGGGAGGCCTTGCGCCCCCGGGCCCGCGCCCGCCGAAGACCCCAACATGA
ACGCTGTTCTGAAAGTATGCAGTCTGAGTTGATTATCGTAATCAGTTAAAACTTTCAACA
ACGGATCTCTTGGTTCCGGCATCGATGAAGAACGCAGCGAAATGCGATAAGTAATGTGAA
TTGCAGAATTCAGTGAATCATCGAGTCTTTGAACGCACATTGCGCCCCCTGGTATTCCGG
GGGGCATGCCTGTCCGAGCGTCATTGCTGCCCTCAAGCACGGCTTGTGTGTTGGGCCCCC
GTCCCCCTCTCCCGGGGGACGGGCCCGAAAGGCAGCGGCGGCACCGCGTCCGGTCCTCGA
GCGTATGGGGCTTTGTCACCTGCTCTGTAGGCCCGGCCGGCGCCAGCCGACACCCAACTT
TATTTTTCTAAGGTTGACCTCGGATCAGGTAGGGATACCCGCTGAACTTAAGCATATCAA
TAAGCGGAGGAAGTCCTTCCAG</t>
  </si>
  <si>
    <t>GCTCTGGGTCACCTCCCACCCGTGTCTATCGTACCTTGTTGCTTCGGCGGGCCCGCCGTT
TCGACGGCCGCCGGGGAGGCCTTGCGCCCCCGGGCCCGCGCCCGCCGAAGACCCCAACAT
GAACGCTGTTCTGAAAGTATGCAGTCTGAGTTGATTATCGTAATCAGTTAAAACTTTCAA
CAACGGATCTCTTGGTTCCGGCATCGATGAAGAACGCAGCGAAATGCGATAAGTAATGTG
AATTGCAGAATTCAGTGAATCATCGAGTCTTTGAACGCACATTGCGCCCCCTGGTATTCC
GGGGGGCATGCCTGTCCGAGCGTCATTGCTGCCCTCAAGCACGGCTTGTGTGTTGGGCCC
CCGTCCCCCTCTCCCGGGGGACGGGCCCGAAAGGCAGCGGCGGCACCGCGTCCGGTCCTC
GAGCGTATGGGGCTTTGTCACCTGCTCTGTAGGCCCGGCCGGCGCCAGCCGACACCCAAC
TTTATTTTTCTAAGGTTGACCTCGGATCAGGTAGGGATACCCGCTGAACTTAAGCATATC
AATAAGCGGAGGAATCATTAC</t>
  </si>
  <si>
    <t>GTGCTTACTGCATTTTTTCTTACACATGTGTTTTTCTCTTTTTGAAAACTTTGCTTTGGT
AGGCCTTCTATATGGGGCCTGCCAGAGATTAAACTCAACCAAATTTTATTTAATGTCAAC
CGATTATTTAATAGTCAAAACTTTCAACAACGGATCTCTTGGTTCTCGCATCGATGAAGA
ACGCAGCGAAATGCGATAAGTAATATGAATTGCAGATATTCGTGAATCATCGAATCTTTG
AACGCACATTGCGCCCTTTGGTATTCCAAAGGGCATGCCTGTTTGAGCGTCATTTCTCCC
TCAAACCCTCGGGTTTGGTGTTGAGCGATACGCTGGGTTTGCTTGAAAGAAAGGCGGAGT
ATAAACTAATGGATAGGTTTTTTCCACTCATTGGTACAAACTCCAAAACTTCTTCCAAAT
TCGACCTCAAATCAGGTAGGACTACCCGCTGAACTTAAGCATATCAAAAAGCGGAGGAAT
AAGTTCATT
CCCGTGTTGCCCGAACCTATGTTGCCTCGGCGGGCCCCGCGCCCGCCGACGGCCCCCCTG
AACGCTGTCTGAAGTTGCAGTCTGAGACCTATAACGAAATTAGTTAAAACTTTCAACAAC
GGATCTCTTGGTTCCGGCATCGATGAAGAACGCAGCGAAATGCGATAACTAATGTGAATT
GCAGAATTCAGTGAATCATCGAGTCTTTGAACGCACATTGCGCCCTCTGGTATTCCGGAG
GGCATGCCTGTCCGAGCGTCATTGCTGCCCTCAAGCCCGGCTTGTGTGTTGGGCCCCGTC
CCCCCCGCCGGGGGGACGGGCCCGAAAGGCAGCGGCGGCACCGCGTCCGGTCCTCGAGCG
TATGGGGCTTCGTCACCCGCTCTAGTAG</t>
  </si>
  <si>
    <t>GGGTCACCTCCCACCCGTGTTTATTTTACCTTGTTGCTTCGGCGGGCCCGCCTTAACTGG
CCGCCGGGGGGCTTACGCCCCCGGGCCCGCGCCCGCCGAAGACACCCTCGAACTCTGTCT
GAAGATTGAAGTCTGAGTGAAAATATAAATTATTTAAAACTTTCAACAACGGATCTCTTG
GTTCCGGCATCGATGAAGAACGCAGCGAAATGCGATACGTAATGTGAATTGCAAATTCAG
TGAATCATCGAGTCTTTGAACGCACATTGCGCCCCCTGGTATTCCGGGGGGCATGCCTGT
CCGAGCGTCATTGCTGCCCTCAAGCCCGGCTTGTGTGTTGGGCCCCGTCCCCCGATCTCC
GGGGGACGGGCCCGAAAGGCAGCGGCGGCACCGCGTCCGGTCCTCGAGCGTATGGGGCTT
TGTCACCCGCTCTGTAGGCCCGGCCGGCGCTTGCCGATCAACCCAAATTTTTATCCAGGT
TGACCTCGGATCAGGTAGGGATACCCGCTGAACTTAAGCATATCAATAAGCGGAGGAA</t>
  </si>
  <si>
    <t xml:space="preserve">ACTCTTACGGAGTTCTCTCAAGTGTTGGAGGGGAAGGCCTGCGCTTAATTGCGCGGCTGT
TTTTAATCTCCTCCGCCTTTGATACACACATTGGAGTTTCTACTTTTTTGTTCTCTTTGG
GAGGGTTCTGCTCTCCCAGAGGTAAACACAAACAATCTTTTATTATACTATTAACACAGT
CAAATGAATTTTAAAAACAAAATATTCAAAACTTTCAACAACGGATCTCTTGGTTCTCGC
ATCGATGAAGAACGCAGCGAACTGCGATACGTAATGTGAATTGCAGAATTCCGTGAATCA
TCGAATCTTTGAACGCACATTGCGCCCCTTGGTATTCCGGGGGGCATGCCTGTTTGAGCG
TCATTTCCCTCTCAAACTTTACGTTTGGTAGTGAGCGATACTCTACTCTGGAGTTTGCTT
GAAAATGGGAGGCCATAGGCGAAGCATTGCTTTCCAATCCTGCGGCCCTCTGCTTACTTC
CCCTTGTGGGTTGTGGCAGGGGAAAGCGGGAGGCGCCTTGCCACGATAGTCGTATTAGGT
TTTACCGACTCGGCGAAAGTGAAGAGGTTTGCTTTTTAAGAACAAGCAGGGTC
</t>
  </si>
  <si>
    <t>GTTTCGACGGCCGCCGGGGAGGCCTTGCGCCCCCGGGCCCGCGCCCGCCGAAGACCCCAA
CATGAACGCTGTTCTGAAAGTATGCAGTCTGAGTTGATTATCGTAATCAGTTAAAACTTT
CAACAACGGATCTCTTGGTTCCGGCATCGATGAAGAACGCAGCGAAATGCGATAAGTAAT
GTGAATTGCAGAATTCAGTGAATCATCGAGTCTTTGAACGCACATTGCGCCCCCTGGTAT
TCCGGGGGGCATGCCTGTCCGAGCGTCATTGCTGCCCTCAAGCACGGCTTGTGTGTTGGG
CCCCCGTCCCCCTCTCCCGGGGGACGGGCCCGAAAGGCAGCGGCGGCACCGCGTCCGGTC
CTCGAGCGTATGGGGCTTTGTCACCTGCTCTGTAGGCCCGGCCGGCGCCAGCCGACACCC
AACTTTATTTTTCTAAGGTTGACCTCGGATCAGGTAGGGATACCCGCTGAACTTAAGCAT
ATCAATAAGCGGAGGAAT</t>
  </si>
  <si>
    <t>CATACCAAATCGGTTAAA
ACTTTCAACAACGGATCTCTTGGTTCCGGCATCGATGAAGAACGCAGCGAAATGCGATAAGTAATGTGAA
TTGCAGAATTCAGTGAATCATCGAATCTTTGAACGCACATTGCGCCCCCTGGTATTCCGGGGGGCATGCC
TGTCCGAGCGTCATTACTGCCCCTCAAGCGCGGCTTGTGTGTTGGGCCGCCGTCCCCTGCGCCTCCGGGC
AAGGGGGACGGGCCCGAAAGGCAGTGGCGGCGCCGCGTCCGGTCCTCGAGCGTATGGGGCTTTGTCACCC
GCTCAGTAGGTCGGGCCGGGGCCTTTGCCCTCTCCAACCTTTTTTTCCTTAGGTTGACCT</t>
  </si>
  <si>
    <t>GTTCTAGCGAGCCCACCTCCCACCCGTGTTTACTGTAACCTTAGTTGCTTCGGCGGGCCC
GCCTTTAAGGCCGCCGGGGGGCATCAGCCCCCGGGCCCGCGCCCGCCGGAGACACCACGA
ACTCTGTCTGATCTAGTGAAGTCTGAGTTGATTGTATCGCAATCAGTTAAAACTTTCAAC
AATGGATCTCTTGGTTCCGGCATCGATGAAGAACGCAGCGAAATGCGATAACTAGTGTGA
ATTGCAGAATTCCGTGAATCATCGAGTCTTTGAACGCACATTGCGCCCCCTGGTATTCCG
GGGGGCATGCCTGTCCGAGCGTCATTGCTGCCCATCAAGCACGGCTTGTGTGTTGGGTCG
TCGTCCCCTCTTCGGGGGGGACGGGCCCCAAAGGCAGCGGCGGCACCGCGTCCGATCCTC
GAGCGTATGGGGCTTTGTCACCCGCTCTGTAGGCCCGGCCGGCGCTTGCCGAACGCAAAA
CAACCATTCTTTCCAGGTTGACCTCGGATCAGGTAGGGATACCCGCTGAACTTAAGCATA
TCAATAAGCGGAGGAAGATCATTACCGAGTGTAGGGTTCCTAGCGAGCCAACCTCCACCG
TGTTTACTGTAAACT</t>
  </si>
  <si>
    <t>CCCACAGGCAGGCCTAACCTCCCACCCGTGAATACCTGACCAACGTTGCTTCGGCGGTGC
GCGCCCCCTTCCCGGGGGGCGTAAGCCGCCGGGGACCACACCGAACTTCTTGTTTTTAGC
GTGTCGTCTGAGCTTGATACAAGCAAACCTAATTAAAACTTTCAACAATGGATCTCTTGG
TTCCGGCATCGATGAAGAACGCAGCGAACTGCGATAAGTAATGTGAATTGCAGAATTCAG
TGAATCATCGAGTCTTTGAACGCACATTGCGCCCCCTGGCATTCCGGGGGGCATGCCTGT
CCGAGCGTCATTGCTGCCCTTCAAGCCCGGCTTGTGTGTTGGGTCGTCGTCCCCCCCGGG
GGACGGGCCCGAAAGGCAGCGGCGGCACCGCGTCCTGGTCCTCGAGCGTATGGGGCTTTG
TCACCCGCTCGTTTAGGGCCGGCCGGGCGCCAGCCGGCGTCTCCAAACCTTTTATTTTAC
CAGGTTGACCTCGGATCAGGTAGGGATACCCGCTGAACTTAAGCATATCAATAAGCGGAG
GAATCATTACCGAGTGCAGGCCTCGCCCAC</t>
  </si>
  <si>
    <t>CATCGAATCTTTGAACGCACATTGCGCCCCCTGGTATTCCGGGGGGCATGCCTGTCCGAG
CGTCATTACTGCCCCTCAAGCGCGGCTTGTGTGTTGGGCCGCCGTCCCCTGCGCCTCCGG
GCAAGGGGGACGGGCCCGAAAGGCAGTGGCGGCGCCGCGTCCGGT</t>
  </si>
  <si>
    <t>TGGGCCACCTCCCATCCGTGTCTATTATACCCTGTTGCTTCGGCGGGCCCGCCGCTTGTC
GGCCGCCGGGGGGGCGCCTTTGCCCCCCGGGCCCGTGCCCGCCGGAGACCCCAACACGAA
CACTGTCTGAAAGCGTGCAGTCTGAGTTGATTGAATGCAATCAGTTAAAACTTTCAACAA
TGGATCTCTTGGTTCCGGCATCGATGAAGAACGCAGCGAAATGCGATAACTAATGTGAAT
TGCAGAATTCAGTGAATCATCGAGTCTTTGAACGCACATTGCGCCCCCTGGTATTCCGGG
GGGCATGCCTGTCCGAGCGTCATTGCTGCCCTCAAGCCCGGCTTGTGTGTTGGGTCGCCG
TCCCCCTCTCCGGGGGGACGGGCCCGAAAGGCAGCGGCGGCACCGCGTCCGATCCTCGAG
CGTATGGGGCTTTGTCACATGCTCTGTAGGATTGGCCGGCGCCTGCCGACGTTTTCCAAC
CATTTTTTCCAGGTTGACCTCGGATCAGGTAGGGATACCCGCTGAACTTAAGCATATCAA
TAAGCGGAGGAATCATTACCAAGTGCGGGTCCTTTGGGCCAACCTC</t>
  </si>
  <si>
    <t>sequence_length</t>
  </si>
  <si>
    <t>sequence data from 2013/2014 and BLAST results from 2023</t>
  </si>
  <si>
    <t>column</t>
  </si>
  <si>
    <t>the total length of the read</t>
  </si>
  <si>
    <t>Fungal identity was determined by NCBI BLASTn searches using fungi as the search organism and strictly highly similar sequences (megablast) as parameters</t>
  </si>
  <si>
    <t>unconfirmed - could be several aspergillus (including welwitchaie, foetidus)</t>
  </si>
  <si>
    <t>a comment by MLN on the certainty of the identified spcies beyond the information in the blast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</si>
</sst>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40C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/>
    <xf numFmtId="0" fontId="0" fillId="0" borderId="1" xfId="0" applyBorder="1"/>
    <xf numFmtId="0" fontId="0" fillId="0" borderId="2" xfId="0" applyBorder="1"/>
    <xf numFmtId="10" fontId="0" fillId="0" borderId="0" xfId="0" applyNumberFormat="1"/>
    <xf numFmtId="0" fontId="4" fillId="0" borderId="0" xfId="0" applyFont="1"/>
    <xf numFmtId="9" fontId="4" fillId="0" borderId="0" xfId="0" applyNumberFormat="1" applyFont="1"/>
    <xf numFmtId="11" fontId="4" fillId="0" borderId="0" xfId="0" applyNumberFormat="1" applyFont="1"/>
    <xf numFmtId="0" fontId="5" fillId="0" borderId="0" xfId="0" applyFont="1"/>
    <xf numFmtId="0" fontId="1" fillId="0" borderId="0" xfId="1" applyFill="1" applyAlignment="1">
      <alignment horizontal="left" vertical="center"/>
    </xf>
    <xf numFmtId="0" fontId="6" fillId="0" borderId="0" xfId="0" applyFont="1"/>
    <xf numFmtId="1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cbi.nlm.nih.gov/nucleotide/MK503966.1?report=genbank&amp;log$=nucltop&amp;blast_rank=1&amp;RID=S2AGP3W4015" TargetMode="External"/><Relationship Id="rId18" Type="http://schemas.openxmlformats.org/officeDocument/2006/relationships/hyperlink" Target="https://blast.ncbi.nlm.nih.gov/Blast.cgi" TargetMode="External"/><Relationship Id="rId26" Type="http://schemas.openxmlformats.org/officeDocument/2006/relationships/hyperlink" Target="https://blast.ncbi.nlm.nih.gov/Blast.cgi" TargetMode="External"/><Relationship Id="rId21" Type="http://schemas.openxmlformats.org/officeDocument/2006/relationships/hyperlink" Target="https://www.ncbi.nlm.nih.gov/nucleotide/KF057681.1?report=genbank&amp;log$=nucltop&amp;blast_rank=1&amp;RID=S2C9MDD8015" TargetMode="External"/><Relationship Id="rId34" Type="http://schemas.openxmlformats.org/officeDocument/2006/relationships/hyperlink" Target="https://blast.ncbi.nlm.nih.gov/Blast.cgi" TargetMode="External"/><Relationship Id="rId7" Type="http://schemas.openxmlformats.org/officeDocument/2006/relationships/hyperlink" Target="https://www.ncbi.nlm.nih.gov/nucleotide/KY617052.1?report=genbank&amp;log$=nucltop&amp;blast_rank=1&amp;RID=S2AD0E2U015" TargetMode="External"/><Relationship Id="rId12" Type="http://schemas.openxmlformats.org/officeDocument/2006/relationships/hyperlink" Target="https://blast.ncbi.nlm.nih.gov/Blast.cgi" TargetMode="External"/><Relationship Id="rId17" Type="http://schemas.openxmlformats.org/officeDocument/2006/relationships/hyperlink" Target="https://www.ncbi.nlm.nih.gov/nucleotide/KP674489.1?report=genbank&amp;log$=nucltop&amp;blast_rank=1&amp;RID=S2B6MWT4015" TargetMode="External"/><Relationship Id="rId25" Type="http://schemas.openxmlformats.org/officeDocument/2006/relationships/hyperlink" Target="https://www.ncbi.nlm.nih.gov/nucleotide/MN156543.1?report=genbank&amp;log$=nucltop&amp;blast_rank=2&amp;RID=S2BDB90N015" TargetMode="External"/><Relationship Id="rId33" Type="http://schemas.openxmlformats.org/officeDocument/2006/relationships/hyperlink" Target="https://www.ncbi.nlm.nih.gov/nucleotide/KX064986.1?report=genbank&amp;log$=nucltop&amp;blast_rank=3&amp;RID=S2A3YBM5015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blast.ncbi.nlm.nih.gov/Blast.cgi?CMD=Get&amp;ADV_VIEW=yes&amp;ADV_VIEW=on&amp;ALIGNMENTS=100&amp;ALIGNMENT_VIEW=Pairwise&amp;DATABASE_SORT=0&amp;DESCRIPTIONS=100&amp;DYNAMIC_FORMAT=on&amp;FIRST_QUERY_NUM=0&amp;FORMAT_NUM_ORG=1&amp;FORMAT_OBJECT=Alignment&amp;FORMAT_PAGE_TARGET=&amp;FORMAT_TYPE=HTML&amp;GET_SEQUENCE=yes&amp;I_THRESH=&amp;LINE_LENGTH=60&amp;MASK_CHAR=2&amp;MASK_COLOR=1&amp;NUM_OVERVIEW=100&amp;PAGE=MegaBlast&amp;QUERY_INDEX=0&amp;QUERY_NUMBER=0&amp;RESULTS_PAGE_TARGET=&amp;RID=S2A3YBM5015&amp;SHOW_LINKOUT=yes&amp;SHOW_OVERVIEW=yes&amp;STEP_NUMBER=&amp;ADV_VIEW=on&amp;DISPLAY_SORT=2&amp;HSP_SORT=1" TargetMode="External"/><Relationship Id="rId16" Type="http://schemas.openxmlformats.org/officeDocument/2006/relationships/hyperlink" Target="https://blast.ncbi.nlm.nih.gov/Blast.cgi" TargetMode="External"/><Relationship Id="rId20" Type="http://schemas.openxmlformats.org/officeDocument/2006/relationships/hyperlink" Target="https://blast.ncbi.nlm.nih.gov/Blast.cgi" TargetMode="External"/><Relationship Id="rId29" Type="http://schemas.openxmlformats.org/officeDocument/2006/relationships/hyperlink" Target="https://www.ncbi.nlm.nih.gov/nucleotide/MK841436.1?report=genbank&amp;log$=nucltop&amp;blast_rank=1&amp;RID=S2AEA0VA015" TargetMode="External"/><Relationship Id="rId1" Type="http://schemas.openxmlformats.org/officeDocument/2006/relationships/hyperlink" Target="https://blast.ncbi.nlm.nih.gov/Blast.cgi?CMD=Get&amp;ADV_VIEW=yes&amp;ADV_VIEW=on&amp;ALIGNMENTS=100&amp;ALIGNMENT_VIEW=Pairwise&amp;DATABASE_SORT=0&amp;DESCRIPTIONS=100&amp;DYNAMIC_FORMAT=on&amp;FIRST_QUERY_NUM=0&amp;FORMAT_NUM_ORG=1&amp;FORMAT_OBJECT=Alignment&amp;FORMAT_PAGE_TARGET=&amp;FORMAT_TYPE=HTML&amp;GET_SEQUENCE=yes&amp;I_THRESH=&amp;LINE_LENGTH=60&amp;MASK_CHAR=2&amp;MASK_COLOR=1&amp;NUM_OVERVIEW=100&amp;PAGE=MegaBlast&amp;QUERY_INDEX=0&amp;QUERY_NUMBER=0&amp;RESULTS_PAGE_TARGET=&amp;RID=S2A3YBM5015&amp;SHOW_LINKOUT=yes&amp;SHOW_OVERVIEW=yes&amp;STEP_NUMBER=&amp;ADV_VIEW=on&amp;DISPLAY_SORT=1&amp;HSP_SORT=1" TargetMode="External"/><Relationship Id="rId6" Type="http://schemas.openxmlformats.org/officeDocument/2006/relationships/hyperlink" Target="https://blast.ncbi.nlm.nih.gov/Blast.cgi" TargetMode="External"/><Relationship Id="rId11" Type="http://schemas.openxmlformats.org/officeDocument/2006/relationships/hyperlink" Target="https://www.ncbi.nlm.nih.gov/nucleotide/MK156297.1?report=genbank&amp;log$=nucltop&amp;blast_rank=1&amp;RID=S2B2W0S4014" TargetMode="External"/><Relationship Id="rId24" Type="http://schemas.openxmlformats.org/officeDocument/2006/relationships/hyperlink" Target="https://blast.ncbi.nlm.nih.gov/Blast.cgi" TargetMode="External"/><Relationship Id="rId32" Type="http://schemas.openxmlformats.org/officeDocument/2006/relationships/hyperlink" Target="https://blast.ncbi.nlm.nih.gov/Blast.cgi" TargetMode="External"/><Relationship Id="rId37" Type="http://schemas.openxmlformats.org/officeDocument/2006/relationships/hyperlink" Target="https://www.ncbi.nlm.nih.gov/nucleotide/MT298917.1?report=genbank&amp;log$=nucltop&amp;blast_rank=1&amp;RID=8ECBHNGF01N" TargetMode="External"/><Relationship Id="rId5" Type="http://schemas.openxmlformats.org/officeDocument/2006/relationships/hyperlink" Target="https://blast.ncbi.nlm.nih.gov/Blast.cgi?CMD=Get&amp;ADV_VIEW=yes&amp;ADV_VIEW=on&amp;ALIGNMENTS=100&amp;ALIGNMENT_VIEW=Pairwise&amp;DATABASE_SORT=0&amp;DESCRIPTIONS=100&amp;DYNAMIC_FORMAT=on&amp;FIRST_QUERY_NUM=0&amp;FORMAT_NUM_ORG=1&amp;FORMAT_OBJECT=Alignment&amp;FORMAT_PAGE_TARGET=&amp;FORMAT_TYPE=HTML&amp;GET_SEQUENCE=yes&amp;I_THRESH=&amp;LINE_LENGTH=60&amp;MASK_CHAR=2&amp;MASK_COLOR=1&amp;NUM_OVERVIEW=100&amp;PAGE=MegaBlast&amp;QUERY_INDEX=0&amp;QUERY_NUMBER=0&amp;RESULTS_PAGE_TARGET=&amp;RID=S2A3YBM5015&amp;SHOW_LINKOUT=yes&amp;SHOW_OVERVIEW=yes&amp;STEP_NUMBER=&amp;ADV_VIEW=on&amp;DISPLAY_SORT=3&amp;HSP_SORT=3" TargetMode="External"/><Relationship Id="rId15" Type="http://schemas.openxmlformats.org/officeDocument/2006/relationships/hyperlink" Target="https://www.ncbi.nlm.nih.gov/nucleotide/JN585944.1?report=genbank&amp;log$=nucltop&amp;blast_rank=1&amp;RID=S2AUHV2X014" TargetMode="External"/><Relationship Id="rId23" Type="http://schemas.openxmlformats.org/officeDocument/2006/relationships/hyperlink" Target="https://www.ncbi.nlm.nih.gov/nucleotide/MN384430.1?report=genbank&amp;log$=nucltop&amp;blast_rank=1&amp;RID=S2B7H6JN015" TargetMode="External"/><Relationship Id="rId28" Type="http://schemas.openxmlformats.org/officeDocument/2006/relationships/hyperlink" Target="https://blast.ncbi.nlm.nih.gov/Blast.cgi" TargetMode="External"/><Relationship Id="rId36" Type="http://schemas.openxmlformats.org/officeDocument/2006/relationships/hyperlink" Target="https://blast.ncbi.nlm.nih.gov/Blast.cgi" TargetMode="External"/><Relationship Id="rId10" Type="http://schemas.openxmlformats.org/officeDocument/2006/relationships/hyperlink" Target="https://blast.ncbi.nlm.nih.gov/Blast.cgi" TargetMode="External"/><Relationship Id="rId19" Type="http://schemas.openxmlformats.org/officeDocument/2006/relationships/hyperlink" Target="https://www.ncbi.nlm.nih.gov/nucleotide/AB302833.1?report=genbank&amp;log$=nucltop&amp;blast_rank=2&amp;RID=S2C73D0C014" TargetMode="External"/><Relationship Id="rId31" Type="http://schemas.openxmlformats.org/officeDocument/2006/relationships/hyperlink" Target="https://www.ncbi.nlm.nih.gov/nucleotide/KY400584.1?report=genbank&amp;log$=nucltop&amp;blast_rank=2&amp;RID=S2BX9H61014" TargetMode="External"/><Relationship Id="rId4" Type="http://schemas.openxmlformats.org/officeDocument/2006/relationships/hyperlink" Target="https://blast.ncbi.nlm.nih.gov/Blast.cgi?CMD=Get&amp;ADV_VIEW=yes&amp;ADV_VIEW=on&amp;ALIGNMENTS=100&amp;ALIGNMENT_VIEW=Pairwise&amp;DATABASE_SORT=0&amp;DESCRIPTIONS=100&amp;DYNAMIC_FORMAT=on&amp;FIRST_QUERY_NUM=0&amp;FORMAT_NUM_ORG=1&amp;FORMAT_OBJECT=Alignment&amp;FORMAT_PAGE_TARGET=&amp;FORMAT_TYPE=HTML&amp;GET_SEQUENCE=yes&amp;I_THRESH=&amp;LINE_LENGTH=60&amp;MASK_CHAR=2&amp;MASK_COLOR=1&amp;NUM_OVERVIEW=100&amp;PAGE=MegaBlast&amp;QUERY_INDEX=0&amp;QUERY_NUMBER=0&amp;RESULTS_PAGE_TARGET=&amp;RID=S2A3YBM5015&amp;SHOW_LINKOUT=yes&amp;SHOW_OVERVIEW=yes&amp;STEP_NUMBER=&amp;ADV_VIEW=on&amp;DISPLAY_SORT=0&amp;HSP_SORT=0" TargetMode="External"/><Relationship Id="rId9" Type="http://schemas.openxmlformats.org/officeDocument/2006/relationships/hyperlink" Target="https://www.ncbi.nlm.nih.gov/nucleotide/KR154899.1?report=genbank&amp;log$=nucltop&amp;blast_rank=1&amp;RID=S2AK5U32015" TargetMode="External"/><Relationship Id="rId14" Type="http://schemas.openxmlformats.org/officeDocument/2006/relationships/hyperlink" Target="https://blast.ncbi.nlm.nih.gov/Blast.cgi" TargetMode="External"/><Relationship Id="rId22" Type="http://schemas.openxmlformats.org/officeDocument/2006/relationships/hyperlink" Target="https://blast.ncbi.nlm.nih.gov/Blast.cgi" TargetMode="External"/><Relationship Id="rId27" Type="http://schemas.openxmlformats.org/officeDocument/2006/relationships/hyperlink" Target="https://www.ncbi.nlm.nih.gov/nucleotide/MN156543.1?report=genbank&amp;log$=nucltop&amp;blast_rank=2&amp;RID=S2B8NPWN014" TargetMode="External"/><Relationship Id="rId30" Type="http://schemas.openxmlformats.org/officeDocument/2006/relationships/hyperlink" Target="https://blast.ncbi.nlm.nih.gov/Blast.cgi" TargetMode="External"/><Relationship Id="rId35" Type="http://schemas.openxmlformats.org/officeDocument/2006/relationships/hyperlink" Target="https://www.ncbi.nlm.nih.gov/nucleotide/KX463458.1?report=genbank&amp;log$=nucltop&amp;blast_rank=2&amp;RID=8ECHUXV9016" TargetMode="External"/><Relationship Id="rId8" Type="http://schemas.openxmlformats.org/officeDocument/2006/relationships/hyperlink" Target="https://blast.ncbi.nlm.nih.gov/Blast.cgi" TargetMode="External"/><Relationship Id="rId3" Type="http://schemas.openxmlformats.org/officeDocument/2006/relationships/hyperlink" Target="https://blast.ncbi.nlm.nih.gov/Blast.cgi?CMD=Get&amp;ADV_VIEW=yes&amp;ADV_VIEW=on&amp;ALIGNMENTS=100&amp;ALIGNMENT_VIEW=Pairwise&amp;DATABASE_SORT=0&amp;DESCRIPTIONS=100&amp;DYNAMIC_FORMAT=on&amp;FIRST_QUERY_NUM=0&amp;FORMAT_NUM_ORG=1&amp;FORMAT_OBJECT=Alignment&amp;FORMAT_PAGE_TARGET=&amp;FORMAT_TYPE=HTML&amp;GET_SEQUENCE=yes&amp;I_THRESH=&amp;LINE_LENGTH=60&amp;MASK_CHAR=2&amp;MASK_COLOR=1&amp;NUM_OVERVIEW=100&amp;PAGE=MegaBlast&amp;QUERY_INDEX=0&amp;QUERY_NUMBER=0&amp;RESULTS_PAGE_TARGET=&amp;RID=S2A3YBM5015&amp;SHOW_LINKOUT=yes&amp;SHOW_OVERVIEW=yes&amp;STEP_NUMBER=&amp;ADV_VIEW=on&amp;DISPLAY_SORT=4&amp;HSP_SORT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21E5D-9892-B040-870F-CF854F813C8C}">
  <dimension ref="A1:D21"/>
  <sheetViews>
    <sheetView workbookViewId="0">
      <selection activeCell="B16" sqref="B16"/>
    </sheetView>
  </sheetViews>
  <sheetFormatPr baseColWidth="10" defaultColWidth="11.5" defaultRowHeight="15" x14ac:dyDescent="0.2"/>
  <cols>
    <col min="1" max="1" width="15.6640625" customWidth="1"/>
    <col min="2" max="2" width="104.83203125" bestFit="1" customWidth="1"/>
  </cols>
  <sheetData>
    <row r="1" spans="1:4" x14ac:dyDescent="0.2">
      <c r="A1" t="s">
        <v>125</v>
      </c>
    </row>
    <row r="2" spans="1:4" x14ac:dyDescent="0.2">
      <c r="A2" t="s">
        <v>128</v>
      </c>
    </row>
    <row r="4" spans="1:4" x14ac:dyDescent="0.2">
      <c r="A4" s="2" t="s">
        <v>126</v>
      </c>
      <c r="B4" s="2" t="s">
        <v>61</v>
      </c>
    </row>
    <row r="5" spans="1:4" x14ac:dyDescent="0.2">
      <c r="A5" t="s">
        <v>62</v>
      </c>
      <c r="B5" t="s">
        <v>100</v>
      </c>
      <c r="D5" s="1"/>
    </row>
    <row r="6" spans="1:4" x14ac:dyDescent="0.2">
      <c r="A6" t="s">
        <v>63</v>
      </c>
      <c r="B6" t="s">
        <v>81</v>
      </c>
    </row>
    <row r="7" spans="1:4" x14ac:dyDescent="0.2">
      <c r="A7" t="s">
        <v>80</v>
      </c>
      <c r="B7" t="s">
        <v>82</v>
      </c>
    </row>
    <row r="8" spans="1:4" x14ac:dyDescent="0.2">
      <c r="A8" t="s">
        <v>58</v>
      </c>
      <c r="B8" t="s">
        <v>98</v>
      </c>
    </row>
    <row r="9" spans="1:4" x14ac:dyDescent="0.2">
      <c r="A9" t="s">
        <v>24</v>
      </c>
      <c r="B9" t="s">
        <v>97</v>
      </c>
    </row>
    <row r="10" spans="1:4" x14ac:dyDescent="0.2">
      <c r="A10" t="s">
        <v>59</v>
      </c>
      <c r="B10" t="s">
        <v>60</v>
      </c>
    </row>
    <row r="11" spans="1:4" x14ac:dyDescent="0.2">
      <c r="A11" t="s">
        <v>124</v>
      </c>
      <c r="B11" t="s">
        <v>127</v>
      </c>
    </row>
    <row r="12" spans="1:4" x14ac:dyDescent="0.2">
      <c r="A12" t="s">
        <v>101</v>
      </c>
      <c r="B12" t="s">
        <v>106</v>
      </c>
    </row>
    <row r="13" spans="1:4" x14ac:dyDescent="0.2">
      <c r="A13" t="s">
        <v>102</v>
      </c>
      <c r="B13" t="s">
        <v>107</v>
      </c>
    </row>
    <row r="14" spans="1:4" x14ac:dyDescent="0.2">
      <c r="A14" t="s">
        <v>27</v>
      </c>
      <c r="B14" t="s">
        <v>99</v>
      </c>
    </row>
    <row r="15" spans="1:4" x14ac:dyDescent="0.2">
      <c r="A15" t="s">
        <v>28</v>
      </c>
      <c r="B15" t="s">
        <v>99</v>
      </c>
    </row>
    <row r="16" spans="1:4" x14ac:dyDescent="0.2">
      <c r="A16" t="s">
        <v>29</v>
      </c>
      <c r="B16" t="s">
        <v>99</v>
      </c>
    </row>
    <row r="17" spans="1:2" x14ac:dyDescent="0.2">
      <c r="A17" t="s">
        <v>30</v>
      </c>
      <c r="B17" t="s">
        <v>99</v>
      </c>
    </row>
    <row r="18" spans="1:2" x14ac:dyDescent="0.2">
      <c r="A18" t="s">
        <v>31</v>
      </c>
      <c r="B18" t="s">
        <v>99</v>
      </c>
    </row>
    <row r="19" spans="1:2" x14ac:dyDescent="0.2">
      <c r="A19" t="s">
        <v>32</v>
      </c>
      <c r="B19" t="s">
        <v>99</v>
      </c>
    </row>
    <row r="20" spans="1:2" x14ac:dyDescent="0.2">
      <c r="A20" t="s">
        <v>33</v>
      </c>
      <c r="B20" t="s">
        <v>99</v>
      </c>
    </row>
    <row r="21" spans="1:2" x14ac:dyDescent="0.2">
      <c r="A21" t="s">
        <v>96</v>
      </c>
      <c r="B21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8331-4B29-2444-BC7A-D1C52169519E}">
  <sheetPr codeName="Sheet1"/>
  <dimension ref="A1:Q21"/>
  <sheetViews>
    <sheetView tabSelected="1" workbookViewId="0">
      <selection activeCell="Q26" sqref="Q26"/>
    </sheetView>
  </sheetViews>
  <sheetFormatPr baseColWidth="10" defaultColWidth="8.83203125" defaultRowHeight="15" x14ac:dyDescent="0.2"/>
  <cols>
    <col min="1" max="1" width="9.5" customWidth="1"/>
    <col min="2" max="2" width="8" customWidth="1"/>
    <col min="3" max="3" width="9.1640625" customWidth="1"/>
    <col min="4" max="4" width="28.33203125" customWidth="1"/>
    <col min="5" max="5" width="25.83203125" customWidth="1"/>
    <col min="6" max="6" width="13.5" customWidth="1"/>
    <col min="7" max="7" width="14.83203125" bestFit="1" customWidth="1"/>
    <col min="8" max="8" width="31.83203125" customWidth="1"/>
    <col min="9" max="9" width="32" customWidth="1"/>
    <col min="10" max="10" width="35.33203125" customWidth="1"/>
    <col min="11" max="11" width="9.6640625" bestFit="1" customWidth="1"/>
    <col min="12" max="12" width="10.33203125" bestFit="1" customWidth="1"/>
    <col min="13" max="13" width="11.1640625" bestFit="1" customWidth="1"/>
    <col min="14" max="14" width="9.83203125" bestFit="1" customWidth="1"/>
    <col min="15" max="15" width="10.5" bestFit="1" customWidth="1"/>
    <col min="17" max="17" width="89" bestFit="1" customWidth="1"/>
  </cols>
  <sheetData>
    <row r="1" spans="1:17" x14ac:dyDescent="0.2">
      <c r="A1" t="s">
        <v>62</v>
      </c>
      <c r="B1" t="s">
        <v>63</v>
      </c>
      <c r="C1" t="s">
        <v>80</v>
      </c>
      <c r="D1" t="s">
        <v>105</v>
      </c>
      <c r="E1" t="s">
        <v>24</v>
      </c>
      <c r="F1" t="s">
        <v>59</v>
      </c>
      <c r="G1" t="s">
        <v>124</v>
      </c>
      <c r="H1" t="s">
        <v>101</v>
      </c>
      <c r="I1" t="s">
        <v>102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96</v>
      </c>
    </row>
    <row r="2" spans="1:17" x14ac:dyDescent="0.2">
      <c r="A2" s="4" t="s">
        <v>69</v>
      </c>
      <c r="B2" s="4">
        <v>1</v>
      </c>
      <c r="C2" s="4" t="s">
        <v>76</v>
      </c>
      <c r="D2" s="10" t="s">
        <v>17</v>
      </c>
      <c r="E2" t="s">
        <v>7</v>
      </c>
      <c r="F2" t="s">
        <v>108</v>
      </c>
      <c r="G2" s="12">
        <f>LEN(F2)</f>
        <v>482</v>
      </c>
      <c r="H2" s="7" t="s">
        <v>103</v>
      </c>
      <c r="I2" t="s">
        <v>104</v>
      </c>
      <c r="J2" s="3" t="s">
        <v>44</v>
      </c>
      <c r="K2" s="7">
        <v>869</v>
      </c>
      <c r="L2" s="7">
        <v>869</v>
      </c>
      <c r="M2" s="8">
        <v>0.99</v>
      </c>
      <c r="N2" s="7">
        <v>0</v>
      </c>
      <c r="O2" s="6">
        <v>1</v>
      </c>
      <c r="P2" s="3" t="s">
        <v>45</v>
      </c>
      <c r="Q2" t="s">
        <v>89</v>
      </c>
    </row>
    <row r="3" spans="1:17" x14ac:dyDescent="0.2">
      <c r="A3" s="4" t="s">
        <v>70</v>
      </c>
      <c r="B3" s="4">
        <v>1</v>
      </c>
      <c r="C3" s="4" t="s">
        <v>76</v>
      </c>
      <c r="D3" s="10" t="s">
        <v>21</v>
      </c>
      <c r="E3" t="s">
        <v>5</v>
      </c>
      <c r="F3" t="s">
        <v>109</v>
      </c>
      <c r="G3" s="12">
        <f t="shared" ref="G3:G17" si="0">LEN(F3)</f>
        <v>530</v>
      </c>
      <c r="H3" s="7" t="s">
        <v>103</v>
      </c>
      <c r="I3" t="s">
        <v>104</v>
      </c>
      <c r="J3" s="3" t="s">
        <v>52</v>
      </c>
      <c r="K3" s="7">
        <v>950</v>
      </c>
      <c r="L3" s="7">
        <v>1119</v>
      </c>
      <c r="M3" s="8">
        <v>0.99</v>
      </c>
      <c r="N3" s="7">
        <v>0</v>
      </c>
      <c r="O3" s="6">
        <v>0.99619999999999997</v>
      </c>
      <c r="P3" s="3" t="s">
        <v>53</v>
      </c>
      <c r="Q3" t="s">
        <v>90</v>
      </c>
    </row>
    <row r="4" spans="1:17" x14ac:dyDescent="0.2">
      <c r="A4" s="4" t="s">
        <v>67</v>
      </c>
      <c r="B4" s="4">
        <v>1</v>
      </c>
      <c r="C4" s="4" t="s">
        <v>76</v>
      </c>
      <c r="D4" s="10" t="s">
        <v>23</v>
      </c>
      <c r="E4" t="s">
        <v>1</v>
      </c>
      <c r="F4" t="s">
        <v>110</v>
      </c>
      <c r="G4" s="12">
        <f t="shared" si="0"/>
        <v>518</v>
      </c>
      <c r="H4" s="7" t="s">
        <v>103</v>
      </c>
      <c r="I4" t="s">
        <v>104</v>
      </c>
      <c r="J4" s="3" t="s">
        <v>38</v>
      </c>
      <c r="K4" s="7">
        <v>957</v>
      </c>
      <c r="L4" s="7">
        <v>957</v>
      </c>
      <c r="M4" s="8">
        <v>1</v>
      </c>
      <c r="N4" s="7">
        <v>0</v>
      </c>
      <c r="O4" s="6">
        <v>1</v>
      </c>
      <c r="P4" s="3" t="s">
        <v>39</v>
      </c>
      <c r="Q4" t="s">
        <v>129</v>
      </c>
    </row>
    <row r="5" spans="1:17" x14ac:dyDescent="0.2">
      <c r="A5" s="4" t="s">
        <v>71</v>
      </c>
      <c r="B5" s="4">
        <v>1</v>
      </c>
      <c r="C5" s="4" t="s">
        <v>76</v>
      </c>
      <c r="D5" s="10" t="s">
        <v>16</v>
      </c>
      <c r="E5" t="s">
        <v>4</v>
      </c>
      <c r="F5" t="s">
        <v>111</v>
      </c>
      <c r="G5" s="12">
        <f t="shared" si="0"/>
        <v>621</v>
      </c>
      <c r="H5" s="7" t="s">
        <v>103</v>
      </c>
      <c r="I5" t="s">
        <v>104</v>
      </c>
      <c r="J5" s="3" t="s">
        <v>54</v>
      </c>
      <c r="K5" s="7">
        <v>1109</v>
      </c>
      <c r="L5" s="7">
        <v>1109</v>
      </c>
      <c r="M5" s="8">
        <v>0.99</v>
      </c>
      <c r="N5" s="7">
        <v>0</v>
      </c>
      <c r="O5" s="6">
        <v>0.99509999999999998</v>
      </c>
      <c r="P5" s="3" t="s">
        <v>55</v>
      </c>
      <c r="Q5" t="s">
        <v>89</v>
      </c>
    </row>
    <row r="6" spans="1:17" x14ac:dyDescent="0.2">
      <c r="A6" s="4" t="s">
        <v>70</v>
      </c>
      <c r="B6" s="4">
        <v>1</v>
      </c>
      <c r="C6" s="4" t="s">
        <v>76</v>
      </c>
      <c r="D6" s="10" t="s">
        <v>19</v>
      </c>
      <c r="E6" t="s">
        <v>11</v>
      </c>
      <c r="F6" t="s">
        <v>112</v>
      </c>
      <c r="G6" s="12">
        <f t="shared" si="0"/>
        <v>374</v>
      </c>
      <c r="H6" s="7" t="s">
        <v>103</v>
      </c>
      <c r="I6" t="s">
        <v>104</v>
      </c>
      <c r="J6" s="3" t="s">
        <v>48</v>
      </c>
      <c r="K6" s="7">
        <v>680</v>
      </c>
      <c r="L6" s="7">
        <v>680</v>
      </c>
      <c r="M6" s="8">
        <v>1</v>
      </c>
      <c r="N6" s="7">
        <v>0</v>
      </c>
      <c r="O6" s="6">
        <v>1</v>
      </c>
      <c r="P6" s="3" t="s">
        <v>49</v>
      </c>
      <c r="Q6" t="s">
        <v>89</v>
      </c>
    </row>
    <row r="7" spans="1:17" x14ac:dyDescent="0.2">
      <c r="A7" s="4" t="s">
        <v>64</v>
      </c>
      <c r="B7" s="4">
        <v>1</v>
      </c>
      <c r="C7" s="4" t="s">
        <v>76</v>
      </c>
      <c r="D7" s="10" t="s">
        <v>18</v>
      </c>
      <c r="E7" t="s">
        <v>12</v>
      </c>
      <c r="F7" t="s">
        <v>113</v>
      </c>
      <c r="G7" s="12">
        <f t="shared" si="0"/>
        <v>571</v>
      </c>
      <c r="H7" s="7" t="s">
        <v>103</v>
      </c>
      <c r="I7" t="s">
        <v>104</v>
      </c>
      <c r="J7" s="3" t="s">
        <v>36</v>
      </c>
      <c r="K7" s="7">
        <v>1020</v>
      </c>
      <c r="L7" s="7">
        <v>1020</v>
      </c>
      <c r="M7" s="8">
        <v>0.98</v>
      </c>
      <c r="N7" s="7">
        <v>0</v>
      </c>
      <c r="O7" s="6">
        <v>1</v>
      </c>
      <c r="P7" s="3" t="s">
        <v>37</v>
      </c>
      <c r="Q7" t="s">
        <v>91</v>
      </c>
    </row>
    <row r="8" spans="1:17" x14ac:dyDescent="0.2">
      <c r="A8" s="4" t="s">
        <v>65</v>
      </c>
      <c r="B8" s="4">
        <v>2</v>
      </c>
      <c r="C8" s="4" t="s">
        <v>77</v>
      </c>
      <c r="D8" s="10" t="s">
        <v>18</v>
      </c>
      <c r="E8" t="s">
        <v>6</v>
      </c>
      <c r="F8" t="s">
        <v>114</v>
      </c>
      <c r="G8" s="12">
        <f t="shared" si="0"/>
        <v>570</v>
      </c>
      <c r="H8" s="7" t="s">
        <v>103</v>
      </c>
      <c r="I8" t="s">
        <v>104</v>
      </c>
      <c r="J8" s="3" t="s">
        <v>25</v>
      </c>
      <c r="K8" s="7">
        <v>1026</v>
      </c>
      <c r="L8" s="7">
        <v>1026</v>
      </c>
      <c r="M8" s="8">
        <v>0.98</v>
      </c>
      <c r="N8" s="7">
        <v>0</v>
      </c>
      <c r="O8" s="6">
        <v>1</v>
      </c>
      <c r="P8" s="3" t="s">
        <v>26</v>
      </c>
      <c r="Q8" t="s">
        <v>89</v>
      </c>
    </row>
    <row r="9" spans="1:17" x14ac:dyDescent="0.2">
      <c r="A9" s="4" t="s">
        <v>71</v>
      </c>
      <c r="B9" s="4">
        <v>2</v>
      </c>
      <c r="C9" s="4" t="s">
        <v>77</v>
      </c>
      <c r="D9" s="10" t="s">
        <v>19</v>
      </c>
      <c r="E9" t="s">
        <v>3</v>
      </c>
      <c r="F9" t="s">
        <v>115</v>
      </c>
      <c r="G9" s="12">
        <f t="shared" si="0"/>
        <v>892</v>
      </c>
      <c r="H9" s="7" t="s">
        <v>103</v>
      </c>
      <c r="I9" t="s">
        <v>104</v>
      </c>
      <c r="J9" s="3" t="s">
        <v>46</v>
      </c>
      <c r="K9" s="7">
        <v>880</v>
      </c>
      <c r="L9" s="7">
        <v>1119</v>
      </c>
      <c r="M9" s="8">
        <v>0.74</v>
      </c>
      <c r="N9" s="7">
        <v>0</v>
      </c>
      <c r="O9" s="6">
        <v>0.99590000000000001</v>
      </c>
      <c r="P9" s="3" t="s">
        <v>47</v>
      </c>
      <c r="Q9" t="s">
        <v>89</v>
      </c>
    </row>
    <row r="10" spans="1:17" x14ac:dyDescent="0.2">
      <c r="A10" s="4" t="s">
        <v>73</v>
      </c>
      <c r="B10" s="4">
        <v>2</v>
      </c>
      <c r="C10" s="4" t="s">
        <v>77</v>
      </c>
      <c r="D10" s="10" t="s">
        <v>84</v>
      </c>
      <c r="E10" t="s">
        <v>0</v>
      </c>
      <c r="F10" t="s">
        <v>116</v>
      </c>
      <c r="G10" s="12">
        <f t="shared" si="0"/>
        <v>546</v>
      </c>
      <c r="H10" s="7" t="s">
        <v>103</v>
      </c>
      <c r="I10" t="s">
        <v>104</v>
      </c>
      <c r="J10" s="11" t="s">
        <v>87</v>
      </c>
      <c r="K10">
        <v>994</v>
      </c>
      <c r="L10">
        <v>994</v>
      </c>
      <c r="M10" s="6">
        <v>1</v>
      </c>
      <c r="N10">
        <v>0</v>
      </c>
      <c r="O10" s="6">
        <v>1</v>
      </c>
      <c r="P10" s="11" t="s">
        <v>88</v>
      </c>
      <c r="Q10" t="s">
        <v>92</v>
      </c>
    </row>
    <row r="11" spans="1:17" x14ac:dyDescent="0.2">
      <c r="A11" s="4" t="s">
        <v>74</v>
      </c>
      <c r="B11" s="4">
        <v>2</v>
      </c>
      <c r="C11" s="4" t="s">
        <v>77</v>
      </c>
      <c r="D11" s="10" t="s">
        <v>16</v>
      </c>
      <c r="E11" t="s">
        <v>75</v>
      </c>
      <c r="F11" t="s">
        <v>117</v>
      </c>
      <c r="G11" s="12">
        <f t="shared" si="0"/>
        <v>603</v>
      </c>
      <c r="H11" s="7" t="s">
        <v>103</v>
      </c>
      <c r="I11" t="s">
        <v>104</v>
      </c>
      <c r="J11" s="3" t="s">
        <v>56</v>
      </c>
      <c r="K11" s="7">
        <v>1074</v>
      </c>
      <c r="L11" s="7">
        <v>1074</v>
      </c>
      <c r="M11" s="8">
        <v>1</v>
      </c>
      <c r="N11" s="7">
        <v>0</v>
      </c>
      <c r="O11" s="6">
        <v>0.99329999999999996</v>
      </c>
      <c r="P11" s="3" t="s">
        <v>57</v>
      </c>
      <c r="Q11" t="s">
        <v>92</v>
      </c>
    </row>
    <row r="12" spans="1:17" x14ac:dyDescent="0.2">
      <c r="A12" s="4" t="s">
        <v>66</v>
      </c>
      <c r="B12" s="4">
        <v>2</v>
      </c>
      <c r="C12" s="4" t="s">
        <v>77</v>
      </c>
      <c r="D12" s="10" t="s">
        <v>18</v>
      </c>
      <c r="E12" t="s">
        <v>10</v>
      </c>
      <c r="F12" t="s">
        <v>118</v>
      </c>
      <c r="G12" s="12">
        <f t="shared" si="0"/>
        <v>506</v>
      </c>
      <c r="H12" s="7" t="s">
        <v>103</v>
      </c>
      <c r="I12" t="s">
        <v>104</v>
      </c>
      <c r="J12" s="3" t="s">
        <v>34</v>
      </c>
      <c r="K12" s="7">
        <v>920</v>
      </c>
      <c r="L12" s="7">
        <v>920</v>
      </c>
      <c r="M12" s="8">
        <v>1</v>
      </c>
      <c r="N12" s="7">
        <v>0</v>
      </c>
      <c r="O12" s="6">
        <v>1</v>
      </c>
      <c r="P12" s="3" t="s">
        <v>35</v>
      </c>
      <c r="Q12" t="s">
        <v>92</v>
      </c>
    </row>
    <row r="13" spans="1:17" x14ac:dyDescent="0.2">
      <c r="A13" s="5" t="s">
        <v>72</v>
      </c>
      <c r="B13" s="4">
        <v>2</v>
      </c>
      <c r="C13" s="4" t="s">
        <v>77</v>
      </c>
      <c r="D13" s="10" t="s">
        <v>15</v>
      </c>
      <c r="E13" t="s">
        <v>13</v>
      </c>
      <c r="F13" t="s">
        <v>119</v>
      </c>
      <c r="G13" s="12">
        <f t="shared" si="0"/>
        <v>363</v>
      </c>
      <c r="H13" s="7" t="s">
        <v>103</v>
      </c>
      <c r="I13" t="s">
        <v>104</v>
      </c>
      <c r="J13" s="3" t="s">
        <v>50</v>
      </c>
      <c r="K13" s="7">
        <v>628</v>
      </c>
      <c r="L13" s="7">
        <v>628</v>
      </c>
      <c r="M13" s="8">
        <v>1</v>
      </c>
      <c r="N13" s="9">
        <v>3E-176</v>
      </c>
      <c r="O13" s="6">
        <v>1</v>
      </c>
      <c r="P13" s="3" t="s">
        <v>51</v>
      </c>
      <c r="Q13" t="s">
        <v>93</v>
      </c>
    </row>
    <row r="14" spans="1:17" x14ac:dyDescent="0.2">
      <c r="A14" s="4" t="s">
        <v>68</v>
      </c>
      <c r="B14" s="4">
        <v>3</v>
      </c>
      <c r="C14" s="4" t="s">
        <v>78</v>
      </c>
      <c r="D14" s="10" t="s">
        <v>83</v>
      </c>
      <c r="E14" t="s">
        <v>9</v>
      </c>
      <c r="F14" t="s">
        <v>120</v>
      </c>
      <c r="G14" s="12">
        <f t="shared" si="0"/>
        <v>625</v>
      </c>
      <c r="H14" s="7" t="s">
        <v>103</v>
      </c>
      <c r="I14" t="s">
        <v>104</v>
      </c>
      <c r="J14" s="11" t="s">
        <v>85</v>
      </c>
      <c r="K14">
        <v>1059</v>
      </c>
      <c r="L14">
        <v>1178</v>
      </c>
      <c r="M14" s="6">
        <v>0.99</v>
      </c>
      <c r="N14">
        <v>0</v>
      </c>
      <c r="O14" s="6">
        <v>0.98350000000000004</v>
      </c>
      <c r="P14" s="3" t="s">
        <v>86</v>
      </c>
      <c r="Q14" t="s">
        <v>94</v>
      </c>
    </row>
    <row r="15" spans="1:17" x14ac:dyDescent="0.2">
      <c r="A15" s="4" t="s">
        <v>66</v>
      </c>
      <c r="B15" s="4">
        <v>3</v>
      </c>
      <c r="C15" s="4" t="s">
        <v>78</v>
      </c>
      <c r="D15" s="10" t="s">
        <v>20</v>
      </c>
      <c r="E15" t="s">
        <v>2</v>
      </c>
      <c r="F15" t="s">
        <v>121</v>
      </c>
      <c r="G15" s="12">
        <f t="shared" si="0"/>
        <v>579</v>
      </c>
      <c r="H15" s="7" t="s">
        <v>103</v>
      </c>
      <c r="I15" t="s">
        <v>104</v>
      </c>
      <c r="J15" s="3" t="s">
        <v>40</v>
      </c>
      <c r="K15" s="7">
        <v>1038</v>
      </c>
      <c r="L15" s="7">
        <v>1452</v>
      </c>
      <c r="M15" s="8">
        <v>0.99</v>
      </c>
      <c r="N15" s="7">
        <v>0</v>
      </c>
      <c r="O15" s="6">
        <v>0.99650000000000005</v>
      </c>
      <c r="P15" s="3" t="s">
        <v>41</v>
      </c>
      <c r="Q15" t="s">
        <v>95</v>
      </c>
    </row>
    <row r="16" spans="1:17" x14ac:dyDescent="0.2">
      <c r="A16" s="4" t="s">
        <v>70</v>
      </c>
      <c r="B16" s="4">
        <v>3</v>
      </c>
      <c r="C16" s="4" t="s">
        <v>78</v>
      </c>
      <c r="D16" s="10" t="s">
        <v>15</v>
      </c>
      <c r="E16" t="s">
        <v>14</v>
      </c>
      <c r="F16" t="s">
        <v>122</v>
      </c>
      <c r="G16" s="12">
        <f t="shared" si="0"/>
        <v>167</v>
      </c>
      <c r="H16" s="7" t="s">
        <v>103</v>
      </c>
      <c r="I16" t="s">
        <v>104</v>
      </c>
      <c r="J16" s="3" t="s">
        <v>50</v>
      </c>
      <c r="K16" s="7">
        <v>305</v>
      </c>
      <c r="L16" s="7">
        <v>305</v>
      </c>
      <c r="M16" s="8">
        <v>1</v>
      </c>
      <c r="N16" s="9">
        <v>3E-79</v>
      </c>
      <c r="O16" s="6">
        <v>1</v>
      </c>
      <c r="P16" s="3" t="s">
        <v>51</v>
      </c>
      <c r="Q16" t="s">
        <v>93</v>
      </c>
    </row>
    <row r="17" spans="1:17" x14ac:dyDescent="0.2">
      <c r="A17" s="4" t="s">
        <v>65</v>
      </c>
      <c r="B17" s="4">
        <v>4</v>
      </c>
      <c r="C17" s="4" t="s">
        <v>79</v>
      </c>
      <c r="D17" s="10" t="s">
        <v>22</v>
      </c>
      <c r="E17" t="s">
        <v>8</v>
      </c>
      <c r="F17" t="s">
        <v>123</v>
      </c>
      <c r="G17" s="12">
        <f t="shared" si="0"/>
        <v>595</v>
      </c>
      <c r="H17" s="7" t="s">
        <v>103</v>
      </c>
      <c r="I17" t="s">
        <v>104</v>
      </c>
      <c r="J17" s="3" t="s">
        <v>42</v>
      </c>
      <c r="K17" s="7">
        <v>1072</v>
      </c>
      <c r="L17" s="7">
        <v>1072</v>
      </c>
      <c r="M17" s="8">
        <v>1</v>
      </c>
      <c r="N17" s="7">
        <v>0</v>
      </c>
      <c r="O17" s="6">
        <v>0.99660000000000004</v>
      </c>
      <c r="P17" s="3" t="s">
        <v>43</v>
      </c>
      <c r="Q17" t="s">
        <v>94</v>
      </c>
    </row>
    <row r="20" spans="1:17" x14ac:dyDescent="0.2">
      <c r="E20" s="13"/>
    </row>
    <row r="21" spans="1:17" x14ac:dyDescent="0.2">
      <c r="E21" s="13"/>
    </row>
  </sheetData>
  <hyperlinks>
    <hyperlink ref="K1" r:id="rId1" tooltip="Sort by max score" display="https://blast.ncbi.nlm.nih.gov/Blast.cgi?CMD=Get&amp;ADV_VIEW=yes&amp;ADV_VIEW=on&amp;ALIGNMENTS=100&amp;ALIGNMENT_VIEW=Pairwise&amp;DATABASE_SORT=0&amp;DESCRIPTIONS=100&amp;DYNAMIC_FORMAT=on&amp;FIRST_QUERY_NUM=0&amp;FORMAT_NUM_ORG=1&amp;FORMAT_OBJECT=Alignment&amp;FORMAT_PAGE_TARGET=&amp;FORMAT_TYPE=HTML&amp;GET_SEQUENCE=yes&amp;I_THRESH=&amp;LINE_LENGTH=60&amp;MASK_CHAR=2&amp;MASK_COLOR=1&amp;NUM_OVERVIEW=100&amp;PAGE=MegaBlast&amp;QUERY_INDEX=0&amp;QUERY_NUMBER=0&amp;RESULTS_PAGE_TARGET=&amp;RID=S2A3YBM5015&amp;SHOW_LINKOUT=yes&amp;SHOW_OVERVIEW=yes&amp;STEP_NUMBER=&amp;ADV_VIEW=on&amp;DISPLAY_SORT=1&amp;HSP_SORT=1" xr:uid="{2537252B-8028-9C45-A147-2FCDCCB5ECEC}"/>
    <hyperlink ref="L1" r:id="rId2" tooltip="Sort by total score" display="https://blast.ncbi.nlm.nih.gov/Blast.cgi?CMD=Get&amp;ADV_VIEW=yes&amp;ADV_VIEW=on&amp;ALIGNMENTS=100&amp;ALIGNMENT_VIEW=Pairwise&amp;DATABASE_SORT=0&amp;DESCRIPTIONS=100&amp;DYNAMIC_FORMAT=on&amp;FIRST_QUERY_NUM=0&amp;FORMAT_NUM_ORG=1&amp;FORMAT_OBJECT=Alignment&amp;FORMAT_PAGE_TARGET=&amp;FORMAT_TYPE=HTML&amp;GET_SEQUENCE=yes&amp;I_THRESH=&amp;LINE_LENGTH=60&amp;MASK_CHAR=2&amp;MASK_COLOR=1&amp;NUM_OVERVIEW=100&amp;PAGE=MegaBlast&amp;QUERY_INDEX=0&amp;QUERY_NUMBER=0&amp;RESULTS_PAGE_TARGET=&amp;RID=S2A3YBM5015&amp;SHOW_LINKOUT=yes&amp;SHOW_OVERVIEW=yes&amp;STEP_NUMBER=&amp;ADV_VIEW=on&amp;DISPLAY_SORT=2&amp;HSP_SORT=1" xr:uid="{3987846B-865E-BA44-A8C5-F30F7DD9DD04}"/>
    <hyperlink ref="M1" r:id="rId3" tooltip="Sort by query coverage" display="https://blast.ncbi.nlm.nih.gov/Blast.cgi?CMD=Get&amp;ADV_VIEW=yes&amp;ADV_VIEW=on&amp;ALIGNMENTS=100&amp;ALIGNMENT_VIEW=Pairwise&amp;DATABASE_SORT=0&amp;DESCRIPTIONS=100&amp;DYNAMIC_FORMAT=on&amp;FIRST_QUERY_NUM=0&amp;FORMAT_NUM_ORG=1&amp;FORMAT_OBJECT=Alignment&amp;FORMAT_PAGE_TARGET=&amp;FORMAT_TYPE=HTML&amp;GET_SEQUENCE=yes&amp;I_THRESH=&amp;LINE_LENGTH=60&amp;MASK_CHAR=2&amp;MASK_COLOR=1&amp;NUM_OVERVIEW=100&amp;PAGE=MegaBlast&amp;QUERY_INDEX=0&amp;QUERY_NUMBER=0&amp;RESULTS_PAGE_TARGET=&amp;RID=S2A3YBM5015&amp;SHOW_LINKOUT=yes&amp;SHOW_OVERVIEW=yes&amp;STEP_NUMBER=&amp;ADV_VIEW=on&amp;DISPLAY_SORT=4&amp;HSP_SORT=0" xr:uid="{CB7765A9-B939-A142-8129-5B2A1721D304}"/>
    <hyperlink ref="N1" r:id="rId4" tooltip="Sort by E value" display="https://blast.ncbi.nlm.nih.gov/Blast.cgi?CMD=Get&amp;ADV_VIEW=yes&amp;ADV_VIEW=on&amp;ALIGNMENTS=100&amp;ALIGNMENT_VIEW=Pairwise&amp;DATABASE_SORT=0&amp;DESCRIPTIONS=100&amp;DYNAMIC_FORMAT=on&amp;FIRST_QUERY_NUM=0&amp;FORMAT_NUM_ORG=1&amp;FORMAT_OBJECT=Alignment&amp;FORMAT_PAGE_TARGET=&amp;FORMAT_TYPE=HTML&amp;GET_SEQUENCE=yes&amp;I_THRESH=&amp;LINE_LENGTH=60&amp;MASK_CHAR=2&amp;MASK_COLOR=1&amp;NUM_OVERVIEW=100&amp;PAGE=MegaBlast&amp;QUERY_INDEX=0&amp;QUERY_NUMBER=0&amp;RESULTS_PAGE_TARGET=&amp;RID=S2A3YBM5015&amp;SHOW_LINKOUT=yes&amp;SHOW_OVERVIEW=yes&amp;STEP_NUMBER=&amp;ADV_VIEW=on&amp;DISPLAY_SORT=0&amp;HSP_SORT=0" xr:uid="{07BEC934-A0F6-2940-A474-62459D31CA78}"/>
    <hyperlink ref="O1" r:id="rId5" tooltip="Sort by percent identity" display="https://blast.ncbi.nlm.nih.gov/Blast.cgi?CMD=Get&amp;ADV_VIEW=yes&amp;ADV_VIEW=on&amp;ALIGNMENTS=100&amp;ALIGNMENT_VIEW=Pairwise&amp;DATABASE_SORT=0&amp;DESCRIPTIONS=100&amp;DYNAMIC_FORMAT=on&amp;FIRST_QUERY_NUM=0&amp;FORMAT_NUM_ORG=1&amp;FORMAT_OBJECT=Alignment&amp;FORMAT_PAGE_TARGET=&amp;FORMAT_TYPE=HTML&amp;GET_SEQUENCE=yes&amp;I_THRESH=&amp;LINE_LENGTH=60&amp;MASK_CHAR=2&amp;MASK_COLOR=1&amp;NUM_OVERVIEW=100&amp;PAGE=MegaBlast&amp;QUERY_INDEX=0&amp;QUERY_NUMBER=0&amp;RESULTS_PAGE_TARGET=&amp;RID=S2A3YBM5015&amp;SHOW_LINKOUT=yes&amp;SHOW_OVERVIEW=yes&amp;STEP_NUMBER=&amp;ADV_VIEW=on&amp;DISPLAY_SORT=3&amp;HSP_SORT=3" xr:uid="{8BF1EC17-EE26-E048-88CC-2CE87E4D6E26}"/>
    <hyperlink ref="J12" r:id="rId6" location="alnHdr_1170980551" tooltip="Go to alignment for Aspergillus fumigatus voucher MHE 24 MC internal transcribed spacer 1, partial sequence; 5.8S ribosomal RNA gene and internal transcribed spacer 2, complete sequence; and large subunit ribosomal RNA gene, partial sequence" display="https://blast.ncbi.nlm.nih.gov/Blast.cgi - alnHdr_1170980551" xr:uid="{C2910D65-EC1F-6045-83AF-FA399D2690B7}"/>
    <hyperlink ref="P12" r:id="rId7" tooltip="Show report for KY617052.1" display="https://www.ncbi.nlm.nih.gov/nucleotide/KY617052.1?report=genbank&amp;log$=nucltop&amp;blast_rank=1&amp;RID=S2AD0E2U015" xr:uid="{14CD93C5-E684-3842-8BB8-367A25702794}"/>
    <hyperlink ref="J15" r:id="rId8" location="alnHdr_820945309" tooltip="Go to alignment for Aspergillus sp. BAB-4408 18S ribosomal RNA gene, partial sequence; internal transcribed spacer 1, 5.8S ribosomal RNA gene, and internal transcribed spacer 2, complete sequence; and 28S ribosomal RNA gene, partial sequence" display="https://blast.ncbi.nlm.nih.gov/Blast.cgi - alnHdr_820945309" xr:uid="{3F824051-64AE-EF49-AAA1-541CDD42A7C0}"/>
    <hyperlink ref="P15" r:id="rId9" tooltip="Show report for KR154899.1" display="https://www.ncbi.nlm.nih.gov/nucleotide/KR154899.1?report=genbank&amp;log$=nucltop&amp;blast_rank=1&amp;RID=S2AK5U32015" xr:uid="{B0803D85-82EE-794E-9A72-C5A90ADD3174}"/>
    <hyperlink ref="J2" r:id="rId10" location="alnHdr_1511400842" tooltip="Go to alignment for Candida orthopsilosis strain HH1 internal transcribed spacer 1, partial sequence; 5.8S ribosomal RNA gene and internal transcribed spacer 2, complete sequence; and large subunit ribosomal RNA gene, partial sequence" display="https://blast.ncbi.nlm.nih.gov/Blast.cgi - alnHdr_1511400842" xr:uid="{1F23FD07-8D5E-9741-890E-BA4283B76793}"/>
    <hyperlink ref="P2" r:id="rId11" tooltip="Show report for MK156297.1" display="https://www.ncbi.nlm.nih.gov/nucleotide/MK156297.1?report=genbank&amp;log$=nucltop&amp;blast_rank=1&amp;RID=S2B2W0S4014" xr:uid="{8D67BC88-4E93-6246-AD2B-1283722E6335}"/>
    <hyperlink ref="J4" r:id="rId12" location="alnHdr_1731599227" tooltip="Go to alignment for Aspergillus niger isolate SAAF15 small subunit ribosomal RNA gene, partial sequence; internal transcribed spacer 1, 5.8S ribosomal RNA gene, and internal transcribed spacer 2, complete sequence; and large subunit ribosomal RNA gene, pa" display="https://blast.ncbi.nlm.nih.gov/Blast.cgi - alnHdr_1731599227" xr:uid="{2F1B5BEB-B55E-D64F-BC92-332AB6A419B1}"/>
    <hyperlink ref="P4" r:id="rId13" tooltip="Show report for MK503966.1" display="https://www.ncbi.nlm.nih.gov/nucleotide/MK503966.1?report=genbank&amp;log$=nucltop&amp;blast_rank=1&amp;RID=S2AGP3W4015" xr:uid="{9713447F-BB1D-A548-A395-AF13F64B70FC}"/>
    <hyperlink ref="J17" r:id="rId14" location="alnHdr_353684735" tooltip="Go to alignment for Aspergillus tubingensis strain Cs/9/7 internal transcribed spacer 1, partial sequence; 5.8S ribosomal RNA gene and internal transcribed spacer 2, complete sequence; and 28S ribosomal RNA gene, partial sequence" display="https://blast.ncbi.nlm.nih.gov/Blast.cgi - alnHdr_353684735" xr:uid="{F993E046-9C86-414C-9D52-56807E9B6979}"/>
    <hyperlink ref="P17" r:id="rId15" tooltip="Show report for JN585944.1" display="https://www.ncbi.nlm.nih.gov/nucleotide/JN585944.1?report=genbank&amp;log$=nucltop&amp;blast_rank=1&amp;RID=S2AUHV2X014" xr:uid="{243DA20E-B945-A64C-A278-D5ED388AC254}"/>
    <hyperlink ref="J9" r:id="rId16" location="alnHdr_751142921" tooltip="Go to alignment for Candida parapsilosis strain B118B internal transcribed spacer 1, partial sequence; 5.8S ribosomal RNA gene and internal transcribed spacer 2, complete sequence; and 28S ribosomal RNA gene, partial sequence" display="https://blast.ncbi.nlm.nih.gov/Blast.cgi - alnHdr_751142921" xr:uid="{42D7D759-0E49-8741-8A4F-A0C3849E29BD}"/>
    <hyperlink ref="P9" r:id="rId17" tooltip="Show report for KP674489.1" display="https://www.ncbi.nlm.nih.gov/nucleotide/KP674489.1?report=genbank&amp;log$=nucltop&amp;blast_rank=1&amp;RID=S2B6MWT4015" xr:uid="{9F10F316-F679-194E-94AD-9E227BA24602}"/>
    <hyperlink ref="J5" r:id="rId18" location="alnHdr_208609223" tooltip="Go to alignment for Zygosaccharomyces rouxii genes for ITS1, 5.8S rRNA, ITS2, partial and complete sequence, strain: IFO 1914" display="https://blast.ncbi.nlm.nih.gov/Blast.cgi - alnHdr_208609223" xr:uid="{51686F04-815C-994D-948D-596A882DC9D0}"/>
    <hyperlink ref="P5" r:id="rId19" tooltip="Show report for AB302833.1" display="https://www.ncbi.nlm.nih.gov/nucleotide/AB302833.1?report=genbank&amp;log$=nucltop&amp;blast_rank=2&amp;RID=S2C73D0C014" xr:uid="{524FD22F-0297-A740-81FA-4AAB54E6FA62}"/>
    <hyperlink ref="J11" r:id="rId20" location="alnHdr_542190917" tooltip="Go to alignment for Zygosaccharomyces rouxii strain LL12_088 internal transcribed spacer 1, partial sequence; 5.8S ribosomal RNA gene and internal transcribed spacer 2, complete sequence; and 28S ribosomal RNA gene, partial sequence" display="https://blast.ncbi.nlm.nih.gov/Blast.cgi - alnHdr_542190917" xr:uid="{43AC51C3-FEFA-714E-92CC-F2D9F62C1BA7}"/>
    <hyperlink ref="P11" r:id="rId21" tooltip="Show report for KF057681.1" display="https://www.ncbi.nlm.nih.gov/nucleotide/KF057681.1?report=genbank&amp;log$=nucltop&amp;blast_rank=1&amp;RID=S2C9MDD8015" xr:uid="{032A5BB9-3704-5A4B-8E76-97DAB96757D5}"/>
    <hyperlink ref="J6" r:id="rId22" location="alnHdr_1731601803" tooltip="Go to alignment for Candida parapsilosis isolate BABYLON4 internal transcribed spacer 1, partial sequence; 5.8S ribosomal RNA gene and internal transcribed spacer 2, complete sequence; and large subunit ribosomal RNA gene, partial sequence" display="https://blast.ncbi.nlm.nih.gov/Blast.cgi - alnHdr_1731601803" xr:uid="{518E19F3-3C9E-FB49-962D-C8C1D28836DE}"/>
    <hyperlink ref="P6" r:id="rId23" tooltip="Show report for MN384430.1" display="https://www.ncbi.nlm.nih.gov/nucleotide/MN384430.1?report=genbank&amp;log$=nucltop&amp;blast_rank=1&amp;RID=S2B7H6JN015" xr:uid="{D7BED0EC-11C3-D641-8F65-AA7969FA7FCA}"/>
    <hyperlink ref="J16" r:id="rId24" location="alnHdr_1700046254" tooltip="Go to alignment for Monascus sp. (in: Fungi) strain CGMCC 3.568 small subunit ribosomal RNA gene, partial sequence; internal transcribed spacer 1, 5.8S ribosomal RNA gene, and internal transcribed spacer 2, complete sequence; and large subunit ribosomal R" display="https://blast.ncbi.nlm.nih.gov/Blast.cgi - alnHdr_1700046254" xr:uid="{CC11AD96-EFBF-9A4C-83BE-A2CD6A59E1F8}"/>
    <hyperlink ref="P16" r:id="rId25" tooltip="Show report for MN156543.1" display="https://www.ncbi.nlm.nih.gov/nucleotide/MN156543.1?report=genbank&amp;log$=nucltop&amp;blast_rank=2&amp;RID=S2BDB90N015" xr:uid="{C64B19B1-24A3-5F4D-8AC0-5C6A1DC9793A}"/>
    <hyperlink ref="J13" r:id="rId26" location="alnHdr_1700046254" tooltip="Go to alignment for Monascus sp. (in: Fungi) strain CGMCC 3.568 small subunit ribosomal RNA gene, partial sequence; internal transcribed spacer 1, 5.8S ribosomal RNA gene, and internal transcribed spacer 2, complete sequence; and large subunit ribosomal R" display="https://blast.ncbi.nlm.nih.gov/Blast.cgi - alnHdr_1700046254" xr:uid="{25B0E818-5EF3-464E-9819-58E77571E954}"/>
    <hyperlink ref="P13" r:id="rId27" tooltip="Show report for MN156543.1" display="https://www.ncbi.nlm.nih.gov/nucleotide/MN156543.1?report=genbank&amp;log$=nucltop&amp;blast_rank=2&amp;RID=S2B8NPWN014" xr:uid="{39524B98-09A0-3C46-983D-FF85C1838BE0}"/>
    <hyperlink ref="J7" r:id="rId28" location="alnHdr_1624800021" tooltip="Go to alignment for Aspergillus fumigatus voucher NWUSeq24 internal transcribed spacer 1, partial sequence; 5.8S ribosomal RNA gene and internal transcribed spacer 2, complete sequence; and large subunit ribosomal RNA gene, partial sequence" display="https://blast.ncbi.nlm.nih.gov/Blast.cgi - alnHdr_1624800021" xr:uid="{24409871-F5A7-4949-A823-88B54258202E}"/>
    <hyperlink ref="P7" r:id="rId29" tooltip="Show report for MK841436.1" display="https://www.ncbi.nlm.nih.gov/nucleotide/MK841436.1?report=genbank&amp;log$=nucltop&amp;blast_rank=1&amp;RID=S2AEA0VA015" xr:uid="{A20143DE-9241-AE40-9E47-42C0076F946F}"/>
    <hyperlink ref="J3" r:id="rId30" location="alnHdr_1278942818" tooltip="Go to alignment for Penicillium citrinum strain DGLF6 internal transcribed spacer 1, partial sequence; 5.8S ribosomal RNA gene and internal transcribed spacer 2, complete sequence; and large subunit ribosomal RNA gene, partial sequence" display="https://blast.ncbi.nlm.nih.gov/Blast.cgi - alnHdr_1278942818" xr:uid="{F4538B02-DA7E-B544-A857-81F9A0A86542}"/>
    <hyperlink ref="P3" r:id="rId31" tooltip="Show report for KY400584.1" display="https://www.ncbi.nlm.nih.gov/nucleotide/KY400584.1?report=genbank&amp;log$=nucltop&amp;blast_rank=2&amp;RID=S2BX9H61014" xr:uid="{BC468A99-A2EB-1E41-A102-B9B10F808BE9}"/>
    <hyperlink ref="J8" r:id="rId32" location="alnHdr_1121487318" tooltip="Go to alignment for Aspergillus fumigatus strain Zbf-R10 internal transcribed spacer 1, partial sequence; 5.8S ribosomal RNA gene and internal transcribed spacer 2, complete sequence; and 28S ribosomal RNA gene, partial sequence" display="https://blast.ncbi.nlm.nih.gov/Blast.cgi - alnHdr_1121487318" xr:uid="{4C945907-92D4-9347-BD42-9C926F991D5C}"/>
    <hyperlink ref="P8" r:id="rId33" tooltip="Show report for KX064986.1" display="https://www.ncbi.nlm.nih.gov/nucleotide/KX064986.1?report=genbank&amp;log$=nucltop&amp;blast_rank=3&amp;RID=S2A3YBM5015" xr:uid="{27BCD0C9-52EA-BA48-8334-CE1DC8FDCC5A}"/>
    <hyperlink ref="J14" r:id="rId34" location="alnHdr_1187510237" tooltip="Go to alignment for Aspergillus flavus strain AKF-9 internal transcribed spacer 1, partial sequence; 5.8S ribosomal RNA gene and internal transcribed spacer 2, complete sequence; and large subunit ribosomal RNA gene, partial sequence" display="https://blast.ncbi.nlm.nih.gov/Blast.cgi - alnHdr_1187510237" xr:uid="{B856F031-FF6E-42A1-813A-305B5DC313DA}"/>
    <hyperlink ref="P14" r:id="rId35" tooltip="Show report for KX463458.1" display="https://www.ncbi.nlm.nih.gov/nucleotide/KX463458.1?report=genbank&amp;log$=nucltop&amp;blast_rank=2&amp;RID=8ECHUXV9016" xr:uid="{692A473F-8998-4E68-96B2-BD3BF6286049}"/>
    <hyperlink ref="J10" r:id="rId36" location="alnHdr_1828724321" tooltip="Go to alignment for Penicillium crustosum voucher Pen c10 internal transcribed spacer 1, partial sequence; 5.8S ribosomal RNA gene and internal transcribed spacer 2, complete sequence; and large subunit ribosomal RNA gene, partial sequence" display="https://blast.ncbi.nlm.nih.gov/Blast.cgi - alnHdr_1828724321" xr:uid="{6C5BA40B-4C1D-406F-9B1F-7674142E82DF}"/>
    <hyperlink ref="P10" r:id="rId37" tooltip="Show report for MT298917.1" display="https://www.ncbi.nlm.nih.gov/nucleotide/MT298917.1?report=genbank&amp;log$=nucltop&amp;blast_rank=1&amp;RID=8ECBHNGF01N" xr:uid="{1444D766-510A-470A-BFEC-7D45ED61FFDD}"/>
  </hyperlinks>
  <pageMargins left="0.7" right="0.7" top="0.75" bottom="0.75" header="0.3" footer="0.3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Primary_data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</dc:creator>
  <cp:lastModifiedBy>Graystock, Peter</cp:lastModifiedBy>
  <dcterms:created xsi:type="dcterms:W3CDTF">2013-02-25T09:51:21Z</dcterms:created>
  <dcterms:modified xsi:type="dcterms:W3CDTF">2023-11-28T11:53:23Z</dcterms:modified>
</cp:coreProperties>
</file>