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<sst xmlns="http://schemas.openxmlformats.org/spreadsheetml/2006/main" count="23" uniqueCount="14">
  <si>
    <t>Figure 1B</t>
  </si>
  <si>
    <t>GAPDH</t>
  </si>
  <si>
    <t>Circ-SHPRH</t>
  </si>
  <si>
    <t>△Ct</t>
  </si>
  <si>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</si>
  <si>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r>
      <rPr>
        <sz val="12"/>
        <color rgb="FF323E32"/>
        <rFont val="Verdana"/>
        <charset val="134"/>
      </rPr>
      <t>2-</t>
    </r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</si>
  <si>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t>HCN-2</t>
  </si>
  <si>
    <t>IMR-32</t>
  </si>
  <si>
    <t>SK-N-SH</t>
  </si>
  <si>
    <t>SH-SY5Y</t>
  </si>
  <si>
    <t>SK-N-AS</t>
  </si>
  <si>
    <t>Figure 1C</t>
  </si>
  <si>
    <t>Over-NC</t>
  </si>
  <si>
    <t>Over-circSHPRH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</si>
</sst>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323E32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23E32"/>
      <name val="Segoe UI Symbo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3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2"/>
  <sheetViews>
    <sheetView tabSelected="1" zoomScale="115" zoomScaleNormal="115" topLeftCell="A7" workbookViewId="0">
      <selection activeCell="G25" sqref="G25"/>
    </sheetView>
  </sheetViews>
  <sheetFormatPr defaultColWidth="8.88888888888889" defaultRowHeight="14.4"/>
  <sheetData>
    <row r="2" spans="2:2">
      <c r="B2" t="s">
        <v>0</v>
      </c>
    </row>
    <row r="3" ht="19.2" spans="3:12">
      <c r="C3" s="1" t="s">
        <v>1</v>
      </c>
      <c r="D3" s="1"/>
      <c r="E3" s="1"/>
      <c r="F3" s="2"/>
      <c r="G3" s="1" t="s">
        <v>2</v>
      </c>
      <c r="H3" s="1"/>
      <c r="I3" s="1"/>
      <c r="J3" s="9" t="s">
        <v>3</v>
      </c>
      <c r="K3" s="9" t="s">
        <v>4</v>
      </c>
      <c r="L3" s="9" t="s">
        <v>5</v>
      </c>
    </row>
    <row r="4" spans="3:12">
      <c r="C4" s="3" t="s">
        <v>6</v>
      </c>
      <c r="D4" s="4">
        <v>18.01</v>
      </c>
      <c r="E4" s="5"/>
      <c r="F4" s="4"/>
      <c r="G4" s="4"/>
      <c r="H4" s="4">
        <v>22.12</v>
      </c>
      <c r="I4" s="10"/>
      <c r="J4" s="4"/>
      <c r="K4" s="4"/>
      <c r="L4" s="4"/>
    </row>
    <row r="5" spans="3:12">
      <c r="C5" s="3"/>
      <c r="D5" s="4">
        <v>17.98</v>
      </c>
      <c r="E5" s="5"/>
      <c r="F5" s="4"/>
      <c r="G5" s="4"/>
      <c r="H5" s="4">
        <v>22.31</v>
      </c>
      <c r="I5" s="10"/>
      <c r="J5" s="4"/>
      <c r="K5" s="4"/>
      <c r="L5" s="4"/>
    </row>
    <row r="6" spans="3:12">
      <c r="C6" s="3"/>
      <c r="D6" s="4">
        <v>18.01</v>
      </c>
      <c r="E6" s="5">
        <f>AVERAGE(D4:D6)</f>
        <v>18</v>
      </c>
      <c r="F6" s="4"/>
      <c r="G6" s="4"/>
      <c r="H6" s="4">
        <v>22.53</v>
      </c>
      <c r="I6" s="10">
        <f>AVERAGE(H4:H6)</f>
        <v>22.32</v>
      </c>
      <c r="J6" s="4">
        <f>I6-E6</f>
        <v>4.32</v>
      </c>
      <c r="K6" s="4">
        <f>J6-J6</f>
        <v>0</v>
      </c>
      <c r="L6" s="4">
        <f>2^(-K6)</f>
        <v>1</v>
      </c>
    </row>
    <row r="7" spans="3:12">
      <c r="C7" s="3" t="s">
        <v>7</v>
      </c>
      <c r="D7" s="4">
        <v>18.56</v>
      </c>
      <c r="E7" s="5"/>
      <c r="F7" s="4"/>
      <c r="G7" s="4"/>
      <c r="H7" s="4">
        <v>24.31</v>
      </c>
      <c r="I7" s="10"/>
      <c r="J7" s="4"/>
      <c r="K7" s="4"/>
      <c r="L7" s="4"/>
    </row>
    <row r="8" spans="3:12">
      <c r="C8" s="3"/>
      <c r="D8" s="4">
        <v>18.63</v>
      </c>
      <c r="E8" s="5"/>
      <c r="F8" s="4"/>
      <c r="G8" s="4"/>
      <c r="H8" s="4">
        <v>23.46</v>
      </c>
      <c r="I8" s="10"/>
      <c r="J8" s="4"/>
      <c r="K8" s="4"/>
      <c r="L8" s="4"/>
    </row>
    <row r="9" spans="3:12">
      <c r="C9" s="3"/>
      <c r="D9" s="4">
        <v>18.64</v>
      </c>
      <c r="E9" s="5">
        <f>AVERAGE(D7:D9)</f>
        <v>18.61</v>
      </c>
      <c r="F9" s="4"/>
      <c r="G9" s="4"/>
      <c r="H9" s="4">
        <v>23.52</v>
      </c>
      <c r="I9" s="10">
        <f>AVERAGE(H7:H9)</f>
        <v>23.7633333333333</v>
      </c>
      <c r="J9" s="4">
        <f>I9-E9</f>
        <v>5.15333333333333</v>
      </c>
      <c r="K9" s="4">
        <f>J9-J6</f>
        <v>0.833333333333329</v>
      </c>
      <c r="L9" s="4">
        <f>2^(-K9)</f>
        <v>0.561231024154688</v>
      </c>
    </row>
    <row r="10" spans="3:12">
      <c r="C10" s="3" t="s">
        <v>8</v>
      </c>
      <c r="D10" s="4">
        <v>18.21</v>
      </c>
      <c r="E10" s="5"/>
      <c r="F10" s="4"/>
      <c r="G10" s="4"/>
      <c r="H10" s="4">
        <v>23.91</v>
      </c>
      <c r="I10" s="10"/>
      <c r="J10" s="4"/>
      <c r="K10" s="4"/>
      <c r="L10" s="4"/>
    </row>
    <row r="11" spans="3:12">
      <c r="C11" s="3"/>
      <c r="D11" s="4">
        <v>18.25</v>
      </c>
      <c r="E11" s="5"/>
      <c r="F11" s="4"/>
      <c r="G11" s="4"/>
      <c r="H11" s="4">
        <v>23.72</v>
      </c>
      <c r="I11" s="10"/>
      <c r="J11" s="4"/>
      <c r="K11" s="4"/>
      <c r="L11" s="4"/>
    </row>
    <row r="12" spans="3:12">
      <c r="C12" s="3"/>
      <c r="D12" s="4">
        <v>18.26</v>
      </c>
      <c r="E12" s="5">
        <f>AVERAGE(D10:D12)</f>
        <v>18.24</v>
      </c>
      <c r="F12" s="4"/>
      <c r="G12" s="4"/>
      <c r="H12" s="4">
        <v>23.93</v>
      </c>
      <c r="I12" s="10">
        <f>AVERAGE(H10:H12)</f>
        <v>23.8533333333333</v>
      </c>
      <c r="J12" s="4">
        <f>I12-E12</f>
        <v>5.61333333333334</v>
      </c>
      <c r="K12" s="4">
        <f>J12-J6</f>
        <v>1.29333333333333</v>
      </c>
      <c r="L12" s="4">
        <f>2^(-K12)</f>
        <v>0.408007242494223</v>
      </c>
    </row>
    <row r="13" spans="3:12">
      <c r="C13" s="3" t="s">
        <v>9</v>
      </c>
      <c r="D13" s="4">
        <v>18.15</v>
      </c>
      <c r="E13" s="5"/>
      <c r="F13" s="4"/>
      <c r="G13" s="4"/>
      <c r="H13" s="4">
        <v>23.95</v>
      </c>
      <c r="I13" s="10"/>
      <c r="J13" s="4"/>
      <c r="K13" s="4"/>
      <c r="L13" s="4"/>
    </row>
    <row r="14" spans="3:12">
      <c r="C14" s="3"/>
      <c r="D14" s="4">
        <v>18.23</v>
      </c>
      <c r="E14" s="5"/>
      <c r="F14" s="4"/>
      <c r="G14" s="4"/>
      <c r="H14" s="4">
        <v>23.96</v>
      </c>
      <c r="I14" s="10"/>
      <c r="J14" s="4"/>
      <c r="K14" s="4"/>
      <c r="L14" s="4"/>
    </row>
    <row r="15" spans="3:12">
      <c r="C15" s="3"/>
      <c r="D15" s="4">
        <v>18.13</v>
      </c>
      <c r="E15" s="5">
        <f>AVERAGE(D13:D15)</f>
        <v>18.17</v>
      </c>
      <c r="F15" s="4"/>
      <c r="G15" s="4"/>
      <c r="H15" s="4">
        <v>23.98</v>
      </c>
      <c r="I15" s="10">
        <f>AVERAGE(H13:H15)</f>
        <v>23.9633333333333</v>
      </c>
      <c r="J15" s="4">
        <f>I15-E15</f>
        <v>5.79333333333334</v>
      </c>
      <c r="K15" s="4">
        <f>J15-J6</f>
        <v>1.47333333333333</v>
      </c>
      <c r="L15" s="4">
        <f>2^(-K15)</f>
        <v>0.360149215457938</v>
      </c>
    </row>
    <row r="16" spans="3:12">
      <c r="C16" s="3" t="s">
        <v>10</v>
      </c>
      <c r="D16" s="4">
        <v>18.02</v>
      </c>
      <c r="E16" s="5"/>
      <c r="F16" s="4"/>
      <c r="G16" s="4"/>
      <c r="H16" s="4">
        <v>24.99</v>
      </c>
      <c r="I16" s="10"/>
      <c r="J16" s="6"/>
      <c r="K16" s="6"/>
      <c r="L16" s="6"/>
    </row>
    <row r="17" spans="3:12">
      <c r="C17" s="3"/>
      <c r="D17" s="4">
        <v>18.01</v>
      </c>
      <c r="E17" s="5"/>
      <c r="F17" s="4"/>
      <c r="G17" s="4"/>
      <c r="H17" s="4">
        <v>24.96</v>
      </c>
      <c r="I17" s="10"/>
      <c r="J17" s="6"/>
      <c r="K17" s="6"/>
      <c r="L17" s="6"/>
    </row>
    <row r="18" spans="3:12">
      <c r="C18" s="3"/>
      <c r="D18" s="4">
        <v>18.03</v>
      </c>
      <c r="E18" s="5">
        <f>AVERAGE(D16:D18)</f>
        <v>18.02</v>
      </c>
      <c r="F18" s="4"/>
      <c r="G18" s="4"/>
      <c r="H18" s="4">
        <v>24.88</v>
      </c>
      <c r="I18" s="10">
        <f>AVERAGE(H16:H18)</f>
        <v>24.9433333333333</v>
      </c>
      <c r="J18" s="4">
        <f>I18-E18</f>
        <v>6.92333333333333</v>
      </c>
      <c r="K18" s="4">
        <f>J18-J9</f>
        <v>1.77</v>
      </c>
      <c r="L18" s="6">
        <v>0.29320873730797</v>
      </c>
    </row>
    <row r="19" spans="3:12"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3:12"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3:12"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2:2">
      <c r="B23" t="s">
        <v>11</v>
      </c>
    </row>
    <row r="24" ht="19.2" spans="3:12">
      <c r="C24" s="1" t="s">
        <v>1</v>
      </c>
      <c r="D24" s="1"/>
      <c r="E24" s="1"/>
      <c r="F24" s="2"/>
      <c r="G24" s="1" t="s">
        <v>2</v>
      </c>
      <c r="H24" s="1"/>
      <c r="I24" s="1"/>
      <c r="J24" s="9" t="s">
        <v>3</v>
      </c>
      <c r="K24" s="9" t="s">
        <v>4</v>
      </c>
      <c r="L24" s="9" t="s">
        <v>5</v>
      </c>
    </row>
    <row r="25" spans="2:12">
      <c r="B25" s="7" t="s">
        <v>9</v>
      </c>
      <c r="C25" s="3" t="s">
        <v>12</v>
      </c>
      <c r="D25" s="4">
        <v>18.01</v>
      </c>
      <c r="E25" s="5"/>
      <c r="F25" s="4"/>
      <c r="G25" s="4"/>
      <c r="H25" s="4">
        <v>22.12</v>
      </c>
      <c r="I25" s="10"/>
      <c r="J25" s="4"/>
      <c r="K25" s="4"/>
      <c r="L25" s="4"/>
    </row>
    <row r="26" spans="2:12">
      <c r="B26" s="7"/>
      <c r="C26" s="3"/>
      <c r="D26" s="4">
        <v>17.98</v>
      </c>
      <c r="E26" s="5"/>
      <c r="F26" s="4"/>
      <c r="G26" s="4"/>
      <c r="H26" s="4">
        <v>22.31</v>
      </c>
      <c r="I26" s="10"/>
      <c r="J26" s="4"/>
      <c r="K26" s="4"/>
      <c r="L26" s="4"/>
    </row>
    <row r="27" spans="2:12">
      <c r="B27" s="7"/>
      <c r="C27" s="3"/>
      <c r="D27" s="4">
        <v>18.01</v>
      </c>
      <c r="E27" s="5">
        <f>AVERAGE(D25:D27)</f>
        <v>18</v>
      </c>
      <c r="F27" s="4"/>
      <c r="G27" s="4"/>
      <c r="H27" s="4">
        <v>22.53</v>
      </c>
      <c r="I27" s="10">
        <f>AVERAGE(H25:H27)</f>
        <v>22.32</v>
      </c>
      <c r="J27" s="4">
        <f>I27-E27</f>
        <v>4.32</v>
      </c>
      <c r="K27" s="4">
        <f>J27-J27</f>
        <v>0</v>
      </c>
      <c r="L27" s="4">
        <f>2^(-K27)</f>
        <v>1</v>
      </c>
    </row>
    <row r="28" spans="2:12">
      <c r="B28" s="7"/>
      <c r="C28" s="3" t="s">
        <v>13</v>
      </c>
      <c r="D28" s="4">
        <v>18.88</v>
      </c>
      <c r="E28" s="5"/>
      <c r="F28" s="4"/>
      <c r="G28" s="4"/>
      <c r="H28" s="4">
        <v>22.55</v>
      </c>
      <c r="I28" s="10"/>
      <c r="J28" s="4"/>
      <c r="K28" s="4"/>
      <c r="L28" s="4"/>
    </row>
    <row r="29" spans="2:12">
      <c r="B29" s="7"/>
      <c r="C29" s="3"/>
      <c r="D29" s="4">
        <v>19.23</v>
      </c>
      <c r="E29" s="5"/>
      <c r="F29" s="4"/>
      <c r="G29" s="4"/>
      <c r="H29" s="4">
        <v>22.26</v>
      </c>
      <c r="I29" s="10"/>
      <c r="J29" s="4"/>
      <c r="K29" s="4"/>
      <c r="L29" s="4"/>
    </row>
    <row r="30" spans="2:12">
      <c r="B30" s="7"/>
      <c r="C30" s="3"/>
      <c r="D30" s="4">
        <v>19.24</v>
      </c>
      <c r="E30" s="5">
        <f>AVERAGE(D28:D30)</f>
        <v>19.1166666666667</v>
      </c>
      <c r="F30" s="4"/>
      <c r="G30" s="4"/>
      <c r="H30" s="4">
        <v>22.56</v>
      </c>
      <c r="I30" s="10">
        <f>AVERAGE(H28:H30)</f>
        <v>22.4566666666667</v>
      </c>
      <c r="J30" s="4">
        <f>I30-E30</f>
        <v>3.34</v>
      </c>
      <c r="K30" s="4">
        <f>J30-J27</f>
        <v>-0.98</v>
      </c>
      <c r="L30" s="4">
        <f>2^(-K30)</f>
        <v>1.97246540898672</v>
      </c>
    </row>
    <row r="31" spans="2:12">
      <c r="B31" s="8" t="s">
        <v>10</v>
      </c>
      <c r="C31" s="3" t="s">
        <v>12</v>
      </c>
      <c r="D31" s="4">
        <v>18.01</v>
      </c>
      <c r="E31" s="5"/>
      <c r="F31" s="4"/>
      <c r="G31" s="4"/>
      <c r="H31" s="4">
        <v>22.12</v>
      </c>
      <c r="I31" s="10"/>
      <c r="J31" s="4"/>
      <c r="K31" s="4"/>
      <c r="L31" s="4"/>
    </row>
    <row r="32" spans="2:12">
      <c r="B32" s="8"/>
      <c r="C32" s="3"/>
      <c r="D32" s="4">
        <v>17.98</v>
      </c>
      <c r="E32" s="5"/>
      <c r="F32" s="4"/>
      <c r="G32" s="4"/>
      <c r="H32" s="4">
        <v>22.31</v>
      </c>
      <c r="I32" s="10"/>
      <c r="J32" s="4"/>
      <c r="K32" s="4"/>
      <c r="L32" s="4"/>
    </row>
    <row r="33" spans="2:12">
      <c r="B33" s="8"/>
      <c r="C33" s="3"/>
      <c r="D33" s="4">
        <v>18.01</v>
      </c>
      <c r="E33" s="5">
        <f>AVERAGE(D31:D33)</f>
        <v>18</v>
      </c>
      <c r="F33" s="4"/>
      <c r="G33" s="4"/>
      <c r="H33" s="4">
        <v>22.53</v>
      </c>
      <c r="I33" s="10">
        <f>AVERAGE(H31:H33)</f>
        <v>22.32</v>
      </c>
      <c r="J33" s="4">
        <f>I33-E33</f>
        <v>4.32</v>
      </c>
      <c r="K33" s="4">
        <f>J33-J27</f>
        <v>0</v>
      </c>
      <c r="L33" s="4">
        <f>2^(-K33)</f>
        <v>1</v>
      </c>
    </row>
    <row r="34" spans="2:12">
      <c r="B34" s="8"/>
      <c r="C34" s="3" t="s">
        <v>13</v>
      </c>
      <c r="D34" s="4">
        <v>19.51</v>
      </c>
      <c r="E34" s="5"/>
      <c r="F34" s="4"/>
      <c r="G34" s="4"/>
      <c r="H34" s="4">
        <v>22.21</v>
      </c>
      <c r="I34" s="10"/>
      <c r="J34" s="4"/>
      <c r="K34" s="4"/>
      <c r="L34" s="4"/>
    </row>
    <row r="35" spans="2:12">
      <c r="B35" s="8"/>
      <c r="C35" s="3"/>
      <c r="D35" s="4">
        <v>19.23</v>
      </c>
      <c r="E35" s="5"/>
      <c r="F35" s="4"/>
      <c r="G35" s="4"/>
      <c r="H35" s="4">
        <v>22.32</v>
      </c>
      <c r="I35" s="10"/>
      <c r="J35" s="4"/>
      <c r="K35" s="4"/>
      <c r="L35" s="4"/>
    </row>
    <row r="36" spans="2:12">
      <c r="B36" s="8"/>
      <c r="C36" s="3"/>
      <c r="D36" s="4">
        <v>18.86</v>
      </c>
      <c r="E36" s="5">
        <f>AVERAGE(D34:D36)</f>
        <v>19.2</v>
      </c>
      <c r="F36" s="4"/>
      <c r="G36" s="4"/>
      <c r="H36" s="4">
        <v>22.22</v>
      </c>
      <c r="I36" s="10">
        <f>AVERAGE(H34:H36)</f>
        <v>22.25</v>
      </c>
      <c r="J36" s="4">
        <f>I36-E36</f>
        <v>3.05</v>
      </c>
      <c r="K36" s="4">
        <f>J36-J27</f>
        <v>-1.27</v>
      </c>
      <c r="L36" s="4">
        <f>2^(-K36)</f>
        <v>2.41161565538153</v>
      </c>
    </row>
    <row r="39" spans="3:6">
      <c r="C39" s="6"/>
      <c r="D39" s="6"/>
      <c r="E39" s="6"/>
      <c r="F39" s="6"/>
    </row>
    <row r="40" spans="3:6">
      <c r="C40" s="6"/>
      <c r="D40" s="6"/>
      <c r="E40" s="6"/>
      <c r="F40" s="6"/>
    </row>
    <row r="41" spans="3:6">
      <c r="C41" s="6"/>
      <c r="D41" s="6"/>
      <c r="E41" s="4"/>
      <c r="F41" s="6"/>
    </row>
    <row r="42" spans="3:6">
      <c r="C42" s="6"/>
      <c r="D42" s="6"/>
      <c r="E42" s="6"/>
      <c r="F42" s="6"/>
    </row>
  </sheetData>
  <mergeCells count="15">
    <mergeCell ref="C3:E3"/>
    <mergeCell ref="G3:I3"/>
    <mergeCell ref="C24:E24"/>
    <mergeCell ref="G24:I24"/>
    <mergeCell ref="B25:B30"/>
    <mergeCell ref="B31:B36"/>
    <mergeCell ref="C4:C6"/>
    <mergeCell ref="C7:C9"/>
    <mergeCell ref="C10:C12"/>
    <mergeCell ref="C13:C15"/>
    <mergeCell ref="C16:C18"/>
    <mergeCell ref="C25:C27"/>
    <mergeCell ref="C28:C30"/>
    <mergeCell ref="C31:C33"/>
    <mergeCell ref="C34:C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2023-08-09T03:38:20Z</dcterms:created>
  <dcterms:modified xsi:type="dcterms:W3CDTF">2023-08-09T03:54:19Z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D64C620DB7BB42EB99D8C86BE0954FB1_13</vt:lpwstr>
  </property>
  <property fmtid="{D5CDD505-2E9C-101B-9397-08002B2CF9AE}" pid="3" name="KSOProductBuildVer">
    <vt:lpwstr>2052-12.1.0.15120</vt:lpwstr>
  </property>
</Properties>
</file>