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<sst xmlns="http://schemas.openxmlformats.org/spreadsheetml/2006/main" count="42" uniqueCount="13">
  <si>
    <t>SH-SY5Y</t>
  </si>
  <si>
    <t>Bcl-2</t>
  </si>
  <si>
    <t>GAPDH</t>
  </si>
  <si>
    <t>SHPRH-146aa</t>
  </si>
  <si>
    <t>△Ct</t>
  </si>
  <si>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</si>
  <si>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r>
      <rPr>
        <sz val="12"/>
        <color rgb="FF323E32"/>
        <rFont val="Verdana"/>
        <charset val="134"/>
      </rPr>
      <t>2-</t>
    </r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</si>
  <si>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t>Vector</t>
  </si>
  <si>
    <t>Over-SHPRH-146aa</t>
  </si>
  <si>
    <t>Vector+NC</t>
  </si>
  <si>
    <t>Over-SHPRH-146aa+si-NFKBIA</t>
  </si>
  <si>
    <t>Caspase-3</t>
  </si>
  <si>
    <t>SK-N-AS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</si>
</sst>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323E3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23E32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2" borderId="0" xfId="0" applyFont="1" applyFill="1" applyAlignment="1"/>
    <xf numFmtId="0" fontId="2" fillId="3" borderId="0" xfId="0" applyFont="1" applyFill="1" applyAlignment="1"/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5"/>
  <sheetViews>
    <sheetView tabSelected="1" workbookViewId="0">
      <selection activeCell="E14" sqref="E14"/>
    </sheetView>
  </sheetViews>
  <sheetFormatPr defaultColWidth="8.88888888888889" defaultRowHeight="14.4"/>
  <cols>
    <col min="4" max="4" width="12.8888888888889"/>
    <col min="8" max="9" width="12.8888888888889"/>
    <col min="10" max="10" width="14.1111111111111"/>
    <col min="11" max="11" width="12.8888888888889"/>
  </cols>
  <sheetData>
    <row r="2" spans="1:3">
      <c r="A2" s="1" t="s">
        <v>0</v>
      </c>
      <c r="C2" s="2" t="s">
        <v>1</v>
      </c>
    </row>
    <row r="3" ht="19.2" spans="1:11">
      <c r="A3" s="1"/>
      <c r="B3" s="3" t="s">
        <v>2</v>
      </c>
      <c r="C3" s="3"/>
      <c r="D3" s="3"/>
      <c r="E3" s="4"/>
      <c r="F3" s="3" t="s">
        <v>3</v>
      </c>
      <c r="G3" s="3"/>
      <c r="H3" s="3"/>
      <c r="I3" s="8" t="s">
        <v>4</v>
      </c>
      <c r="J3" s="8" t="s">
        <v>5</v>
      </c>
      <c r="K3" s="8" t="s">
        <v>6</v>
      </c>
    </row>
    <row r="4" spans="1:11">
      <c r="A4" s="1"/>
      <c r="B4" s="1" t="s">
        <v>7</v>
      </c>
      <c r="C4" s="5">
        <v>18.01</v>
      </c>
      <c r="D4" s="6"/>
      <c r="E4" s="5"/>
      <c r="F4" s="5"/>
      <c r="G4" s="5">
        <v>22.12</v>
      </c>
      <c r="H4" s="7"/>
      <c r="I4" s="5"/>
      <c r="J4" s="5"/>
      <c r="K4" s="5"/>
    </row>
    <row r="5" spans="2:11">
      <c r="B5" s="1"/>
      <c r="C5" s="5">
        <v>17.98</v>
      </c>
      <c r="D5" s="6"/>
      <c r="E5" s="5"/>
      <c r="F5" s="5"/>
      <c r="G5" s="5">
        <v>22.31</v>
      </c>
      <c r="H5" s="7"/>
      <c r="I5" s="5"/>
      <c r="J5" s="5"/>
      <c r="K5" s="5"/>
    </row>
    <row r="6" spans="2:11">
      <c r="B6" s="1"/>
      <c r="C6" s="5">
        <v>18.01</v>
      </c>
      <c r="D6" s="6">
        <f>AVERAGE(C4:C6)</f>
        <v>18</v>
      </c>
      <c r="E6" s="5"/>
      <c r="F6" s="5"/>
      <c r="G6" s="5">
        <v>22.53</v>
      </c>
      <c r="H6" s="7">
        <f>AVERAGE(G4:G6)</f>
        <v>22.32</v>
      </c>
      <c r="I6" s="5">
        <f>H6-D6</f>
        <v>4.32</v>
      </c>
      <c r="J6" s="5">
        <f>I6-I6</f>
        <v>0</v>
      </c>
      <c r="K6" s="5">
        <f>2^(-J6)</f>
        <v>1</v>
      </c>
    </row>
    <row r="7" spans="2:11">
      <c r="B7" s="1" t="s">
        <v>8</v>
      </c>
      <c r="C7" s="5">
        <v>18.75</v>
      </c>
      <c r="D7" s="6"/>
      <c r="E7" s="5"/>
      <c r="F7" s="5"/>
      <c r="G7" s="5">
        <v>22.01</v>
      </c>
      <c r="H7" s="7"/>
      <c r="I7" s="5"/>
      <c r="J7" s="5"/>
      <c r="K7" s="5"/>
    </row>
    <row r="8" spans="2:11">
      <c r="B8" s="1"/>
      <c r="C8" s="5">
        <v>18.87</v>
      </c>
      <c r="D8" s="6"/>
      <c r="E8" s="5"/>
      <c r="F8" s="5"/>
      <c r="G8" s="5">
        <v>22.13</v>
      </c>
      <c r="H8" s="7"/>
      <c r="I8" s="5"/>
      <c r="J8" s="5"/>
      <c r="K8" s="5"/>
    </row>
    <row r="9" spans="2:11">
      <c r="B9" s="1"/>
      <c r="C9" s="5">
        <v>18.89</v>
      </c>
      <c r="D9" s="6">
        <f>AVERAGE(C7:C9)</f>
        <v>18.8366666666667</v>
      </c>
      <c r="E9" s="5"/>
      <c r="F9" s="5"/>
      <c r="G9" s="5">
        <v>22.02</v>
      </c>
      <c r="H9" s="7">
        <f>AVERAGE(G7:G9)</f>
        <v>22.0533333333333</v>
      </c>
      <c r="I9" s="5">
        <f>H9-D9</f>
        <v>3.21666666666666</v>
      </c>
      <c r="J9" s="5">
        <f>I9-I6</f>
        <v>-1.10333333333334</v>
      </c>
      <c r="K9" s="5">
        <f>2^(-J9)</f>
        <v>2.14850529602658</v>
      </c>
    </row>
    <row r="10" spans="2:11">
      <c r="B10" s="1" t="s">
        <v>9</v>
      </c>
      <c r="C10" s="5">
        <v>18.46</v>
      </c>
      <c r="D10" s="6"/>
      <c r="E10" s="5"/>
      <c r="F10" s="5"/>
      <c r="G10" s="5">
        <v>23.61</v>
      </c>
      <c r="H10" s="7"/>
      <c r="I10" s="5"/>
      <c r="J10" s="5"/>
      <c r="K10" s="5"/>
    </row>
    <row r="11" spans="2:11">
      <c r="B11" s="1"/>
      <c r="C11" s="5">
        <v>18.45</v>
      </c>
      <c r="D11" s="6"/>
      <c r="E11" s="5"/>
      <c r="F11" s="5"/>
      <c r="G11" s="5">
        <v>23.32</v>
      </c>
      <c r="H11" s="7"/>
      <c r="I11" s="5"/>
      <c r="J11" s="5"/>
      <c r="K11" s="5"/>
    </row>
    <row r="12" spans="2:11">
      <c r="B12" s="1"/>
      <c r="C12" s="5">
        <v>19.26</v>
      </c>
      <c r="D12" s="6">
        <f>AVERAGE(C10:C12)</f>
        <v>18.7233333333333</v>
      </c>
      <c r="E12" s="5"/>
      <c r="F12" s="5"/>
      <c r="G12" s="5">
        <v>23.13</v>
      </c>
      <c r="H12" s="7">
        <f>AVERAGE(G10:G12)</f>
        <v>23.3533333333333</v>
      </c>
      <c r="I12" s="5">
        <f>H12-D12</f>
        <v>4.63</v>
      </c>
      <c r="J12" s="5">
        <f>I12-I6</f>
        <v>0.309999999999999</v>
      </c>
      <c r="K12" s="5">
        <f>2^(-J12)</f>
        <v>0.806641759222127</v>
      </c>
    </row>
    <row r="13" spans="2:11">
      <c r="B13" s="1" t="s">
        <v>10</v>
      </c>
      <c r="C13" s="5">
        <v>18.51</v>
      </c>
      <c r="D13" s="6"/>
      <c r="E13" s="5"/>
      <c r="F13" s="5"/>
      <c r="G13" s="5">
        <v>23.21</v>
      </c>
      <c r="H13" s="7"/>
      <c r="I13" s="5"/>
      <c r="J13" s="5"/>
      <c r="K13" s="5"/>
    </row>
    <row r="14" spans="2:11">
      <c r="B14" s="1"/>
      <c r="C14" s="5">
        <v>18.23</v>
      </c>
      <c r="D14" s="6"/>
      <c r="E14" s="5"/>
      <c r="F14" s="5"/>
      <c r="G14" s="5">
        <v>23.32</v>
      </c>
      <c r="H14" s="7"/>
      <c r="I14" s="5"/>
      <c r="J14" s="5"/>
      <c r="K14" s="5"/>
    </row>
    <row r="15" spans="2:11">
      <c r="B15" s="1"/>
      <c r="C15" s="5">
        <v>18.43</v>
      </c>
      <c r="D15" s="6">
        <f>AVERAGE(C13:C15)</f>
        <v>18.39</v>
      </c>
      <c r="E15" s="5"/>
      <c r="F15" s="5"/>
      <c r="G15" s="5">
        <v>23.22</v>
      </c>
      <c r="H15" s="7">
        <f>AVERAGE(G13:G15)</f>
        <v>23.25</v>
      </c>
      <c r="I15" s="5">
        <f>H15-D15</f>
        <v>4.86</v>
      </c>
      <c r="J15" s="5">
        <f>I15-I6</f>
        <v>0.539999999999996</v>
      </c>
      <c r="K15" s="5">
        <f>2^(-J15)</f>
        <v>0.687770909069874</v>
      </c>
    </row>
    <row r="16" spans="2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9.2" spans="1:11">
      <c r="A17" s="2" t="s">
        <v>11</v>
      </c>
      <c r="B17" s="3" t="s">
        <v>2</v>
      </c>
      <c r="C17" s="3"/>
      <c r="D17" s="3"/>
      <c r="E17" s="4"/>
      <c r="F17" s="3" t="s">
        <v>3</v>
      </c>
      <c r="G17" s="3"/>
      <c r="H17" s="3"/>
      <c r="I17" s="8" t="s">
        <v>4</v>
      </c>
      <c r="J17" s="8" t="s">
        <v>5</v>
      </c>
      <c r="K17" s="8" t="s">
        <v>6</v>
      </c>
    </row>
    <row r="18" spans="2:11">
      <c r="B18" s="1" t="s">
        <v>7</v>
      </c>
      <c r="C18" s="5">
        <v>18.01</v>
      </c>
      <c r="D18" s="6"/>
      <c r="E18" s="5"/>
      <c r="F18" s="5"/>
      <c r="G18" s="5">
        <v>22.12</v>
      </c>
      <c r="H18" s="7"/>
      <c r="I18" s="5"/>
      <c r="J18" s="5"/>
      <c r="K18" s="5"/>
    </row>
    <row r="19" spans="2:11">
      <c r="B19" s="1"/>
      <c r="C19" s="5">
        <v>17.98</v>
      </c>
      <c r="D19" s="6"/>
      <c r="E19" s="5"/>
      <c r="F19" s="5"/>
      <c r="G19" s="5">
        <v>22.31</v>
      </c>
      <c r="H19" s="7"/>
      <c r="I19" s="5"/>
      <c r="J19" s="5"/>
      <c r="K19" s="5"/>
    </row>
    <row r="20" spans="2:11">
      <c r="B20" s="1"/>
      <c r="C20" s="5">
        <v>18.01</v>
      </c>
      <c r="D20" s="6">
        <f>AVERAGE(C18:C20)</f>
        <v>18</v>
      </c>
      <c r="E20" s="5"/>
      <c r="F20" s="5"/>
      <c r="G20" s="5">
        <v>22.53</v>
      </c>
      <c r="H20" s="7">
        <f>AVERAGE(G18:G20)</f>
        <v>22.32</v>
      </c>
      <c r="I20" s="5">
        <f>H20-D20</f>
        <v>4.32</v>
      </c>
      <c r="J20" s="5">
        <f>I20-I20</f>
        <v>0</v>
      </c>
      <c r="K20" s="5">
        <f>2^(-J20)</f>
        <v>1</v>
      </c>
    </row>
    <row r="21" spans="2:11">
      <c r="B21" s="1" t="s">
        <v>8</v>
      </c>
      <c r="C21" s="5">
        <v>18.75</v>
      </c>
      <c r="D21" s="6"/>
      <c r="E21" s="5"/>
      <c r="F21" s="5"/>
      <c r="G21" s="5">
        <v>23.41</v>
      </c>
      <c r="H21" s="7"/>
      <c r="I21" s="5"/>
      <c r="J21" s="5"/>
      <c r="K21" s="5"/>
    </row>
    <row r="22" spans="2:11">
      <c r="B22" s="1"/>
      <c r="C22" s="5">
        <v>18.87</v>
      </c>
      <c r="D22" s="6"/>
      <c r="E22" s="5"/>
      <c r="F22" s="5"/>
      <c r="G22" s="5">
        <v>24.53</v>
      </c>
      <c r="H22" s="7"/>
      <c r="I22" s="5"/>
      <c r="J22" s="5"/>
      <c r="K22" s="5"/>
    </row>
    <row r="23" spans="2:11">
      <c r="B23" s="1"/>
      <c r="C23" s="5">
        <v>18.89</v>
      </c>
      <c r="D23" s="6">
        <f>AVERAGE(C21:C23)</f>
        <v>18.8366666666667</v>
      </c>
      <c r="E23" s="5"/>
      <c r="F23" s="5"/>
      <c r="G23" s="5">
        <v>24.62</v>
      </c>
      <c r="H23" s="7">
        <f>AVERAGE(G21:G23)</f>
        <v>24.1866666666667</v>
      </c>
      <c r="I23" s="5">
        <f>H23-D23</f>
        <v>5.35</v>
      </c>
      <c r="J23" s="5">
        <f>I23-I20</f>
        <v>1.02999999999999</v>
      </c>
      <c r="K23" s="5">
        <f>2^(-J23)</f>
        <v>0.489710148793465</v>
      </c>
    </row>
    <row r="24" spans="2:11">
      <c r="B24" s="1" t="s">
        <v>9</v>
      </c>
      <c r="C24" s="5">
        <v>18.46</v>
      </c>
      <c r="D24" s="6"/>
      <c r="E24" s="5"/>
      <c r="F24" s="5"/>
      <c r="G24" s="5">
        <v>23.21</v>
      </c>
      <c r="H24" s="7"/>
      <c r="I24" s="5"/>
      <c r="J24" s="5"/>
      <c r="K24" s="5"/>
    </row>
    <row r="25" spans="2:11">
      <c r="B25" s="1"/>
      <c r="C25" s="5">
        <v>18.45</v>
      </c>
      <c r="D25" s="6"/>
      <c r="E25" s="5"/>
      <c r="F25" s="5"/>
      <c r="G25" s="5">
        <v>23.12</v>
      </c>
      <c r="H25" s="7"/>
      <c r="I25" s="5"/>
      <c r="J25" s="5"/>
      <c r="K25" s="5"/>
    </row>
    <row r="26" spans="2:11">
      <c r="B26" s="1"/>
      <c r="C26" s="5">
        <v>19.26</v>
      </c>
      <c r="D26" s="6">
        <f>AVERAGE(C24:C26)</f>
        <v>18.7233333333333</v>
      </c>
      <c r="E26" s="5"/>
      <c r="F26" s="5"/>
      <c r="G26" s="5">
        <v>23.13</v>
      </c>
      <c r="H26" s="7">
        <f>AVERAGE(G24:G26)</f>
        <v>23.1533333333333</v>
      </c>
      <c r="I26" s="5">
        <f>H26-D26</f>
        <v>4.43</v>
      </c>
      <c r="J26" s="5">
        <f>I26-I20</f>
        <v>0.109999999999996</v>
      </c>
      <c r="K26" s="5">
        <f>2^(-J26)</f>
        <v>0.926588061890374</v>
      </c>
    </row>
    <row r="27" spans="2:11">
      <c r="B27" s="1" t="s">
        <v>10</v>
      </c>
      <c r="C27" s="5">
        <v>18.51</v>
      </c>
      <c r="D27" s="6"/>
      <c r="E27" s="5"/>
      <c r="F27" s="5"/>
      <c r="G27" s="5">
        <v>23.21</v>
      </c>
      <c r="H27" s="7"/>
      <c r="I27" s="5"/>
      <c r="J27" s="5"/>
      <c r="K27" s="5"/>
    </row>
    <row r="28" spans="2:11">
      <c r="B28" s="1"/>
      <c r="C28" s="5">
        <v>18.23</v>
      </c>
      <c r="D28" s="6"/>
      <c r="E28" s="5"/>
      <c r="F28" s="5"/>
      <c r="G28" s="5">
        <v>23.32</v>
      </c>
      <c r="H28" s="7"/>
      <c r="I28" s="5"/>
      <c r="J28" s="5"/>
      <c r="K28" s="5"/>
    </row>
    <row r="29" spans="2:11">
      <c r="B29" s="1"/>
      <c r="C29" s="5">
        <v>19.43</v>
      </c>
      <c r="D29" s="6">
        <f>AVERAGE(C27:C29)</f>
        <v>18.7233333333333</v>
      </c>
      <c r="E29" s="5"/>
      <c r="F29" s="5"/>
      <c r="G29" s="5">
        <v>23.22</v>
      </c>
      <c r="H29" s="7">
        <f>AVERAGE(G27:G29)</f>
        <v>23.25</v>
      </c>
      <c r="I29" s="5">
        <f>H29-D29</f>
        <v>4.52666666666667</v>
      </c>
      <c r="J29" s="5">
        <f>I29-I20</f>
        <v>0.206666666666663</v>
      </c>
      <c r="K29" s="5">
        <f>2^(-J29)</f>
        <v>0.866537045842466</v>
      </c>
    </row>
    <row r="30" spans="2:11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>
      <c r="B32" s="2"/>
      <c r="C32" s="2" t="s">
        <v>1</v>
      </c>
      <c r="D32" s="2"/>
      <c r="E32" s="2"/>
      <c r="F32" s="2"/>
      <c r="G32" s="2"/>
      <c r="H32" s="2"/>
      <c r="I32" s="2"/>
      <c r="J32" s="2"/>
      <c r="K32" s="2"/>
    </row>
    <row r="33" ht="19.2" spans="1:11">
      <c r="A33" s="1" t="s">
        <v>12</v>
      </c>
      <c r="B33" s="3" t="s">
        <v>2</v>
      </c>
      <c r="C33" s="3"/>
      <c r="D33" s="3"/>
      <c r="E33" s="4"/>
      <c r="F33" s="3" t="s">
        <v>3</v>
      </c>
      <c r="G33" s="3"/>
      <c r="H33" s="3"/>
      <c r="I33" s="8" t="s">
        <v>4</v>
      </c>
      <c r="J33" s="8" t="s">
        <v>5</v>
      </c>
      <c r="K33" s="8" t="s">
        <v>6</v>
      </c>
    </row>
    <row r="34" spans="1:11">
      <c r="A34" s="1"/>
      <c r="B34" s="1" t="s">
        <v>7</v>
      </c>
      <c r="C34" s="5">
        <v>18.01</v>
      </c>
      <c r="D34" s="6"/>
      <c r="E34" s="5"/>
      <c r="F34" s="5"/>
      <c r="G34" s="5">
        <v>22.12</v>
      </c>
      <c r="H34" s="7"/>
      <c r="I34" s="5"/>
      <c r="J34" s="5"/>
      <c r="K34" s="5"/>
    </row>
    <row r="35" spans="1:11">
      <c r="A35" s="1"/>
      <c r="B35" s="1"/>
      <c r="C35" s="5">
        <v>17.98</v>
      </c>
      <c r="D35" s="6"/>
      <c r="E35" s="5"/>
      <c r="F35" s="5"/>
      <c r="G35" s="5">
        <v>22.31</v>
      </c>
      <c r="H35" s="7"/>
      <c r="I35" s="5"/>
      <c r="J35" s="5"/>
      <c r="K35" s="5"/>
    </row>
    <row r="36" spans="2:11">
      <c r="B36" s="1"/>
      <c r="C36" s="5">
        <v>18.01</v>
      </c>
      <c r="D36" s="6">
        <f>AVERAGE(C34:C36)</f>
        <v>18</v>
      </c>
      <c r="E36" s="5"/>
      <c r="F36" s="5"/>
      <c r="G36" s="5">
        <v>22.53</v>
      </c>
      <c r="H36" s="7">
        <f>AVERAGE(G34:G36)</f>
        <v>22.32</v>
      </c>
      <c r="I36" s="5">
        <f>H36-D36</f>
        <v>4.32</v>
      </c>
      <c r="J36" s="5">
        <f>I36-I36</f>
        <v>0</v>
      </c>
      <c r="K36" s="5">
        <f>2^(-J36)</f>
        <v>1</v>
      </c>
    </row>
    <row r="37" spans="2:11">
      <c r="B37" s="1" t="s">
        <v>8</v>
      </c>
      <c r="C37" s="5">
        <v>18.85</v>
      </c>
      <c r="D37" s="6"/>
      <c r="E37" s="5"/>
      <c r="F37" s="5"/>
      <c r="G37" s="5">
        <v>22.05</v>
      </c>
      <c r="H37" s="7"/>
      <c r="I37" s="5"/>
      <c r="J37" s="5"/>
      <c r="K37" s="5"/>
    </row>
    <row r="38" spans="2:11">
      <c r="B38" s="1"/>
      <c r="C38" s="5">
        <v>18.67</v>
      </c>
      <c r="D38" s="6"/>
      <c r="E38" s="5"/>
      <c r="F38" s="5"/>
      <c r="G38" s="5">
        <v>22.13</v>
      </c>
      <c r="H38" s="7"/>
      <c r="I38" s="5"/>
      <c r="J38" s="5"/>
      <c r="K38" s="5"/>
    </row>
    <row r="39" spans="2:11">
      <c r="B39" s="1"/>
      <c r="C39" s="5">
        <v>18.89</v>
      </c>
      <c r="D39" s="6">
        <f>AVERAGE(C37:C39)</f>
        <v>18.8033333333333</v>
      </c>
      <c r="E39" s="5"/>
      <c r="F39" s="5"/>
      <c r="G39" s="5">
        <v>22.02</v>
      </c>
      <c r="H39" s="7">
        <f>AVERAGE(G37:G39)</f>
        <v>22.0666666666667</v>
      </c>
      <c r="I39" s="5">
        <f>H39-D39</f>
        <v>3.26333333333333</v>
      </c>
      <c r="J39" s="5">
        <f>I39-I36</f>
        <v>-1.05666666666667</v>
      </c>
      <c r="K39" s="5">
        <f>2^(-J39)</f>
        <v>2.08011986777696</v>
      </c>
    </row>
    <row r="40" spans="2:11">
      <c r="B40" s="1" t="s">
        <v>9</v>
      </c>
      <c r="C40" s="5">
        <v>18.46</v>
      </c>
      <c r="D40" s="6"/>
      <c r="E40" s="5"/>
      <c r="F40" s="5"/>
      <c r="G40" s="5">
        <v>23.51</v>
      </c>
      <c r="H40" s="7"/>
      <c r="I40" s="5"/>
      <c r="J40" s="5"/>
      <c r="K40" s="5"/>
    </row>
    <row r="41" spans="2:11">
      <c r="B41" s="1"/>
      <c r="C41" s="5">
        <v>18.45</v>
      </c>
      <c r="D41" s="6"/>
      <c r="E41" s="5"/>
      <c r="F41" s="5"/>
      <c r="G41" s="5">
        <v>23.12</v>
      </c>
      <c r="H41" s="7"/>
      <c r="I41" s="5"/>
      <c r="J41" s="5"/>
      <c r="K41" s="5"/>
    </row>
    <row r="42" spans="2:11">
      <c r="B42" s="1"/>
      <c r="C42" s="5">
        <v>19.26</v>
      </c>
      <c r="D42" s="6">
        <f>AVERAGE(C40:C42)</f>
        <v>18.7233333333333</v>
      </c>
      <c r="E42" s="5"/>
      <c r="F42" s="5"/>
      <c r="G42" s="5">
        <v>23.13</v>
      </c>
      <c r="H42" s="7">
        <f>AVERAGE(G40:G42)</f>
        <v>23.2533333333333</v>
      </c>
      <c r="I42" s="5">
        <f>H42-D42</f>
        <v>4.53</v>
      </c>
      <c r="J42" s="5">
        <f>I42-I36</f>
        <v>0.209999999999997</v>
      </c>
      <c r="K42" s="5">
        <f>2^(-J42)</f>
        <v>0.864537231307867</v>
      </c>
    </row>
    <row r="43" spans="2:11">
      <c r="B43" s="1" t="s">
        <v>10</v>
      </c>
      <c r="C43" s="5">
        <v>18.51</v>
      </c>
      <c r="D43" s="6"/>
      <c r="E43" s="5"/>
      <c r="F43" s="5"/>
      <c r="G43" s="5">
        <v>23.11</v>
      </c>
      <c r="H43" s="7"/>
      <c r="I43" s="5"/>
      <c r="J43" s="5"/>
      <c r="K43" s="5"/>
    </row>
    <row r="44" spans="2:11">
      <c r="B44" s="1"/>
      <c r="C44" s="5">
        <v>18.63</v>
      </c>
      <c r="D44" s="6"/>
      <c r="E44" s="5"/>
      <c r="F44" s="5"/>
      <c r="G44" s="5">
        <v>23.22</v>
      </c>
      <c r="H44" s="7"/>
      <c r="I44" s="5"/>
      <c r="J44" s="5"/>
      <c r="K44" s="5"/>
    </row>
    <row r="45" spans="2:11">
      <c r="B45" s="1"/>
      <c r="C45" s="5">
        <v>18.43</v>
      </c>
      <c r="D45" s="6">
        <f>AVERAGE(C43:C45)</f>
        <v>18.5233333333333</v>
      </c>
      <c r="E45" s="5"/>
      <c r="F45" s="5"/>
      <c r="G45" s="5">
        <v>23.52</v>
      </c>
      <c r="H45" s="7">
        <f>AVERAGE(G43:G45)</f>
        <v>23.2833333333333</v>
      </c>
      <c r="I45" s="5">
        <f>H45-D45</f>
        <v>4.76</v>
      </c>
      <c r="J45" s="5">
        <f>I45-I36</f>
        <v>0.439999999999994</v>
      </c>
      <c r="K45" s="5">
        <f>2^(-J45)</f>
        <v>0.737134608645554</v>
      </c>
    </row>
    <row r="46" spans="2:1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ht="19.2" spans="1:11">
      <c r="A47" s="2" t="s">
        <v>11</v>
      </c>
      <c r="B47" s="3" t="s">
        <v>2</v>
      </c>
      <c r="C47" s="3"/>
      <c r="D47" s="3"/>
      <c r="E47" s="4"/>
      <c r="F47" s="3" t="s">
        <v>3</v>
      </c>
      <c r="G47" s="3"/>
      <c r="H47" s="3"/>
      <c r="I47" s="8" t="s">
        <v>4</v>
      </c>
      <c r="J47" s="8" t="s">
        <v>5</v>
      </c>
      <c r="K47" s="8" t="s">
        <v>6</v>
      </c>
    </row>
    <row r="48" spans="2:11">
      <c r="B48" s="1" t="s">
        <v>7</v>
      </c>
      <c r="C48" s="5">
        <v>18.01</v>
      </c>
      <c r="D48" s="6"/>
      <c r="E48" s="5"/>
      <c r="F48" s="5"/>
      <c r="G48" s="5">
        <v>22.12</v>
      </c>
      <c r="H48" s="7"/>
      <c r="I48" s="5"/>
      <c r="J48" s="5"/>
      <c r="K48" s="5"/>
    </row>
    <row r="49" spans="2:11">
      <c r="B49" s="1"/>
      <c r="C49" s="5">
        <v>17.98</v>
      </c>
      <c r="D49" s="6"/>
      <c r="E49" s="5"/>
      <c r="F49" s="5"/>
      <c r="G49" s="5">
        <v>22.31</v>
      </c>
      <c r="H49" s="7"/>
      <c r="I49" s="5"/>
      <c r="J49" s="5"/>
      <c r="K49" s="5"/>
    </row>
    <row r="50" spans="2:11">
      <c r="B50" s="1"/>
      <c r="C50" s="5">
        <v>18.01</v>
      </c>
      <c r="D50" s="6">
        <f>AVERAGE(C48:C50)</f>
        <v>18</v>
      </c>
      <c r="E50" s="5"/>
      <c r="F50" s="5"/>
      <c r="G50" s="5">
        <v>22.53</v>
      </c>
      <c r="H50" s="7">
        <f>AVERAGE(G48:G50)</f>
        <v>22.32</v>
      </c>
      <c r="I50" s="5">
        <f>H50-D50</f>
        <v>4.32</v>
      </c>
      <c r="J50" s="5">
        <f>I50-I50</f>
        <v>0</v>
      </c>
      <c r="K50" s="5">
        <f>2^(-J50)</f>
        <v>1</v>
      </c>
    </row>
    <row r="51" spans="2:11">
      <c r="B51" s="1" t="s">
        <v>8</v>
      </c>
      <c r="C51" s="5">
        <v>18.75</v>
      </c>
      <c r="D51" s="6"/>
      <c r="E51" s="5"/>
      <c r="F51" s="5"/>
      <c r="G51" s="5">
        <v>23.61</v>
      </c>
      <c r="H51" s="7"/>
      <c r="I51" s="5"/>
      <c r="J51" s="5"/>
      <c r="K51" s="5"/>
    </row>
    <row r="52" spans="2:11">
      <c r="B52" s="1"/>
      <c r="C52" s="5">
        <v>18.87</v>
      </c>
      <c r="D52" s="6"/>
      <c r="E52" s="5"/>
      <c r="F52" s="5"/>
      <c r="G52" s="5">
        <v>24.63</v>
      </c>
      <c r="H52" s="7"/>
      <c r="I52" s="5"/>
      <c r="J52" s="5"/>
      <c r="K52" s="5"/>
    </row>
    <row r="53" spans="2:11">
      <c r="B53" s="1"/>
      <c r="C53" s="5">
        <v>18.89</v>
      </c>
      <c r="D53" s="6">
        <f>AVERAGE(C51:C53)</f>
        <v>18.8366666666667</v>
      </c>
      <c r="E53" s="5"/>
      <c r="F53" s="5"/>
      <c r="G53" s="5">
        <v>24.62</v>
      </c>
      <c r="H53" s="7">
        <f>AVERAGE(G51:G53)</f>
        <v>24.2866666666667</v>
      </c>
      <c r="I53" s="5">
        <f>H53-D53</f>
        <v>5.45</v>
      </c>
      <c r="J53" s="5">
        <f>I53-I50</f>
        <v>1.12999999999999</v>
      </c>
      <c r="K53" s="5">
        <f>2^(-J53)</f>
        <v>0.456915725114703</v>
      </c>
    </row>
    <row r="54" spans="2:11">
      <c r="B54" s="1" t="s">
        <v>9</v>
      </c>
      <c r="C54" s="5">
        <v>18.86</v>
      </c>
      <c r="D54" s="6"/>
      <c r="E54" s="5"/>
      <c r="F54" s="5"/>
      <c r="G54" s="5">
        <v>23.21</v>
      </c>
      <c r="H54" s="7"/>
      <c r="I54" s="5"/>
      <c r="J54" s="5"/>
      <c r="K54" s="5"/>
    </row>
    <row r="55" spans="2:11">
      <c r="B55" s="1"/>
      <c r="C55" s="5">
        <v>18.65</v>
      </c>
      <c r="D55" s="6"/>
      <c r="E55" s="5"/>
      <c r="F55" s="5"/>
      <c r="G55" s="5">
        <v>23.12</v>
      </c>
      <c r="H55" s="7"/>
      <c r="I55" s="5"/>
      <c r="J55" s="5"/>
      <c r="K55" s="5"/>
    </row>
    <row r="56" spans="2:11">
      <c r="B56" s="1"/>
      <c r="C56" s="5">
        <v>18.76</v>
      </c>
      <c r="D56" s="6">
        <f>AVERAGE(C54:C56)</f>
        <v>18.7566666666667</v>
      </c>
      <c r="E56" s="5"/>
      <c r="F56" s="5"/>
      <c r="G56" s="5">
        <v>23.13</v>
      </c>
      <c r="H56" s="7">
        <f>AVERAGE(G54:G56)</f>
        <v>23.1533333333333</v>
      </c>
      <c r="I56" s="5">
        <f>H56-D56</f>
        <v>4.39666666666667</v>
      </c>
      <c r="J56" s="5">
        <f>I56-I50</f>
        <v>0.0766666666666644</v>
      </c>
      <c r="K56" s="5">
        <f>2^(-J56)</f>
        <v>0.948246031174499</v>
      </c>
    </row>
    <row r="57" spans="2:11">
      <c r="B57" s="1" t="s">
        <v>10</v>
      </c>
      <c r="C57" s="5">
        <v>18.51</v>
      </c>
      <c r="D57" s="6"/>
      <c r="E57" s="5"/>
      <c r="F57" s="5"/>
      <c r="G57" s="5">
        <v>23.21</v>
      </c>
      <c r="H57" s="7"/>
      <c r="I57" s="5"/>
      <c r="J57" s="5"/>
      <c r="K57" s="5"/>
    </row>
    <row r="58" spans="2:11">
      <c r="B58" s="1"/>
      <c r="C58" s="5">
        <v>18.23</v>
      </c>
      <c r="D58" s="6"/>
      <c r="E58" s="5"/>
      <c r="F58" s="5"/>
      <c r="G58" s="5">
        <v>23.52</v>
      </c>
      <c r="H58" s="7"/>
      <c r="I58" s="5"/>
      <c r="J58" s="5"/>
      <c r="K58" s="5"/>
    </row>
    <row r="59" spans="2:11">
      <c r="B59" s="1"/>
      <c r="C59" s="5">
        <v>19.53</v>
      </c>
      <c r="D59" s="6">
        <f>AVERAGE(C57:C59)</f>
        <v>18.7566666666667</v>
      </c>
      <c r="E59" s="5"/>
      <c r="F59" s="5"/>
      <c r="G59" s="5">
        <v>23.21</v>
      </c>
      <c r="H59" s="7">
        <f>AVERAGE(G57:G59)</f>
        <v>23.3133333333333</v>
      </c>
      <c r="I59" s="5">
        <f>H59-D59</f>
        <v>4.55666666666666</v>
      </c>
      <c r="J59" s="5">
        <f>I59-I50</f>
        <v>0.236666666666661</v>
      </c>
      <c r="K59" s="5">
        <f>2^(-J59)</f>
        <v>0.848703971309126</v>
      </c>
    </row>
    <row r="60" spans="2:1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>
      <c r="B62" s="5"/>
      <c r="C62" s="5"/>
      <c r="D62" s="5"/>
      <c r="E62" s="2"/>
      <c r="F62" s="5"/>
      <c r="G62" s="5"/>
      <c r="H62" s="5"/>
      <c r="I62" s="2"/>
      <c r="J62" s="2"/>
      <c r="K62" s="2"/>
    </row>
    <row r="63" spans="2:11">
      <c r="B63" s="5"/>
      <c r="C63" s="5"/>
      <c r="D63" s="5"/>
      <c r="E63" s="2"/>
      <c r="F63" s="5"/>
      <c r="G63" s="5"/>
      <c r="H63" s="5"/>
      <c r="I63" s="2"/>
      <c r="J63" s="2"/>
      <c r="K63" s="2"/>
    </row>
    <row r="64" spans="2:11">
      <c r="B64" s="5"/>
      <c r="C64" s="5"/>
      <c r="D64" s="5"/>
      <c r="E64" s="2"/>
      <c r="F64" s="5"/>
      <c r="G64" s="5"/>
      <c r="H64" s="5"/>
      <c r="I64" s="2"/>
      <c r="J64" s="2"/>
      <c r="K64" s="2"/>
    </row>
    <row r="65" spans="2:11">
      <c r="B65" s="5"/>
      <c r="C65" s="2"/>
      <c r="D65" s="5"/>
      <c r="E65" s="2"/>
      <c r="F65" s="5"/>
      <c r="G65" s="2"/>
      <c r="H65" s="5"/>
      <c r="I65" s="2"/>
      <c r="J65" s="2"/>
      <c r="K65" s="2"/>
    </row>
  </sheetData>
  <mergeCells count="26">
    <mergeCell ref="B3:D3"/>
    <mergeCell ref="F3:H3"/>
    <mergeCell ref="B17:D17"/>
    <mergeCell ref="F17:H17"/>
    <mergeCell ref="B33:D33"/>
    <mergeCell ref="F33:H33"/>
    <mergeCell ref="B47:D47"/>
    <mergeCell ref="F47:H47"/>
    <mergeCell ref="A2:A4"/>
    <mergeCell ref="A33:A35"/>
    <mergeCell ref="B4:B6"/>
    <mergeCell ref="B7:B9"/>
    <mergeCell ref="B10:B12"/>
    <mergeCell ref="B13:B15"/>
    <mergeCell ref="B18:B20"/>
    <mergeCell ref="B21:B23"/>
    <mergeCell ref="B24:B26"/>
    <mergeCell ref="B27:B29"/>
    <mergeCell ref="B34:B36"/>
    <mergeCell ref="B37:B39"/>
    <mergeCell ref="B40:B42"/>
    <mergeCell ref="B43:B45"/>
    <mergeCell ref="B48:B50"/>
    <mergeCell ref="B51:B53"/>
    <mergeCell ref="B54:B56"/>
    <mergeCell ref="B57:B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2023-08-09T04:43:43Z</dcterms:created>
  <dcterms:modified xsi:type="dcterms:W3CDTF">2023-08-09T04:46:14Z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7D43F326751242FEB03D8F56B5957AC5_11</vt:lpwstr>
  </property>
  <property fmtid="{D5CDD505-2E9C-101B-9397-08002B2CF9AE}" pid="3" name="KSOProductBuildVer">
    <vt:lpwstr>2052-12.1.0.15120</vt:lpwstr>
  </property>
</Properties>
</file>