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投稿論文\頸部周径　信頼性\peerj\新しいフォルダー\再投稿\"/>
    </mc:Choice>
  </mc:AlternateContent>
  <xr:revisionPtr revIDLastSave="0" documentId="13_ncr:1_{1CF86686-3231-4997-B4DF-02E00880A9E0}" xr6:coauthVersionLast="47" xr6:coauthVersionMax="47" xr10:uidLastSave="{00000000-0000-0000-0000-000000000000}"/>
  <bookViews>
    <workbookView xWindow="-120" yWindow="-120" windowWidth="23280" windowHeight="14880" xr2:uid="{6969A795-ACBA-479F-807D-C267C36BF786}"/>
  </bookViews>
  <sheets>
    <sheet name="Sheet1" sheetId="1" r:id="rId1"/>
  </sheets>
  <definedNames>
    <definedName name="_xlnm._FilterDatabase" localSheetId="0" hidden="1">Sheet1!$A$1:$W$1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22" i="1"/>
  <c r="K23" i="1"/>
  <c r="K24" i="1"/>
  <c r="K25" i="1"/>
  <c r="K26" i="1"/>
  <c r="K27" i="1"/>
  <c r="K10" i="1"/>
  <c r="K11" i="1"/>
  <c r="K12" i="1"/>
  <c r="K13" i="1"/>
  <c r="K14" i="1"/>
  <c r="K15" i="1"/>
  <c r="K16" i="1"/>
  <c r="K17" i="1"/>
  <c r="K18" i="1"/>
  <c r="K19" i="1"/>
  <c r="K20" i="1"/>
  <c r="K9" i="1"/>
  <c r="K8" i="1"/>
  <c r="K3" i="1"/>
  <c r="K4" i="1"/>
  <c r="K5" i="1"/>
  <c r="K6" i="1"/>
  <c r="K7" i="1"/>
  <c r="K2" i="1"/>
</calcChain>
</file>

<file path=xl/sharedStrings.xml><?xml version="1.0" encoding="utf-8"?>
<sst xmlns="http://schemas.openxmlformats.org/spreadsheetml/2006/main" count="23" uniqueCount="23">
  <si>
    <t>ECW/TBW</t>
    <phoneticPr fontId="2"/>
  </si>
  <si>
    <t>FAT</t>
    <phoneticPr fontId="2"/>
  </si>
  <si>
    <t>BMI</t>
    <phoneticPr fontId="2"/>
  </si>
  <si>
    <t>Age</t>
    <phoneticPr fontId="1"/>
  </si>
  <si>
    <t>Examiner B Neck circumference First</t>
    <phoneticPr fontId="2"/>
  </si>
  <si>
    <t>Examiner B Neck circumference Second</t>
    <phoneticPr fontId="2"/>
  </si>
  <si>
    <t>Inter-rater measurement error</t>
    <phoneticPr fontId="2"/>
  </si>
  <si>
    <t>SMI</t>
    <phoneticPr fontId="1"/>
  </si>
  <si>
    <t>Cerebrovascular disease</t>
    <phoneticPr fontId="1"/>
  </si>
  <si>
    <t>Orthopedic disease</t>
    <phoneticPr fontId="1"/>
  </si>
  <si>
    <t>Intractable neurological disease</t>
    <phoneticPr fontId="1"/>
  </si>
  <si>
    <t xml:space="preserve">Cancer </t>
    <phoneticPr fontId="1"/>
  </si>
  <si>
    <t>Cardiovascular disease</t>
    <phoneticPr fontId="1"/>
  </si>
  <si>
    <t>Respiratory disease</t>
    <phoneticPr fontId="1"/>
  </si>
  <si>
    <t>Diabetes mellitus</t>
    <phoneticPr fontId="2"/>
  </si>
  <si>
    <t>Hypertension</t>
    <phoneticPr fontId="1"/>
  </si>
  <si>
    <t>Barthel index</t>
    <phoneticPr fontId="2"/>
  </si>
  <si>
    <r>
      <t>Examiner A Neck circumference</t>
    </r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Times New Roman"/>
        <family val="1"/>
      </rPr>
      <t>First</t>
    </r>
    <phoneticPr fontId="2"/>
  </si>
  <si>
    <r>
      <t>Examiner A</t>
    </r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Times New Roman"/>
        <family val="1"/>
      </rPr>
      <t>Neck circumference</t>
    </r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Times New Roman"/>
        <family val="1"/>
      </rPr>
      <t>Second</t>
    </r>
    <phoneticPr fontId="2"/>
  </si>
  <si>
    <t>Height</t>
    <phoneticPr fontId="1"/>
  </si>
  <si>
    <t>Weight</t>
    <phoneticPr fontId="1"/>
  </si>
  <si>
    <t>Sex(Male:1, Female:2)</t>
    <phoneticPr fontId="1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</si>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</sst>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2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BF60-5335-4A08-91C1-135F394F2592}">
  <dimension ref="A1:X109"/>
  <sheetViews>
    <sheetView tabSelected="1" workbookViewId="0">
      <selection activeCell="D5" sqref="D5"/>
    </sheetView>
  </sheetViews>
  <sheetFormatPr defaultRowHeight="18.75" x14ac:dyDescent="0.4"/>
  <cols>
    <col min="2" max="2" width="22.5" customWidth="1"/>
    <col min="6" max="6" width="9" customWidth="1"/>
    <col min="7" max="7" width="32.25" customWidth="1"/>
    <col min="8" max="8" width="36.875" customWidth="1"/>
    <col min="9" max="9" width="31.25" customWidth="1"/>
    <col min="10" max="10" width="34.75" customWidth="1"/>
    <col min="11" max="11" width="25.875" customWidth="1"/>
    <col min="12" max="12" width="12.625" customWidth="1"/>
    <col min="13" max="13" width="9" customWidth="1"/>
    <col min="14" max="14" width="7.25" customWidth="1"/>
    <col min="15" max="15" width="19.25" customWidth="1"/>
    <col min="16" max="16" width="18.625" customWidth="1"/>
    <col min="17" max="17" width="21.75" customWidth="1"/>
    <col min="18" max="18" width="14.5" customWidth="1"/>
    <col min="20" max="20" width="16.75" customWidth="1"/>
    <col min="21" max="21" width="18.25" customWidth="1"/>
    <col min="22" max="22" width="26.625" customWidth="1"/>
    <col min="23" max="23" width="12.875" customWidth="1"/>
  </cols>
  <sheetData>
    <row r="1" spans="1:24" x14ac:dyDescent="0.4">
      <c r="A1" s="1" t="s">
        <v>22</v>
      </c>
      <c r="B1" s="1" t="s">
        <v>21</v>
      </c>
      <c r="C1" s="1" t="s">
        <v>19</v>
      </c>
      <c r="D1" s="1" t="s">
        <v>20</v>
      </c>
      <c r="E1" s="1" t="s">
        <v>3</v>
      </c>
      <c r="F1" s="1" t="s">
        <v>2</v>
      </c>
      <c r="G1" s="1" t="s">
        <v>17</v>
      </c>
      <c r="H1" s="1" t="s">
        <v>18</v>
      </c>
      <c r="I1" s="1" t="s">
        <v>4</v>
      </c>
      <c r="J1" s="1" t="s">
        <v>5</v>
      </c>
      <c r="K1" s="1" t="s">
        <v>6</v>
      </c>
      <c r="L1" s="1" t="s">
        <v>0</v>
      </c>
      <c r="M1" s="1" t="s">
        <v>1</v>
      </c>
      <c r="N1" s="1" t="s">
        <v>7</v>
      </c>
      <c r="O1" s="1" t="s">
        <v>8</v>
      </c>
      <c r="P1" s="1" t="s">
        <v>13</v>
      </c>
      <c r="Q1" s="1" t="s">
        <v>12</v>
      </c>
      <c r="R1" s="1" t="s">
        <v>15</v>
      </c>
      <c r="S1" s="1" t="s">
        <v>11</v>
      </c>
      <c r="T1" s="1" t="s">
        <v>14</v>
      </c>
      <c r="U1" s="1" t="s">
        <v>9</v>
      </c>
      <c r="V1" s="1" t="s">
        <v>10</v>
      </c>
      <c r="W1" s="1" t="s">
        <v>16</v>
      </c>
      <c r="X1" s="1"/>
    </row>
    <row r="2" spans="1:24" x14ac:dyDescent="0.4">
      <c r="A2" s="1">
        <v>1</v>
      </c>
      <c r="B2" s="1">
        <v>1</v>
      </c>
      <c r="C2" s="1">
        <v>167.2</v>
      </c>
      <c r="D2" s="1">
        <v>62.8</v>
      </c>
      <c r="E2" s="1">
        <v>71</v>
      </c>
      <c r="F2" s="2">
        <v>22.5</v>
      </c>
      <c r="G2" s="2">
        <v>38.5</v>
      </c>
      <c r="H2" s="2">
        <v>38.5</v>
      </c>
      <c r="I2" s="2">
        <v>38.299999999999997</v>
      </c>
      <c r="J2" s="2">
        <v>38.5</v>
      </c>
      <c r="K2" s="1">
        <f>ABS(G2-I2)</f>
        <v>0.20000000000000284</v>
      </c>
      <c r="L2" s="3">
        <v>0.38700000000000001</v>
      </c>
      <c r="M2" s="2">
        <v>9.3000000000000007</v>
      </c>
      <c r="N2" s="4">
        <v>8.4061147867493879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</v>
      </c>
      <c r="U2" s="1">
        <v>0</v>
      </c>
      <c r="V2" s="1">
        <v>1</v>
      </c>
      <c r="W2" s="1">
        <v>90</v>
      </c>
    </row>
    <row r="3" spans="1:24" x14ac:dyDescent="0.4">
      <c r="A3" s="1">
        <v>2</v>
      </c>
      <c r="B3" s="1">
        <v>2</v>
      </c>
      <c r="C3" s="1">
        <v>165.1</v>
      </c>
      <c r="D3" s="1">
        <v>64.900000000000006</v>
      </c>
      <c r="E3" s="1">
        <v>74</v>
      </c>
      <c r="F3" s="2">
        <v>23.8</v>
      </c>
      <c r="G3" s="2">
        <v>34.1</v>
      </c>
      <c r="H3" s="2">
        <v>34.200000000000003</v>
      </c>
      <c r="I3" s="2">
        <v>33.200000000000003</v>
      </c>
      <c r="J3" s="2">
        <v>33.1</v>
      </c>
      <c r="K3" s="1">
        <f>ABS(G3-I3)</f>
        <v>0.89999999999999858</v>
      </c>
      <c r="L3" s="3">
        <v>0.39500000000000002</v>
      </c>
      <c r="M3" s="2">
        <v>34.6</v>
      </c>
      <c r="N3" s="4">
        <v>6.1963437536342525</v>
      </c>
      <c r="O3" s="1">
        <v>1</v>
      </c>
      <c r="P3" s="1">
        <v>0</v>
      </c>
      <c r="Q3" s="1">
        <v>0</v>
      </c>
      <c r="R3" s="1">
        <v>1</v>
      </c>
      <c r="S3" s="1">
        <v>0</v>
      </c>
      <c r="T3" s="1">
        <v>1</v>
      </c>
      <c r="U3" s="1">
        <v>0</v>
      </c>
      <c r="V3" s="1">
        <v>0</v>
      </c>
      <c r="W3" s="1">
        <v>95</v>
      </c>
    </row>
    <row r="4" spans="1:24" x14ac:dyDescent="0.4">
      <c r="A4" s="1">
        <v>3</v>
      </c>
      <c r="B4" s="1">
        <v>2</v>
      </c>
      <c r="C4" s="1">
        <v>150.4</v>
      </c>
      <c r="D4" s="1">
        <v>42.7</v>
      </c>
      <c r="E4" s="1">
        <v>82</v>
      </c>
      <c r="F4" s="2">
        <v>18.899999999999999</v>
      </c>
      <c r="G4" s="2">
        <v>32.5</v>
      </c>
      <c r="H4" s="2">
        <v>32.4</v>
      </c>
      <c r="I4" s="2">
        <v>31.7</v>
      </c>
      <c r="J4" s="2">
        <v>31.7</v>
      </c>
      <c r="K4" s="1">
        <f>ABS(G4-I4)</f>
        <v>0.80000000000000071</v>
      </c>
      <c r="L4" s="3">
        <v>0.39800000000000002</v>
      </c>
      <c r="M4" s="2">
        <v>21.2</v>
      </c>
      <c r="N4" s="4">
        <v>5.2652147464916252</v>
      </c>
      <c r="O4" s="1">
        <v>1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0</v>
      </c>
      <c r="W4" s="1">
        <v>70</v>
      </c>
    </row>
    <row r="5" spans="1:24" x14ac:dyDescent="0.4">
      <c r="A5" s="1">
        <v>4</v>
      </c>
      <c r="B5" s="1">
        <v>2</v>
      </c>
      <c r="C5" s="1">
        <v>139.9</v>
      </c>
      <c r="D5" s="1">
        <v>54</v>
      </c>
      <c r="E5" s="1">
        <v>76</v>
      </c>
      <c r="F5" s="2">
        <v>27.6</v>
      </c>
      <c r="G5" s="2">
        <v>36.200000000000003</v>
      </c>
      <c r="H5" s="2">
        <v>36.1</v>
      </c>
      <c r="I5" s="2">
        <v>36</v>
      </c>
      <c r="J5" s="2">
        <v>36.1</v>
      </c>
      <c r="K5" s="1">
        <f>ABS(G5-I5)</f>
        <v>0.20000000000000284</v>
      </c>
      <c r="L5" s="3">
        <v>0.39</v>
      </c>
      <c r="M5" s="2">
        <v>44.7</v>
      </c>
      <c r="N5" s="4">
        <v>5.4669908711471127</v>
      </c>
      <c r="O5" s="1">
        <v>1</v>
      </c>
      <c r="P5" s="1">
        <v>0</v>
      </c>
      <c r="Q5" s="1">
        <v>0</v>
      </c>
      <c r="R5" s="1">
        <v>1</v>
      </c>
      <c r="S5" s="1">
        <v>0</v>
      </c>
      <c r="T5" s="1">
        <v>1</v>
      </c>
      <c r="U5" s="1">
        <v>0</v>
      </c>
      <c r="V5" s="1">
        <v>0</v>
      </c>
      <c r="W5" s="1">
        <v>100</v>
      </c>
    </row>
    <row r="6" spans="1:24" x14ac:dyDescent="0.4">
      <c r="A6" s="1">
        <v>5</v>
      </c>
      <c r="B6" s="1">
        <v>1</v>
      </c>
      <c r="C6" s="1">
        <v>162</v>
      </c>
      <c r="D6" s="1">
        <v>50.4</v>
      </c>
      <c r="E6" s="1">
        <v>75</v>
      </c>
      <c r="F6" s="2">
        <v>19.2</v>
      </c>
      <c r="G6" s="2">
        <v>33.9</v>
      </c>
      <c r="H6" s="2">
        <v>33.9</v>
      </c>
      <c r="I6" s="2">
        <v>33.700000000000003</v>
      </c>
      <c r="J6" s="2">
        <v>33.700000000000003</v>
      </c>
      <c r="K6" s="1">
        <f>ABS(G6-I6)</f>
        <v>0.19999999999999574</v>
      </c>
      <c r="L6" s="3">
        <v>0.39300000000000002</v>
      </c>
      <c r="M6" s="2">
        <v>21.2</v>
      </c>
      <c r="N6" s="4">
        <v>5.6431946349641811</v>
      </c>
      <c r="O6" s="1">
        <v>1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1</v>
      </c>
      <c r="V6" s="1">
        <v>0</v>
      </c>
      <c r="W6" s="1">
        <v>100</v>
      </c>
    </row>
    <row r="7" spans="1:24" x14ac:dyDescent="0.4">
      <c r="A7" s="1">
        <v>6</v>
      </c>
      <c r="B7" s="1">
        <v>1</v>
      </c>
      <c r="C7" s="1">
        <v>156.69999999999999</v>
      </c>
      <c r="D7" s="1">
        <v>77.7</v>
      </c>
      <c r="E7" s="1">
        <v>79</v>
      </c>
      <c r="F7" s="2">
        <v>31.6</v>
      </c>
      <c r="G7" s="2">
        <v>46.4</v>
      </c>
      <c r="H7" s="2">
        <v>46.5</v>
      </c>
      <c r="I7" s="2">
        <v>47</v>
      </c>
      <c r="J7" s="2">
        <v>47</v>
      </c>
      <c r="K7" s="1">
        <f>ABS(G7-I7)</f>
        <v>0.60000000000000142</v>
      </c>
      <c r="L7" s="3">
        <v>0.39</v>
      </c>
      <c r="M7" s="2">
        <v>40.6</v>
      </c>
      <c r="N7" s="4">
        <v>7.6074460117719926</v>
      </c>
      <c r="O7" s="1">
        <v>1</v>
      </c>
      <c r="P7" s="1">
        <v>0</v>
      </c>
      <c r="Q7" s="1">
        <v>1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35</v>
      </c>
    </row>
    <row r="8" spans="1:24" x14ac:dyDescent="0.4">
      <c r="A8" s="1">
        <v>7</v>
      </c>
      <c r="B8" s="1">
        <v>1</v>
      </c>
      <c r="C8" s="1">
        <v>167.2</v>
      </c>
      <c r="D8" s="1">
        <v>53.3</v>
      </c>
      <c r="E8" s="1">
        <v>89</v>
      </c>
      <c r="F8" s="2">
        <v>19.100000000000001</v>
      </c>
      <c r="G8" s="2">
        <v>36.700000000000003</v>
      </c>
      <c r="H8" s="2">
        <v>36.799999999999997</v>
      </c>
      <c r="I8" s="2">
        <v>36.9</v>
      </c>
      <c r="J8" s="2">
        <v>36.5</v>
      </c>
      <c r="K8" s="1">
        <f>ABS(G8-I8)</f>
        <v>0.19999999999999574</v>
      </c>
      <c r="L8" s="3">
        <v>0.40799999999999997</v>
      </c>
      <c r="M8" s="2">
        <v>25.2</v>
      </c>
      <c r="N8" s="4">
        <v>5.8878574208465926</v>
      </c>
      <c r="O8" s="1">
        <v>1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35</v>
      </c>
    </row>
    <row r="9" spans="1:24" x14ac:dyDescent="0.4">
      <c r="A9" s="1">
        <v>8</v>
      </c>
      <c r="B9" s="1">
        <v>1</v>
      </c>
      <c r="C9" s="1">
        <v>160.9</v>
      </c>
      <c r="D9" s="1">
        <v>64.400000000000006</v>
      </c>
      <c r="E9" s="1">
        <v>77</v>
      </c>
      <c r="F9" s="2">
        <v>24.9</v>
      </c>
      <c r="G9" s="2">
        <v>39.799999999999997</v>
      </c>
      <c r="H9" s="2">
        <v>39.9</v>
      </c>
      <c r="I9" s="2">
        <v>40</v>
      </c>
      <c r="J9" s="2">
        <v>40</v>
      </c>
      <c r="K9" s="1">
        <f>ABS(G9-I9)</f>
        <v>0.20000000000000284</v>
      </c>
      <c r="L9" s="3">
        <v>0.38900000000000001</v>
      </c>
      <c r="M9" s="2">
        <v>37.200000000000003</v>
      </c>
      <c r="N9" s="4">
        <v>6.624483705508287</v>
      </c>
      <c r="O9" s="1">
        <v>1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75</v>
      </c>
    </row>
    <row r="10" spans="1:24" x14ac:dyDescent="0.4">
      <c r="A10" s="1">
        <v>9</v>
      </c>
      <c r="B10" s="1">
        <v>1</v>
      </c>
      <c r="C10" s="1">
        <v>166.2</v>
      </c>
      <c r="D10" s="1">
        <v>57.3</v>
      </c>
      <c r="E10" s="1">
        <v>79</v>
      </c>
      <c r="F10" s="2">
        <v>20.7</v>
      </c>
      <c r="G10" s="2">
        <v>35.6</v>
      </c>
      <c r="H10" s="2">
        <v>35.700000000000003</v>
      </c>
      <c r="I10" s="2">
        <v>35.5</v>
      </c>
      <c r="J10" s="2">
        <v>35.6</v>
      </c>
      <c r="K10" s="1">
        <f>ABS(G10-I10)</f>
        <v>0.10000000000000142</v>
      </c>
      <c r="L10" s="3">
        <v>0.39</v>
      </c>
      <c r="M10" s="2">
        <v>16.7</v>
      </c>
      <c r="N10" s="4">
        <v>6.8024403347423323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>
        <v>0</v>
      </c>
      <c r="U10" s="1">
        <v>1</v>
      </c>
      <c r="V10" s="1">
        <v>0</v>
      </c>
      <c r="W10" s="1">
        <v>80</v>
      </c>
    </row>
    <row r="11" spans="1:24" x14ac:dyDescent="0.4">
      <c r="A11" s="1">
        <v>10</v>
      </c>
      <c r="B11" s="1">
        <v>1</v>
      </c>
      <c r="C11" s="1">
        <v>162</v>
      </c>
      <c r="D11" s="1">
        <v>61.3</v>
      </c>
      <c r="E11" s="1">
        <v>77</v>
      </c>
      <c r="F11" s="2">
        <v>23.4</v>
      </c>
      <c r="G11" s="2">
        <v>36.1</v>
      </c>
      <c r="H11" s="2">
        <v>36.200000000000003</v>
      </c>
      <c r="I11" s="2">
        <v>36.700000000000003</v>
      </c>
      <c r="J11" s="2">
        <v>36.6</v>
      </c>
      <c r="K11" s="1">
        <f>ABS(G11-I11)</f>
        <v>0.60000000000000142</v>
      </c>
      <c r="L11" s="3">
        <v>0.38600000000000001</v>
      </c>
      <c r="M11" s="2">
        <v>35.4</v>
      </c>
      <c r="N11" s="4">
        <v>6.0775796372504178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100</v>
      </c>
    </row>
    <row r="12" spans="1:24" x14ac:dyDescent="0.4">
      <c r="A12" s="1">
        <v>11</v>
      </c>
      <c r="B12" s="1">
        <v>2</v>
      </c>
      <c r="C12" s="1">
        <v>149.4</v>
      </c>
      <c r="D12" s="1">
        <v>57.7</v>
      </c>
      <c r="E12" s="1">
        <v>75</v>
      </c>
      <c r="F12" s="2">
        <v>25.9</v>
      </c>
      <c r="G12" s="2">
        <v>32.9</v>
      </c>
      <c r="H12" s="2">
        <v>33</v>
      </c>
      <c r="I12" s="2">
        <v>32.4</v>
      </c>
      <c r="J12" s="2">
        <v>32.5</v>
      </c>
      <c r="K12" s="1">
        <f>ABS(G12-I12)</f>
        <v>0.5</v>
      </c>
      <c r="L12" s="3">
        <v>0.40200000000000002</v>
      </c>
      <c r="M12" s="2">
        <v>38.1</v>
      </c>
      <c r="N12" s="4">
        <v>5.9094028949353854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0</v>
      </c>
      <c r="W12" s="1">
        <v>95</v>
      </c>
    </row>
    <row r="13" spans="1:24" x14ac:dyDescent="0.4">
      <c r="A13" s="1">
        <v>12</v>
      </c>
      <c r="B13" s="1">
        <v>1</v>
      </c>
      <c r="C13" s="1">
        <v>168.3</v>
      </c>
      <c r="D13" s="1">
        <v>66.599999999999994</v>
      </c>
      <c r="E13" s="1">
        <v>80</v>
      </c>
      <c r="F13" s="2">
        <v>23.5</v>
      </c>
      <c r="G13" s="2">
        <v>36.9</v>
      </c>
      <c r="H13" s="2">
        <v>37</v>
      </c>
      <c r="I13" s="2">
        <v>36.700000000000003</v>
      </c>
      <c r="J13" s="2">
        <v>36.700000000000003</v>
      </c>
      <c r="K13" s="1">
        <f>ABS(G13-I13)</f>
        <v>0.19999999999999574</v>
      </c>
      <c r="L13" s="3">
        <v>0.4</v>
      </c>
      <c r="M13" s="2">
        <v>22.6</v>
      </c>
      <c r="N13" s="4">
        <v>7.7917337013488837</v>
      </c>
      <c r="O13" s="1">
        <v>1</v>
      </c>
      <c r="P13" s="1">
        <v>1</v>
      </c>
      <c r="Q13" s="1">
        <v>0</v>
      </c>
      <c r="R13" s="1">
        <v>1</v>
      </c>
      <c r="S13" s="1">
        <v>0</v>
      </c>
      <c r="T13" s="1">
        <v>0</v>
      </c>
      <c r="U13" s="1">
        <v>1</v>
      </c>
      <c r="V13" s="1">
        <v>0</v>
      </c>
      <c r="W13" s="1">
        <v>95</v>
      </c>
    </row>
    <row r="14" spans="1:24" x14ac:dyDescent="0.4">
      <c r="A14" s="1">
        <v>13</v>
      </c>
      <c r="B14" s="1">
        <v>1</v>
      </c>
      <c r="C14" s="1">
        <v>170.4</v>
      </c>
      <c r="D14" s="1">
        <v>63.2</v>
      </c>
      <c r="E14" s="1">
        <v>80</v>
      </c>
      <c r="F14" s="2">
        <v>21.8</v>
      </c>
      <c r="G14" s="2">
        <v>39.700000000000003</v>
      </c>
      <c r="H14" s="2">
        <v>39.700000000000003</v>
      </c>
      <c r="I14" s="2">
        <v>38.5</v>
      </c>
      <c r="J14" s="2">
        <v>38.5</v>
      </c>
      <c r="K14" s="1">
        <f>ABS(G14-I14)</f>
        <v>1.2000000000000028</v>
      </c>
      <c r="L14" s="3">
        <v>0.41</v>
      </c>
      <c r="M14" s="2">
        <v>20.8</v>
      </c>
      <c r="N14" s="4">
        <v>7.3287927880270676</v>
      </c>
      <c r="O14" s="1">
        <v>1</v>
      </c>
      <c r="P14" s="1">
        <v>1</v>
      </c>
      <c r="Q14" s="1">
        <v>1</v>
      </c>
      <c r="R14" s="1">
        <v>0</v>
      </c>
      <c r="S14" s="1">
        <v>1</v>
      </c>
      <c r="T14" s="1">
        <v>0</v>
      </c>
      <c r="U14" s="1">
        <v>1</v>
      </c>
      <c r="V14" s="1">
        <v>0</v>
      </c>
      <c r="W14" s="1">
        <v>80</v>
      </c>
    </row>
    <row r="15" spans="1:24" x14ac:dyDescent="0.4">
      <c r="A15" s="1">
        <v>14</v>
      </c>
      <c r="B15" s="1">
        <v>2</v>
      </c>
      <c r="C15" s="1">
        <v>155.69999999999999</v>
      </c>
      <c r="D15" s="1">
        <v>74.2</v>
      </c>
      <c r="E15" s="1">
        <v>74</v>
      </c>
      <c r="F15" s="2">
        <v>30.6</v>
      </c>
      <c r="G15" s="2">
        <v>38.6</v>
      </c>
      <c r="H15" s="2">
        <v>38.6</v>
      </c>
      <c r="I15" s="2">
        <v>37.5</v>
      </c>
      <c r="J15" s="2">
        <v>37.6</v>
      </c>
      <c r="K15" s="1">
        <f>ABS(G15-I15)</f>
        <v>1.1000000000000014</v>
      </c>
      <c r="L15" s="3">
        <v>0.40400000000000003</v>
      </c>
      <c r="M15" s="2">
        <v>37.4</v>
      </c>
      <c r="N15" s="4">
        <v>7.907603550625371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100</v>
      </c>
    </row>
    <row r="16" spans="1:24" x14ac:dyDescent="0.4">
      <c r="A16" s="1">
        <v>15</v>
      </c>
      <c r="B16" s="1">
        <v>1</v>
      </c>
      <c r="C16" s="1">
        <v>170.4</v>
      </c>
      <c r="D16" s="1">
        <v>75.400000000000006</v>
      </c>
      <c r="E16" s="1">
        <v>72</v>
      </c>
      <c r="F16" s="2">
        <v>26</v>
      </c>
      <c r="G16" s="2">
        <v>39.799999999999997</v>
      </c>
      <c r="H16" s="2">
        <v>39.9</v>
      </c>
      <c r="I16" s="2">
        <v>39.299999999999997</v>
      </c>
      <c r="J16" s="2">
        <v>39.299999999999997</v>
      </c>
      <c r="K16" s="1">
        <f>ABS(G16-I16)</f>
        <v>0.5</v>
      </c>
      <c r="L16" s="3">
        <v>0.40100000000000002</v>
      </c>
      <c r="M16" s="2">
        <v>35.6</v>
      </c>
      <c r="N16" s="4">
        <v>7.6628590006392034</v>
      </c>
      <c r="O16" s="1">
        <v>1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75</v>
      </c>
    </row>
    <row r="17" spans="1:23" x14ac:dyDescent="0.4">
      <c r="A17" s="1">
        <v>16</v>
      </c>
      <c r="B17" s="1">
        <v>1</v>
      </c>
      <c r="C17" s="1">
        <v>162</v>
      </c>
      <c r="D17" s="1">
        <v>55.9</v>
      </c>
      <c r="E17" s="1">
        <v>80</v>
      </c>
      <c r="F17" s="2">
        <v>21.3</v>
      </c>
      <c r="G17" s="2">
        <v>37.4</v>
      </c>
      <c r="H17" s="2">
        <v>37.4</v>
      </c>
      <c r="I17" s="2">
        <v>37</v>
      </c>
      <c r="J17" s="2">
        <v>37</v>
      </c>
      <c r="K17" s="1">
        <f>ABS(G17-I17)</f>
        <v>0.39999999999999858</v>
      </c>
      <c r="L17" s="3">
        <v>0.40200000000000002</v>
      </c>
      <c r="M17" s="2">
        <v>37.299999999999997</v>
      </c>
      <c r="N17" s="4">
        <v>5.2392927907331188</v>
      </c>
      <c r="O17" s="1">
        <v>1</v>
      </c>
      <c r="P17" s="1">
        <v>1</v>
      </c>
      <c r="Q17" s="1">
        <v>0</v>
      </c>
      <c r="R17" s="1">
        <v>1</v>
      </c>
      <c r="S17" s="1">
        <v>0</v>
      </c>
      <c r="T17" s="1">
        <v>1</v>
      </c>
      <c r="U17" s="1">
        <v>0</v>
      </c>
      <c r="V17" s="1">
        <v>0</v>
      </c>
      <c r="W17" s="1">
        <v>65</v>
      </c>
    </row>
    <row r="18" spans="1:23" x14ac:dyDescent="0.4">
      <c r="A18" s="1">
        <v>17</v>
      </c>
      <c r="B18" s="1">
        <v>1</v>
      </c>
      <c r="C18" s="1">
        <v>157.80000000000001</v>
      </c>
      <c r="D18" s="1">
        <v>53.2</v>
      </c>
      <c r="E18" s="1">
        <v>94</v>
      </c>
      <c r="F18" s="2">
        <v>21.4</v>
      </c>
      <c r="G18" s="2">
        <v>37.200000000000003</v>
      </c>
      <c r="H18" s="2">
        <v>37.200000000000003</v>
      </c>
      <c r="I18" s="2">
        <v>37</v>
      </c>
      <c r="J18" s="2">
        <v>37</v>
      </c>
      <c r="K18" s="1">
        <f>ABS(G18-I18)</f>
        <v>0.20000000000000284</v>
      </c>
      <c r="L18" s="3">
        <v>0.40600000000000003</v>
      </c>
      <c r="M18" s="2">
        <v>18.600000000000001</v>
      </c>
      <c r="N18" s="4">
        <v>6.8069992819519332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100</v>
      </c>
    </row>
    <row r="19" spans="1:23" x14ac:dyDescent="0.4">
      <c r="A19" s="1">
        <v>18</v>
      </c>
      <c r="B19" s="1">
        <v>2</v>
      </c>
      <c r="C19" s="1">
        <v>146.19999999999999</v>
      </c>
      <c r="D19" s="1">
        <v>43</v>
      </c>
      <c r="E19" s="1">
        <v>85</v>
      </c>
      <c r="F19" s="2">
        <v>20.100000000000001</v>
      </c>
      <c r="G19" s="2">
        <v>32.6</v>
      </c>
      <c r="H19" s="2">
        <v>32.6</v>
      </c>
      <c r="I19" s="2">
        <v>32.5</v>
      </c>
      <c r="J19" s="2">
        <v>32.5</v>
      </c>
      <c r="K19" s="1">
        <f>ABS(G19-I19)</f>
        <v>0.10000000000000142</v>
      </c>
      <c r="L19" s="3">
        <v>0.39700000000000002</v>
      </c>
      <c r="M19" s="2">
        <v>37</v>
      </c>
      <c r="N19" s="4">
        <v>4.1966011741126321</v>
      </c>
      <c r="O19" s="1">
        <v>1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70</v>
      </c>
    </row>
    <row r="20" spans="1:23" x14ac:dyDescent="0.4">
      <c r="A20" s="1">
        <v>19</v>
      </c>
      <c r="B20" s="1">
        <v>1</v>
      </c>
      <c r="C20" s="1">
        <v>179.8</v>
      </c>
      <c r="D20" s="1">
        <v>86.9</v>
      </c>
      <c r="E20" s="1">
        <v>66</v>
      </c>
      <c r="F20" s="2">
        <v>26.9</v>
      </c>
      <c r="G20" s="2">
        <v>39.1</v>
      </c>
      <c r="H20" s="2">
        <v>39.1</v>
      </c>
      <c r="I20" s="2">
        <v>38.799999999999997</v>
      </c>
      <c r="J20" s="2">
        <v>38.9</v>
      </c>
      <c r="K20" s="1">
        <f>ABS(G20-I20)</f>
        <v>0.30000000000000426</v>
      </c>
      <c r="L20" s="3">
        <v>0.38600000000000001</v>
      </c>
      <c r="M20" s="2">
        <v>28.3</v>
      </c>
      <c r="N20" s="4">
        <v>8.2467109048367906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90</v>
      </c>
    </row>
    <row r="21" spans="1:23" x14ac:dyDescent="0.4">
      <c r="A21" s="1">
        <v>20</v>
      </c>
      <c r="B21" s="1">
        <v>1</v>
      </c>
      <c r="C21" s="1">
        <v>154.6</v>
      </c>
      <c r="D21" s="1">
        <v>42.3</v>
      </c>
      <c r="E21" s="1">
        <v>81</v>
      </c>
      <c r="F21" s="2">
        <v>17.7</v>
      </c>
      <c r="G21" s="2">
        <v>33.4</v>
      </c>
      <c r="H21" s="2">
        <v>33.299999999999997</v>
      </c>
      <c r="I21" s="2">
        <v>34</v>
      </c>
      <c r="J21" s="2">
        <v>33.9</v>
      </c>
      <c r="K21" s="1">
        <f>ABS(G21-I21)</f>
        <v>0.60000000000000142</v>
      </c>
      <c r="L21" s="3">
        <v>0.40500000000000003</v>
      </c>
      <c r="M21" s="2">
        <v>20.100000000000001</v>
      </c>
      <c r="N21" s="4">
        <v>4.7529073902689252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35</v>
      </c>
    </row>
    <row r="22" spans="1:23" x14ac:dyDescent="0.4">
      <c r="A22" s="1">
        <v>21</v>
      </c>
      <c r="B22" s="1">
        <v>2</v>
      </c>
      <c r="C22" s="1">
        <v>151.5</v>
      </c>
      <c r="D22" s="1">
        <v>53.9</v>
      </c>
      <c r="E22" s="1">
        <v>88</v>
      </c>
      <c r="F22" s="2">
        <v>23.5</v>
      </c>
      <c r="G22" s="2">
        <v>34</v>
      </c>
      <c r="H22" s="2">
        <v>34</v>
      </c>
      <c r="I22" s="2">
        <v>34.1</v>
      </c>
      <c r="J22" s="2">
        <v>34.200000000000003</v>
      </c>
      <c r="K22" s="1">
        <f>ABS(G22-I22)</f>
        <v>0.10000000000000142</v>
      </c>
      <c r="L22" s="3">
        <v>0.39800000000000002</v>
      </c>
      <c r="M22" s="2">
        <v>36.4</v>
      </c>
      <c r="N22" s="4">
        <v>5.5245128473243366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  <c r="U22" s="1">
        <v>1</v>
      </c>
      <c r="V22" s="1">
        <v>0</v>
      </c>
      <c r="W22" s="1">
        <v>95</v>
      </c>
    </row>
    <row r="23" spans="1:23" x14ac:dyDescent="0.4">
      <c r="A23" s="1">
        <v>22</v>
      </c>
      <c r="B23" s="1">
        <v>1</v>
      </c>
      <c r="C23" s="1">
        <v>172.5</v>
      </c>
      <c r="D23" s="1">
        <v>79.8</v>
      </c>
      <c r="E23" s="1">
        <v>68</v>
      </c>
      <c r="F23" s="2">
        <v>26.8</v>
      </c>
      <c r="G23" s="2">
        <v>40.299999999999997</v>
      </c>
      <c r="H23" s="2">
        <v>40.200000000000003</v>
      </c>
      <c r="I23" s="2">
        <v>40</v>
      </c>
      <c r="J23" s="2">
        <v>40</v>
      </c>
      <c r="K23" s="1">
        <f>ABS(G23-I23)</f>
        <v>0.29999999999999716</v>
      </c>
      <c r="L23" s="3">
        <v>0.38300000000000001</v>
      </c>
      <c r="M23" s="2">
        <v>36.1</v>
      </c>
      <c r="N23" s="4">
        <v>7.3564377231674012</v>
      </c>
      <c r="O23" s="1">
        <v>1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1</v>
      </c>
      <c r="V23" s="1">
        <v>0</v>
      </c>
      <c r="W23" s="1">
        <v>75</v>
      </c>
    </row>
    <row r="24" spans="1:23" x14ac:dyDescent="0.4">
      <c r="A24" s="1">
        <v>23</v>
      </c>
      <c r="B24" s="1">
        <v>2</v>
      </c>
      <c r="C24" s="1">
        <v>152.5</v>
      </c>
      <c r="D24" s="1">
        <v>56</v>
      </c>
      <c r="E24" s="1">
        <v>91</v>
      </c>
      <c r="F24" s="2">
        <v>24.1</v>
      </c>
      <c r="G24" s="2">
        <v>35.6</v>
      </c>
      <c r="H24" s="2">
        <v>35.700000000000003</v>
      </c>
      <c r="I24" s="2">
        <v>35.5</v>
      </c>
      <c r="J24" s="2">
        <v>35.5</v>
      </c>
      <c r="K24" s="1">
        <f>ABS(G24-I24)</f>
        <v>0.10000000000000142</v>
      </c>
      <c r="L24" s="3">
        <v>0.40799999999999997</v>
      </c>
      <c r="M24" s="2">
        <v>36.299999999999997</v>
      </c>
      <c r="N24" s="4">
        <v>5.6242945444772925</v>
      </c>
      <c r="O24" s="1">
        <v>1</v>
      </c>
      <c r="P24" s="1">
        <v>0</v>
      </c>
      <c r="Q24" s="1">
        <v>1</v>
      </c>
      <c r="R24" s="1">
        <v>1</v>
      </c>
      <c r="S24" s="1">
        <v>0</v>
      </c>
      <c r="T24" s="1">
        <v>1</v>
      </c>
      <c r="U24" s="1">
        <v>1</v>
      </c>
      <c r="V24" s="1">
        <v>0</v>
      </c>
      <c r="W24" s="1">
        <v>85</v>
      </c>
    </row>
    <row r="25" spans="1:23" x14ac:dyDescent="0.4">
      <c r="A25" s="1">
        <v>24</v>
      </c>
      <c r="B25" s="1">
        <v>2</v>
      </c>
      <c r="C25" s="1">
        <v>152.5</v>
      </c>
      <c r="D25" s="1">
        <v>67.7</v>
      </c>
      <c r="E25" s="1">
        <v>68</v>
      </c>
      <c r="F25" s="2">
        <v>29.1</v>
      </c>
      <c r="G25" s="2">
        <v>37.6</v>
      </c>
      <c r="H25" s="2">
        <v>37.799999999999997</v>
      </c>
      <c r="I25" s="2">
        <v>36.9</v>
      </c>
      <c r="J25" s="2">
        <v>37</v>
      </c>
      <c r="K25" s="1">
        <f>ABS(G25-I25)</f>
        <v>0.70000000000000284</v>
      </c>
      <c r="L25" s="3">
        <v>0.39400000000000002</v>
      </c>
      <c r="M25" s="2">
        <v>38.799999999999997</v>
      </c>
      <c r="N25" s="4">
        <v>7.3700618113410385</v>
      </c>
      <c r="O25" s="1">
        <v>1</v>
      </c>
      <c r="P25" s="1">
        <v>0</v>
      </c>
      <c r="Q25" s="1">
        <v>0</v>
      </c>
      <c r="R25" s="1">
        <v>1</v>
      </c>
      <c r="S25" s="1">
        <v>0</v>
      </c>
      <c r="T25" s="1">
        <v>1</v>
      </c>
      <c r="U25" s="1">
        <v>0</v>
      </c>
      <c r="V25" s="1">
        <v>0</v>
      </c>
      <c r="W25" s="1">
        <v>100</v>
      </c>
    </row>
    <row r="26" spans="1:23" x14ac:dyDescent="0.4">
      <c r="A26" s="1">
        <v>25</v>
      </c>
      <c r="B26" s="1">
        <v>1</v>
      </c>
      <c r="C26" s="1">
        <v>167.2</v>
      </c>
      <c r="D26" s="1">
        <v>51.9</v>
      </c>
      <c r="E26" s="1">
        <v>80</v>
      </c>
      <c r="F26" s="2">
        <v>18.600000000000001</v>
      </c>
      <c r="G26" s="2">
        <v>35</v>
      </c>
      <c r="H26" s="2">
        <v>35.1</v>
      </c>
      <c r="I26" s="2">
        <v>34.299999999999997</v>
      </c>
      <c r="J26" s="2">
        <v>34.4</v>
      </c>
      <c r="K26" s="1">
        <f>ABS(G26-I26)</f>
        <v>0.70000000000000284</v>
      </c>
      <c r="L26" s="3">
        <v>0.40400000000000003</v>
      </c>
      <c r="M26" s="2">
        <v>22</v>
      </c>
      <c r="N26" s="4">
        <v>5.780545317185962</v>
      </c>
      <c r="O26" s="1">
        <v>0</v>
      </c>
      <c r="P26" s="1">
        <v>0</v>
      </c>
      <c r="Q26" s="1">
        <v>1</v>
      </c>
      <c r="R26" s="1">
        <v>0</v>
      </c>
      <c r="S26" s="1">
        <v>0</v>
      </c>
      <c r="T26" s="1">
        <v>1</v>
      </c>
      <c r="U26" s="1">
        <v>1</v>
      </c>
      <c r="V26" s="1">
        <v>0</v>
      </c>
      <c r="W26" s="1">
        <v>85</v>
      </c>
    </row>
    <row r="27" spans="1:23" x14ac:dyDescent="0.4">
      <c r="A27" s="1">
        <v>26</v>
      </c>
      <c r="B27" s="1">
        <v>1</v>
      </c>
      <c r="C27" s="1">
        <v>167.2</v>
      </c>
      <c r="D27" s="1">
        <v>80.099999999999994</v>
      </c>
      <c r="E27" s="1">
        <v>80</v>
      </c>
      <c r="F27" s="2">
        <v>28.6</v>
      </c>
      <c r="G27" s="2">
        <v>41.4</v>
      </c>
      <c r="H27" s="2">
        <v>41.4</v>
      </c>
      <c r="I27" s="2">
        <v>41.2</v>
      </c>
      <c r="J27" s="2">
        <v>41.3</v>
      </c>
      <c r="K27" s="1">
        <f>ABS(G27-I27)</f>
        <v>0.19999999999999574</v>
      </c>
      <c r="L27" s="3">
        <v>0.4</v>
      </c>
      <c r="M27" s="2">
        <v>41.6</v>
      </c>
      <c r="N27" s="4">
        <v>7.2221045763604312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60</v>
      </c>
    </row>
    <row r="28" spans="1:23" x14ac:dyDescent="0.4">
      <c r="A28" s="1">
        <v>27</v>
      </c>
      <c r="B28" s="1">
        <v>2</v>
      </c>
      <c r="C28" s="1">
        <v>154.6</v>
      </c>
      <c r="D28" s="1">
        <v>46.5</v>
      </c>
      <c r="E28" s="1">
        <v>81</v>
      </c>
      <c r="F28" s="2">
        <v>19.5</v>
      </c>
      <c r="G28" s="2">
        <v>33.799999999999997</v>
      </c>
      <c r="H28" s="2">
        <v>33.799999999999997</v>
      </c>
      <c r="I28" s="2">
        <v>33.5</v>
      </c>
      <c r="J28" s="2">
        <v>33.6</v>
      </c>
      <c r="K28" s="1">
        <f>ABS(G28-I28)</f>
        <v>0.29999999999999716</v>
      </c>
      <c r="L28" s="3">
        <v>0.40799999999999997</v>
      </c>
      <c r="M28" s="2">
        <v>21.8</v>
      </c>
      <c r="N28" s="4">
        <v>5.0918030756666202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70</v>
      </c>
    </row>
    <row r="29" spans="1:23" x14ac:dyDescent="0.4">
      <c r="A29" s="1">
        <v>28</v>
      </c>
      <c r="B29" s="1">
        <v>1</v>
      </c>
      <c r="C29" s="1">
        <v>160.9</v>
      </c>
      <c r="D29" s="1">
        <v>55.1</v>
      </c>
      <c r="E29" s="1">
        <v>76</v>
      </c>
      <c r="F29" s="2">
        <v>21.3</v>
      </c>
      <c r="G29" s="2">
        <v>38</v>
      </c>
      <c r="H29" s="2">
        <v>37.9</v>
      </c>
      <c r="I29" s="2">
        <v>38</v>
      </c>
      <c r="J29" s="2">
        <v>37.9</v>
      </c>
      <c r="K29" s="1">
        <f>ABS(G29-I29)</f>
        <v>0</v>
      </c>
      <c r="L29" s="3">
        <v>0.39600000000000002</v>
      </c>
      <c r="M29" s="2">
        <v>38.5</v>
      </c>
      <c r="N29" s="4">
        <v>5.0948653105337796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5</v>
      </c>
    </row>
    <row r="30" spans="1:23" x14ac:dyDescent="0.4">
      <c r="A30" s="1">
        <v>29</v>
      </c>
      <c r="B30" s="1">
        <v>1</v>
      </c>
      <c r="C30" s="1">
        <v>158.80000000000001</v>
      </c>
      <c r="D30" s="1">
        <v>64</v>
      </c>
      <c r="E30" s="1">
        <v>85</v>
      </c>
      <c r="F30" s="2">
        <v>25.4</v>
      </c>
      <c r="G30" s="2">
        <v>39.6</v>
      </c>
      <c r="H30" s="2">
        <v>39.6</v>
      </c>
      <c r="I30" s="2">
        <v>40.1</v>
      </c>
      <c r="J30" s="2">
        <v>40</v>
      </c>
      <c r="K30" s="1">
        <f>ABS(G30-I30)</f>
        <v>0.5</v>
      </c>
      <c r="L30" s="3">
        <v>0.39600000000000002</v>
      </c>
      <c r="M30" s="2">
        <v>36.700000000000003</v>
      </c>
      <c r="N30" s="4">
        <v>6.269470652056671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0</v>
      </c>
      <c r="W30" s="1">
        <v>95</v>
      </c>
    </row>
    <row r="31" spans="1:23" x14ac:dyDescent="0.4">
      <c r="A31" s="1">
        <v>30</v>
      </c>
      <c r="B31" s="1">
        <v>2</v>
      </c>
      <c r="C31" s="1">
        <v>154.6</v>
      </c>
      <c r="D31" s="1">
        <v>47.9</v>
      </c>
      <c r="E31" s="1">
        <v>76</v>
      </c>
      <c r="F31" s="2">
        <v>20</v>
      </c>
      <c r="G31" s="2">
        <v>34.5</v>
      </c>
      <c r="H31" s="2">
        <v>34.4</v>
      </c>
      <c r="I31" s="2">
        <v>34.1</v>
      </c>
      <c r="J31" s="2">
        <v>34</v>
      </c>
      <c r="K31" s="1">
        <f>ABS(G31-I31)</f>
        <v>0.39999999999999858</v>
      </c>
      <c r="L31" s="3">
        <v>0.40899999999999997</v>
      </c>
      <c r="M31" s="2">
        <v>30</v>
      </c>
      <c r="N31" s="4">
        <v>4.6901489300100918</v>
      </c>
      <c r="O31" s="1">
        <v>1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50</v>
      </c>
    </row>
    <row r="32" spans="1:23" x14ac:dyDescent="0.4">
      <c r="A32" s="1">
        <v>31</v>
      </c>
      <c r="B32" s="1">
        <v>1</v>
      </c>
      <c r="C32" s="1">
        <v>162</v>
      </c>
      <c r="D32" s="1">
        <v>68.2</v>
      </c>
      <c r="E32" s="1">
        <v>85</v>
      </c>
      <c r="F32" s="2">
        <v>26</v>
      </c>
      <c r="G32" s="2">
        <v>40.4</v>
      </c>
      <c r="H32" s="2">
        <v>40.4</v>
      </c>
      <c r="I32" s="2">
        <v>40.299999999999997</v>
      </c>
      <c r="J32" s="2">
        <v>40.4</v>
      </c>
      <c r="K32" s="1">
        <f>ABS(G32-I32)</f>
        <v>0.10000000000000142</v>
      </c>
      <c r="L32" s="3">
        <v>0.39800000000000002</v>
      </c>
      <c r="M32" s="2">
        <v>35.4</v>
      </c>
      <c r="N32" s="4">
        <v>7.0454199055022091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0</v>
      </c>
      <c r="U32" s="1">
        <v>1</v>
      </c>
      <c r="V32" s="1">
        <v>0</v>
      </c>
      <c r="W32" s="1">
        <v>100</v>
      </c>
    </row>
    <row r="33" spans="1:23" x14ac:dyDescent="0.4">
      <c r="A33" s="1">
        <v>32</v>
      </c>
      <c r="B33" s="1">
        <v>1</v>
      </c>
      <c r="C33" s="1">
        <v>169.3</v>
      </c>
      <c r="D33" s="1">
        <v>58.4</v>
      </c>
      <c r="E33" s="1">
        <v>74</v>
      </c>
      <c r="F33" s="2">
        <v>20.399999999999999</v>
      </c>
      <c r="G33" s="2">
        <v>35.9</v>
      </c>
      <c r="H33" s="2">
        <v>35.9</v>
      </c>
      <c r="I33" s="2">
        <v>36</v>
      </c>
      <c r="J33" s="2">
        <v>36.1</v>
      </c>
      <c r="K33" s="1">
        <f>ABS(G33-I33)</f>
        <v>0.10000000000000142</v>
      </c>
      <c r="L33" s="3">
        <v>0.39400000000000002</v>
      </c>
      <c r="M33" s="2">
        <v>24.1</v>
      </c>
      <c r="N33" s="4">
        <v>6.3776733982288345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1</v>
      </c>
      <c r="U33" s="1">
        <v>1</v>
      </c>
      <c r="V33" s="1">
        <v>1</v>
      </c>
      <c r="W33" s="1">
        <v>85</v>
      </c>
    </row>
    <row r="34" spans="1:23" x14ac:dyDescent="0.4">
      <c r="A34" s="1">
        <v>33</v>
      </c>
      <c r="B34" s="1">
        <v>1</v>
      </c>
      <c r="C34" s="1">
        <v>158.80000000000001</v>
      </c>
      <c r="D34" s="1">
        <v>54.4</v>
      </c>
      <c r="E34" s="1">
        <v>68</v>
      </c>
      <c r="F34" s="2">
        <v>21.6</v>
      </c>
      <c r="G34" s="2">
        <v>36.6</v>
      </c>
      <c r="H34" s="2">
        <v>36.5</v>
      </c>
      <c r="I34" s="2">
        <v>37</v>
      </c>
      <c r="J34" s="2">
        <v>37</v>
      </c>
      <c r="K34" s="1">
        <f>ABS(G34-I34)</f>
        <v>0.39999999999999858</v>
      </c>
      <c r="L34" s="3">
        <v>0.40500000000000003</v>
      </c>
      <c r="M34" s="2">
        <v>34.4</v>
      </c>
      <c r="N34" s="4">
        <v>5.5358513790456119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1</v>
      </c>
      <c r="V34" s="1">
        <v>0</v>
      </c>
      <c r="W34" s="1">
        <v>90</v>
      </c>
    </row>
    <row r="35" spans="1:23" x14ac:dyDescent="0.4">
      <c r="A35" s="1">
        <v>34</v>
      </c>
      <c r="B35" s="1">
        <v>1</v>
      </c>
      <c r="C35" s="1">
        <v>175.6</v>
      </c>
      <c r="D35" s="1">
        <v>75.400000000000006</v>
      </c>
      <c r="E35" s="1">
        <v>80</v>
      </c>
      <c r="F35" s="2">
        <v>24.5</v>
      </c>
      <c r="G35" s="2">
        <v>40.1</v>
      </c>
      <c r="H35" s="2">
        <v>40.1</v>
      </c>
      <c r="I35" s="2">
        <v>40</v>
      </c>
      <c r="J35" s="2">
        <v>40</v>
      </c>
      <c r="K35" s="1">
        <f>ABS(G35-I35)</f>
        <v>0.10000000000000142</v>
      </c>
      <c r="L35" s="3">
        <v>0.39200000000000002</v>
      </c>
      <c r="M35" s="2">
        <v>24.7</v>
      </c>
      <c r="N35" s="4">
        <v>7.8513758230810344</v>
      </c>
      <c r="O35" s="1">
        <v>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90</v>
      </c>
    </row>
    <row r="36" spans="1:23" x14ac:dyDescent="0.4">
      <c r="A36" s="1">
        <v>35</v>
      </c>
      <c r="B36" s="1">
        <v>2</v>
      </c>
      <c r="C36" s="1">
        <v>148.30000000000001</v>
      </c>
      <c r="D36" s="1">
        <v>49.2</v>
      </c>
      <c r="E36" s="1">
        <v>89</v>
      </c>
      <c r="F36" s="2">
        <v>22.4</v>
      </c>
      <c r="G36" s="2">
        <v>32.4</v>
      </c>
      <c r="H36" s="2">
        <v>32.299999999999997</v>
      </c>
      <c r="I36" s="2">
        <v>31.6</v>
      </c>
      <c r="J36" s="2">
        <v>31.5</v>
      </c>
      <c r="K36" s="1">
        <f>ABS(G36-I36)</f>
        <v>0.79999999999999716</v>
      </c>
      <c r="L36" s="3">
        <v>0.4</v>
      </c>
      <c r="M36" s="2">
        <v>37</v>
      </c>
      <c r="N36" s="4">
        <v>4.7378948378316803</v>
      </c>
      <c r="O36" s="1">
        <v>1</v>
      </c>
      <c r="P36" s="1">
        <v>0</v>
      </c>
      <c r="Q36" s="1">
        <v>0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60</v>
      </c>
    </row>
    <row r="37" spans="1:23" x14ac:dyDescent="0.4">
      <c r="A37" s="1">
        <v>36</v>
      </c>
      <c r="B37" s="1">
        <v>1</v>
      </c>
      <c r="C37" s="1">
        <v>169.3</v>
      </c>
      <c r="D37" s="1">
        <v>71</v>
      </c>
      <c r="E37" s="1">
        <v>75</v>
      </c>
      <c r="F37" s="2">
        <v>24.8</v>
      </c>
      <c r="G37" s="2">
        <v>36.9</v>
      </c>
      <c r="H37" s="2">
        <v>37</v>
      </c>
      <c r="I37" s="2">
        <v>37.299999999999997</v>
      </c>
      <c r="J37" s="2">
        <v>37.299999999999997</v>
      </c>
      <c r="K37" s="1">
        <f>ABS(G37-I37)</f>
        <v>0.39999999999999858</v>
      </c>
      <c r="L37" s="3">
        <v>0.40699999999999997</v>
      </c>
      <c r="M37" s="2">
        <v>42.2</v>
      </c>
      <c r="N37" s="4">
        <v>5.5856975440724099</v>
      </c>
      <c r="O37" s="1">
        <v>0</v>
      </c>
      <c r="P37" s="1">
        <v>1</v>
      </c>
      <c r="Q37" s="1">
        <v>0</v>
      </c>
      <c r="R37" s="1">
        <v>1</v>
      </c>
      <c r="S37" s="1">
        <v>0</v>
      </c>
      <c r="T37" s="1">
        <v>0</v>
      </c>
      <c r="U37" s="1">
        <v>1</v>
      </c>
      <c r="V37" s="1">
        <v>0</v>
      </c>
      <c r="W37" s="1">
        <v>70</v>
      </c>
    </row>
    <row r="38" spans="1:23" x14ac:dyDescent="0.4">
      <c r="A38" s="1">
        <v>37</v>
      </c>
      <c r="B38" s="1">
        <v>1</v>
      </c>
      <c r="C38" s="1">
        <v>166.2</v>
      </c>
      <c r="D38" s="1">
        <v>66.599999999999994</v>
      </c>
      <c r="E38" s="1">
        <v>77</v>
      </c>
      <c r="F38" s="2">
        <v>24.1</v>
      </c>
      <c r="G38" s="2">
        <v>38</v>
      </c>
      <c r="H38" s="2">
        <v>38</v>
      </c>
      <c r="I38" s="2">
        <v>37.799999999999997</v>
      </c>
      <c r="J38" s="2">
        <v>37.9</v>
      </c>
      <c r="K38" s="1">
        <f>ABS(G38-I38)</f>
        <v>0.20000000000000284</v>
      </c>
      <c r="L38" s="3">
        <v>0.39500000000000002</v>
      </c>
      <c r="M38" s="2">
        <v>26.7</v>
      </c>
      <c r="N38" s="4">
        <v>7.4323629628664234</v>
      </c>
      <c r="O38" s="1">
        <v>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100</v>
      </c>
    </row>
    <row r="39" spans="1:23" x14ac:dyDescent="0.4">
      <c r="A39" s="1">
        <v>38</v>
      </c>
      <c r="B39" s="1">
        <v>1</v>
      </c>
      <c r="C39" s="1">
        <v>169.3</v>
      </c>
      <c r="D39" s="1">
        <v>62.4</v>
      </c>
      <c r="E39" s="1">
        <v>91</v>
      </c>
      <c r="F39" s="2">
        <v>21.8</v>
      </c>
      <c r="G39" s="2">
        <v>39.5</v>
      </c>
      <c r="H39" s="2">
        <v>39.4</v>
      </c>
      <c r="I39" s="2">
        <v>39</v>
      </c>
      <c r="J39" s="2">
        <v>39</v>
      </c>
      <c r="K39" s="1">
        <f>ABS(G39-I39)</f>
        <v>0.5</v>
      </c>
      <c r="L39" s="3">
        <v>0.40400000000000003</v>
      </c>
      <c r="M39" s="2">
        <v>23.4</v>
      </c>
      <c r="N39" s="4">
        <v>7.033582916208605</v>
      </c>
      <c r="O39" s="1">
        <v>1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70</v>
      </c>
    </row>
    <row r="40" spans="1:23" x14ac:dyDescent="0.4">
      <c r="A40" s="1">
        <v>39</v>
      </c>
      <c r="B40" s="1">
        <v>2</v>
      </c>
      <c r="C40" s="1">
        <v>145.19999999999999</v>
      </c>
      <c r="D40" s="1">
        <v>54.3</v>
      </c>
      <c r="E40" s="1">
        <v>87</v>
      </c>
      <c r="F40" s="2">
        <v>25.8</v>
      </c>
      <c r="G40" s="2">
        <v>34.1</v>
      </c>
      <c r="H40" s="2">
        <v>34.1</v>
      </c>
      <c r="I40" s="2">
        <v>34.1</v>
      </c>
      <c r="J40" s="2">
        <v>34.1</v>
      </c>
      <c r="K40" s="1">
        <f>ABS(G40-I40)</f>
        <v>0</v>
      </c>
      <c r="L40" s="3">
        <v>0.42</v>
      </c>
      <c r="M40" s="2">
        <v>48.5</v>
      </c>
      <c r="N40" s="4">
        <v>5.43090559995143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1</v>
      </c>
      <c r="U40" s="1">
        <v>1</v>
      </c>
      <c r="V40" s="1">
        <v>0</v>
      </c>
      <c r="W40" s="1">
        <v>75</v>
      </c>
    </row>
    <row r="41" spans="1:23" x14ac:dyDescent="0.4">
      <c r="A41" s="1">
        <v>40</v>
      </c>
      <c r="B41" s="1">
        <v>2</v>
      </c>
      <c r="C41" s="1">
        <v>148.30000000000001</v>
      </c>
      <c r="D41" s="1">
        <v>46.8</v>
      </c>
      <c r="E41" s="1">
        <v>77</v>
      </c>
      <c r="F41" s="2">
        <v>21.3</v>
      </c>
      <c r="G41" s="2">
        <v>33.700000000000003</v>
      </c>
      <c r="H41" s="2">
        <v>33.6</v>
      </c>
      <c r="I41" s="2">
        <v>33.1</v>
      </c>
      <c r="J41" s="2">
        <v>33</v>
      </c>
      <c r="K41" s="1">
        <f>ABS(G41-I41)</f>
        <v>0.60000000000000142</v>
      </c>
      <c r="L41" s="3">
        <v>0.41199999999999998</v>
      </c>
      <c r="M41" s="2">
        <v>28.8</v>
      </c>
      <c r="N41" s="4">
        <v>5.1562118484655715</v>
      </c>
      <c r="O41" s="1">
        <v>0</v>
      </c>
      <c r="P41" s="1">
        <v>1</v>
      </c>
      <c r="Q41" s="1">
        <v>0</v>
      </c>
      <c r="R41" s="1">
        <v>0</v>
      </c>
      <c r="S41" s="1">
        <v>0</v>
      </c>
      <c r="T41" s="1">
        <v>1</v>
      </c>
      <c r="U41" s="1">
        <v>1</v>
      </c>
      <c r="V41" s="1">
        <v>0</v>
      </c>
      <c r="W41" s="1">
        <v>70</v>
      </c>
    </row>
    <row r="42" spans="1:23" x14ac:dyDescent="0.4">
      <c r="A42" s="1">
        <v>41</v>
      </c>
      <c r="B42" s="1">
        <v>1</v>
      </c>
      <c r="C42" s="1">
        <v>179.8</v>
      </c>
      <c r="D42" s="1">
        <v>91</v>
      </c>
      <c r="E42" s="1">
        <v>67</v>
      </c>
      <c r="F42" s="2">
        <v>28.1</v>
      </c>
      <c r="G42" s="2">
        <v>44.4</v>
      </c>
      <c r="H42" s="2">
        <v>44.5</v>
      </c>
      <c r="I42" s="2">
        <v>46</v>
      </c>
      <c r="J42" s="2">
        <v>46</v>
      </c>
      <c r="K42" s="1">
        <f>ABS(G42-I42)</f>
        <v>1.6000000000000014</v>
      </c>
      <c r="L42" s="3">
        <v>0.39200000000000002</v>
      </c>
      <c r="M42" s="2">
        <v>39.6</v>
      </c>
      <c r="N42" s="4">
        <v>7.5043213260067727</v>
      </c>
      <c r="O42" s="1">
        <v>1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45</v>
      </c>
    </row>
    <row r="43" spans="1:23" x14ac:dyDescent="0.4">
      <c r="A43" s="1">
        <v>42</v>
      </c>
      <c r="B43" s="1">
        <v>1</v>
      </c>
      <c r="C43" s="1">
        <v>164.1</v>
      </c>
      <c r="D43" s="1">
        <v>61.6</v>
      </c>
      <c r="E43" s="1">
        <v>65</v>
      </c>
      <c r="F43" s="2">
        <v>22.9</v>
      </c>
      <c r="G43" s="2">
        <v>36.9</v>
      </c>
      <c r="H43" s="2">
        <v>36.799999999999997</v>
      </c>
      <c r="I43" s="2">
        <v>36.5</v>
      </c>
      <c r="J43" s="2">
        <v>36.6</v>
      </c>
      <c r="K43" s="1">
        <f>ABS(G43-I43)</f>
        <v>0.39999999999999858</v>
      </c>
      <c r="L43" s="3">
        <v>0.38600000000000001</v>
      </c>
      <c r="M43" s="2">
        <v>25.5</v>
      </c>
      <c r="N43" s="4">
        <v>6.7399933379900574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100</v>
      </c>
    </row>
    <row r="44" spans="1:23" x14ac:dyDescent="0.4">
      <c r="A44" s="1">
        <v>43</v>
      </c>
      <c r="B44" s="1">
        <v>1</v>
      </c>
      <c r="C44" s="1">
        <v>173.5</v>
      </c>
      <c r="D44" s="1">
        <v>72.7</v>
      </c>
      <c r="E44" s="1">
        <v>76</v>
      </c>
      <c r="F44" s="2">
        <v>24.2</v>
      </c>
      <c r="G44" s="2">
        <v>38.799999999999997</v>
      </c>
      <c r="H44" s="2">
        <v>38.9</v>
      </c>
      <c r="I44" s="2">
        <v>38.6</v>
      </c>
      <c r="J44" s="2">
        <v>38.6</v>
      </c>
      <c r="K44" s="1">
        <f>ABS(G44-I44)</f>
        <v>0.19999999999999574</v>
      </c>
      <c r="L44" s="3">
        <v>0.38800000000000001</v>
      </c>
      <c r="M44" s="2">
        <v>23.1</v>
      </c>
      <c r="N44" s="4">
        <v>7.8698436163409715</v>
      </c>
      <c r="O44" s="1">
        <v>1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95</v>
      </c>
    </row>
    <row r="45" spans="1:23" x14ac:dyDescent="0.4">
      <c r="A45" s="1">
        <v>44</v>
      </c>
      <c r="B45" s="1">
        <v>1</v>
      </c>
      <c r="C45" s="1">
        <v>173.5</v>
      </c>
      <c r="D45" s="1">
        <v>47.5</v>
      </c>
      <c r="E45" s="1">
        <v>95</v>
      </c>
      <c r="F45" s="2">
        <v>15.8</v>
      </c>
      <c r="G45" s="2">
        <v>32.9</v>
      </c>
      <c r="H45" s="2">
        <v>33.1</v>
      </c>
      <c r="I45" s="2">
        <v>33.4</v>
      </c>
      <c r="J45" s="2">
        <v>33.4</v>
      </c>
      <c r="K45" s="1">
        <f>ABS(G45-I45)</f>
        <v>0.5</v>
      </c>
      <c r="L45" s="3">
        <v>0.40300000000000002</v>
      </c>
      <c r="M45" s="2">
        <v>5</v>
      </c>
      <c r="N45" s="4">
        <v>6.8865284156499929</v>
      </c>
      <c r="O45" s="1">
        <v>1</v>
      </c>
      <c r="P45" s="1">
        <v>1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0</v>
      </c>
      <c r="W45" s="1">
        <v>100</v>
      </c>
    </row>
    <row r="46" spans="1:23" x14ac:dyDescent="0.4">
      <c r="A46" s="1">
        <v>45</v>
      </c>
      <c r="B46" s="1">
        <v>2</v>
      </c>
      <c r="C46" s="1">
        <v>146.19999999999999</v>
      </c>
      <c r="D46" s="1">
        <v>54.3</v>
      </c>
      <c r="E46" s="1">
        <v>87</v>
      </c>
      <c r="F46" s="2">
        <v>25.4</v>
      </c>
      <c r="G46" s="2">
        <v>35.1</v>
      </c>
      <c r="H46" s="2">
        <v>35.1</v>
      </c>
      <c r="I46" s="2">
        <v>34.1</v>
      </c>
      <c r="J46" s="2">
        <v>34.1</v>
      </c>
      <c r="K46" s="1">
        <f>ABS(G46-I46)</f>
        <v>1</v>
      </c>
      <c r="L46" s="3">
        <v>0.39200000000000002</v>
      </c>
      <c r="M46" s="2">
        <v>37.9</v>
      </c>
      <c r="N46" s="4">
        <v>5.6048252024380529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  <c r="T46" s="1">
        <v>0</v>
      </c>
      <c r="U46" s="1">
        <v>1</v>
      </c>
      <c r="V46" s="1">
        <v>0</v>
      </c>
      <c r="W46" s="1">
        <v>75</v>
      </c>
    </row>
    <row r="47" spans="1:23" x14ac:dyDescent="0.4">
      <c r="A47" s="1">
        <v>46</v>
      </c>
      <c r="B47" s="1">
        <v>1</v>
      </c>
      <c r="C47" s="1">
        <v>165.1</v>
      </c>
      <c r="D47" s="1">
        <v>59.9</v>
      </c>
      <c r="E47" s="1">
        <v>82</v>
      </c>
      <c r="F47" s="2">
        <v>22</v>
      </c>
      <c r="G47" s="2">
        <v>36.5</v>
      </c>
      <c r="H47" s="2">
        <v>36.4</v>
      </c>
      <c r="I47" s="2">
        <v>36.4</v>
      </c>
      <c r="J47" s="2">
        <v>36.299999999999997</v>
      </c>
      <c r="K47" s="1">
        <f>ABS(G47-I47)</f>
        <v>0.10000000000000142</v>
      </c>
      <c r="L47" s="3">
        <v>0.40500000000000003</v>
      </c>
      <c r="M47" s="2">
        <v>18.899999999999999</v>
      </c>
      <c r="N47" s="4">
        <v>7.7591871160073671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90</v>
      </c>
    </row>
    <row r="48" spans="1:23" x14ac:dyDescent="0.4">
      <c r="A48" s="1">
        <v>47</v>
      </c>
      <c r="B48" s="1">
        <v>1</v>
      </c>
      <c r="C48" s="1">
        <v>170.4</v>
      </c>
      <c r="D48" s="1">
        <v>51.2</v>
      </c>
      <c r="E48" s="1">
        <v>71</v>
      </c>
      <c r="F48" s="2">
        <v>17.600000000000001</v>
      </c>
      <c r="G48" s="2">
        <v>34.1</v>
      </c>
      <c r="H48" s="2">
        <v>34</v>
      </c>
      <c r="I48" s="2">
        <v>34.5</v>
      </c>
      <c r="J48" s="2">
        <v>34.5</v>
      </c>
      <c r="K48" s="1">
        <f>ABS(G48-I48)</f>
        <v>0.39999999999999858</v>
      </c>
      <c r="L48" s="3">
        <v>0.39300000000000002</v>
      </c>
      <c r="M48" s="2">
        <v>13.1</v>
      </c>
      <c r="N48" s="4">
        <v>6.581448786616412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1</v>
      </c>
      <c r="V48" s="1">
        <v>0</v>
      </c>
      <c r="W48" s="1">
        <v>100</v>
      </c>
    </row>
    <row r="49" spans="1:23" x14ac:dyDescent="0.4">
      <c r="A49" s="1">
        <v>48</v>
      </c>
      <c r="B49" s="1">
        <v>2</v>
      </c>
      <c r="C49" s="1">
        <v>147.30000000000001</v>
      </c>
      <c r="D49" s="1">
        <v>42.9</v>
      </c>
      <c r="E49" s="1">
        <v>87</v>
      </c>
      <c r="F49" s="2">
        <v>19.8</v>
      </c>
      <c r="G49" s="2">
        <v>34.200000000000003</v>
      </c>
      <c r="H49" s="2">
        <v>34.1</v>
      </c>
      <c r="I49" s="2">
        <v>34.1</v>
      </c>
      <c r="J49" s="2">
        <v>34.1</v>
      </c>
      <c r="K49" s="1">
        <f>ABS(G49-I49)</f>
        <v>0.10000000000000142</v>
      </c>
      <c r="L49" s="3">
        <v>0.39700000000000002</v>
      </c>
      <c r="M49" s="2">
        <v>21.4</v>
      </c>
      <c r="N49" s="4">
        <v>5.8117857114874703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0</v>
      </c>
      <c r="W49" s="1">
        <v>80</v>
      </c>
    </row>
    <row r="50" spans="1:23" x14ac:dyDescent="0.4">
      <c r="A50" s="1">
        <v>49</v>
      </c>
      <c r="B50" s="1">
        <v>1</v>
      </c>
      <c r="C50" s="1">
        <v>167.2</v>
      </c>
      <c r="D50" s="1">
        <v>62.2</v>
      </c>
      <c r="E50" s="1">
        <v>81</v>
      </c>
      <c r="F50" s="2">
        <v>22.2</v>
      </c>
      <c r="G50" s="2">
        <v>36.6</v>
      </c>
      <c r="H50" s="2">
        <v>36.700000000000003</v>
      </c>
      <c r="I50" s="2">
        <v>36.9</v>
      </c>
      <c r="J50" s="2">
        <v>36.9</v>
      </c>
      <c r="K50" s="1">
        <f>ABS(G50-I50)</f>
        <v>0.29999999999999716</v>
      </c>
      <c r="L50" s="3">
        <v>0.39700000000000002</v>
      </c>
      <c r="M50" s="2">
        <v>33.799999999999997</v>
      </c>
      <c r="N50" s="4">
        <v>6.1668688903642312</v>
      </c>
      <c r="O50" s="1">
        <v>0</v>
      </c>
      <c r="P50" s="1">
        <v>0</v>
      </c>
      <c r="Q50" s="1">
        <v>0</v>
      </c>
      <c r="R50" s="1">
        <v>1</v>
      </c>
      <c r="S50" s="1">
        <v>1</v>
      </c>
      <c r="T50" s="1">
        <v>0</v>
      </c>
      <c r="U50" s="1">
        <v>1</v>
      </c>
      <c r="V50" s="1">
        <v>1</v>
      </c>
      <c r="W50" s="1">
        <v>100</v>
      </c>
    </row>
    <row r="51" spans="1:23" x14ac:dyDescent="0.4">
      <c r="A51" s="1">
        <v>50</v>
      </c>
      <c r="B51" s="1">
        <v>2</v>
      </c>
      <c r="C51" s="1">
        <v>163</v>
      </c>
      <c r="D51" s="1">
        <v>46.6</v>
      </c>
      <c r="E51" s="1">
        <v>79</v>
      </c>
      <c r="F51" s="2">
        <v>17.5</v>
      </c>
      <c r="G51" s="2">
        <v>31.5</v>
      </c>
      <c r="H51" s="2">
        <v>31.5</v>
      </c>
      <c r="I51" s="2">
        <v>32</v>
      </c>
      <c r="J51" s="2">
        <v>32</v>
      </c>
      <c r="K51" s="1">
        <f>ABS(G51-I51)</f>
        <v>0.5</v>
      </c>
      <c r="L51" s="3">
        <v>0.39700000000000002</v>
      </c>
      <c r="M51" s="2">
        <v>10.7</v>
      </c>
      <c r="N51" s="4">
        <v>5.8677405999473073</v>
      </c>
      <c r="O51" s="1">
        <v>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</v>
      </c>
      <c r="V51" s="1">
        <v>0</v>
      </c>
      <c r="W51" s="1">
        <v>90</v>
      </c>
    </row>
    <row r="52" spans="1:23" x14ac:dyDescent="0.4">
      <c r="A52" s="1">
        <v>51</v>
      </c>
      <c r="B52" s="1">
        <v>1</v>
      </c>
      <c r="C52" s="1">
        <v>171.4</v>
      </c>
      <c r="D52" s="1">
        <v>60.9</v>
      </c>
      <c r="E52" s="1">
        <v>75</v>
      </c>
      <c r="F52" s="2">
        <v>20.7</v>
      </c>
      <c r="G52" s="2">
        <v>38</v>
      </c>
      <c r="H52" s="2">
        <v>38.1</v>
      </c>
      <c r="I52" s="2">
        <v>37.9</v>
      </c>
      <c r="J52" s="2">
        <v>38</v>
      </c>
      <c r="K52" s="1">
        <f>ABS(G52-I52)</f>
        <v>0.10000000000000142</v>
      </c>
      <c r="L52" s="3">
        <v>0.39900000000000002</v>
      </c>
      <c r="M52" s="2">
        <v>4</v>
      </c>
      <c r="N52" s="4">
        <v>8.9318659294246441</v>
      </c>
      <c r="O52" s="1">
        <v>1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1</v>
      </c>
      <c r="V52" s="1">
        <v>1</v>
      </c>
      <c r="W52" s="1">
        <v>50</v>
      </c>
    </row>
    <row r="53" spans="1:23" x14ac:dyDescent="0.4">
      <c r="A53" s="1">
        <v>52</v>
      </c>
      <c r="B53" s="1">
        <v>1</v>
      </c>
      <c r="C53" s="1">
        <v>169.3</v>
      </c>
      <c r="D53" s="1">
        <v>60.7</v>
      </c>
      <c r="E53" s="1">
        <v>86</v>
      </c>
      <c r="F53" s="2">
        <v>21.2</v>
      </c>
      <c r="G53" s="2">
        <v>38.4</v>
      </c>
      <c r="H53" s="2">
        <v>38.4</v>
      </c>
      <c r="I53" s="2">
        <v>38.299999999999997</v>
      </c>
      <c r="J53" s="2">
        <v>38.299999999999997</v>
      </c>
      <c r="K53" s="1">
        <f>ABS(G53-I53)</f>
        <v>0.10000000000000142</v>
      </c>
      <c r="L53" s="3">
        <v>0.39200000000000002</v>
      </c>
      <c r="M53" s="2">
        <v>18</v>
      </c>
      <c r="N53" s="4">
        <v>7.0126496337198896</v>
      </c>
      <c r="O53" s="1">
        <v>1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100</v>
      </c>
    </row>
    <row r="54" spans="1:23" x14ac:dyDescent="0.4">
      <c r="A54" s="1">
        <v>53</v>
      </c>
      <c r="B54" s="1">
        <v>1</v>
      </c>
      <c r="C54" s="1">
        <v>159.9</v>
      </c>
      <c r="D54" s="1">
        <v>55.4</v>
      </c>
      <c r="E54" s="1">
        <v>69</v>
      </c>
      <c r="F54" s="2">
        <v>21.7</v>
      </c>
      <c r="G54" s="2">
        <v>34.799999999999997</v>
      </c>
      <c r="H54" s="2">
        <v>35.1</v>
      </c>
      <c r="I54" s="2">
        <v>35.5</v>
      </c>
      <c r="J54" s="2">
        <v>35.5</v>
      </c>
      <c r="K54" s="1">
        <f>ABS(G54-I54)</f>
        <v>0.70000000000000284</v>
      </c>
      <c r="L54" s="3">
        <v>0.39900000000000002</v>
      </c>
      <c r="M54" s="2">
        <v>28.3</v>
      </c>
      <c r="N54" s="4">
        <v>6.0700852354172259</v>
      </c>
      <c r="O54" s="1">
        <v>1</v>
      </c>
      <c r="P54" s="1">
        <v>0</v>
      </c>
      <c r="Q54" s="1">
        <v>1</v>
      </c>
      <c r="R54" s="1">
        <v>1</v>
      </c>
      <c r="S54" s="1">
        <v>0</v>
      </c>
      <c r="T54" s="1">
        <v>1</v>
      </c>
      <c r="U54" s="1">
        <v>1</v>
      </c>
      <c r="V54" s="1">
        <v>0</v>
      </c>
      <c r="W54" s="1">
        <v>95</v>
      </c>
    </row>
    <row r="55" spans="1:23" x14ac:dyDescent="0.4">
      <c r="A55" s="1">
        <v>54</v>
      </c>
      <c r="B55" s="1">
        <v>2</v>
      </c>
      <c r="C55" s="1">
        <v>150.4</v>
      </c>
      <c r="D55" s="1">
        <v>46.3</v>
      </c>
      <c r="E55" s="1">
        <v>93</v>
      </c>
      <c r="F55" s="2">
        <v>20.5</v>
      </c>
      <c r="G55" s="2">
        <v>36.799999999999997</v>
      </c>
      <c r="H55" s="2">
        <v>36.799999999999997</v>
      </c>
      <c r="I55" s="2">
        <v>36</v>
      </c>
      <c r="J55" s="2">
        <v>36.1</v>
      </c>
      <c r="K55" s="1">
        <f>ABS(G55-I55)</f>
        <v>0.79999999999999716</v>
      </c>
      <c r="L55" s="3">
        <v>0.40899999999999997</v>
      </c>
      <c r="M55" s="2">
        <v>25.9</v>
      </c>
      <c r="N55" s="4">
        <v>5.5348856948845633</v>
      </c>
      <c r="O55" s="1">
        <v>0</v>
      </c>
      <c r="P55" s="1">
        <v>1</v>
      </c>
      <c r="Q55" s="1">
        <v>1</v>
      </c>
      <c r="R55" s="1">
        <v>1</v>
      </c>
      <c r="S55" s="1">
        <v>0</v>
      </c>
      <c r="T55" s="1">
        <v>0</v>
      </c>
      <c r="U55" s="1">
        <v>1</v>
      </c>
      <c r="V55" s="1">
        <v>1</v>
      </c>
      <c r="W55" s="1">
        <v>55</v>
      </c>
    </row>
    <row r="56" spans="1:23" x14ac:dyDescent="0.4">
      <c r="A56" s="1">
        <v>55</v>
      </c>
      <c r="B56" s="1">
        <v>2</v>
      </c>
      <c r="C56" s="1">
        <v>157.80000000000001</v>
      </c>
      <c r="D56" s="1">
        <v>52.2</v>
      </c>
      <c r="E56" s="1">
        <v>78</v>
      </c>
      <c r="F56" s="2">
        <v>21</v>
      </c>
      <c r="G56" s="2">
        <v>36.5</v>
      </c>
      <c r="H56" s="2">
        <v>36.6</v>
      </c>
      <c r="I56" s="2">
        <v>35</v>
      </c>
      <c r="J56" s="2">
        <v>35</v>
      </c>
      <c r="K56" s="1">
        <f>ABS(G56-I56)</f>
        <v>1.5</v>
      </c>
      <c r="L56" s="3">
        <v>0.39800000000000002</v>
      </c>
      <c r="M56" s="2">
        <v>39.299999999999997</v>
      </c>
      <c r="N56" s="4">
        <v>4.7428118890768332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1</v>
      </c>
      <c r="U56" s="1">
        <v>1</v>
      </c>
      <c r="V56" s="1">
        <v>1</v>
      </c>
      <c r="W56" s="1">
        <v>80</v>
      </c>
    </row>
    <row r="57" spans="1:23" x14ac:dyDescent="0.4">
      <c r="A57" s="1">
        <v>56</v>
      </c>
      <c r="B57" s="1">
        <v>1</v>
      </c>
      <c r="C57" s="1">
        <v>166.2</v>
      </c>
      <c r="D57" s="1">
        <v>47.2</v>
      </c>
      <c r="E57" s="1">
        <v>89</v>
      </c>
      <c r="F57" s="2">
        <v>17.100000000000001</v>
      </c>
      <c r="G57" s="2">
        <v>33.700000000000003</v>
      </c>
      <c r="H57" s="2">
        <v>33.6</v>
      </c>
      <c r="I57" s="2">
        <v>33.4</v>
      </c>
      <c r="J57" s="2">
        <v>33.4</v>
      </c>
      <c r="K57" s="1">
        <f>ABS(G57-I57)</f>
        <v>0.30000000000000426</v>
      </c>
      <c r="L57" s="3">
        <v>0.40899999999999997</v>
      </c>
      <c r="M57" s="2">
        <v>9.3000000000000007</v>
      </c>
      <c r="N57" s="4">
        <v>6.364390691046844</v>
      </c>
      <c r="O57" s="1">
        <v>0</v>
      </c>
      <c r="P57" s="1">
        <v>1</v>
      </c>
      <c r="Q57" s="1">
        <v>0</v>
      </c>
      <c r="R57" s="1">
        <v>1</v>
      </c>
      <c r="S57" s="1">
        <v>1</v>
      </c>
      <c r="T57" s="1">
        <v>0</v>
      </c>
      <c r="U57" s="1">
        <v>1</v>
      </c>
      <c r="V57" s="1">
        <v>0</v>
      </c>
      <c r="W57" s="1">
        <v>90</v>
      </c>
    </row>
    <row r="58" spans="1:23" x14ac:dyDescent="0.4">
      <c r="A58" s="1">
        <v>57</v>
      </c>
      <c r="B58" s="1">
        <v>2</v>
      </c>
      <c r="C58" s="1">
        <v>154.6</v>
      </c>
      <c r="D58" s="1">
        <v>48.2</v>
      </c>
      <c r="E58" s="1">
        <v>79</v>
      </c>
      <c r="F58" s="2">
        <v>20.2</v>
      </c>
      <c r="G58" s="2">
        <v>32.799999999999997</v>
      </c>
      <c r="H58" s="2">
        <v>32.700000000000003</v>
      </c>
      <c r="I58" s="2">
        <v>31.9</v>
      </c>
      <c r="J58" s="2">
        <v>32</v>
      </c>
      <c r="K58" s="1">
        <f>ABS(G58-I58)</f>
        <v>0.89999999999999858</v>
      </c>
      <c r="L58" s="3">
        <v>0.379</v>
      </c>
      <c r="M58" s="2">
        <v>14.3</v>
      </c>
      <c r="N58" s="4">
        <v>6.3888112543491618</v>
      </c>
      <c r="O58" s="1">
        <v>1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1</v>
      </c>
      <c r="V58" s="1">
        <v>1</v>
      </c>
      <c r="W58" s="1">
        <v>100</v>
      </c>
    </row>
    <row r="59" spans="1:23" x14ac:dyDescent="0.4">
      <c r="A59" s="1">
        <v>58</v>
      </c>
      <c r="B59" s="1">
        <v>1</v>
      </c>
      <c r="C59" s="1">
        <v>165.1</v>
      </c>
      <c r="D59" s="1">
        <v>77.8</v>
      </c>
      <c r="E59" s="1">
        <v>77</v>
      </c>
      <c r="F59" s="2">
        <v>28.5</v>
      </c>
      <c r="G59" s="2">
        <v>41.2</v>
      </c>
      <c r="H59" s="2">
        <v>41.3</v>
      </c>
      <c r="I59" s="2">
        <v>41.2</v>
      </c>
      <c r="J59" s="2">
        <v>41.2</v>
      </c>
      <c r="K59" s="1">
        <f>ABS(G59-I59)</f>
        <v>0</v>
      </c>
      <c r="L59" s="3">
        <v>0.39100000000000001</v>
      </c>
      <c r="M59" s="2">
        <v>29.5</v>
      </c>
      <c r="N59" s="4">
        <v>8.4562299302113377</v>
      </c>
      <c r="O59" s="1">
        <v>1</v>
      </c>
      <c r="P59" s="1">
        <v>0</v>
      </c>
      <c r="Q59" s="1">
        <v>0</v>
      </c>
      <c r="R59" s="1">
        <v>1</v>
      </c>
      <c r="S59" s="1">
        <v>0</v>
      </c>
      <c r="T59" s="1">
        <v>0</v>
      </c>
      <c r="U59" s="1">
        <v>0</v>
      </c>
      <c r="V59" s="1">
        <v>0</v>
      </c>
      <c r="W59" s="1">
        <v>90</v>
      </c>
    </row>
    <row r="60" spans="1:23" x14ac:dyDescent="0.4">
      <c r="A60" s="1">
        <v>59</v>
      </c>
      <c r="B60" s="1">
        <v>2</v>
      </c>
      <c r="C60" s="1">
        <v>147.30000000000001</v>
      </c>
      <c r="D60" s="1">
        <v>48.6</v>
      </c>
      <c r="E60" s="1">
        <v>68</v>
      </c>
      <c r="F60" s="2">
        <v>22.4</v>
      </c>
      <c r="G60" s="2">
        <v>33.299999999999997</v>
      </c>
      <c r="H60" s="2">
        <v>33.4</v>
      </c>
      <c r="I60" s="2">
        <v>32.6</v>
      </c>
      <c r="J60" s="2">
        <v>32.6</v>
      </c>
      <c r="K60" s="1">
        <f>ABS(G60-I60)</f>
        <v>0.69999999999999574</v>
      </c>
      <c r="L60" s="3">
        <v>0.39900000000000002</v>
      </c>
      <c r="M60" s="2">
        <v>35.6</v>
      </c>
      <c r="N60" s="4">
        <v>4.8300962931315379</v>
      </c>
      <c r="O60" s="1">
        <v>1</v>
      </c>
      <c r="P60" s="1">
        <v>0</v>
      </c>
      <c r="Q60" s="1">
        <v>1</v>
      </c>
      <c r="R60" s="1">
        <v>0</v>
      </c>
      <c r="S60" s="1">
        <v>0</v>
      </c>
      <c r="T60" s="1">
        <v>1</v>
      </c>
      <c r="U60" s="1">
        <v>1</v>
      </c>
      <c r="V60" s="1">
        <v>0</v>
      </c>
      <c r="W60" s="1">
        <v>100</v>
      </c>
    </row>
    <row r="61" spans="1:23" x14ac:dyDescent="0.4">
      <c r="A61" s="1">
        <v>60</v>
      </c>
      <c r="B61" s="1">
        <v>2</v>
      </c>
      <c r="C61" s="1">
        <v>147.30000000000001</v>
      </c>
      <c r="D61" s="1">
        <v>80.7</v>
      </c>
      <c r="E61" s="1">
        <v>82</v>
      </c>
      <c r="F61" s="2">
        <v>37.200000000000003</v>
      </c>
      <c r="G61" s="2">
        <v>41</v>
      </c>
      <c r="H61" s="2">
        <v>40.9</v>
      </c>
      <c r="I61" s="2">
        <v>40.5</v>
      </c>
      <c r="J61" s="2">
        <v>40.5</v>
      </c>
      <c r="K61" s="1">
        <f>ABS(G61-I61)</f>
        <v>0.5</v>
      </c>
      <c r="L61" s="3">
        <v>0.40300000000000002</v>
      </c>
      <c r="M61" s="2">
        <v>48</v>
      </c>
      <c r="N61" s="4">
        <v>8.3420556207710721</v>
      </c>
      <c r="O61" s="1">
        <v>0</v>
      </c>
      <c r="P61" s="1">
        <v>1</v>
      </c>
      <c r="Q61" s="1">
        <v>0</v>
      </c>
      <c r="R61" s="1">
        <v>1</v>
      </c>
      <c r="S61" s="1">
        <v>0</v>
      </c>
      <c r="T61" s="1">
        <v>0</v>
      </c>
      <c r="U61" s="1">
        <v>1</v>
      </c>
      <c r="V61" s="1">
        <v>0</v>
      </c>
      <c r="W61" s="1">
        <v>75</v>
      </c>
    </row>
    <row r="62" spans="1:23" x14ac:dyDescent="0.4">
      <c r="A62" s="1">
        <v>61</v>
      </c>
      <c r="B62" s="1">
        <v>2</v>
      </c>
      <c r="C62" s="1">
        <v>147.30000000000001</v>
      </c>
      <c r="D62" s="1">
        <v>44.8</v>
      </c>
      <c r="E62" s="1">
        <v>74</v>
      </c>
      <c r="F62" s="2">
        <v>20.6</v>
      </c>
      <c r="G62" s="2">
        <v>31.9</v>
      </c>
      <c r="H62" s="2">
        <v>31.9</v>
      </c>
      <c r="I62" s="2">
        <v>32.5</v>
      </c>
      <c r="J62" s="2">
        <v>32.5</v>
      </c>
      <c r="K62" s="1">
        <f>ABS(G62-I62)</f>
        <v>0.60000000000000142</v>
      </c>
      <c r="L62" s="3">
        <v>0.39700000000000002</v>
      </c>
      <c r="M62" s="2">
        <v>23.8</v>
      </c>
      <c r="N62" s="4">
        <v>5.7472615243654843</v>
      </c>
      <c r="O62" s="1">
        <v>0</v>
      </c>
      <c r="P62" s="1">
        <v>0</v>
      </c>
      <c r="Q62" s="1">
        <v>1</v>
      </c>
      <c r="R62" s="1">
        <v>1</v>
      </c>
      <c r="S62" s="1">
        <v>0</v>
      </c>
      <c r="T62" s="1">
        <v>0</v>
      </c>
      <c r="U62" s="1">
        <v>0</v>
      </c>
      <c r="V62" s="1">
        <v>1</v>
      </c>
      <c r="W62" s="1">
        <v>100</v>
      </c>
    </row>
    <row r="63" spans="1:23" x14ac:dyDescent="0.4">
      <c r="A63" s="1">
        <v>62</v>
      </c>
      <c r="B63" s="1">
        <v>1</v>
      </c>
      <c r="C63" s="1">
        <v>159.9</v>
      </c>
      <c r="D63" s="1">
        <v>64.599999999999994</v>
      </c>
      <c r="E63" s="1">
        <v>81</v>
      </c>
      <c r="F63" s="2">
        <v>25.3</v>
      </c>
      <c r="G63" s="2">
        <v>40.4</v>
      </c>
      <c r="H63" s="2">
        <v>40.5</v>
      </c>
      <c r="I63" s="2">
        <v>40</v>
      </c>
      <c r="J63" s="2">
        <v>40</v>
      </c>
      <c r="K63" s="1">
        <f>ABS(G63-I63)</f>
        <v>0.39999999999999858</v>
      </c>
      <c r="L63" s="3">
        <v>0.38900000000000001</v>
      </c>
      <c r="M63" s="2">
        <v>28.7</v>
      </c>
      <c r="N63" s="4">
        <v>7.3724939876040416</v>
      </c>
      <c r="O63" s="1">
        <v>1</v>
      </c>
      <c r="P63" s="1">
        <v>1</v>
      </c>
      <c r="Q63" s="1">
        <v>0</v>
      </c>
      <c r="R63" s="1">
        <v>1</v>
      </c>
      <c r="S63" s="1">
        <v>0</v>
      </c>
      <c r="T63" s="1">
        <v>0</v>
      </c>
      <c r="U63" s="1">
        <v>1</v>
      </c>
      <c r="V63" s="1">
        <v>0</v>
      </c>
      <c r="W63" s="1">
        <v>65</v>
      </c>
    </row>
    <row r="64" spans="1:23" x14ac:dyDescent="0.4">
      <c r="A64" s="1">
        <v>63</v>
      </c>
      <c r="B64" s="1">
        <v>2</v>
      </c>
      <c r="C64" s="1">
        <v>156.69999999999999</v>
      </c>
      <c r="D64" s="1">
        <v>60.8</v>
      </c>
      <c r="E64" s="1">
        <v>81</v>
      </c>
      <c r="F64" s="2">
        <v>24.8</v>
      </c>
      <c r="G64" s="2">
        <v>32.4</v>
      </c>
      <c r="H64" s="2">
        <v>32.4</v>
      </c>
      <c r="I64" s="2">
        <v>33.6</v>
      </c>
      <c r="J64" s="2">
        <v>33.6</v>
      </c>
      <c r="K64" s="1">
        <f>ABS(G64-I64)</f>
        <v>1.2000000000000028</v>
      </c>
      <c r="L64" s="3">
        <v>0.39900000000000002</v>
      </c>
      <c r="M64" s="2">
        <v>39.5</v>
      </c>
      <c r="N64" s="4">
        <v>6.0721102802741127</v>
      </c>
      <c r="O64" s="1">
        <v>0</v>
      </c>
      <c r="P64" s="1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0</v>
      </c>
      <c r="W64" s="1">
        <v>85</v>
      </c>
    </row>
    <row r="65" spans="1:23" x14ac:dyDescent="0.4">
      <c r="A65" s="1">
        <v>64</v>
      </c>
      <c r="B65" s="1">
        <v>1</v>
      </c>
      <c r="C65" s="1">
        <v>155.69999999999999</v>
      </c>
      <c r="D65" s="1">
        <v>64.099999999999994</v>
      </c>
      <c r="E65" s="1">
        <v>81</v>
      </c>
      <c r="F65" s="2">
        <v>26.4</v>
      </c>
      <c r="G65" s="2">
        <v>39</v>
      </c>
      <c r="H65" s="2">
        <v>39.200000000000003</v>
      </c>
      <c r="I65" s="2">
        <v>39.5</v>
      </c>
      <c r="J65" s="2">
        <v>39.5</v>
      </c>
      <c r="K65" s="1">
        <f>ABS(G65-I65)</f>
        <v>0.5</v>
      </c>
      <c r="L65" s="3">
        <v>0.39800000000000002</v>
      </c>
      <c r="M65" s="2">
        <v>34.200000000000003</v>
      </c>
      <c r="N65" s="4">
        <v>6.71548178425566</v>
      </c>
      <c r="O65" s="1">
        <v>1</v>
      </c>
      <c r="P65" s="1">
        <v>0</v>
      </c>
      <c r="Q65" s="1">
        <v>1</v>
      </c>
      <c r="R65" s="1">
        <v>1</v>
      </c>
      <c r="S65" s="1">
        <v>1</v>
      </c>
      <c r="T65" s="1">
        <v>0</v>
      </c>
      <c r="U65" s="1">
        <v>0</v>
      </c>
      <c r="V65" s="1">
        <v>0</v>
      </c>
      <c r="W65" s="1">
        <v>95</v>
      </c>
    </row>
    <row r="66" spans="1:23" x14ac:dyDescent="0.4">
      <c r="A66" s="1">
        <v>65</v>
      </c>
      <c r="B66" s="1">
        <v>2</v>
      </c>
      <c r="C66" s="1">
        <v>152.5</v>
      </c>
      <c r="D66" s="1">
        <v>53.5</v>
      </c>
      <c r="E66" s="1">
        <v>83</v>
      </c>
      <c r="F66" s="2">
        <v>23</v>
      </c>
      <c r="G66" s="2">
        <v>33.6</v>
      </c>
      <c r="H66" s="2">
        <v>33.6</v>
      </c>
      <c r="I66" s="2">
        <v>33.9</v>
      </c>
      <c r="J66" s="2">
        <v>33.799999999999997</v>
      </c>
      <c r="K66" s="1">
        <f>ABS(G66-I66)</f>
        <v>0.29999999999999716</v>
      </c>
      <c r="L66" s="3">
        <v>0.40899999999999997</v>
      </c>
      <c r="M66" s="2">
        <v>32</v>
      </c>
      <c r="N66" s="4">
        <v>5.8220908357968293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1</v>
      </c>
      <c r="V66" s="1">
        <v>0</v>
      </c>
      <c r="W66" s="1">
        <v>90</v>
      </c>
    </row>
    <row r="67" spans="1:23" x14ac:dyDescent="0.4">
      <c r="A67" s="1">
        <v>66</v>
      </c>
      <c r="B67" s="1">
        <v>1</v>
      </c>
      <c r="C67" s="1">
        <v>163</v>
      </c>
      <c r="D67" s="1">
        <v>63.7</v>
      </c>
      <c r="E67" s="1">
        <v>84</v>
      </c>
      <c r="F67" s="2">
        <v>24</v>
      </c>
      <c r="G67" s="2">
        <v>36.9</v>
      </c>
      <c r="H67" s="2">
        <v>36.799999999999997</v>
      </c>
      <c r="I67" s="2">
        <v>36.5</v>
      </c>
      <c r="J67" s="2">
        <v>36.5</v>
      </c>
      <c r="K67" s="1">
        <f>ABS(G67-I67)</f>
        <v>0.39999999999999858</v>
      </c>
      <c r="L67" s="3">
        <v>0.39500000000000002</v>
      </c>
      <c r="M67" s="2">
        <v>34.200000000000003</v>
      </c>
      <c r="N67" s="4">
        <v>6.240355301290978</v>
      </c>
      <c r="O67" s="1">
        <v>1</v>
      </c>
      <c r="P67" s="1">
        <v>0</v>
      </c>
      <c r="Q67" s="1">
        <v>0</v>
      </c>
      <c r="R67" s="1">
        <v>1</v>
      </c>
      <c r="S67" s="1">
        <v>0</v>
      </c>
      <c r="T67" s="1">
        <v>1</v>
      </c>
      <c r="U67" s="1">
        <v>0</v>
      </c>
      <c r="V67" s="1">
        <v>0</v>
      </c>
      <c r="W67" s="1">
        <v>100</v>
      </c>
    </row>
    <row r="68" spans="1:23" x14ac:dyDescent="0.4">
      <c r="A68" s="1">
        <v>67</v>
      </c>
      <c r="B68" s="1">
        <v>1</v>
      </c>
      <c r="C68" s="1">
        <v>168.3</v>
      </c>
      <c r="D68" s="1">
        <v>61.4</v>
      </c>
      <c r="E68" s="1">
        <v>70</v>
      </c>
      <c r="F68" s="2">
        <v>21.7</v>
      </c>
      <c r="G68" s="2">
        <v>37.4</v>
      </c>
      <c r="H68" s="2">
        <v>37.4</v>
      </c>
      <c r="I68" s="2">
        <v>37.4</v>
      </c>
      <c r="J68" s="2">
        <v>37.5</v>
      </c>
      <c r="K68" s="1">
        <f>ABS(G68-I68)</f>
        <v>0</v>
      </c>
      <c r="L68" s="3">
        <v>0.4</v>
      </c>
      <c r="M68" s="2">
        <v>17.100000000000001</v>
      </c>
      <c r="N68" s="4">
        <v>7.2374508780087048</v>
      </c>
      <c r="O68" s="1">
        <v>1</v>
      </c>
      <c r="P68" s="1">
        <v>0</v>
      </c>
      <c r="Q68" s="1">
        <v>1</v>
      </c>
      <c r="R68" s="1">
        <v>0</v>
      </c>
      <c r="S68" s="1">
        <v>0</v>
      </c>
      <c r="T68" s="1">
        <v>0</v>
      </c>
      <c r="U68" s="1">
        <v>1</v>
      </c>
      <c r="V68" s="1">
        <v>0</v>
      </c>
      <c r="W68" s="1">
        <v>95</v>
      </c>
    </row>
    <row r="69" spans="1:23" x14ac:dyDescent="0.4">
      <c r="A69" s="1">
        <v>68</v>
      </c>
      <c r="B69" s="1">
        <v>2</v>
      </c>
      <c r="C69" s="1">
        <v>151.5</v>
      </c>
      <c r="D69" s="1">
        <v>69.599999999999994</v>
      </c>
      <c r="E69" s="1">
        <v>76</v>
      </c>
      <c r="F69" s="2">
        <v>30.3</v>
      </c>
      <c r="G69" s="2">
        <v>35.9</v>
      </c>
      <c r="H69" s="2">
        <v>36</v>
      </c>
      <c r="I69" s="2">
        <v>35.4</v>
      </c>
      <c r="J69" s="2">
        <v>35.299999999999997</v>
      </c>
      <c r="K69" s="1">
        <f>ABS(G69-I69)</f>
        <v>0.5</v>
      </c>
      <c r="L69" s="3">
        <v>0.39700000000000002</v>
      </c>
      <c r="M69" s="2">
        <v>45.6</v>
      </c>
      <c r="N69" s="4">
        <v>6.2172553889052269</v>
      </c>
      <c r="O69" s="1">
        <v>1</v>
      </c>
      <c r="P69" s="1">
        <v>0</v>
      </c>
      <c r="Q69" s="1">
        <v>0</v>
      </c>
      <c r="R69" s="1">
        <v>1</v>
      </c>
      <c r="S69" s="1">
        <v>0</v>
      </c>
      <c r="T69" s="1">
        <v>0</v>
      </c>
      <c r="U69" s="1">
        <v>1</v>
      </c>
      <c r="V69" s="1">
        <v>0</v>
      </c>
      <c r="W69" s="1">
        <v>100</v>
      </c>
    </row>
    <row r="70" spans="1:23" x14ac:dyDescent="0.4">
      <c r="A70" s="1">
        <v>69</v>
      </c>
      <c r="B70" s="1">
        <v>1</v>
      </c>
      <c r="C70" s="1">
        <v>168.3</v>
      </c>
      <c r="D70" s="1">
        <v>60.3</v>
      </c>
      <c r="E70" s="1">
        <v>92</v>
      </c>
      <c r="F70" s="2">
        <v>21.3</v>
      </c>
      <c r="G70" s="2">
        <v>35.4</v>
      </c>
      <c r="H70" s="2">
        <v>35.299999999999997</v>
      </c>
      <c r="I70" s="2">
        <v>35</v>
      </c>
      <c r="J70" s="2">
        <v>35</v>
      </c>
      <c r="K70" s="1">
        <f>ABS(G70-I70)</f>
        <v>0.39999999999999858</v>
      </c>
      <c r="L70" s="3">
        <v>0.39500000000000002</v>
      </c>
      <c r="M70" s="2">
        <v>21.7</v>
      </c>
      <c r="N70" s="4">
        <v>6.771429650741803</v>
      </c>
      <c r="O70" s="1">
        <v>1</v>
      </c>
      <c r="P70" s="1">
        <v>0</v>
      </c>
      <c r="Q70" s="1">
        <v>1</v>
      </c>
      <c r="R70" s="1">
        <v>0</v>
      </c>
      <c r="S70" s="1">
        <v>0</v>
      </c>
      <c r="T70" s="1">
        <v>0</v>
      </c>
      <c r="U70" s="1">
        <v>1</v>
      </c>
      <c r="V70" s="1">
        <v>0</v>
      </c>
      <c r="W70" s="1">
        <v>100</v>
      </c>
    </row>
    <row r="71" spans="1:23" x14ac:dyDescent="0.4">
      <c r="A71" s="1">
        <v>70</v>
      </c>
      <c r="B71" s="1">
        <v>2</v>
      </c>
      <c r="C71" s="1">
        <v>147.30000000000001</v>
      </c>
      <c r="D71" s="1">
        <v>55.9</v>
      </c>
      <c r="E71" s="1">
        <v>85</v>
      </c>
      <c r="F71" s="2">
        <v>25.8</v>
      </c>
      <c r="G71" s="2">
        <v>34.6</v>
      </c>
      <c r="H71" s="2">
        <v>34.700000000000003</v>
      </c>
      <c r="I71" s="2">
        <v>34.299999999999997</v>
      </c>
      <c r="J71" s="2">
        <v>34.299999999999997</v>
      </c>
      <c r="K71" s="1">
        <f>ABS(G71-I71)</f>
        <v>0.30000000000000426</v>
      </c>
      <c r="L71" s="3">
        <v>0.38900000000000001</v>
      </c>
      <c r="M71" s="2">
        <v>30.3</v>
      </c>
      <c r="N71" s="4">
        <v>7.1391404179969005</v>
      </c>
      <c r="O71" s="1">
        <v>0</v>
      </c>
      <c r="P71" s="1">
        <v>0</v>
      </c>
      <c r="Q71" s="1">
        <v>0</v>
      </c>
      <c r="R71" s="1">
        <v>1</v>
      </c>
      <c r="S71" s="1">
        <v>0</v>
      </c>
      <c r="T71" s="1">
        <v>0</v>
      </c>
      <c r="U71" s="1">
        <v>1</v>
      </c>
      <c r="V71" s="1">
        <v>0</v>
      </c>
      <c r="W71" s="1">
        <v>100</v>
      </c>
    </row>
    <row r="72" spans="1:23" x14ac:dyDescent="0.4">
      <c r="A72" s="1">
        <v>71</v>
      </c>
      <c r="B72" s="1">
        <v>2</v>
      </c>
      <c r="C72" s="1">
        <v>137.80000000000001</v>
      </c>
      <c r="D72" s="1">
        <v>49.4</v>
      </c>
      <c r="E72" s="1">
        <v>81</v>
      </c>
      <c r="F72" s="2">
        <v>26</v>
      </c>
      <c r="G72" s="2">
        <v>33.200000000000003</v>
      </c>
      <c r="H72" s="2">
        <v>33.1</v>
      </c>
      <c r="I72" s="2">
        <v>33.299999999999997</v>
      </c>
      <c r="J72" s="2">
        <v>33.299999999999997</v>
      </c>
      <c r="K72" s="1">
        <f>ABS(G72-I72)</f>
        <v>9.9999999999994316E-2</v>
      </c>
      <c r="L72" s="3">
        <v>0.40899999999999997</v>
      </c>
      <c r="M72" s="2">
        <v>38.700000000000003</v>
      </c>
      <c r="N72" s="4">
        <v>5.2030561108524784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  <c r="T72" s="1">
        <v>1</v>
      </c>
      <c r="U72" s="1">
        <v>0</v>
      </c>
      <c r="V72" s="1">
        <v>0</v>
      </c>
      <c r="W72" s="1">
        <v>90</v>
      </c>
    </row>
    <row r="73" spans="1:23" x14ac:dyDescent="0.4">
      <c r="A73" s="1">
        <v>72</v>
      </c>
      <c r="B73" s="1">
        <v>2</v>
      </c>
      <c r="C73" s="1">
        <v>154.6</v>
      </c>
      <c r="D73" s="1">
        <v>49.8</v>
      </c>
      <c r="E73" s="1">
        <v>78</v>
      </c>
      <c r="F73" s="2">
        <v>20.8</v>
      </c>
      <c r="G73" s="2">
        <v>33.4</v>
      </c>
      <c r="H73" s="2">
        <v>33.4</v>
      </c>
      <c r="I73" s="2">
        <v>32.5</v>
      </c>
      <c r="J73" s="2">
        <v>32.5</v>
      </c>
      <c r="K73" s="1">
        <f>ABS(G73-I73)</f>
        <v>0.89999999999999858</v>
      </c>
      <c r="L73" s="3">
        <v>0.39700000000000002</v>
      </c>
      <c r="M73" s="2">
        <v>34.5</v>
      </c>
      <c r="N73" s="4">
        <v>5.1001708703677986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</v>
      </c>
      <c r="U73" s="1">
        <v>1</v>
      </c>
      <c r="V73" s="1">
        <v>0</v>
      </c>
      <c r="W73" s="1">
        <v>95</v>
      </c>
    </row>
    <row r="74" spans="1:23" x14ac:dyDescent="0.4">
      <c r="A74" s="1">
        <v>73</v>
      </c>
      <c r="B74" s="1">
        <v>1</v>
      </c>
      <c r="C74" s="1">
        <v>162</v>
      </c>
      <c r="D74" s="1">
        <v>60.3</v>
      </c>
      <c r="E74" s="1">
        <v>87</v>
      </c>
      <c r="F74" s="2">
        <v>23</v>
      </c>
      <c r="G74" s="2">
        <v>36.9</v>
      </c>
      <c r="H74" s="2">
        <v>36.9</v>
      </c>
      <c r="I74" s="2">
        <v>36.5</v>
      </c>
      <c r="J74" s="2">
        <v>36.5</v>
      </c>
      <c r="K74" s="1">
        <f>ABS(G74-I74)</f>
        <v>0.39999999999999858</v>
      </c>
      <c r="L74" s="3">
        <v>0.38</v>
      </c>
      <c r="M74" s="2">
        <v>22.5</v>
      </c>
      <c r="N74" s="4">
        <v>7.2854747751867066</v>
      </c>
      <c r="O74" s="1">
        <v>0</v>
      </c>
      <c r="P74" s="1">
        <v>0</v>
      </c>
      <c r="Q74" s="1">
        <v>0</v>
      </c>
      <c r="R74" s="1">
        <v>0</v>
      </c>
      <c r="S74" s="1">
        <v>1</v>
      </c>
      <c r="T74" s="1">
        <v>0</v>
      </c>
      <c r="U74" s="1">
        <v>0</v>
      </c>
      <c r="V74" s="1">
        <v>1</v>
      </c>
      <c r="W74" s="1">
        <v>100</v>
      </c>
    </row>
    <row r="75" spans="1:23" x14ac:dyDescent="0.4">
      <c r="A75" s="1">
        <v>74</v>
      </c>
      <c r="B75" s="1">
        <v>1</v>
      </c>
      <c r="C75" s="1">
        <v>160.9</v>
      </c>
      <c r="D75" s="1">
        <v>55.4</v>
      </c>
      <c r="E75" s="1">
        <v>74</v>
      </c>
      <c r="F75" s="2">
        <v>21.4</v>
      </c>
      <c r="G75" s="2">
        <v>37.4</v>
      </c>
      <c r="H75" s="2">
        <v>37.5</v>
      </c>
      <c r="I75" s="2">
        <v>37.6</v>
      </c>
      <c r="J75" s="2">
        <v>37.700000000000003</v>
      </c>
      <c r="K75" s="1">
        <f>ABS(G75-I75)</f>
        <v>0.20000000000000284</v>
      </c>
      <c r="L75" s="3">
        <v>0.39400000000000002</v>
      </c>
      <c r="M75" s="2">
        <v>31.2</v>
      </c>
      <c r="N75" s="4">
        <v>5.8326357990189592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1</v>
      </c>
      <c r="V75" s="1">
        <v>0</v>
      </c>
      <c r="W75" s="1">
        <v>100</v>
      </c>
    </row>
    <row r="76" spans="1:23" x14ac:dyDescent="0.4">
      <c r="A76" s="1">
        <v>75</v>
      </c>
      <c r="B76" s="1">
        <v>1</v>
      </c>
      <c r="C76" s="1">
        <v>158.80000000000001</v>
      </c>
      <c r="D76" s="1">
        <v>63.8</v>
      </c>
      <c r="E76" s="1">
        <v>87</v>
      </c>
      <c r="F76" s="2">
        <v>25.3</v>
      </c>
      <c r="G76" s="2">
        <v>38.4</v>
      </c>
      <c r="H76" s="2">
        <v>38.4</v>
      </c>
      <c r="I76" s="2">
        <v>39.1</v>
      </c>
      <c r="J76" s="2">
        <v>39</v>
      </c>
      <c r="K76" s="1">
        <f>ABS(G76-I76)</f>
        <v>0.70000000000000284</v>
      </c>
      <c r="L76" s="3">
        <v>0.39900000000000002</v>
      </c>
      <c r="M76" s="2">
        <v>34.299999999999997</v>
      </c>
      <c r="N76" s="4">
        <v>6.2813671808082017</v>
      </c>
      <c r="O76" s="1">
        <v>1</v>
      </c>
      <c r="P76" s="1">
        <v>1</v>
      </c>
      <c r="Q76" s="1">
        <v>0</v>
      </c>
      <c r="R76" s="1">
        <v>1</v>
      </c>
      <c r="S76" s="1">
        <v>1</v>
      </c>
      <c r="T76" s="1">
        <v>0</v>
      </c>
      <c r="U76" s="1">
        <v>0</v>
      </c>
      <c r="V76" s="1">
        <v>0</v>
      </c>
      <c r="W76" s="1">
        <v>85</v>
      </c>
    </row>
    <row r="77" spans="1:23" x14ac:dyDescent="0.4">
      <c r="A77" s="1">
        <v>76</v>
      </c>
      <c r="B77" s="1">
        <v>1</v>
      </c>
      <c r="C77" s="1">
        <v>165.1</v>
      </c>
      <c r="D77" s="1">
        <v>60.6</v>
      </c>
      <c r="E77" s="1">
        <v>75</v>
      </c>
      <c r="F77" s="2">
        <v>22.2</v>
      </c>
      <c r="G77" s="2">
        <v>38</v>
      </c>
      <c r="H77" s="2">
        <v>38</v>
      </c>
      <c r="I77" s="2">
        <v>37.200000000000003</v>
      </c>
      <c r="J77" s="2">
        <v>37.299999999999997</v>
      </c>
      <c r="K77" s="1">
        <f>ABS(G77-I77)</f>
        <v>0.79999999999999716</v>
      </c>
      <c r="L77" s="3">
        <v>0.39500000000000002</v>
      </c>
      <c r="M77" s="2">
        <v>13.1</v>
      </c>
      <c r="N77" s="4">
        <v>7.7371752376640845</v>
      </c>
      <c r="O77" s="1">
        <v>1</v>
      </c>
      <c r="P77" s="1">
        <v>0</v>
      </c>
      <c r="Q77" s="1">
        <v>0</v>
      </c>
      <c r="R77" s="1">
        <v>1</v>
      </c>
      <c r="S77" s="1">
        <v>0</v>
      </c>
      <c r="T77" s="1">
        <v>0</v>
      </c>
      <c r="U77" s="1">
        <v>0</v>
      </c>
      <c r="V77" s="1">
        <v>1</v>
      </c>
      <c r="W77" s="1">
        <v>85</v>
      </c>
    </row>
    <row r="78" spans="1:23" x14ac:dyDescent="0.4">
      <c r="A78" s="1">
        <v>77</v>
      </c>
      <c r="B78" s="1">
        <v>1</v>
      </c>
      <c r="C78" s="1">
        <v>158.80000000000001</v>
      </c>
      <c r="D78" s="1">
        <v>56</v>
      </c>
      <c r="E78" s="1">
        <v>74</v>
      </c>
      <c r="F78" s="2">
        <v>22.2</v>
      </c>
      <c r="G78" s="2">
        <v>37.9</v>
      </c>
      <c r="H78" s="2">
        <v>37.9</v>
      </c>
      <c r="I78" s="2">
        <v>37.5</v>
      </c>
      <c r="J78" s="2">
        <v>37.6</v>
      </c>
      <c r="K78" s="1">
        <f>ABS(G78-I78)</f>
        <v>0.39999999999999858</v>
      </c>
      <c r="L78" s="3">
        <v>0.4</v>
      </c>
      <c r="M78" s="2">
        <v>16.399999999999999</v>
      </c>
      <c r="N78" s="4">
        <v>7.2925721246883102</v>
      </c>
      <c r="O78" s="1">
        <v>1</v>
      </c>
      <c r="P78" s="1">
        <v>0</v>
      </c>
      <c r="Q78" s="1">
        <v>0</v>
      </c>
      <c r="R78" s="1">
        <v>1</v>
      </c>
      <c r="S78" s="1">
        <v>0</v>
      </c>
      <c r="T78" s="1">
        <v>1</v>
      </c>
      <c r="U78" s="1">
        <v>0</v>
      </c>
      <c r="V78" s="1">
        <v>0</v>
      </c>
      <c r="W78" s="1">
        <v>70</v>
      </c>
    </row>
    <row r="79" spans="1:23" x14ac:dyDescent="0.4">
      <c r="A79" s="1">
        <v>78</v>
      </c>
      <c r="B79" s="1">
        <v>1</v>
      </c>
      <c r="C79" s="1">
        <v>158.80000000000001</v>
      </c>
      <c r="D79" s="1">
        <v>71</v>
      </c>
      <c r="E79" s="1">
        <v>79</v>
      </c>
      <c r="F79" s="2">
        <v>28.2</v>
      </c>
      <c r="G79" s="2">
        <v>40.700000000000003</v>
      </c>
      <c r="H79" s="2">
        <v>40.700000000000003</v>
      </c>
      <c r="I79" s="2">
        <v>41.2</v>
      </c>
      <c r="J79" s="2">
        <v>41.2</v>
      </c>
      <c r="K79" s="1">
        <f>ABS(G79-I79)</f>
        <v>0.5</v>
      </c>
      <c r="L79" s="3">
        <v>0.39900000000000002</v>
      </c>
      <c r="M79" s="2">
        <v>34.5</v>
      </c>
      <c r="N79" s="4">
        <v>7.4789510751289567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</v>
      </c>
      <c r="U79" s="1">
        <v>1</v>
      </c>
      <c r="V79" s="1">
        <v>0</v>
      </c>
      <c r="W79" s="1">
        <v>85</v>
      </c>
    </row>
    <row r="80" spans="1:23" x14ac:dyDescent="0.4">
      <c r="A80" s="1">
        <v>79</v>
      </c>
      <c r="B80" s="1">
        <v>1</v>
      </c>
      <c r="C80" s="1">
        <v>178.8</v>
      </c>
      <c r="D80" s="1">
        <v>76.099999999999994</v>
      </c>
      <c r="E80" s="1">
        <v>82</v>
      </c>
      <c r="F80" s="2">
        <v>23.8</v>
      </c>
      <c r="G80" s="2">
        <v>39.299999999999997</v>
      </c>
      <c r="H80" s="2">
        <v>39.4</v>
      </c>
      <c r="I80" s="2">
        <v>38.5</v>
      </c>
      <c r="J80" s="2">
        <v>38.6</v>
      </c>
      <c r="K80" s="1">
        <f>ABS(G80-I80)</f>
        <v>0.79999999999999716</v>
      </c>
      <c r="L80" s="3">
        <v>0.39200000000000002</v>
      </c>
      <c r="M80" s="2">
        <v>24.1</v>
      </c>
      <c r="N80" s="4">
        <v>7.7167444909888943</v>
      </c>
      <c r="O80" s="1">
        <v>1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100</v>
      </c>
    </row>
    <row r="81" spans="1:23" x14ac:dyDescent="0.4">
      <c r="A81" s="1">
        <v>80</v>
      </c>
      <c r="B81" s="1">
        <v>2</v>
      </c>
      <c r="C81" s="1">
        <v>151.5</v>
      </c>
      <c r="D81" s="1">
        <v>61.5</v>
      </c>
      <c r="E81" s="1">
        <v>75</v>
      </c>
      <c r="F81" s="2">
        <v>26.8</v>
      </c>
      <c r="G81" s="2">
        <v>35.6</v>
      </c>
      <c r="H81" s="2">
        <v>35.6</v>
      </c>
      <c r="I81" s="2">
        <v>34.5</v>
      </c>
      <c r="J81" s="2">
        <v>34.6</v>
      </c>
      <c r="K81" s="1">
        <f>ABS(G81-I81)</f>
        <v>1.1000000000000014</v>
      </c>
      <c r="L81" s="3">
        <v>0.39200000000000002</v>
      </c>
      <c r="M81" s="2">
        <v>38.200000000000003</v>
      </c>
      <c r="N81" s="4">
        <v>6.544020738707534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1</v>
      </c>
      <c r="U81" s="1">
        <v>1</v>
      </c>
      <c r="V81" s="1">
        <v>0</v>
      </c>
      <c r="W81" s="1">
        <v>100</v>
      </c>
    </row>
    <row r="82" spans="1:23" x14ac:dyDescent="0.4">
      <c r="A82" s="1">
        <v>81</v>
      </c>
      <c r="B82" s="1">
        <v>2</v>
      </c>
      <c r="C82" s="1">
        <v>152.5</v>
      </c>
      <c r="D82" s="1">
        <v>48.9</v>
      </c>
      <c r="E82" s="1">
        <v>83</v>
      </c>
      <c r="F82" s="2">
        <v>21</v>
      </c>
      <c r="G82" s="2">
        <v>33.200000000000003</v>
      </c>
      <c r="H82" s="2">
        <v>33.299999999999997</v>
      </c>
      <c r="I82" s="2">
        <v>33.6</v>
      </c>
      <c r="J82" s="2">
        <v>33.6</v>
      </c>
      <c r="K82" s="1">
        <f>ABS(G82-I82)</f>
        <v>0.39999999999999858</v>
      </c>
      <c r="L82" s="3">
        <v>0.40100000000000002</v>
      </c>
      <c r="M82" s="2">
        <v>33</v>
      </c>
      <c r="N82" s="4">
        <v>4.8589088954582111</v>
      </c>
      <c r="O82" s="1">
        <v>1</v>
      </c>
      <c r="P82" s="1">
        <v>0</v>
      </c>
      <c r="Q82" s="1">
        <v>1</v>
      </c>
      <c r="R82" s="1">
        <v>0</v>
      </c>
      <c r="S82" s="1">
        <v>0</v>
      </c>
      <c r="T82" s="1">
        <v>0</v>
      </c>
      <c r="U82" s="1">
        <v>1</v>
      </c>
      <c r="V82" s="1">
        <v>0</v>
      </c>
      <c r="W82" s="1">
        <v>75</v>
      </c>
    </row>
    <row r="83" spans="1:23" x14ac:dyDescent="0.4">
      <c r="A83" s="1">
        <v>82</v>
      </c>
      <c r="B83" s="1">
        <v>1</v>
      </c>
      <c r="C83" s="1">
        <v>162</v>
      </c>
      <c r="D83" s="1">
        <v>59.9</v>
      </c>
      <c r="E83" s="1">
        <v>78</v>
      </c>
      <c r="F83" s="2">
        <v>22.8</v>
      </c>
      <c r="G83" s="2">
        <v>39.799999999999997</v>
      </c>
      <c r="H83" s="2">
        <v>39.700000000000003</v>
      </c>
      <c r="I83" s="2">
        <v>38.6</v>
      </c>
      <c r="J83" s="2">
        <v>38.700000000000003</v>
      </c>
      <c r="K83" s="1">
        <f>ABS(G83-I83)</f>
        <v>1.1999999999999957</v>
      </c>
      <c r="L83" s="3">
        <v>0.40100000000000002</v>
      </c>
      <c r="M83" s="2">
        <v>22.7</v>
      </c>
      <c r="N83" s="4">
        <v>6.9196768785246139</v>
      </c>
      <c r="O83" s="1">
        <v>0</v>
      </c>
      <c r="P83" s="1">
        <v>0</v>
      </c>
      <c r="Q83" s="1">
        <v>0</v>
      </c>
      <c r="R83" s="1">
        <v>1</v>
      </c>
      <c r="S83" s="1">
        <v>0</v>
      </c>
      <c r="T83" s="1">
        <v>1</v>
      </c>
      <c r="U83" s="1">
        <v>1</v>
      </c>
      <c r="V83" s="1">
        <v>0</v>
      </c>
      <c r="W83" s="1">
        <v>85</v>
      </c>
    </row>
    <row r="84" spans="1:23" x14ac:dyDescent="0.4">
      <c r="A84" s="1">
        <v>83</v>
      </c>
      <c r="B84" s="1">
        <v>1</v>
      </c>
      <c r="C84" s="1">
        <v>166.2</v>
      </c>
      <c r="D84" s="1">
        <v>49.2</v>
      </c>
      <c r="E84" s="1">
        <v>82</v>
      </c>
      <c r="F84" s="2">
        <v>17.8</v>
      </c>
      <c r="G84" s="2">
        <v>36.4</v>
      </c>
      <c r="H84" s="2">
        <v>36.4</v>
      </c>
      <c r="I84" s="2">
        <v>36.5</v>
      </c>
      <c r="J84" s="2">
        <v>36.5</v>
      </c>
      <c r="K84" s="1">
        <f>ABS(G84-I84)</f>
        <v>0.10000000000000142</v>
      </c>
      <c r="L84" s="3">
        <v>0.40100000000000002</v>
      </c>
      <c r="M84" s="2">
        <v>23.9</v>
      </c>
      <c r="N84" s="4">
        <v>5.2964184192272654</v>
      </c>
      <c r="O84" s="1">
        <v>1</v>
      </c>
      <c r="P84" s="1">
        <v>0</v>
      </c>
      <c r="Q84" s="1">
        <v>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85</v>
      </c>
    </row>
    <row r="85" spans="1:23" x14ac:dyDescent="0.4">
      <c r="A85" s="1">
        <v>84</v>
      </c>
      <c r="B85" s="1">
        <v>2</v>
      </c>
      <c r="C85" s="1">
        <v>148.30000000000001</v>
      </c>
      <c r="D85" s="1">
        <v>51.9</v>
      </c>
      <c r="E85" s="1">
        <v>89</v>
      </c>
      <c r="F85" s="2">
        <v>23.6</v>
      </c>
      <c r="G85" s="2">
        <v>32.4</v>
      </c>
      <c r="H85" s="2">
        <v>32.299999999999997</v>
      </c>
      <c r="I85" s="2">
        <v>31.5</v>
      </c>
      <c r="J85" s="2">
        <v>31.4</v>
      </c>
      <c r="K85" s="1">
        <f>ABS(G85-I85)</f>
        <v>0.89999999999999858</v>
      </c>
      <c r="L85" s="3">
        <v>0.39800000000000002</v>
      </c>
      <c r="M85" s="2">
        <v>35.9</v>
      </c>
      <c r="N85" s="4">
        <v>5.2107749368091234</v>
      </c>
      <c r="O85" s="1">
        <v>0</v>
      </c>
      <c r="P85" s="1">
        <v>0</v>
      </c>
      <c r="Q85" s="1">
        <v>0</v>
      </c>
      <c r="R85" s="1">
        <v>1</v>
      </c>
      <c r="S85" s="1">
        <v>1</v>
      </c>
      <c r="T85" s="1">
        <v>0</v>
      </c>
      <c r="U85" s="1">
        <v>1</v>
      </c>
      <c r="V85" s="1">
        <v>0</v>
      </c>
      <c r="W85" s="1">
        <v>90</v>
      </c>
    </row>
    <row r="86" spans="1:23" x14ac:dyDescent="0.4">
      <c r="A86" s="1">
        <v>85</v>
      </c>
      <c r="B86" s="1">
        <v>1</v>
      </c>
      <c r="C86" s="1">
        <v>164.1</v>
      </c>
      <c r="D86" s="1">
        <v>63.2</v>
      </c>
      <c r="E86" s="1">
        <v>80</v>
      </c>
      <c r="F86" s="2">
        <v>23.5</v>
      </c>
      <c r="G86" s="2">
        <v>38.299999999999997</v>
      </c>
      <c r="H86" s="2">
        <v>38.299999999999997</v>
      </c>
      <c r="I86" s="2">
        <v>37.5</v>
      </c>
      <c r="J86" s="2">
        <v>37.5</v>
      </c>
      <c r="K86" s="1">
        <f>ABS(G86-I86)</f>
        <v>0.79999999999999716</v>
      </c>
      <c r="L86" s="3">
        <v>0.39</v>
      </c>
      <c r="M86" s="2">
        <v>15.9</v>
      </c>
      <c r="N86" s="4">
        <v>8.3739311168967365</v>
      </c>
      <c r="O86" s="1">
        <v>0</v>
      </c>
      <c r="P86" s="1">
        <v>0</v>
      </c>
      <c r="Q86" s="1">
        <v>1</v>
      </c>
      <c r="R86" s="1">
        <v>0</v>
      </c>
      <c r="S86" s="1">
        <v>0</v>
      </c>
      <c r="T86" s="1">
        <v>0</v>
      </c>
      <c r="U86" s="1">
        <v>1</v>
      </c>
      <c r="V86" s="1">
        <v>0</v>
      </c>
      <c r="W86" s="1">
        <v>85</v>
      </c>
    </row>
    <row r="87" spans="1:23" x14ac:dyDescent="0.4">
      <c r="A87" s="1">
        <v>86</v>
      </c>
      <c r="B87" s="1">
        <v>2</v>
      </c>
      <c r="C87" s="1">
        <v>153.6</v>
      </c>
      <c r="D87" s="1">
        <v>64.400000000000006</v>
      </c>
      <c r="E87" s="1">
        <v>79</v>
      </c>
      <c r="F87" s="2">
        <v>27.3</v>
      </c>
      <c r="G87" s="2">
        <v>34.9</v>
      </c>
      <c r="H87" s="2">
        <v>34.799999999999997</v>
      </c>
      <c r="I87" s="2">
        <v>35</v>
      </c>
      <c r="J87" s="2">
        <v>35</v>
      </c>
      <c r="K87" s="1">
        <f>ABS(G87-I87)</f>
        <v>0.10000000000000142</v>
      </c>
      <c r="L87" s="3">
        <v>0.39600000000000002</v>
      </c>
      <c r="M87" s="2">
        <v>43.5</v>
      </c>
      <c r="N87" s="4">
        <v>5.7008531358506938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0</v>
      </c>
      <c r="U87" s="1">
        <v>1</v>
      </c>
      <c r="V87" s="1">
        <v>0</v>
      </c>
      <c r="W87" s="1">
        <v>100</v>
      </c>
    </row>
    <row r="88" spans="1:23" x14ac:dyDescent="0.4">
      <c r="A88" s="1">
        <v>87</v>
      </c>
      <c r="B88" s="1">
        <v>1</v>
      </c>
      <c r="C88" s="1">
        <v>155.69999999999999</v>
      </c>
      <c r="D88" s="1">
        <v>66.2</v>
      </c>
      <c r="E88" s="1">
        <v>81</v>
      </c>
      <c r="F88" s="2">
        <v>27.3</v>
      </c>
      <c r="G88" s="2">
        <v>38.799999999999997</v>
      </c>
      <c r="H88" s="2">
        <v>38.9</v>
      </c>
      <c r="I88" s="2">
        <v>38.6</v>
      </c>
      <c r="J88" s="2">
        <v>38.700000000000003</v>
      </c>
      <c r="K88" s="1">
        <f>ABS(G88-I88)</f>
        <v>0.19999999999999574</v>
      </c>
      <c r="L88" s="3">
        <v>0.38100000000000001</v>
      </c>
      <c r="M88" s="2">
        <v>32.299999999999997</v>
      </c>
      <c r="N88" s="4">
        <v>7.2146054303827718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0</v>
      </c>
      <c r="U88" s="1">
        <v>1</v>
      </c>
      <c r="V88" s="1">
        <v>1</v>
      </c>
      <c r="W88" s="1">
        <v>95</v>
      </c>
    </row>
    <row r="89" spans="1:23" x14ac:dyDescent="0.4">
      <c r="A89" s="1">
        <v>88</v>
      </c>
      <c r="B89" s="1">
        <v>2</v>
      </c>
      <c r="C89" s="1">
        <v>165.1</v>
      </c>
      <c r="D89" s="1">
        <v>70</v>
      </c>
      <c r="E89" s="1">
        <v>71</v>
      </c>
      <c r="F89" s="2">
        <v>25.7</v>
      </c>
      <c r="G89" s="2">
        <v>37.6</v>
      </c>
      <c r="H89" s="2">
        <v>37.5</v>
      </c>
      <c r="I89" s="2">
        <v>37.5</v>
      </c>
      <c r="J89" s="2">
        <v>37.5</v>
      </c>
      <c r="K89" s="1">
        <f>ABS(G89-I89)</f>
        <v>0.10000000000000142</v>
      </c>
      <c r="L89" s="3">
        <v>0.39100000000000001</v>
      </c>
      <c r="M89" s="2">
        <v>24.7</v>
      </c>
      <c r="N89" s="4">
        <v>7.8105481654750282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1</v>
      </c>
      <c r="W89" s="1">
        <v>90</v>
      </c>
    </row>
    <row r="90" spans="1:23" x14ac:dyDescent="0.4">
      <c r="A90" s="1">
        <v>89</v>
      </c>
      <c r="B90" s="1">
        <v>2</v>
      </c>
      <c r="C90" s="1">
        <v>148.30000000000001</v>
      </c>
      <c r="D90" s="1">
        <v>55.1</v>
      </c>
      <c r="E90" s="1">
        <v>82</v>
      </c>
      <c r="F90" s="2">
        <v>25.1</v>
      </c>
      <c r="G90" s="2">
        <v>34.6</v>
      </c>
      <c r="H90" s="2">
        <v>34.6</v>
      </c>
      <c r="I90" s="2">
        <v>34.6</v>
      </c>
      <c r="J90" s="2">
        <v>34.6</v>
      </c>
      <c r="K90" s="1">
        <f>ABS(G90-I90)</f>
        <v>0</v>
      </c>
      <c r="L90" s="3">
        <v>0.39500000000000002</v>
      </c>
      <c r="M90" s="2">
        <v>39</v>
      </c>
      <c r="N90" s="4">
        <v>5.6609204156434183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1</v>
      </c>
      <c r="V90" s="1">
        <v>0</v>
      </c>
      <c r="W90" s="1">
        <v>95</v>
      </c>
    </row>
    <row r="91" spans="1:23" x14ac:dyDescent="0.4">
      <c r="A91" s="1">
        <v>90</v>
      </c>
      <c r="B91" s="1">
        <v>2</v>
      </c>
      <c r="C91" s="1">
        <v>149.4</v>
      </c>
      <c r="D91" s="1">
        <v>57.5</v>
      </c>
      <c r="E91" s="1">
        <v>76</v>
      </c>
      <c r="F91" s="2">
        <v>25.8</v>
      </c>
      <c r="G91" s="2">
        <v>36</v>
      </c>
      <c r="H91" s="2">
        <v>35.9</v>
      </c>
      <c r="I91" s="2">
        <v>35.6</v>
      </c>
      <c r="J91" s="2">
        <v>35.6</v>
      </c>
      <c r="K91" s="1">
        <f>ABS(G91-I91)</f>
        <v>0.39999999999999858</v>
      </c>
      <c r="L91" s="3">
        <v>0.38600000000000001</v>
      </c>
      <c r="M91" s="2">
        <v>42.8</v>
      </c>
      <c r="N91" s="4">
        <v>5.5017033775440893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</v>
      </c>
      <c r="V91" s="1">
        <v>0</v>
      </c>
      <c r="W91" s="1">
        <v>80</v>
      </c>
    </row>
    <row r="92" spans="1:23" x14ac:dyDescent="0.4">
      <c r="A92" s="1">
        <v>91</v>
      </c>
      <c r="B92" s="1">
        <v>1</v>
      </c>
      <c r="C92" s="1">
        <v>158.80000000000001</v>
      </c>
      <c r="D92" s="1">
        <v>61.8</v>
      </c>
      <c r="E92" s="1">
        <v>87</v>
      </c>
      <c r="F92" s="2">
        <v>24.5</v>
      </c>
      <c r="G92" s="2">
        <v>39</v>
      </c>
      <c r="H92" s="2">
        <v>38.9</v>
      </c>
      <c r="I92" s="2">
        <v>38.5</v>
      </c>
      <c r="J92" s="2">
        <v>38.5</v>
      </c>
      <c r="K92" s="1">
        <f>ABS(G92-I92)</f>
        <v>0.5</v>
      </c>
      <c r="L92" s="3">
        <v>0.41499999999999998</v>
      </c>
      <c r="M92" s="2">
        <v>25.3</v>
      </c>
      <c r="N92" s="4">
        <v>6.8722281088008916</v>
      </c>
      <c r="O92" s="1">
        <v>1</v>
      </c>
      <c r="P92" s="1">
        <v>0</v>
      </c>
      <c r="Q92" s="1">
        <v>0</v>
      </c>
      <c r="R92" s="1">
        <v>1</v>
      </c>
      <c r="S92" s="1">
        <v>1</v>
      </c>
      <c r="T92" s="1">
        <v>0</v>
      </c>
      <c r="U92" s="1">
        <v>1</v>
      </c>
      <c r="V92" s="1">
        <v>0</v>
      </c>
      <c r="W92" s="1">
        <v>100</v>
      </c>
    </row>
    <row r="93" spans="1:23" x14ac:dyDescent="0.4">
      <c r="A93" s="1">
        <v>92</v>
      </c>
      <c r="B93" s="1">
        <v>1</v>
      </c>
      <c r="C93" s="1">
        <v>158.80000000000001</v>
      </c>
      <c r="D93" s="1">
        <v>59.3</v>
      </c>
      <c r="E93" s="1">
        <v>82</v>
      </c>
      <c r="F93" s="2">
        <v>23.5</v>
      </c>
      <c r="G93" s="2">
        <v>38</v>
      </c>
      <c r="H93" s="2">
        <v>38.1</v>
      </c>
      <c r="I93" s="2">
        <v>38.5</v>
      </c>
      <c r="J93" s="2">
        <v>38.6</v>
      </c>
      <c r="K93" s="1">
        <f>ABS(G93-I93)</f>
        <v>0.5</v>
      </c>
      <c r="L93" s="3">
        <v>0.38800000000000001</v>
      </c>
      <c r="M93" s="2">
        <v>20.7</v>
      </c>
      <c r="N93" s="4">
        <v>7.5027441326320181</v>
      </c>
      <c r="O93" s="1">
        <v>1</v>
      </c>
      <c r="P93" s="1">
        <v>0</v>
      </c>
      <c r="Q93" s="1">
        <v>1</v>
      </c>
      <c r="R93" s="1">
        <v>0</v>
      </c>
      <c r="S93" s="1">
        <v>1</v>
      </c>
      <c r="T93" s="1">
        <v>0</v>
      </c>
      <c r="U93" s="1">
        <v>1</v>
      </c>
      <c r="V93" s="1">
        <v>0</v>
      </c>
      <c r="W93" s="1">
        <v>95</v>
      </c>
    </row>
    <row r="94" spans="1:23" x14ac:dyDescent="0.4">
      <c r="A94" s="1">
        <v>93</v>
      </c>
      <c r="B94" s="1">
        <v>1</v>
      </c>
      <c r="C94" s="1">
        <v>168.3</v>
      </c>
      <c r="D94" s="1">
        <v>66.099999999999994</v>
      </c>
      <c r="E94" s="1">
        <v>78</v>
      </c>
      <c r="F94" s="2">
        <v>23.3</v>
      </c>
      <c r="G94" s="2">
        <v>39</v>
      </c>
      <c r="H94" s="2">
        <v>39.1</v>
      </c>
      <c r="I94" s="2">
        <v>39.5</v>
      </c>
      <c r="J94" s="2">
        <v>39.5</v>
      </c>
      <c r="K94" s="1">
        <f>ABS(G94-I94)</f>
        <v>0.5</v>
      </c>
      <c r="L94" s="3">
        <v>0.41599999999999998</v>
      </c>
      <c r="M94" s="2">
        <v>37.700000000000003</v>
      </c>
      <c r="N94" s="4">
        <v>5.8888136900090338</v>
      </c>
      <c r="O94" s="1">
        <v>1</v>
      </c>
      <c r="P94" s="1">
        <v>1</v>
      </c>
      <c r="Q94" s="1">
        <v>1</v>
      </c>
      <c r="R94" s="1">
        <v>0</v>
      </c>
      <c r="S94" s="1">
        <v>0</v>
      </c>
      <c r="T94" s="1">
        <v>0</v>
      </c>
      <c r="U94" s="1">
        <v>1</v>
      </c>
      <c r="V94" s="1">
        <v>0</v>
      </c>
      <c r="W94" s="1">
        <v>60</v>
      </c>
    </row>
    <row r="95" spans="1:23" x14ac:dyDescent="0.4">
      <c r="A95" s="1">
        <v>94</v>
      </c>
      <c r="B95" s="1">
        <v>1</v>
      </c>
      <c r="C95" s="1">
        <v>163</v>
      </c>
      <c r="D95" s="1">
        <v>60.1</v>
      </c>
      <c r="E95" s="1">
        <v>85</v>
      </c>
      <c r="F95" s="2">
        <v>22.6</v>
      </c>
      <c r="G95" s="2">
        <v>38.9</v>
      </c>
      <c r="H95" s="2">
        <v>38.9</v>
      </c>
      <c r="I95" s="2">
        <v>38.700000000000003</v>
      </c>
      <c r="J95" s="2">
        <v>38.799999999999997</v>
      </c>
      <c r="K95" s="1">
        <f>ABS(G95-I95)</f>
        <v>0.19999999999999574</v>
      </c>
      <c r="L95" s="3">
        <v>0.39200000000000002</v>
      </c>
      <c r="M95" s="2">
        <v>16.3</v>
      </c>
      <c r="N95" s="4">
        <v>7.553916218148971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</v>
      </c>
      <c r="V95" s="1">
        <v>0</v>
      </c>
      <c r="W95" s="1">
        <v>100</v>
      </c>
    </row>
    <row r="96" spans="1:23" x14ac:dyDescent="0.4">
      <c r="A96" s="1">
        <v>95</v>
      </c>
      <c r="B96" s="1">
        <v>2</v>
      </c>
      <c r="C96" s="1">
        <v>152.5</v>
      </c>
      <c r="D96" s="1">
        <v>38.299999999999997</v>
      </c>
      <c r="E96" s="1">
        <v>90</v>
      </c>
      <c r="F96" s="2">
        <v>16.5</v>
      </c>
      <c r="G96" s="2">
        <v>32.6</v>
      </c>
      <c r="H96" s="2">
        <v>32.4</v>
      </c>
      <c r="I96" s="2">
        <v>32.4</v>
      </c>
      <c r="J96" s="2">
        <v>32.4</v>
      </c>
      <c r="K96" s="1">
        <f>ABS(G96-I96)</f>
        <v>0.20000000000000284</v>
      </c>
      <c r="L96" s="3">
        <v>0.40600000000000003</v>
      </c>
      <c r="M96" s="2">
        <v>15.2</v>
      </c>
      <c r="N96" s="4">
        <v>4.699811878527278</v>
      </c>
      <c r="O96" s="1">
        <v>0</v>
      </c>
      <c r="P96" s="1">
        <v>1</v>
      </c>
      <c r="Q96" s="1">
        <v>1</v>
      </c>
      <c r="R96" s="1">
        <v>0</v>
      </c>
      <c r="S96" s="1">
        <v>0</v>
      </c>
      <c r="T96" s="1">
        <v>0</v>
      </c>
      <c r="U96" s="1">
        <v>1</v>
      </c>
      <c r="V96" s="1">
        <v>0</v>
      </c>
      <c r="W96" s="1">
        <v>90</v>
      </c>
    </row>
    <row r="97" spans="1:23" x14ac:dyDescent="0.4">
      <c r="A97" s="1">
        <v>96</v>
      </c>
      <c r="B97" s="1">
        <v>1</v>
      </c>
      <c r="C97" s="1">
        <v>159.9</v>
      </c>
      <c r="D97" s="1">
        <v>48.4</v>
      </c>
      <c r="E97" s="1">
        <v>89</v>
      </c>
      <c r="F97" s="2">
        <v>18.899999999999999</v>
      </c>
      <c r="G97" s="2">
        <v>33.6</v>
      </c>
      <c r="H97" s="2">
        <v>33.700000000000003</v>
      </c>
      <c r="I97" s="2">
        <v>34</v>
      </c>
      <c r="J97" s="2">
        <v>34.200000000000003</v>
      </c>
      <c r="K97" s="1">
        <f>ABS(G97-I97)</f>
        <v>0.39999999999999858</v>
      </c>
      <c r="L97" s="3">
        <v>0.39700000000000002</v>
      </c>
      <c r="M97" s="2">
        <v>18.5</v>
      </c>
      <c r="N97" s="4">
        <v>6.1131077467507238</v>
      </c>
      <c r="O97" s="1">
        <v>1</v>
      </c>
      <c r="P97" s="1">
        <v>0</v>
      </c>
      <c r="Q97" s="1">
        <v>1</v>
      </c>
      <c r="R97" s="1">
        <v>1</v>
      </c>
      <c r="S97" s="1">
        <v>0</v>
      </c>
      <c r="T97" s="1">
        <v>0</v>
      </c>
      <c r="U97" s="1">
        <v>0</v>
      </c>
      <c r="V97" s="1">
        <v>0</v>
      </c>
      <c r="W97" s="1">
        <v>100</v>
      </c>
    </row>
    <row r="98" spans="1:23" x14ac:dyDescent="0.4">
      <c r="A98" s="1">
        <v>97</v>
      </c>
      <c r="B98" s="1">
        <v>1</v>
      </c>
      <c r="C98" s="1">
        <v>165.1</v>
      </c>
      <c r="D98" s="1">
        <v>47</v>
      </c>
      <c r="E98" s="1">
        <v>79</v>
      </c>
      <c r="F98" s="2">
        <v>17.2</v>
      </c>
      <c r="G98" s="2">
        <v>32</v>
      </c>
      <c r="H98" s="2">
        <v>32.1</v>
      </c>
      <c r="I98" s="2">
        <v>31.5</v>
      </c>
      <c r="J98" s="2">
        <v>31.6</v>
      </c>
      <c r="K98" s="1">
        <f>ABS(G98-I98)</f>
        <v>0.5</v>
      </c>
      <c r="L98" s="3">
        <v>0.39600000000000002</v>
      </c>
      <c r="M98" s="2">
        <v>10.7</v>
      </c>
      <c r="N98" s="4">
        <v>6.4201311834576327</v>
      </c>
      <c r="O98" s="1">
        <v>0</v>
      </c>
      <c r="P98" s="1">
        <v>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100</v>
      </c>
    </row>
    <row r="99" spans="1:23" x14ac:dyDescent="0.4">
      <c r="A99" s="1">
        <v>98</v>
      </c>
      <c r="B99" s="1">
        <v>1</v>
      </c>
      <c r="C99" s="1">
        <v>176.7</v>
      </c>
      <c r="D99" s="1">
        <v>82.2</v>
      </c>
      <c r="E99" s="1">
        <v>76</v>
      </c>
      <c r="F99" s="2">
        <v>26.3</v>
      </c>
      <c r="G99" s="2">
        <v>40.700000000000003</v>
      </c>
      <c r="H99" s="2">
        <v>40.700000000000003</v>
      </c>
      <c r="I99" s="2">
        <v>41</v>
      </c>
      <c r="J99" s="2">
        <v>41.1</v>
      </c>
      <c r="K99" s="1">
        <f>ABS(G99-I99)</f>
        <v>0.29999999999999716</v>
      </c>
      <c r="L99" s="3">
        <v>0.38500000000000001</v>
      </c>
      <c r="M99" s="2">
        <v>26.5</v>
      </c>
      <c r="N99" s="4">
        <v>8.2567629069570447</v>
      </c>
      <c r="O99" s="1">
        <v>1</v>
      </c>
      <c r="P99" s="1">
        <v>0</v>
      </c>
      <c r="Q99" s="1">
        <v>0</v>
      </c>
      <c r="R99" s="1">
        <v>1</v>
      </c>
      <c r="S99" s="1">
        <v>0</v>
      </c>
      <c r="T99" s="1">
        <v>0</v>
      </c>
      <c r="U99" s="1">
        <v>0</v>
      </c>
      <c r="V99" s="1">
        <v>0</v>
      </c>
      <c r="W99" s="1">
        <v>85</v>
      </c>
    </row>
    <row r="100" spans="1:23" x14ac:dyDescent="0.4">
      <c r="A100" s="1">
        <v>99</v>
      </c>
      <c r="B100" s="1">
        <v>2</v>
      </c>
      <c r="C100" s="1">
        <v>148.30000000000001</v>
      </c>
      <c r="D100" s="1">
        <v>43.6</v>
      </c>
      <c r="E100" s="1">
        <v>85</v>
      </c>
      <c r="F100" s="2">
        <v>19.8</v>
      </c>
      <c r="G100" s="2">
        <v>31.3</v>
      </c>
      <c r="H100" s="2">
        <v>31.4</v>
      </c>
      <c r="I100" s="2">
        <v>31.5</v>
      </c>
      <c r="J100" s="2">
        <v>31.5</v>
      </c>
      <c r="K100" s="1">
        <f>ABS(G100-I100)</f>
        <v>0.19999999999999929</v>
      </c>
      <c r="L100" s="3">
        <v>0.39300000000000002</v>
      </c>
      <c r="M100" s="2">
        <v>27.7</v>
      </c>
      <c r="N100" s="4">
        <v>4.9925225834349192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</v>
      </c>
      <c r="V100" s="1">
        <v>0</v>
      </c>
      <c r="W100" s="1">
        <v>100</v>
      </c>
    </row>
    <row r="101" spans="1:23" x14ac:dyDescent="0.4">
      <c r="A101" s="1">
        <v>100</v>
      </c>
      <c r="B101" s="1">
        <v>2</v>
      </c>
      <c r="C101" s="1">
        <v>147.30000000000001</v>
      </c>
      <c r="D101" s="1">
        <v>49.7</v>
      </c>
      <c r="E101" s="1">
        <v>78</v>
      </c>
      <c r="F101" s="2">
        <v>22.9</v>
      </c>
      <c r="G101" s="2">
        <v>33.700000000000003</v>
      </c>
      <c r="H101" s="2">
        <v>33.799999999999997</v>
      </c>
      <c r="I101" s="2">
        <v>33.799999999999997</v>
      </c>
      <c r="J101" s="2">
        <v>33.700000000000003</v>
      </c>
      <c r="K101" s="1">
        <f>ABS(G101-I101)</f>
        <v>9.9999999999994316E-2</v>
      </c>
      <c r="L101" s="3">
        <v>0.39500000000000002</v>
      </c>
      <c r="M101" s="2">
        <v>36.5</v>
      </c>
      <c r="N101" s="4">
        <v>4.6641769548178589</v>
      </c>
      <c r="O101" s="1">
        <v>1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30</v>
      </c>
    </row>
    <row r="102" spans="1:23" x14ac:dyDescent="0.4">
      <c r="A102" s="1">
        <v>101</v>
      </c>
      <c r="B102" s="1">
        <v>2</v>
      </c>
      <c r="C102" s="1">
        <v>149.4</v>
      </c>
      <c r="D102" s="1">
        <v>45.1</v>
      </c>
      <c r="E102" s="1">
        <v>86</v>
      </c>
      <c r="F102" s="2">
        <v>20.2</v>
      </c>
      <c r="G102" s="2">
        <v>33.200000000000003</v>
      </c>
      <c r="H102" s="2">
        <v>33.200000000000003</v>
      </c>
      <c r="I102" s="2">
        <v>33.200000000000003</v>
      </c>
      <c r="J102" s="2">
        <v>33.200000000000003</v>
      </c>
      <c r="K102" s="1">
        <f>ABS(G102-I102)</f>
        <v>0</v>
      </c>
      <c r="L102" s="3">
        <v>0.40799999999999997</v>
      </c>
      <c r="M102" s="2">
        <v>22.4</v>
      </c>
      <c r="N102" s="4">
        <v>5.2194498655039618</v>
      </c>
      <c r="O102" s="1">
        <v>1</v>
      </c>
      <c r="P102" s="1">
        <v>0</v>
      </c>
      <c r="Q102" s="1">
        <v>0</v>
      </c>
      <c r="R102" s="1">
        <v>1</v>
      </c>
      <c r="S102" s="1">
        <v>0</v>
      </c>
      <c r="T102" s="1">
        <v>0</v>
      </c>
      <c r="U102" s="1">
        <v>0</v>
      </c>
      <c r="V102" s="1">
        <v>0</v>
      </c>
      <c r="W102" s="1">
        <v>95</v>
      </c>
    </row>
    <row r="103" spans="1:23" x14ac:dyDescent="0.4">
      <c r="A103" s="1">
        <v>102</v>
      </c>
      <c r="B103" s="1">
        <v>1</v>
      </c>
      <c r="C103" s="1">
        <v>160.9</v>
      </c>
      <c r="D103" s="1">
        <v>71.8</v>
      </c>
      <c r="E103" s="1">
        <v>75</v>
      </c>
      <c r="F103" s="2">
        <v>27.7</v>
      </c>
      <c r="G103" s="2">
        <v>41.6</v>
      </c>
      <c r="H103" s="2">
        <v>41.5</v>
      </c>
      <c r="I103" s="2">
        <v>41.2</v>
      </c>
      <c r="J103" s="2">
        <v>41.2</v>
      </c>
      <c r="K103" s="1">
        <f>ABS(G103-I103)</f>
        <v>0.39999999999999858</v>
      </c>
      <c r="L103" s="3">
        <v>0.39600000000000002</v>
      </c>
      <c r="M103" s="2">
        <v>34.4</v>
      </c>
      <c r="N103" s="4">
        <v>7.5090357571475872</v>
      </c>
      <c r="O103" s="1">
        <v>1</v>
      </c>
      <c r="P103" s="1">
        <v>0</v>
      </c>
      <c r="Q103" s="1">
        <v>0</v>
      </c>
      <c r="R103" s="1">
        <v>1</v>
      </c>
      <c r="S103" s="1">
        <v>0</v>
      </c>
      <c r="T103" s="1">
        <v>0</v>
      </c>
      <c r="U103" s="1">
        <v>0</v>
      </c>
      <c r="V103" s="1">
        <v>0</v>
      </c>
      <c r="W103" s="1">
        <v>80</v>
      </c>
    </row>
    <row r="104" spans="1:23" x14ac:dyDescent="0.4">
      <c r="A104" s="1">
        <v>103</v>
      </c>
      <c r="B104" s="1">
        <v>1</v>
      </c>
      <c r="C104" s="1">
        <v>171.4</v>
      </c>
      <c r="D104" s="1">
        <v>71.400000000000006</v>
      </c>
      <c r="E104" s="1">
        <v>75</v>
      </c>
      <c r="F104" s="2">
        <v>24.3</v>
      </c>
      <c r="G104" s="2">
        <v>38.5</v>
      </c>
      <c r="H104" s="2">
        <v>38.5</v>
      </c>
      <c r="I104" s="2">
        <v>38.799999999999997</v>
      </c>
      <c r="J104" s="2">
        <v>39</v>
      </c>
      <c r="K104" s="1">
        <f>ABS(G104-I104)</f>
        <v>0.29999999999999716</v>
      </c>
      <c r="L104" s="3">
        <v>0.39500000000000002</v>
      </c>
      <c r="M104" s="2">
        <v>29.4</v>
      </c>
      <c r="N104" s="4">
        <v>7.1243884871515926</v>
      </c>
      <c r="O104" s="1">
        <v>1</v>
      </c>
      <c r="P104" s="1">
        <v>0</v>
      </c>
      <c r="Q104" s="1">
        <v>1</v>
      </c>
      <c r="R104" s="1">
        <v>0</v>
      </c>
      <c r="S104" s="1">
        <v>1</v>
      </c>
      <c r="T104" s="1">
        <v>0</v>
      </c>
      <c r="U104" s="1">
        <v>1</v>
      </c>
      <c r="V104" s="1">
        <v>0</v>
      </c>
      <c r="W104" s="1">
        <v>90</v>
      </c>
    </row>
    <row r="105" spans="1:23" x14ac:dyDescent="0.4">
      <c r="A105" s="1">
        <v>104</v>
      </c>
      <c r="B105" s="1">
        <v>2</v>
      </c>
      <c r="C105" s="1">
        <v>160.9</v>
      </c>
      <c r="D105" s="1">
        <v>61.3</v>
      </c>
      <c r="E105" s="1">
        <v>87</v>
      </c>
      <c r="F105" s="2">
        <v>23.7</v>
      </c>
      <c r="G105" s="2">
        <v>36.4</v>
      </c>
      <c r="H105" s="2">
        <v>36.299999999999997</v>
      </c>
      <c r="I105" s="2">
        <v>36.5</v>
      </c>
      <c r="J105" s="2">
        <v>36.5</v>
      </c>
      <c r="K105" s="1">
        <f>ABS(G105-I105)</f>
        <v>0.10000000000000142</v>
      </c>
      <c r="L105" s="3">
        <v>0.4</v>
      </c>
      <c r="M105" s="2">
        <v>42.7</v>
      </c>
      <c r="N105" s="4">
        <v>5.3382136915524514</v>
      </c>
      <c r="O105" s="1">
        <v>0</v>
      </c>
      <c r="P105" s="1">
        <v>1</v>
      </c>
      <c r="Q105" s="1">
        <v>0</v>
      </c>
      <c r="R105" s="1">
        <v>1</v>
      </c>
      <c r="S105" s="1">
        <v>1</v>
      </c>
      <c r="T105" s="1">
        <v>0</v>
      </c>
      <c r="U105" s="1">
        <v>0</v>
      </c>
      <c r="V105" s="1">
        <v>0</v>
      </c>
      <c r="W105" s="1">
        <v>100</v>
      </c>
    </row>
    <row r="106" spans="1:23" x14ac:dyDescent="0.4">
      <c r="A106" s="1">
        <v>105</v>
      </c>
      <c r="B106" s="1">
        <v>2</v>
      </c>
      <c r="C106" s="1">
        <v>150.4</v>
      </c>
      <c r="D106" s="1">
        <v>50.1</v>
      </c>
      <c r="E106" s="1">
        <v>80</v>
      </c>
      <c r="F106" s="2">
        <v>22.1</v>
      </c>
      <c r="G106" s="2">
        <v>35.6</v>
      </c>
      <c r="H106" s="2">
        <v>35.6</v>
      </c>
      <c r="I106" s="2">
        <v>36</v>
      </c>
      <c r="J106" s="2">
        <v>35.9</v>
      </c>
      <c r="K106" s="1">
        <f>ABS(G106-I106)</f>
        <v>0.39999999999999858</v>
      </c>
      <c r="L106" s="3">
        <v>0.41</v>
      </c>
      <c r="M106" s="2">
        <v>33.6</v>
      </c>
      <c r="N106" s="4">
        <v>5.1060646785875967</v>
      </c>
      <c r="O106" s="1">
        <v>1</v>
      </c>
      <c r="P106" s="1">
        <v>0</v>
      </c>
      <c r="Q106" s="1">
        <v>1</v>
      </c>
      <c r="R106" s="1">
        <v>1</v>
      </c>
      <c r="S106" s="1">
        <v>0</v>
      </c>
      <c r="T106" s="1">
        <v>0</v>
      </c>
      <c r="U106" s="1">
        <v>0</v>
      </c>
      <c r="V106" s="1">
        <v>0</v>
      </c>
      <c r="W106" s="1">
        <v>90</v>
      </c>
    </row>
    <row r="107" spans="1:23" x14ac:dyDescent="0.4">
      <c r="A107" s="1">
        <v>106</v>
      </c>
      <c r="B107" s="1">
        <v>1</v>
      </c>
      <c r="C107" s="1">
        <v>163</v>
      </c>
      <c r="D107" s="1">
        <v>55.7</v>
      </c>
      <c r="E107" s="1">
        <v>82</v>
      </c>
      <c r="F107" s="2">
        <v>21</v>
      </c>
      <c r="G107" s="2">
        <v>36</v>
      </c>
      <c r="H107" s="2">
        <v>36</v>
      </c>
      <c r="I107" s="2">
        <v>36.4</v>
      </c>
      <c r="J107" s="2">
        <v>36.4</v>
      </c>
      <c r="K107" s="1">
        <f>ABS(G107-I107)</f>
        <v>0.39999999999999858</v>
      </c>
      <c r="L107" s="3">
        <v>0.39300000000000002</v>
      </c>
      <c r="M107" s="2">
        <v>17.7</v>
      </c>
      <c r="N107" s="4">
        <v>6.8162143851857433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1</v>
      </c>
      <c r="V107" s="1">
        <v>0</v>
      </c>
      <c r="W107" s="1">
        <v>85</v>
      </c>
    </row>
    <row r="108" spans="1:23" x14ac:dyDescent="0.4">
      <c r="A108" s="1">
        <v>107</v>
      </c>
      <c r="B108" s="1">
        <v>1</v>
      </c>
      <c r="C108" s="1">
        <v>164.1</v>
      </c>
      <c r="D108" s="1">
        <v>63.6</v>
      </c>
      <c r="E108" s="1">
        <v>81</v>
      </c>
      <c r="F108" s="2">
        <v>23.6</v>
      </c>
      <c r="G108" s="2">
        <v>36.4</v>
      </c>
      <c r="H108" s="2">
        <v>36.4</v>
      </c>
      <c r="I108" s="2">
        <v>36.700000000000003</v>
      </c>
      <c r="J108" s="2">
        <v>36.700000000000003</v>
      </c>
      <c r="K108" s="1">
        <f>ABS(G108-I108)</f>
        <v>0.30000000000000426</v>
      </c>
      <c r="L108" s="3">
        <v>0.40500000000000003</v>
      </c>
      <c r="M108" s="2">
        <v>29.5</v>
      </c>
      <c r="N108" s="4">
        <v>7.1818992372852719</v>
      </c>
      <c r="O108" s="1">
        <v>0</v>
      </c>
      <c r="P108" s="1">
        <v>1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95</v>
      </c>
    </row>
    <row r="109" spans="1:23" x14ac:dyDescent="0.4">
      <c r="A109" s="1">
        <v>108</v>
      </c>
      <c r="B109" s="1">
        <v>1</v>
      </c>
      <c r="C109" s="1">
        <v>166.2</v>
      </c>
      <c r="D109" s="1">
        <v>51.1</v>
      </c>
      <c r="E109" s="1">
        <v>81</v>
      </c>
      <c r="F109" s="2">
        <v>18.5</v>
      </c>
      <c r="G109" s="2">
        <v>34.4</v>
      </c>
      <c r="H109" s="2">
        <v>34.4</v>
      </c>
      <c r="I109" s="2">
        <v>34.700000000000003</v>
      </c>
      <c r="J109" s="2">
        <v>34.700000000000003</v>
      </c>
      <c r="K109" s="1">
        <f>ABS(G109-I109)</f>
        <v>0.30000000000000426</v>
      </c>
      <c r="L109" s="3">
        <v>0.40600000000000003</v>
      </c>
      <c r="M109" s="2">
        <v>19.2</v>
      </c>
      <c r="N109" s="4">
        <v>5.9806447221896404</v>
      </c>
      <c r="O109" s="1">
        <v>1</v>
      </c>
      <c r="P109" s="1">
        <v>0</v>
      </c>
      <c r="Q109" s="1">
        <v>0</v>
      </c>
      <c r="R109" s="1">
        <v>1</v>
      </c>
      <c r="S109" s="1">
        <v>0</v>
      </c>
      <c r="T109" s="1">
        <v>1</v>
      </c>
      <c r="U109" s="1">
        <v>1</v>
      </c>
      <c r="V109" s="1">
        <v>0</v>
      </c>
      <c r="W109" s="1">
        <v>60</v>
      </c>
    </row>
  </sheetData>
  <autoFilter ref="A1:W1" xr:uid="{4F9A640E-F77D-4744-8985-F454D5AFE8F7}">
    <sortState xmlns:xlrd2="http://schemas.microsoft.com/office/spreadsheetml/2017/richdata2" ref="A2:W109">
      <sortCondition ref="A1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carecenter-11</dc:creator>
  <cp:lastModifiedBy>rylax.714@outlook.jp</cp:lastModifiedBy>
  <dcterms:created xsi:type="dcterms:W3CDTF">2023-05-03T08:51:22Z</dcterms:created>
  <dcterms:modified xsi:type="dcterms:W3CDTF">2023-10-26T13:12:38Z</dcterms:modified>
</cp:coreProperties>
</file>