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irisholmes/Dropbox/mark_recap_immune/Peerj/review_2/"/>
    </mc:Choice>
  </mc:AlternateContent>
  <xr:revisionPtr revIDLastSave="0" documentId="13_ncr:1_{820EB4B6-16F9-D142-AE19-F6DA3E23FCC9}" xr6:coauthVersionLast="47" xr6:coauthVersionMax="47" xr10:uidLastSave="{00000000-0000-0000-0000-000000000000}"/>
  <bookViews>
    <workbookView xWindow="5100" yWindow="500" windowWidth="23200" windowHeight="16940" xr2:uid="{060574A8-4408-B94F-966E-4648B3F80979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2" i="1" l="1"/>
  <c r="D5" i="1"/>
</calcChain>
</file>

<file path=xl/sharedStrings.xml><?xml version="1.0" encoding="utf-8"?>
<sst xmlns="http://schemas.openxmlformats.org/spreadsheetml/2006/main" count="136" uniqueCount="72">
  <si>
    <t xml:space="preserve">relative risk over allele 50 </t>
  </si>
  <si>
    <t>relative risk over allele 100</t>
  </si>
  <si>
    <t>relative risk over allele 500</t>
  </si>
  <si>
    <t>relative risk over allele 1000</t>
  </si>
  <si>
    <t xml:space="preserve">relative risk under allele 50 </t>
  </si>
  <si>
    <t>relative risk under allele 100</t>
  </si>
  <si>
    <t>relative risk under allele 500</t>
  </si>
  <si>
    <t>relative risk under allele 1000</t>
  </si>
  <si>
    <t xml:space="preserve">relative risk over het 50 </t>
  </si>
  <si>
    <t>relative risk over het 100</t>
  </si>
  <si>
    <t>relative risk over het 500</t>
  </si>
  <si>
    <t>relative risk over het 1000</t>
  </si>
  <si>
    <t xml:space="preserve">relative risk under het 50 </t>
  </si>
  <si>
    <t>relative risk under het 100</t>
  </si>
  <si>
    <t>relative risk under het 500</t>
  </si>
  <si>
    <t>relative risk under het 1000</t>
  </si>
  <si>
    <t>slope test</t>
  </si>
  <si>
    <t>slope</t>
  </si>
  <si>
    <t>p value</t>
  </si>
  <si>
    <t>r</t>
  </si>
  <si>
    <t>Fligner test</t>
  </si>
  <si>
    <t>chi squared</t>
  </si>
  <si>
    <t>t-test</t>
  </si>
  <si>
    <t>linear model</t>
  </si>
  <si>
    <t xml:space="preserve">relative risk control allele 50 </t>
  </si>
  <si>
    <t>relative risk control allele 100</t>
  </si>
  <si>
    <t>relative risk control allele 500</t>
  </si>
  <si>
    <t>relative risk control allele 1000</t>
  </si>
  <si>
    <t xml:space="preserve">relative risk control het 50 </t>
  </si>
  <si>
    <t>relative risk control het 100</t>
  </si>
  <si>
    <t>relative risk control het 500</t>
  </si>
  <si>
    <t>relative risk control het 1000</t>
  </si>
  <si>
    <t>&lt; 2.2e-16</t>
  </si>
  <si>
    <t>R2</t>
  </si>
  <si>
    <t>F-statistic</t>
  </si>
  <si>
    <t xml:space="preserve">repro over 50 </t>
  </si>
  <si>
    <t>repro over 100</t>
  </si>
  <si>
    <t>repro over 500</t>
  </si>
  <si>
    <t>repro over 1000</t>
  </si>
  <si>
    <t xml:space="preserve">repro under 50 </t>
  </si>
  <si>
    <t>repro under 100</t>
  </si>
  <si>
    <t>repro under 500</t>
  </si>
  <si>
    <t>repro under 1000</t>
  </si>
  <si>
    <t xml:space="preserve">repro control 50 </t>
  </si>
  <si>
    <t>repro control 100</t>
  </si>
  <si>
    <t>repro control 500</t>
  </si>
  <si>
    <t>repro control 1000</t>
  </si>
  <si>
    <t xml:space="preserve">allele freq over allele 50 </t>
  </si>
  <si>
    <t>allele freq over allele 100</t>
  </si>
  <si>
    <t>allele freq over allele 500</t>
  </si>
  <si>
    <t>allele freq over allele 1000</t>
  </si>
  <si>
    <t xml:space="preserve">allele freq under allele 50 </t>
  </si>
  <si>
    <t>allele freq under allele 100</t>
  </si>
  <si>
    <t>allele freq under allele 500</t>
  </si>
  <si>
    <t>allele freq under allele 1000</t>
  </si>
  <si>
    <t xml:space="preserve">allele freq control allele 50 </t>
  </si>
  <si>
    <t>allele freq control allele 100</t>
  </si>
  <si>
    <t>allele freq control allele 500</t>
  </si>
  <si>
    <t>allele freq control allele 1000</t>
  </si>
  <si>
    <t xml:space="preserve">allele freq over het 50 </t>
  </si>
  <si>
    <t>allele freq over het 100</t>
  </si>
  <si>
    <t>allele freq over het 500</t>
  </si>
  <si>
    <t>allele freq over het 1000</t>
  </si>
  <si>
    <t xml:space="preserve">allele freq under het 50 </t>
  </si>
  <si>
    <t>allele freq under het 100</t>
  </si>
  <si>
    <t>allele freq under het 500</t>
  </si>
  <si>
    <t>allele freq under het 1000</t>
  </si>
  <si>
    <t xml:space="preserve">allele freq control het 50 </t>
  </si>
  <si>
    <t>allele freq control het 100</t>
  </si>
  <si>
    <t>allele freq control het 500</t>
  </si>
  <si>
    <t>allele freq control het 1000</t>
  </si>
  <si>
    <t>0.103l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</si>
</sst>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1" fillId="0" borderId="0" xfId="0" applyFont="1" applyFill="1"/>
    <xf numFmtId="0" fontId="0" fillId="0" borderId="0" xfId="0" applyFill="1"/>
    <xf numFmtId="11" fontId="0" fillId="0" borderId="0" xfId="0" applyNumberFormat="1" applyFill="1"/>
    <xf numFmtId="0" fontId="2" fillId="0" borderId="0" xfId="0" applyFont="1" applyFill="1"/>
    <xf numFmtId="11" fontId="2" fillId="0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3B738-AA06-F643-9152-5B7895F3113F}">
  <dimension ref="A1:J66"/>
  <sheetViews>
    <sheetView tabSelected="1" workbookViewId="0">
      <pane ySplit="1" topLeftCell="A23" activePane="bottomLeft" state="frozen"/>
      <selection pane="bottomLeft" activeCell="C37" sqref="C37"/>
    </sheetView>
  </sheetViews>
  <sheetFormatPr baseColWidth="10" defaultRowHeight="16" x14ac:dyDescent="0.2"/>
  <cols>
    <col min="1" max="1" width="27.5" style="3" customWidth="1"/>
    <col min="2" max="2" width="18.1640625" style="3" customWidth="1"/>
    <col min="3" max="7" width="10.83203125" style="3"/>
    <col min="8" max="8" width="12" style="3" customWidth="1"/>
    <col min="9" max="10" width="10.83203125" style="3"/>
  </cols>
  <sheetData>
    <row r="1" spans="1:10" s="1" customFormat="1" x14ac:dyDescent="0.2">
      <c r="A1" s="2"/>
      <c r="B1" s="2" t="s">
        <v>16</v>
      </c>
      <c r="C1" s="2"/>
      <c r="D1" s="2"/>
      <c r="E1" s="2" t="s">
        <v>20</v>
      </c>
      <c r="F1" s="2"/>
      <c r="G1" s="2" t="s">
        <v>22</v>
      </c>
      <c r="H1" s="2" t="s">
        <v>23</v>
      </c>
      <c r="I1" s="2"/>
      <c r="J1" s="2"/>
    </row>
    <row r="2" spans="1:10" s="1" customFormat="1" x14ac:dyDescent="0.2">
      <c r="A2" s="2"/>
      <c r="B2" s="2" t="s">
        <v>18</v>
      </c>
      <c r="C2" s="2" t="s">
        <v>17</v>
      </c>
      <c r="D2" s="2" t="s">
        <v>19</v>
      </c>
      <c r="E2" s="2" t="s">
        <v>18</v>
      </c>
      <c r="F2" s="2" t="s">
        <v>21</v>
      </c>
      <c r="G2" s="2" t="s">
        <v>18</v>
      </c>
      <c r="H2" s="2" t="s">
        <v>18</v>
      </c>
      <c r="I2" s="2" t="s">
        <v>34</v>
      </c>
      <c r="J2" s="2" t="s">
        <v>33</v>
      </c>
    </row>
    <row r="3" spans="1:10" x14ac:dyDescent="0.2">
      <c r="A3" s="3" t="s">
        <v>35</v>
      </c>
      <c r="B3" s="3">
        <v>0</v>
      </c>
      <c r="C3" s="3">
        <v>2.5217930000000002</v>
      </c>
      <c r="D3" s="3">
        <v>0.7707077</v>
      </c>
      <c r="E3" s="4">
        <v>2.0289999999999999E-10</v>
      </c>
      <c r="F3" s="3">
        <v>40.439</v>
      </c>
      <c r="G3" s="4">
        <v>2.8480000000000001E-8</v>
      </c>
      <c r="H3" s="3">
        <v>0.1258</v>
      </c>
      <c r="I3" s="3">
        <v>2.3639999999999999</v>
      </c>
      <c r="J3" s="3">
        <v>6.8050000000000003E-3</v>
      </c>
    </row>
    <row r="4" spans="1:10" x14ac:dyDescent="0.2">
      <c r="A4" s="3" t="s">
        <v>36</v>
      </c>
      <c r="B4" s="4">
        <v>3.5815790000000001E-13</v>
      </c>
      <c r="C4" s="3">
        <v>1.527549</v>
      </c>
      <c r="D4" s="3">
        <v>0.48457230000000001</v>
      </c>
      <c r="E4" s="4">
        <v>6.3160000000000002E-6</v>
      </c>
      <c r="F4" s="3">
        <v>20.39</v>
      </c>
      <c r="G4" s="3" t="s">
        <v>32</v>
      </c>
      <c r="H4" s="3">
        <v>0.52080000000000004</v>
      </c>
      <c r="I4" s="3">
        <v>0.4138</v>
      </c>
      <c r="J4" s="3">
        <v>-2.9550000000000002E-3</v>
      </c>
    </row>
    <row r="5" spans="1:10" x14ac:dyDescent="0.2">
      <c r="A5" s="3" t="s">
        <v>37</v>
      </c>
      <c r="B5" s="3">
        <v>0.96</v>
      </c>
      <c r="C5" s="3">
        <v>0.998</v>
      </c>
      <c r="D5" s="3">
        <f>-0.004</f>
        <v>-4.0000000000000001E-3</v>
      </c>
      <c r="E5" s="3" t="s">
        <v>71</v>
      </c>
      <c r="F5" s="3">
        <v>2.653</v>
      </c>
      <c r="G5" s="3" t="s">
        <v>32</v>
      </c>
      <c r="H5" s="3">
        <v>0.81889999999999996</v>
      </c>
      <c r="I5" s="3">
        <v>5.2499999999999998E-2</v>
      </c>
      <c r="J5" s="3">
        <v>-5.0000000000000001E-3</v>
      </c>
    </row>
    <row r="6" spans="1:10" x14ac:dyDescent="0.2">
      <c r="A6" s="5" t="s">
        <v>38</v>
      </c>
      <c r="B6" s="3">
        <v>4.552196E-2</v>
      </c>
      <c r="C6" s="3">
        <v>1.039445</v>
      </c>
      <c r="D6" s="3">
        <v>0.1415815</v>
      </c>
      <c r="E6" s="3">
        <v>0.43909999999999999</v>
      </c>
      <c r="F6" s="3">
        <v>0.59860999999999998</v>
      </c>
      <c r="G6" s="3" t="s">
        <v>32</v>
      </c>
      <c r="H6" s="3">
        <v>0.19650000000000001</v>
      </c>
      <c r="I6" s="3">
        <v>1.679</v>
      </c>
      <c r="J6" s="3">
        <v>3.4009999999999999E-3</v>
      </c>
    </row>
    <row r="7" spans="1:10" x14ac:dyDescent="0.2">
      <c r="A7" s="3" t="s">
        <v>39</v>
      </c>
      <c r="B7" s="3">
        <v>1.952263E-4</v>
      </c>
      <c r="C7" s="3">
        <v>1.282459</v>
      </c>
      <c r="D7" s="3">
        <v>0.2604765</v>
      </c>
      <c r="E7" s="4">
        <v>2.3039999999999999E-12</v>
      </c>
      <c r="F7" s="3">
        <v>49.206000000000003</v>
      </c>
      <c r="G7" s="3" t="s">
        <v>32</v>
      </c>
      <c r="H7" s="3">
        <v>0.80220000000000002</v>
      </c>
      <c r="I7" s="3">
        <v>6.2909999999999994E-2</v>
      </c>
      <c r="J7" s="3">
        <v>-4.731E-3</v>
      </c>
    </row>
    <row r="8" spans="1:10" x14ac:dyDescent="0.2">
      <c r="A8" s="3" t="s">
        <v>40</v>
      </c>
      <c r="B8" s="3">
        <v>0.69462489999999999</v>
      </c>
      <c r="C8" s="3">
        <v>0.97798810000000003</v>
      </c>
      <c r="D8" s="3">
        <v>-2.792971E-2</v>
      </c>
      <c r="E8" s="3">
        <v>2.8519999999999999E-4</v>
      </c>
      <c r="F8" s="3">
        <v>13.164999999999999</v>
      </c>
      <c r="G8" s="3" t="s">
        <v>32</v>
      </c>
      <c r="H8" s="3">
        <v>0.18340000000000001</v>
      </c>
      <c r="I8" s="3">
        <v>1.782</v>
      </c>
      <c r="J8" s="3">
        <v>3.9139999999999999E-3</v>
      </c>
    </row>
    <row r="9" spans="1:10" x14ac:dyDescent="0.2">
      <c r="A9" s="3" t="s">
        <v>41</v>
      </c>
      <c r="B9" s="3">
        <v>0.85899999999999999</v>
      </c>
      <c r="C9" s="3">
        <v>0.99199999999999999</v>
      </c>
      <c r="D9" s="3">
        <v>-1.2999999999999999E-2</v>
      </c>
      <c r="E9" s="3">
        <v>9.4E-2</v>
      </c>
      <c r="F9" s="3">
        <v>2.8039999999999998</v>
      </c>
      <c r="G9" s="3" t="s">
        <v>32</v>
      </c>
      <c r="H9" s="3">
        <v>5.0999999999999997E-2</v>
      </c>
      <c r="I9" s="3">
        <v>3.8580000000000001</v>
      </c>
      <c r="J9" s="3">
        <v>-1.4E-2</v>
      </c>
    </row>
    <row r="10" spans="1:10" x14ac:dyDescent="0.2">
      <c r="A10" s="5" t="s">
        <v>42</v>
      </c>
      <c r="B10" s="3">
        <v>0.25042619999999999</v>
      </c>
      <c r="C10" s="3">
        <v>1.0375799999999999</v>
      </c>
      <c r="D10" s="3">
        <v>8.1644839999999996E-2</v>
      </c>
      <c r="E10" s="3">
        <v>0.42880000000000001</v>
      </c>
      <c r="F10" s="3">
        <v>0.62614999999999998</v>
      </c>
      <c r="G10" s="3" t="s">
        <v>32</v>
      </c>
      <c r="H10" s="3">
        <v>0.22259999999999999</v>
      </c>
      <c r="I10" s="3">
        <v>1.4970000000000001</v>
      </c>
      <c r="J10" s="3">
        <v>2.4919999999999999E-3</v>
      </c>
    </row>
    <row r="11" spans="1:10" x14ac:dyDescent="0.2">
      <c r="A11" s="3" t="s">
        <v>43</v>
      </c>
      <c r="B11" s="3">
        <v>1.5880310000000002E-2</v>
      </c>
      <c r="C11" s="3">
        <v>1.1796880000000001</v>
      </c>
      <c r="D11" s="3">
        <v>0.17034920000000001</v>
      </c>
      <c r="E11" s="4">
        <v>2.7220000000000002E-8</v>
      </c>
      <c r="F11" s="3">
        <v>30.896999999999998</v>
      </c>
      <c r="H11" s="3">
        <v>0.20710000000000001</v>
      </c>
      <c r="I11" s="3">
        <v>1.6020000000000001</v>
      </c>
      <c r="J11" s="3">
        <v>3.0170000000000002E-3</v>
      </c>
    </row>
    <row r="12" spans="1:10" x14ac:dyDescent="0.2">
      <c r="A12" s="3" t="s">
        <v>44</v>
      </c>
      <c r="B12" s="3">
        <v>4.081303E-2</v>
      </c>
      <c r="C12" s="3">
        <v>1.136423</v>
      </c>
      <c r="D12" s="3">
        <v>0.14477789999999999</v>
      </c>
      <c r="E12" s="4">
        <v>9.1249999999999995E-5</v>
      </c>
      <c r="F12" s="3">
        <v>15.31</v>
      </c>
      <c r="H12" s="3">
        <v>0.65100000000000002</v>
      </c>
      <c r="I12" s="3">
        <v>0.20519999999999999</v>
      </c>
      <c r="J12" s="3">
        <v>-4.0099999999999997E-3</v>
      </c>
    </row>
    <row r="13" spans="1:10" x14ac:dyDescent="0.2">
      <c r="A13" s="3" t="s">
        <v>45</v>
      </c>
      <c r="B13" s="6">
        <v>9.2399999999999996E-6</v>
      </c>
      <c r="C13" s="3">
        <v>1.1599999999999999</v>
      </c>
      <c r="D13" s="3">
        <v>0.31</v>
      </c>
      <c r="E13" s="3">
        <v>0.05</v>
      </c>
      <c r="F13" s="3">
        <v>3.843</v>
      </c>
      <c r="H13" s="3">
        <v>0.28299999999999997</v>
      </c>
      <c r="I13" s="3">
        <v>1.1579999999999999</v>
      </c>
      <c r="J13" s="3">
        <v>-6.9999999999999999E-4</v>
      </c>
    </row>
    <row r="14" spans="1:10" x14ac:dyDescent="0.2">
      <c r="A14" s="5" t="s">
        <v>46</v>
      </c>
      <c r="B14" s="3">
        <v>0.74084939999999999</v>
      </c>
      <c r="C14" s="3">
        <v>1.009239</v>
      </c>
      <c r="D14" s="3">
        <v>2.3530300000000001E-2</v>
      </c>
      <c r="E14" s="3">
        <v>0.62970000000000004</v>
      </c>
      <c r="F14" s="3">
        <v>0.23241000000000001</v>
      </c>
      <c r="H14" s="3">
        <v>0.21179999999999999</v>
      </c>
      <c r="I14" s="3">
        <v>1.569</v>
      </c>
      <c r="J14" s="3">
        <v>2.8519999999999999E-3</v>
      </c>
    </row>
    <row r="15" spans="1:10" x14ac:dyDescent="0.2">
      <c r="B15" s="2" t="s">
        <v>18</v>
      </c>
      <c r="C15" s="2" t="s">
        <v>17</v>
      </c>
      <c r="D15" s="2" t="s">
        <v>19</v>
      </c>
      <c r="E15" s="2" t="s">
        <v>18</v>
      </c>
      <c r="F15" s="2" t="s">
        <v>21</v>
      </c>
      <c r="G15" s="2" t="s">
        <v>18</v>
      </c>
      <c r="H15" s="2" t="s">
        <v>18</v>
      </c>
      <c r="I15" s="2" t="s">
        <v>34</v>
      </c>
      <c r="J15" s="2" t="s">
        <v>33</v>
      </c>
    </row>
    <row r="16" spans="1:10" x14ac:dyDescent="0.2">
      <c r="A16" s="3" t="s">
        <v>0</v>
      </c>
      <c r="B16" s="4">
        <v>8.8434370000000001E-11</v>
      </c>
      <c r="C16" s="3">
        <v>0.86261569999999999</v>
      </c>
      <c r="D16" s="3">
        <v>-0.43796370000000001</v>
      </c>
      <c r="E16" s="3">
        <v>5.8040000000000001E-2</v>
      </c>
      <c r="F16" s="3">
        <v>3.5926</v>
      </c>
      <c r="G16" s="4">
        <v>9.4369999999999996E-10</v>
      </c>
      <c r="H16" s="3">
        <v>0.25259999999999999</v>
      </c>
      <c r="I16" s="3">
        <v>1.3169999999999999</v>
      </c>
      <c r="J16" s="3">
        <v>1.588E-3</v>
      </c>
    </row>
    <row r="17" spans="1:10" x14ac:dyDescent="0.2">
      <c r="A17" s="3" t="s">
        <v>1</v>
      </c>
      <c r="B17" s="3">
        <v>0</v>
      </c>
      <c r="C17" s="3">
        <v>0.80721880000000001</v>
      </c>
      <c r="D17" s="3">
        <v>-0.66232550000000001</v>
      </c>
      <c r="E17" s="3">
        <v>6.2240000000000004E-3</v>
      </c>
      <c r="F17" s="3">
        <v>7.4843000000000002</v>
      </c>
      <c r="G17" s="3" t="s">
        <v>32</v>
      </c>
      <c r="H17" s="3">
        <v>0.43880000000000002</v>
      </c>
      <c r="I17" s="3">
        <v>0.6018</v>
      </c>
      <c r="J17" s="3">
        <v>-2.0049999999999998E-3</v>
      </c>
    </row>
    <row r="18" spans="1:10" x14ac:dyDescent="0.2">
      <c r="A18" s="3" t="s">
        <v>2</v>
      </c>
      <c r="B18" s="3">
        <v>0</v>
      </c>
      <c r="C18" s="3">
        <v>0.755</v>
      </c>
      <c r="D18" s="3">
        <v>-0.753</v>
      </c>
      <c r="E18" s="5">
        <v>1.4999999999999999E-2</v>
      </c>
      <c r="F18" s="3">
        <v>5.8609999999999998</v>
      </c>
      <c r="G18" s="3" t="s">
        <v>32</v>
      </c>
      <c r="H18" s="3">
        <v>0.109</v>
      </c>
      <c r="I18" s="3">
        <v>2.597</v>
      </c>
      <c r="J18" s="3">
        <v>8.0000000000000002E-3</v>
      </c>
    </row>
    <row r="19" spans="1:10" x14ac:dyDescent="0.2">
      <c r="A19" s="5" t="s">
        <v>3</v>
      </c>
      <c r="B19" s="3">
        <v>0</v>
      </c>
      <c r="C19" s="3">
        <v>0.78708500000000003</v>
      </c>
      <c r="D19" s="3">
        <v>-0.86146370000000005</v>
      </c>
      <c r="E19" s="3">
        <v>8.0719999999999993E-3</v>
      </c>
      <c r="F19" s="3">
        <v>7.0174000000000003</v>
      </c>
      <c r="G19" s="3" t="s">
        <v>32</v>
      </c>
      <c r="H19" s="4">
        <v>5.2949999999999997E-7</v>
      </c>
      <c r="I19" s="3">
        <v>26.89</v>
      </c>
      <c r="J19" s="3">
        <v>0.11509999999999999</v>
      </c>
    </row>
    <row r="20" spans="1:10" x14ac:dyDescent="0.2">
      <c r="A20" s="3" t="s">
        <v>4</v>
      </c>
      <c r="B20" s="3">
        <v>0</v>
      </c>
      <c r="C20" s="3">
        <v>2.3439399999999999</v>
      </c>
      <c r="D20" s="3">
        <v>0.84509529999999999</v>
      </c>
      <c r="E20" s="4">
        <v>1.6310000000000001E-5</v>
      </c>
      <c r="F20" s="3">
        <v>18.577999999999999</v>
      </c>
      <c r="G20" s="4">
        <v>2.655E-15</v>
      </c>
      <c r="H20" s="3">
        <v>2.789E-4</v>
      </c>
      <c r="I20" s="3">
        <v>13.69</v>
      </c>
      <c r="J20" s="3">
        <v>5.9959999999999999E-2</v>
      </c>
    </row>
    <row r="21" spans="1:10" x14ac:dyDescent="0.2">
      <c r="A21" s="3" t="s">
        <v>5</v>
      </c>
      <c r="B21" s="3">
        <v>0</v>
      </c>
      <c r="C21" s="3">
        <v>2.3208060000000001</v>
      </c>
      <c r="D21" s="3">
        <v>0.86076529999999996</v>
      </c>
      <c r="E21" s="3">
        <v>1.016E-4</v>
      </c>
      <c r="F21" s="3">
        <v>15.106999999999999</v>
      </c>
      <c r="G21" s="3" t="s">
        <v>32</v>
      </c>
      <c r="H21" s="3">
        <v>5.4940000000000002E-4</v>
      </c>
      <c r="I21" s="3">
        <v>12.34</v>
      </c>
      <c r="J21" s="3">
        <v>5.391E-2</v>
      </c>
    </row>
    <row r="22" spans="1:10" x14ac:dyDescent="0.2">
      <c r="A22" s="3" t="s">
        <v>6</v>
      </c>
      <c r="B22" s="3">
        <v>0</v>
      </c>
      <c r="C22" s="3">
        <v>2.04</v>
      </c>
      <c r="D22" s="3">
        <v>0.90600000000000003</v>
      </c>
      <c r="E22" s="5">
        <v>5.0000000000000001E-3</v>
      </c>
      <c r="F22" s="3">
        <v>7.9109999999999996</v>
      </c>
      <c r="G22" s="3" t="s">
        <v>32</v>
      </c>
      <c r="H22" s="4">
        <v>5.0899999999999999E-16</v>
      </c>
      <c r="I22" s="3">
        <v>78.22</v>
      </c>
      <c r="J22" s="3">
        <v>0.28000000000000003</v>
      </c>
    </row>
    <row r="23" spans="1:10" x14ac:dyDescent="0.2">
      <c r="A23" s="5" t="s">
        <v>7</v>
      </c>
      <c r="B23" s="3">
        <v>0</v>
      </c>
      <c r="C23" s="3">
        <v>1.7092879999999999</v>
      </c>
      <c r="D23" s="3">
        <v>0.83267530000000001</v>
      </c>
      <c r="E23" s="3">
        <v>1.243E-3</v>
      </c>
      <c r="F23" s="3">
        <v>10.426</v>
      </c>
      <c r="G23" s="3" t="s">
        <v>32</v>
      </c>
      <c r="H23" s="4">
        <v>4.3940000000000001E-12</v>
      </c>
      <c r="I23" s="3">
        <v>54.39</v>
      </c>
      <c r="J23" s="3">
        <v>0.21149999999999999</v>
      </c>
    </row>
    <row r="24" spans="1:10" x14ac:dyDescent="0.2">
      <c r="A24" s="3" t="s">
        <v>24</v>
      </c>
      <c r="B24" s="4">
        <v>5.8822609999999998E-9</v>
      </c>
      <c r="C24" s="3">
        <v>1.16631</v>
      </c>
      <c r="D24" s="3">
        <v>0.39699180000000001</v>
      </c>
      <c r="E24" s="3">
        <v>0.57640000000000002</v>
      </c>
      <c r="F24" s="3">
        <v>0.31202999999999997</v>
      </c>
      <c r="H24" s="3">
        <v>0.99409999999999998</v>
      </c>
      <c r="I24" s="4">
        <v>5.5449999999999999E-5</v>
      </c>
      <c r="J24" s="3">
        <v>-5.0499999999999998E-3</v>
      </c>
    </row>
    <row r="25" spans="1:10" x14ac:dyDescent="0.2">
      <c r="A25" s="3" t="s">
        <v>25</v>
      </c>
      <c r="B25" s="4">
        <v>1.615703E-5</v>
      </c>
      <c r="C25" s="3">
        <v>1.0662</v>
      </c>
      <c r="D25" s="3">
        <v>0.29976249999999999</v>
      </c>
      <c r="E25" s="3">
        <v>0.93769999999999998</v>
      </c>
      <c r="F25" s="3">
        <v>6.1120999999999997E-3</v>
      </c>
      <c r="H25" s="3">
        <v>0.2437</v>
      </c>
      <c r="I25" s="3">
        <v>1.367</v>
      </c>
      <c r="J25" s="3">
        <v>1.8420000000000001E-3</v>
      </c>
    </row>
    <row r="26" spans="1:10" x14ac:dyDescent="0.2">
      <c r="A26" s="3" t="s">
        <v>26</v>
      </c>
      <c r="B26" s="4">
        <v>6.4300000000000003E-9</v>
      </c>
      <c r="C26" s="3">
        <v>1.05</v>
      </c>
      <c r="D26" s="3">
        <v>0.39600000000000002</v>
      </c>
      <c r="E26" s="5">
        <v>0.88900000000000001</v>
      </c>
      <c r="F26" s="3">
        <v>0.02</v>
      </c>
      <c r="H26" s="3">
        <v>0.311</v>
      </c>
      <c r="I26" s="3">
        <v>1.034</v>
      </c>
      <c r="J26" s="3">
        <v>2.0000000000000001E-4</v>
      </c>
    </row>
    <row r="27" spans="1:10" x14ac:dyDescent="0.2">
      <c r="A27" s="5" t="s">
        <v>27</v>
      </c>
      <c r="B27" s="4">
        <v>8.5480569999999994E-6</v>
      </c>
      <c r="C27" s="3">
        <v>1.021434</v>
      </c>
      <c r="D27" s="3">
        <v>0.30893480000000001</v>
      </c>
      <c r="E27" s="3">
        <v>0.85309999999999997</v>
      </c>
      <c r="F27" s="3">
        <v>3.4300999999999998E-2</v>
      </c>
      <c r="H27" s="3">
        <v>0.91090000000000004</v>
      </c>
      <c r="I27" s="3">
        <v>1.256E-2</v>
      </c>
      <c r="J27" s="3">
        <v>-4.9870000000000001E-3</v>
      </c>
    </row>
    <row r="29" spans="1:10" x14ac:dyDescent="0.2">
      <c r="A29" s="3" t="s">
        <v>8</v>
      </c>
      <c r="B29" s="4">
        <v>7.5062940000000005E-5</v>
      </c>
      <c r="C29" s="3">
        <v>0.89699850000000003</v>
      </c>
      <c r="D29" s="3">
        <v>-0.2762522</v>
      </c>
      <c r="E29" s="3">
        <v>0.15359999999999999</v>
      </c>
      <c r="F29" s="3">
        <v>2.0365000000000002</v>
      </c>
      <c r="G29" s="4">
        <v>5.7769999999999995E-13</v>
      </c>
      <c r="H29" s="3">
        <v>0.1132</v>
      </c>
      <c r="I29" s="3">
        <v>2.532</v>
      </c>
      <c r="J29" s="3">
        <v>7.639E-3</v>
      </c>
    </row>
    <row r="30" spans="1:10" x14ac:dyDescent="0.2">
      <c r="A30" s="3" t="s">
        <v>9</v>
      </c>
      <c r="B30" s="3">
        <v>6.7876440000000002E-4</v>
      </c>
      <c r="C30" s="3">
        <v>0.92559570000000002</v>
      </c>
      <c r="D30" s="3">
        <v>-0.23829880000000001</v>
      </c>
      <c r="E30" s="3">
        <v>7.9369999999999996E-2</v>
      </c>
      <c r="F30" s="3">
        <v>3.0777000000000001</v>
      </c>
      <c r="G30" s="3" t="s">
        <v>32</v>
      </c>
      <c r="H30" s="3">
        <v>0.2903</v>
      </c>
      <c r="I30" s="3">
        <v>1.1240000000000001</v>
      </c>
      <c r="J30" s="3">
        <v>6.2359999999999998E-4</v>
      </c>
    </row>
    <row r="31" spans="1:10" x14ac:dyDescent="0.2">
      <c r="A31" s="3" t="s">
        <v>10</v>
      </c>
      <c r="B31" s="4">
        <v>0</v>
      </c>
      <c r="C31" s="3">
        <v>0.83499999999999996</v>
      </c>
      <c r="D31" s="3">
        <v>0.82699999999999996</v>
      </c>
      <c r="E31" s="3">
        <v>3.6999999999999998E-2</v>
      </c>
      <c r="F31" s="3">
        <v>4.3479999999999999</v>
      </c>
      <c r="H31" s="3">
        <v>4.0000000000000001E-3</v>
      </c>
      <c r="I31" s="3">
        <v>9.5380000000000003</v>
      </c>
      <c r="J31" s="3">
        <v>3.6999999999999998E-2</v>
      </c>
    </row>
    <row r="32" spans="1:10" x14ac:dyDescent="0.2">
      <c r="A32" s="5" t="s">
        <v>11</v>
      </c>
      <c r="B32" s="3">
        <v>0</v>
      </c>
      <c r="C32" s="3">
        <v>0.83974040000000005</v>
      </c>
      <c r="D32" s="3">
        <v>-0.7822654</v>
      </c>
      <c r="E32" s="3">
        <v>3.2000000000000001E-2</v>
      </c>
      <c r="F32" s="3">
        <v>4.5983000000000001</v>
      </c>
      <c r="G32" s="3" t="s">
        <v>32</v>
      </c>
      <c r="H32" s="4">
        <v>3.7490000000000002E-5</v>
      </c>
      <c r="I32" s="3">
        <v>17.79</v>
      </c>
      <c r="J32" s="3">
        <v>7.7810000000000004E-2</v>
      </c>
    </row>
    <row r="33" spans="1:10" x14ac:dyDescent="0.2">
      <c r="A33" s="3" t="s">
        <v>12</v>
      </c>
      <c r="B33" s="3">
        <v>0</v>
      </c>
      <c r="C33" s="3">
        <v>2.3576419999999998</v>
      </c>
      <c r="D33" s="3">
        <v>0.82648929999999998</v>
      </c>
      <c r="E33" s="3">
        <v>5.7030000000000004E-4</v>
      </c>
      <c r="F33" s="3">
        <v>11.871</v>
      </c>
      <c r="G33" s="3" t="s">
        <v>32</v>
      </c>
      <c r="H33" s="3">
        <v>0.2555</v>
      </c>
      <c r="I33" s="3">
        <v>1.3009999999999999</v>
      </c>
      <c r="J33" s="3">
        <v>1.508E-3</v>
      </c>
    </row>
    <row r="34" spans="1:10" x14ac:dyDescent="0.2">
      <c r="A34" s="3" t="s">
        <v>13</v>
      </c>
      <c r="B34" s="3">
        <v>0</v>
      </c>
      <c r="C34" s="3">
        <v>1.646838</v>
      </c>
      <c r="D34" s="3">
        <v>0.78522000000000003</v>
      </c>
      <c r="E34" s="4">
        <v>6.9670000000000002E-5</v>
      </c>
      <c r="F34" s="3">
        <v>15.82</v>
      </c>
      <c r="G34" s="3" t="s">
        <v>32</v>
      </c>
      <c r="H34" s="3">
        <v>0.14349999999999999</v>
      </c>
      <c r="I34" s="3">
        <v>2.1579999999999999</v>
      </c>
      <c r="J34" s="3">
        <v>5.7829999999999999E-3</v>
      </c>
    </row>
    <row r="35" spans="1:10" x14ac:dyDescent="0.2">
      <c r="A35" s="3" t="s">
        <v>14</v>
      </c>
      <c r="B35" s="3">
        <v>0</v>
      </c>
      <c r="C35" s="3">
        <v>1.56</v>
      </c>
      <c r="D35" s="3">
        <v>0.82699999999999996</v>
      </c>
      <c r="E35" s="3">
        <v>6.0000000000000001E-3</v>
      </c>
      <c r="F35" s="3">
        <v>7.6150000000000002</v>
      </c>
      <c r="H35" s="4">
        <v>2.5999999999999998E-5</v>
      </c>
      <c r="I35" s="3">
        <v>18.57</v>
      </c>
      <c r="J35" s="3">
        <v>8.1000000000000003E-2</v>
      </c>
    </row>
    <row r="36" spans="1:10" x14ac:dyDescent="0.2">
      <c r="A36" s="5" t="s">
        <v>15</v>
      </c>
      <c r="B36" s="3">
        <v>0</v>
      </c>
      <c r="C36" s="3">
        <v>1.5843879999999999</v>
      </c>
      <c r="D36" s="3">
        <v>0.86087239999999998</v>
      </c>
      <c r="E36" s="4">
        <v>6.8559999999999994E-5</v>
      </c>
      <c r="F36" s="3">
        <v>15.85</v>
      </c>
      <c r="G36" s="3" t="s">
        <v>32</v>
      </c>
      <c r="H36" s="4">
        <v>2.2649999999999999E-9</v>
      </c>
      <c r="I36" s="3">
        <v>39.26</v>
      </c>
      <c r="J36" s="3">
        <v>0.1613</v>
      </c>
    </row>
    <row r="37" spans="1:10" x14ac:dyDescent="0.2">
      <c r="A37" s="3" t="s">
        <v>28</v>
      </c>
      <c r="B37" s="3">
        <v>3.134282E-4</v>
      </c>
      <c r="C37" s="3">
        <v>1.123462</v>
      </c>
      <c r="D37" s="3">
        <v>0.2522838</v>
      </c>
      <c r="E37" s="3">
        <v>0.56379999999999997</v>
      </c>
      <c r="F37" s="3">
        <v>0.33311000000000002</v>
      </c>
      <c r="H37" s="3">
        <v>9.7259999999999999E-2</v>
      </c>
      <c r="I37" s="3">
        <v>2.7759999999999998</v>
      </c>
      <c r="J37" s="3">
        <v>8.8459999999999997E-3</v>
      </c>
    </row>
    <row r="38" spans="1:10" x14ac:dyDescent="0.2">
      <c r="A38" s="3" t="s">
        <v>29</v>
      </c>
      <c r="B38" s="3">
        <v>1.8249330000000001E-4</v>
      </c>
      <c r="C38" s="3">
        <v>1.0715600000000001</v>
      </c>
      <c r="D38" s="3">
        <v>0.26162220000000003</v>
      </c>
      <c r="E38" s="3">
        <v>0.98199999999999998</v>
      </c>
      <c r="F38" s="3">
        <v>5.0662000000000005E-4</v>
      </c>
      <c r="H38" s="3">
        <v>0.1067</v>
      </c>
      <c r="I38" s="3">
        <v>2.6259999999999999</v>
      </c>
      <c r="J38" s="3">
        <v>8.1030000000000008E-3</v>
      </c>
    </row>
    <row r="39" spans="1:10" x14ac:dyDescent="0.2">
      <c r="A39" s="3" t="s">
        <v>30</v>
      </c>
      <c r="B39" s="3">
        <v>2E-3</v>
      </c>
      <c r="C39" s="3">
        <v>1.04</v>
      </c>
      <c r="D39" s="3">
        <v>0.216</v>
      </c>
      <c r="E39" s="3">
        <v>0.85</v>
      </c>
      <c r="F39" s="3">
        <v>0.36</v>
      </c>
      <c r="H39" s="3">
        <v>8.4000000000000005E-2</v>
      </c>
      <c r="I39" s="3">
        <v>3.0249999999999999</v>
      </c>
      <c r="J39" s="3">
        <v>0.01</v>
      </c>
    </row>
    <row r="40" spans="1:10" x14ac:dyDescent="0.2">
      <c r="A40" s="5" t="s">
        <v>31</v>
      </c>
      <c r="B40" s="3">
        <v>8.9661910000000001E-4</v>
      </c>
      <c r="C40" s="3">
        <v>1.0243310000000001</v>
      </c>
      <c r="D40" s="3">
        <v>0.23305619999999999</v>
      </c>
      <c r="E40" s="3">
        <v>0.84830000000000005</v>
      </c>
      <c r="F40" s="3">
        <v>3.6592E-2</v>
      </c>
      <c r="H40" s="3">
        <v>0.15509999999999999</v>
      </c>
      <c r="I40" s="3">
        <v>2.0369999999999999</v>
      </c>
      <c r="J40" s="3">
        <v>5.1850000000000004E-3</v>
      </c>
    </row>
    <row r="41" spans="1:10" x14ac:dyDescent="0.2">
      <c r="B41" s="2" t="s">
        <v>18</v>
      </c>
      <c r="C41" s="2" t="s">
        <v>17</v>
      </c>
      <c r="D41" s="2" t="s">
        <v>19</v>
      </c>
      <c r="E41" s="2" t="s">
        <v>18</v>
      </c>
      <c r="F41" s="2" t="s">
        <v>21</v>
      </c>
      <c r="G41" s="2" t="s">
        <v>18</v>
      </c>
      <c r="H41" s="2" t="s">
        <v>18</v>
      </c>
      <c r="I41" s="2" t="s">
        <v>34</v>
      </c>
      <c r="J41" s="2" t="s">
        <v>33</v>
      </c>
    </row>
    <row r="42" spans="1:10" x14ac:dyDescent="0.2">
      <c r="A42" s="3" t="s">
        <v>47</v>
      </c>
      <c r="B42" s="3">
        <v>0</v>
      </c>
      <c r="C42" s="3">
        <v>2.3464670000000001</v>
      </c>
      <c r="D42" s="3">
        <v>0.72015640000000003</v>
      </c>
      <c r="E42" s="4">
        <v>6.395E-15</v>
      </c>
      <c r="F42" s="3">
        <v>60.776000000000003</v>
      </c>
      <c r="G42" s="4">
        <v>8.5389999999999999E-8</v>
      </c>
      <c r="H42" s="3">
        <v>0.20960000000000001</v>
      </c>
      <c r="I42" s="3">
        <v>1.5840000000000001</v>
      </c>
      <c r="J42" s="3">
        <v>2.928E-3</v>
      </c>
    </row>
    <row r="43" spans="1:10" x14ac:dyDescent="0.2">
      <c r="A43" s="3" t="s">
        <v>48</v>
      </c>
      <c r="B43" s="3">
        <v>0</v>
      </c>
      <c r="C43" s="3">
        <v>2.0845829999999999</v>
      </c>
      <c r="D43" s="3">
        <v>0.69036260000000005</v>
      </c>
      <c r="E43" s="4">
        <v>1.319E-13</v>
      </c>
      <c r="F43" s="3">
        <v>54.823</v>
      </c>
      <c r="G43" s="4">
        <v>3.6610000000000002E-16</v>
      </c>
      <c r="H43" s="3">
        <v>2.494E-2</v>
      </c>
      <c r="I43" s="3">
        <v>5.1059999999999999</v>
      </c>
      <c r="J43" s="3">
        <v>2.0209999999999999E-2</v>
      </c>
    </row>
    <row r="44" spans="1:10" x14ac:dyDescent="0.2">
      <c r="A44" s="3" t="s">
        <v>49</v>
      </c>
      <c r="B44" s="4">
        <v>8.1790000000000006E-8</v>
      </c>
      <c r="C44" s="3">
        <v>1.3089999999999999</v>
      </c>
      <c r="D44" s="3">
        <v>0.41499999999999998</v>
      </c>
      <c r="E44" s="3">
        <v>3.0000000000000001E-3</v>
      </c>
      <c r="F44" s="3">
        <v>8.859</v>
      </c>
      <c r="G44" s="3" t="s">
        <v>32</v>
      </c>
      <c r="H44" s="3">
        <v>0.54600000000000004</v>
      </c>
      <c r="I44" s="3">
        <v>0.36499999999999999</v>
      </c>
      <c r="J44" s="3">
        <v>-3.0000000000000001E-3</v>
      </c>
    </row>
    <row r="45" spans="1:10" x14ac:dyDescent="0.2">
      <c r="A45" s="5" t="s">
        <v>50</v>
      </c>
      <c r="B45" s="3">
        <v>3.3889839999999999E-4</v>
      </c>
      <c r="C45" s="3">
        <v>1.149848</v>
      </c>
      <c r="D45" s="3">
        <v>0.2509055</v>
      </c>
      <c r="E45" s="3">
        <v>0.1014</v>
      </c>
      <c r="F45" s="3">
        <v>2.6833999999999998</v>
      </c>
      <c r="G45" s="3" t="s">
        <v>32</v>
      </c>
      <c r="H45" s="3">
        <v>6.4589999999999995E-2</v>
      </c>
      <c r="I45" s="3">
        <v>3.4540000000000002</v>
      </c>
      <c r="J45" s="3">
        <v>1.218E-2</v>
      </c>
    </row>
    <row r="46" spans="1:10" x14ac:dyDescent="0.2">
      <c r="A46" s="3" t="s">
        <v>51</v>
      </c>
      <c r="B46" s="3">
        <v>0</v>
      </c>
      <c r="C46" s="3">
        <v>2.4120940000000002</v>
      </c>
      <c r="D46" s="3">
        <v>0.74858380000000002</v>
      </c>
      <c r="E46" s="4">
        <v>9.503E-15</v>
      </c>
      <c r="F46" s="3">
        <v>59.996000000000002</v>
      </c>
      <c r="G46" s="4">
        <v>3.9160000000000002E-13</v>
      </c>
      <c r="H46" s="3">
        <v>0.85160000000000002</v>
      </c>
      <c r="I46" s="3">
        <v>3.5110000000000002E-2</v>
      </c>
      <c r="J46" s="3">
        <v>-4.8719999999999996E-3</v>
      </c>
    </row>
    <row r="47" spans="1:10" x14ac:dyDescent="0.2">
      <c r="A47" s="3" t="s">
        <v>52</v>
      </c>
      <c r="B47" s="3">
        <v>0</v>
      </c>
      <c r="C47" s="3">
        <v>1.9887859999999999</v>
      </c>
      <c r="D47" s="3">
        <v>0.64941159999999998</v>
      </c>
      <c r="E47" s="4">
        <v>7.9559999999999996E-13</v>
      </c>
      <c r="F47" s="3">
        <v>51.292999999999999</v>
      </c>
      <c r="G47" s="3" t="s">
        <v>32</v>
      </c>
      <c r="H47" s="3">
        <v>0.17280000000000001</v>
      </c>
      <c r="I47" s="3">
        <v>1.8720000000000001</v>
      </c>
      <c r="J47" s="3">
        <v>4.3639999999999998E-3</v>
      </c>
    </row>
    <row r="48" spans="1:10" x14ac:dyDescent="0.2">
      <c r="A48" s="3" t="s">
        <v>53</v>
      </c>
      <c r="B48" s="4">
        <v>1.3550000000000001E-5</v>
      </c>
      <c r="C48" s="3">
        <v>1.2450000000000001</v>
      </c>
      <c r="D48" s="3">
        <v>0.36799999999999999</v>
      </c>
      <c r="E48" s="3">
        <v>0.02</v>
      </c>
      <c r="F48" s="3">
        <v>5.6529999999999996</v>
      </c>
      <c r="G48" s="3" t="s">
        <v>32</v>
      </c>
      <c r="H48" s="3">
        <v>0.42299999999999999</v>
      </c>
      <c r="I48" s="3">
        <v>0.64600000000000002</v>
      </c>
      <c r="J48" s="3">
        <v>-2E-3</v>
      </c>
    </row>
    <row r="49" spans="1:10" x14ac:dyDescent="0.2">
      <c r="A49" s="5" t="s">
        <v>54</v>
      </c>
      <c r="B49" s="3">
        <v>1.744518E-3</v>
      </c>
      <c r="C49" s="3">
        <v>1.107254</v>
      </c>
      <c r="D49" s="3">
        <v>0.22002659999999999</v>
      </c>
      <c r="E49" s="3">
        <v>8.77E-2</v>
      </c>
      <c r="F49" s="3">
        <v>2.9161000000000001</v>
      </c>
      <c r="G49" s="3" t="s">
        <v>32</v>
      </c>
      <c r="H49" s="3">
        <v>0.76039999999999996</v>
      </c>
      <c r="I49" s="3">
        <v>9.3219999999999997E-2</v>
      </c>
      <c r="J49" s="3">
        <v>-4.5779999999999996E-3</v>
      </c>
    </row>
    <row r="50" spans="1:10" x14ac:dyDescent="0.2">
      <c r="A50" s="3" t="s">
        <v>55</v>
      </c>
      <c r="B50" s="3">
        <v>0</v>
      </c>
      <c r="C50" s="3">
        <v>2.4302630000000001</v>
      </c>
      <c r="D50" s="3">
        <v>0.74256690000000003</v>
      </c>
      <c r="E50" s="3" t="s">
        <v>32</v>
      </c>
      <c r="F50" s="3">
        <v>86.492999999999995</v>
      </c>
      <c r="H50" s="3">
        <v>7.7880000000000005E-2</v>
      </c>
      <c r="I50" s="3">
        <v>3.141</v>
      </c>
      <c r="J50" s="3">
        <v>1.064E-2</v>
      </c>
    </row>
    <row r="51" spans="1:10" x14ac:dyDescent="0.2">
      <c r="A51" s="3" t="s">
        <v>56</v>
      </c>
      <c r="B51" s="3">
        <v>0</v>
      </c>
      <c r="C51" s="3">
        <v>1.8559920000000001</v>
      </c>
      <c r="D51" s="3">
        <v>0.61678290000000002</v>
      </c>
      <c r="E51" s="4">
        <v>6.427E-14</v>
      </c>
      <c r="F51" s="3">
        <v>56.235999999999997</v>
      </c>
      <c r="H51" s="3">
        <v>0.78900000000000003</v>
      </c>
      <c r="I51" s="3">
        <v>7.1840000000000001E-2</v>
      </c>
      <c r="J51" s="3">
        <v>-4.6860000000000001E-3</v>
      </c>
    </row>
    <row r="52" spans="1:10" x14ac:dyDescent="0.2">
      <c r="A52" s="3" t="s">
        <v>57</v>
      </c>
      <c r="B52" s="4">
        <v>6.6720000000000005E-8</v>
      </c>
      <c r="C52" s="3">
        <v>1.2909999999999999</v>
      </c>
      <c r="D52" s="3">
        <v>0.373</v>
      </c>
      <c r="E52" s="3" t="s">
        <v>32</v>
      </c>
      <c r="F52" s="3">
        <v>135.09</v>
      </c>
      <c r="H52" s="3">
        <v>0.83199999999999996</v>
      </c>
      <c r="I52" s="3">
        <v>4.4999999999999998E-2</v>
      </c>
      <c r="J52" s="3">
        <f xml:space="preserve"> -0.004</f>
        <v>-4.0000000000000001E-3</v>
      </c>
    </row>
    <row r="53" spans="1:10" x14ac:dyDescent="0.2">
      <c r="A53" s="5" t="s">
        <v>58</v>
      </c>
      <c r="B53" s="4">
        <v>1.172676E-5</v>
      </c>
      <c r="C53" s="3">
        <v>1.1622570000000001</v>
      </c>
      <c r="D53" s="3">
        <v>0.30441820000000003</v>
      </c>
      <c r="E53" s="3">
        <v>0.18890000000000001</v>
      </c>
      <c r="F53" s="3">
        <v>1.726</v>
      </c>
      <c r="H53" s="3">
        <v>0.5635</v>
      </c>
      <c r="I53" s="3">
        <v>0.33479999999999999</v>
      </c>
      <c r="J53" s="3">
        <v>-3.3540000000000002E-3</v>
      </c>
    </row>
    <row r="55" spans="1:10" x14ac:dyDescent="0.2">
      <c r="A55" s="3" t="s">
        <v>59</v>
      </c>
      <c r="B55" s="3">
        <v>0</v>
      </c>
      <c r="C55" s="3">
        <v>3.5753759999999999</v>
      </c>
      <c r="D55" s="3">
        <v>0.85966949999999998</v>
      </c>
      <c r="E55" s="3" t="s">
        <v>32</v>
      </c>
      <c r="F55" s="3">
        <v>121.96</v>
      </c>
      <c r="G55" s="4">
        <v>4.3039999999999999E-7</v>
      </c>
      <c r="H55" s="3">
        <v>0.38150000000000001</v>
      </c>
      <c r="I55" s="3">
        <v>0.76919999999999999</v>
      </c>
      <c r="J55" s="3">
        <v>-1.1609999999999999E-3</v>
      </c>
    </row>
    <row r="56" spans="1:10" x14ac:dyDescent="0.2">
      <c r="A56" s="3" t="s">
        <v>60</v>
      </c>
      <c r="B56" s="3">
        <v>0</v>
      </c>
      <c r="C56" s="3">
        <v>3.7985880000000001</v>
      </c>
      <c r="D56" s="3">
        <v>0.88251829999999998</v>
      </c>
      <c r="E56" s="3" t="s">
        <v>32</v>
      </c>
      <c r="F56" s="3">
        <v>135.35</v>
      </c>
      <c r="G56" s="3" t="s">
        <v>32</v>
      </c>
      <c r="H56" s="3">
        <v>1.1650000000000001E-2</v>
      </c>
      <c r="I56" s="3">
        <v>6.484</v>
      </c>
      <c r="J56" s="3">
        <v>2.682E-2</v>
      </c>
    </row>
    <row r="57" spans="1:10" x14ac:dyDescent="0.2">
      <c r="A57" s="3" t="s">
        <v>61</v>
      </c>
      <c r="B57" s="3">
        <v>0</v>
      </c>
      <c r="C57" s="3">
        <v>3.7850000000000001</v>
      </c>
      <c r="D57" s="3">
        <v>0.879</v>
      </c>
      <c r="E57" s="3" t="s">
        <v>32</v>
      </c>
      <c r="F57" s="3">
        <v>110.55</v>
      </c>
      <c r="G57" s="3" t="s">
        <v>32</v>
      </c>
      <c r="H57" s="3">
        <v>0.83299999999999996</v>
      </c>
      <c r="I57" s="3">
        <v>4.3999999999999997E-2</v>
      </c>
      <c r="J57" s="3">
        <v>-5.0000000000000001E-3</v>
      </c>
    </row>
    <row r="58" spans="1:10" x14ac:dyDescent="0.2">
      <c r="A58" s="5" t="s">
        <v>62</v>
      </c>
      <c r="B58" s="3">
        <v>0</v>
      </c>
      <c r="C58" s="3">
        <v>2.6340560000000002</v>
      </c>
      <c r="D58" s="3">
        <v>0.77641930000000003</v>
      </c>
      <c r="E58" s="3" t="s">
        <v>32</v>
      </c>
      <c r="F58" s="3">
        <v>80.173000000000002</v>
      </c>
      <c r="G58" s="3" t="s">
        <v>32</v>
      </c>
      <c r="H58" s="3">
        <v>0.28449999999999998</v>
      </c>
      <c r="I58" s="3">
        <v>1.1519999999999999</v>
      </c>
      <c r="J58" s="3">
        <v>7.6130000000000002E-4</v>
      </c>
    </row>
    <row r="59" spans="1:10" x14ac:dyDescent="0.2">
      <c r="A59" s="3" t="s">
        <v>63</v>
      </c>
      <c r="B59" s="3">
        <v>0</v>
      </c>
      <c r="C59" s="3">
        <v>3.8603260000000001</v>
      </c>
      <c r="D59" s="3">
        <v>0.88123560000000001</v>
      </c>
      <c r="E59" s="3" t="s">
        <v>32</v>
      </c>
      <c r="F59" s="3">
        <v>131.52000000000001</v>
      </c>
      <c r="G59" s="3" t="s">
        <v>32</v>
      </c>
      <c r="H59" s="3">
        <v>0.1676</v>
      </c>
      <c r="I59" s="3">
        <v>1.9179999999999999</v>
      </c>
      <c r="J59" s="3">
        <v>4.5929999999999999E-3</v>
      </c>
    </row>
    <row r="60" spans="1:10" x14ac:dyDescent="0.2">
      <c r="A60" s="3" t="s">
        <v>64</v>
      </c>
      <c r="B60" s="3">
        <v>0</v>
      </c>
      <c r="C60" s="3">
        <v>3.7458019999999999</v>
      </c>
      <c r="D60" s="3">
        <v>0.87292970000000003</v>
      </c>
      <c r="E60" s="3" t="s">
        <v>32</v>
      </c>
      <c r="F60" s="3">
        <v>137.53</v>
      </c>
      <c r="G60" s="3" t="s">
        <v>32</v>
      </c>
      <c r="H60" s="3">
        <v>0.76600000000000001</v>
      </c>
      <c r="I60" s="3">
        <v>8.8779999999999998E-2</v>
      </c>
      <c r="J60" s="3">
        <v>-4.5999999999999999E-3</v>
      </c>
    </row>
    <row r="61" spans="1:10" x14ac:dyDescent="0.2">
      <c r="A61" s="3" t="s">
        <v>65</v>
      </c>
      <c r="B61" s="3">
        <v>0</v>
      </c>
      <c r="C61" s="3">
        <v>4.024</v>
      </c>
      <c r="D61" s="3">
        <v>0.89500000000000002</v>
      </c>
      <c r="E61" s="3" t="s">
        <v>32</v>
      </c>
      <c r="F61" s="3">
        <v>139.4</v>
      </c>
      <c r="G61" s="3" t="s">
        <v>32</v>
      </c>
      <c r="H61" s="3">
        <v>0.54700000000000004</v>
      </c>
      <c r="I61" s="3">
        <v>0.36399999999999999</v>
      </c>
      <c r="J61" s="3">
        <v>-3.0000000000000001E-3</v>
      </c>
    </row>
    <row r="62" spans="1:10" x14ac:dyDescent="0.2">
      <c r="A62" s="5" t="s">
        <v>66</v>
      </c>
      <c r="B62" s="3">
        <v>0</v>
      </c>
      <c r="C62" s="3">
        <v>2.5460590000000001</v>
      </c>
      <c r="D62" s="3">
        <v>0.76335169999999997</v>
      </c>
      <c r="E62" s="3" t="s">
        <v>32</v>
      </c>
      <c r="F62" s="3">
        <v>94.411000000000001</v>
      </c>
      <c r="G62" s="3" t="s">
        <v>32</v>
      </c>
      <c r="H62" s="3">
        <v>0.27429999999999999</v>
      </c>
      <c r="I62" s="3">
        <v>1.202</v>
      </c>
      <c r="J62" s="3">
        <v>1.013E-3</v>
      </c>
    </row>
    <row r="63" spans="1:10" x14ac:dyDescent="0.2">
      <c r="A63" s="3" t="s">
        <v>67</v>
      </c>
      <c r="B63" s="3">
        <v>0</v>
      </c>
      <c r="C63" s="3">
        <v>3.9031410000000002</v>
      </c>
      <c r="D63" s="3">
        <v>0.88678319999999999</v>
      </c>
      <c r="E63" s="3" t="s">
        <v>32</v>
      </c>
      <c r="F63" s="3">
        <v>111.13</v>
      </c>
      <c r="H63" s="3">
        <v>0.33019999999999999</v>
      </c>
      <c r="I63" s="3">
        <v>0.95289999999999997</v>
      </c>
      <c r="J63" s="3">
        <v>-2.3680000000000001E-4</v>
      </c>
    </row>
    <row r="64" spans="1:10" x14ac:dyDescent="0.2">
      <c r="A64" s="3" t="s">
        <v>68</v>
      </c>
      <c r="B64" s="3">
        <v>0</v>
      </c>
      <c r="C64" s="3">
        <v>3.6645599999999998</v>
      </c>
      <c r="D64" s="3">
        <v>0.87016720000000003</v>
      </c>
      <c r="E64" s="3" t="s">
        <v>32</v>
      </c>
      <c r="F64" s="3">
        <v>129.54</v>
      </c>
      <c r="H64" s="3">
        <v>0.46460000000000001</v>
      </c>
      <c r="I64" s="3">
        <v>0.53700000000000003</v>
      </c>
      <c r="J64" s="3">
        <v>-2.3319999999999999E-3</v>
      </c>
    </row>
    <row r="65" spans="1:10" x14ac:dyDescent="0.2">
      <c r="A65" s="3" t="s">
        <v>69</v>
      </c>
      <c r="B65" s="3">
        <v>0</v>
      </c>
      <c r="C65" s="3">
        <v>3.86</v>
      </c>
      <c r="D65" s="3">
        <v>0.89100000000000001</v>
      </c>
      <c r="E65" s="3" t="s">
        <v>32</v>
      </c>
      <c r="F65" s="3">
        <v>139.4</v>
      </c>
      <c r="H65" s="3">
        <v>0.22800000000000001</v>
      </c>
      <c r="I65" s="3">
        <v>1.4630000000000001</v>
      </c>
      <c r="J65" s="3">
        <v>2E-3</v>
      </c>
    </row>
    <row r="66" spans="1:10" x14ac:dyDescent="0.2">
      <c r="A66" s="5" t="s">
        <v>70</v>
      </c>
      <c r="B66" s="3">
        <v>0</v>
      </c>
      <c r="C66" s="3">
        <v>2.543234</v>
      </c>
      <c r="D66" s="3">
        <v>0.76474739999999997</v>
      </c>
      <c r="E66" s="3" t="s">
        <v>32</v>
      </c>
      <c r="F66" s="3">
        <v>113.4</v>
      </c>
      <c r="H66" s="3">
        <v>0.1173</v>
      </c>
      <c r="I66" s="3">
        <v>2.4750000000000001</v>
      </c>
      <c r="J66" s="3">
        <v>7.358E-3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7D783-43E3-BE45-AD64-4B41DF76CC11}">
  <dimension ref="A1"/>
  <sheetViews>
    <sheetView workbookViewId="0"/>
  </sheetViews>
  <sheetFormatPr baseColWidth="10" defaultRowHeight="16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Iris A Holmes</dc:creator>
  <cp:lastModifiedBy>Iris A Holmes</cp:lastModifiedBy>
  <dcterms:created xsi:type="dcterms:W3CDTF">2023-09-24T20:42:38Z</dcterms:created>
  <dcterms:modified xsi:type="dcterms:W3CDTF">2023-11-01T18:53:20Z</dcterms:modified>
</cp:coreProperties>
</file>