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lara/Desktop/Sánchez &amp; Lara (Peerj)/Round 2/"/>
    </mc:Choice>
  </mc:AlternateContent>
  <xr:revisionPtr revIDLastSave="0" documentId="13_ncr:1_{9B9C36A1-361F-F54F-A9FC-FE4F8456EA1D}" xr6:coauthVersionLast="47" xr6:coauthVersionMax="47" xr10:uidLastSave="{00000000-0000-0000-0000-000000000000}"/>
  <bookViews>
    <workbookView xWindow="260" yWindow="500" windowWidth="27020" windowHeight="14540" activeTab="3" xr2:uid="{1A50E69A-483C-C24D-9DC5-46CD9A3242B5}"/>
  </bookViews>
  <sheets>
    <sheet name="Flower abundance" sheetId="1" r:id="rId1"/>
    <sheet name="Hummingbird abundance" sheetId="3" r:id="rId2"/>
    <sheet name="GC analysis" sheetId="5" r:id="rId3"/>
    <sheet name="Hummingbird visits and PI" sheetId="2" r:id="rId4"/>
    <sheet name="Interaction matrix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37" i="1"/>
</calcChain>
</file>

<file path=xl/sharedStrings.xml><?xml version="1.0" encoding="utf-8"?>
<sst xmlns="http://schemas.openxmlformats.org/spreadsheetml/2006/main" count="1381" uniqueCount="166">
  <si>
    <t>Abutilon pictum</t>
  </si>
  <si>
    <t>Bouvardia ternifolia</t>
  </si>
  <si>
    <t>Citrus reticulata</t>
  </si>
  <si>
    <t>Cydonia oblonga</t>
  </si>
  <si>
    <t>Cylindropuntia imbricata</t>
  </si>
  <si>
    <t>Grevillea robusta</t>
  </si>
  <si>
    <t>Impatiens balfourii</t>
  </si>
  <si>
    <t>Jacaranda mimosifolia</t>
  </si>
  <si>
    <t>Jasminum grandiflorum</t>
  </si>
  <si>
    <t>Kniphofia linearifolia</t>
  </si>
  <si>
    <t>Malus domestica</t>
  </si>
  <si>
    <t>Melaleuca citrina</t>
  </si>
  <si>
    <t>Nerium oleander</t>
  </si>
  <si>
    <t>Nicotiana glauca</t>
  </si>
  <si>
    <t>Oenothera elata</t>
  </si>
  <si>
    <t>Opuntia robusta</t>
  </si>
  <si>
    <t>Pittocaulon praecox</t>
  </si>
  <si>
    <t>Prunus domestica</t>
  </si>
  <si>
    <t>Prunus persica</t>
  </si>
  <si>
    <t>Prunus serotina</t>
  </si>
  <si>
    <t>Psittacanthus calyculatus</t>
  </si>
  <si>
    <t>Punica granatum</t>
  </si>
  <si>
    <t>Pyrus communis</t>
  </si>
  <si>
    <t>Rubus ulmifolius</t>
  </si>
  <si>
    <t>Tecoma stans</t>
  </si>
  <si>
    <t>Tulbaghia violacea</t>
  </si>
  <si>
    <t>Verbascum virgatum</t>
  </si>
  <si>
    <t>Nativa</t>
  </si>
  <si>
    <t>Plant species</t>
  </si>
  <si>
    <t>Flower abundance</t>
  </si>
  <si>
    <t>Type</t>
  </si>
  <si>
    <t>Month</t>
  </si>
  <si>
    <t>Abutilon pictum (Gillies ex Hook.) Walp.</t>
  </si>
  <si>
    <t>Exótica</t>
  </si>
  <si>
    <t>Bouvardia ternifolia Schltdl.</t>
  </si>
  <si>
    <t>Citrus reticulata Blanco</t>
  </si>
  <si>
    <t>Crocosmia crocosmiiflora (G.Nicholson) N.E.Br.</t>
  </si>
  <si>
    <t>Cydonia oblonga Mill.</t>
  </si>
  <si>
    <t>Cylindropuntia imbricata (Haw.) F.M.Knuth</t>
  </si>
  <si>
    <t>Grevillea robusta A.Cunn. ex R.Br.</t>
  </si>
  <si>
    <t>Impatiens balfourii Hook.f.</t>
  </si>
  <si>
    <t>Jacaranda mimosifolia D.Don</t>
  </si>
  <si>
    <t>Jasminum grandiflorum L.</t>
  </si>
  <si>
    <t>Kniphofia linearifolia Baker</t>
  </si>
  <si>
    <t>Malus domestica (Suckow) Borkh.</t>
  </si>
  <si>
    <t>Melaleuca citrina (Curtis) Dum.Cours.</t>
  </si>
  <si>
    <t>Nerium oleander L.</t>
  </si>
  <si>
    <t>Nicotiana glauca Graham</t>
  </si>
  <si>
    <t>Oenothera elata Kunth</t>
  </si>
  <si>
    <t>Opuntia robusta Pfeiff.</t>
  </si>
  <si>
    <t>Pittocaulon praecox (Cav.) H.Rob. &amp; Brettell</t>
  </si>
  <si>
    <t>Prunus domestica L.</t>
  </si>
  <si>
    <t>Prunus persica (L.) Stokes</t>
  </si>
  <si>
    <t>Prunus serotina Ehrh.</t>
  </si>
  <si>
    <t>Psittacanthus calyculatus G.Don</t>
  </si>
  <si>
    <t>Punica granatum L.</t>
  </si>
  <si>
    <t>Pyrus communis L.</t>
  </si>
  <si>
    <t>Rubus ulmifolius Schott</t>
  </si>
  <si>
    <t>Tecoma stans (L.) Kunth</t>
  </si>
  <si>
    <t>Tulbaghia violacea Harv.</t>
  </si>
  <si>
    <t>Verbascum virgatum Stokes</t>
  </si>
  <si>
    <t>Species</t>
  </si>
  <si>
    <t>Visits</t>
  </si>
  <si>
    <t>Amazilia violiceps</t>
  </si>
  <si>
    <t>Archilochus colubris</t>
  </si>
  <si>
    <t>Atthis heloisa</t>
  </si>
  <si>
    <t>Calothorax lucifer</t>
  </si>
  <si>
    <t>Cynanthus latirostris</t>
  </si>
  <si>
    <t>Lampornis clemenciae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</si>
  <si>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</si>
  <si>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</si>
  <si>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</si>
  <si>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</si>
  <si>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</si>
  <si>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</si>
  <si>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</si>
  <si>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</si>
  <si>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</si>
  <si>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</si>
  <si>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</si>
  <si>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</si>
  <si>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Abundance</t>
  </si>
  <si>
    <t>Exotic</t>
  </si>
  <si>
    <t>Native</t>
  </si>
  <si>
    <t>Abu pic</t>
  </si>
  <si>
    <t>Bou ter</t>
  </si>
  <si>
    <t>Cit ret</t>
  </si>
  <si>
    <t>Cro x Cro</t>
  </si>
  <si>
    <t>Cyd obl</t>
  </si>
  <si>
    <t>Cyl im</t>
  </si>
  <si>
    <t>Gre rob</t>
  </si>
  <si>
    <t>Imp bal</t>
  </si>
  <si>
    <t>Jac mim</t>
  </si>
  <si>
    <t>Jas gra</t>
  </si>
  <si>
    <t>Kni lin</t>
  </si>
  <si>
    <t>Mal dom</t>
  </si>
  <si>
    <t>Mel cit</t>
  </si>
  <si>
    <t>Ner ole</t>
  </si>
  <si>
    <t>Nic gla</t>
  </si>
  <si>
    <t>Oen ela</t>
  </si>
  <si>
    <t>Opu rob</t>
  </si>
  <si>
    <t>Pit para</t>
  </si>
  <si>
    <t>Pru dom</t>
  </si>
  <si>
    <t>Prun per</t>
  </si>
  <si>
    <t>Pru ser</t>
  </si>
  <si>
    <t>Psit cals</t>
  </si>
  <si>
    <t>Pun gra</t>
  </si>
  <si>
    <t>Pyr com</t>
  </si>
  <si>
    <t>Rub ulm</t>
  </si>
  <si>
    <t>Tec sta</t>
  </si>
  <si>
    <t>Tul viol</t>
  </si>
  <si>
    <t>Ver virg</t>
  </si>
  <si>
    <t>Amazilia beryllina</t>
  </si>
  <si>
    <t>Leucolia violiceps</t>
  </si>
  <si>
    <t>Selasphorus heloisa</t>
  </si>
  <si>
    <t>Basilinna leucotis</t>
  </si>
  <si>
    <t>Core species</t>
  </si>
  <si>
    <t>Gc value</t>
  </si>
  <si>
    <t>Peripheral species</t>
  </si>
  <si>
    <t>Plants</t>
  </si>
  <si>
    <t>Hummingbirds</t>
  </si>
  <si>
    <t>Pit. para</t>
  </si>
  <si>
    <t>Psitta. cals</t>
  </si>
  <si>
    <t>Nic. gla</t>
  </si>
  <si>
    <t>Mel. cit</t>
  </si>
  <si>
    <t>Jac. mim</t>
  </si>
  <si>
    <t>Gre. rob</t>
  </si>
  <si>
    <t>Bou. ter</t>
  </si>
  <si>
    <t>Jas. Gra</t>
  </si>
  <si>
    <t>Tec. sta</t>
  </si>
  <si>
    <t>Pru. ser</t>
  </si>
  <si>
    <t>Pun. gra</t>
  </si>
  <si>
    <t>Ner. ole</t>
  </si>
  <si>
    <t>Kni. lin</t>
  </si>
  <si>
    <t>Pru. per</t>
  </si>
  <si>
    <t>Pru. dom</t>
  </si>
  <si>
    <t>Rub. ulm</t>
  </si>
  <si>
    <t>Pyr. com</t>
  </si>
  <si>
    <t>Opu. rob</t>
  </si>
  <si>
    <t>Oen. ela</t>
  </si>
  <si>
    <t>Imp. bal</t>
  </si>
  <si>
    <t>Cros. cro</t>
  </si>
  <si>
    <t>Ver. virg</t>
  </si>
  <si>
    <t>Tul. viol</t>
  </si>
  <si>
    <t>Mal. dom</t>
  </si>
  <si>
    <t>Cyl. im</t>
  </si>
  <si>
    <t>Cyd. obl</t>
  </si>
  <si>
    <t>Saucerottia beryllina</t>
  </si>
  <si>
    <t>Life form</t>
  </si>
  <si>
    <t>Perennial herb</t>
  </si>
  <si>
    <t>Deciduous tree</t>
  </si>
  <si>
    <t>Perennial cactus</t>
  </si>
  <si>
    <t>Perennial shrub</t>
  </si>
  <si>
    <t>Biennial herb</t>
  </si>
  <si>
    <t>Deciduous shrub</t>
  </si>
  <si>
    <t>Hemiparasitic plant</t>
  </si>
  <si>
    <t>Perennial tree</t>
  </si>
  <si>
    <t>Evrergreen shrub</t>
  </si>
  <si>
    <t>Evergreen tree</t>
  </si>
  <si>
    <t>Evergreen shrub</t>
  </si>
  <si>
    <t>Crocosmia x crocosmiiflora</t>
  </si>
  <si>
    <t>Total visits</t>
  </si>
  <si>
    <t>Relative visit proportion</t>
  </si>
  <si>
    <t>Relative flower abundance</t>
  </si>
  <si>
    <t>Preference index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</si>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</sst>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7775-96B5-1647-A816-9C7C22C0154E}">
  <dimension ref="A1:H337"/>
  <sheetViews>
    <sheetView topLeftCell="A312" workbookViewId="0">
      <selection activeCell="F325" sqref="F325:F331"/>
    </sheetView>
  </sheetViews>
  <sheetFormatPr baseColWidth="10" defaultRowHeight="16" x14ac:dyDescent="0.2"/>
  <cols>
    <col min="1" max="1" width="10.83203125" style="2"/>
    <col min="2" max="2" width="18.1640625" style="2" customWidth="1"/>
    <col min="3" max="4" width="10.83203125" style="2"/>
  </cols>
  <sheetData>
    <row r="1" spans="1:7" x14ac:dyDescent="0.2">
      <c r="A1" s="2" t="s">
        <v>28</v>
      </c>
      <c r="B1" s="2" t="s">
        <v>29</v>
      </c>
      <c r="C1" s="2" t="s">
        <v>31</v>
      </c>
      <c r="D1" s="2" t="s">
        <v>30</v>
      </c>
    </row>
    <row r="2" spans="1:7" x14ac:dyDescent="0.2">
      <c r="A2" s="4" t="s">
        <v>0</v>
      </c>
      <c r="B2" s="2">
        <v>16</v>
      </c>
      <c r="C2" s="5" t="s">
        <v>69</v>
      </c>
      <c r="D2" s="2" t="s">
        <v>82</v>
      </c>
    </row>
    <row r="3" spans="1:7" x14ac:dyDescent="0.2">
      <c r="A3" s="4" t="s">
        <v>0</v>
      </c>
      <c r="B3" s="2">
        <v>26</v>
      </c>
      <c r="C3" s="5" t="s">
        <v>70</v>
      </c>
      <c r="D3" s="2" t="s">
        <v>82</v>
      </c>
    </row>
    <row r="4" spans="1:7" x14ac:dyDescent="0.2">
      <c r="A4" s="4" t="s">
        <v>0</v>
      </c>
      <c r="B4" s="2">
        <v>42</v>
      </c>
      <c r="C4" s="5" t="s">
        <v>71</v>
      </c>
      <c r="D4" s="2" t="s">
        <v>82</v>
      </c>
    </row>
    <row r="5" spans="1:7" x14ac:dyDescent="0.2">
      <c r="A5" s="4" t="s">
        <v>0</v>
      </c>
      <c r="B5" s="2">
        <v>33</v>
      </c>
      <c r="C5" s="5" t="s">
        <v>72</v>
      </c>
      <c r="D5" s="2" t="s">
        <v>82</v>
      </c>
      <c r="G5" s="2"/>
    </row>
    <row r="6" spans="1:7" x14ac:dyDescent="0.2">
      <c r="A6" s="4" t="s">
        <v>0</v>
      </c>
      <c r="B6" s="2">
        <v>9</v>
      </c>
      <c r="C6" s="5" t="s">
        <v>73</v>
      </c>
      <c r="D6" s="2" t="s">
        <v>82</v>
      </c>
      <c r="G6" s="2"/>
    </row>
    <row r="7" spans="1:7" x14ac:dyDescent="0.2">
      <c r="A7" s="4" t="s">
        <v>0</v>
      </c>
      <c r="B7" s="2">
        <v>0</v>
      </c>
      <c r="C7" s="5" t="s">
        <v>74</v>
      </c>
      <c r="D7" s="2" t="s">
        <v>82</v>
      </c>
      <c r="G7" s="2"/>
    </row>
    <row r="8" spans="1:7" x14ac:dyDescent="0.2">
      <c r="A8" s="4" t="s">
        <v>0</v>
      </c>
      <c r="B8" s="2">
        <v>0</v>
      </c>
      <c r="C8" s="5" t="s">
        <v>75</v>
      </c>
      <c r="D8" s="2" t="s">
        <v>82</v>
      </c>
      <c r="G8" s="2"/>
    </row>
    <row r="9" spans="1:7" x14ac:dyDescent="0.2">
      <c r="A9" s="4" t="s">
        <v>0</v>
      </c>
      <c r="B9" s="2">
        <v>0</v>
      </c>
      <c r="C9" s="5" t="s">
        <v>76</v>
      </c>
      <c r="D9" s="2" t="s">
        <v>82</v>
      </c>
      <c r="G9" s="2"/>
    </row>
    <row r="10" spans="1:7" x14ac:dyDescent="0.2">
      <c r="A10" s="4" t="s">
        <v>0</v>
      </c>
      <c r="B10" s="2">
        <v>0</v>
      </c>
      <c r="C10" s="5" t="s">
        <v>77</v>
      </c>
      <c r="D10" s="2" t="s">
        <v>82</v>
      </c>
      <c r="G10" s="2"/>
    </row>
    <row r="11" spans="1:7" x14ac:dyDescent="0.2">
      <c r="A11" s="4" t="s">
        <v>0</v>
      </c>
      <c r="B11" s="2">
        <v>0</v>
      </c>
      <c r="C11" s="5" t="s">
        <v>78</v>
      </c>
      <c r="D11" s="2" t="s">
        <v>82</v>
      </c>
      <c r="G11" s="2"/>
    </row>
    <row r="12" spans="1:7" x14ac:dyDescent="0.2">
      <c r="A12" s="4" t="s">
        <v>0</v>
      </c>
      <c r="B12" s="2">
        <v>0</v>
      </c>
      <c r="C12" s="5" t="s">
        <v>79</v>
      </c>
      <c r="D12" s="2" t="s">
        <v>82</v>
      </c>
      <c r="G12" s="2"/>
    </row>
    <row r="13" spans="1:7" x14ac:dyDescent="0.2">
      <c r="A13" s="4" t="s">
        <v>0</v>
      </c>
      <c r="B13" s="2">
        <v>8</v>
      </c>
      <c r="C13" s="5" t="s">
        <v>80</v>
      </c>
      <c r="D13" s="2" t="s">
        <v>82</v>
      </c>
      <c r="G13" s="2"/>
    </row>
    <row r="14" spans="1:7" x14ac:dyDescent="0.2">
      <c r="A14" s="4" t="s">
        <v>1</v>
      </c>
      <c r="B14" s="2">
        <v>158</v>
      </c>
      <c r="C14" s="5" t="s">
        <v>69</v>
      </c>
      <c r="D14" s="2" t="s">
        <v>83</v>
      </c>
      <c r="G14" s="2"/>
    </row>
    <row r="15" spans="1:7" x14ac:dyDescent="0.2">
      <c r="A15" s="4" t="s">
        <v>1</v>
      </c>
      <c r="B15" s="2">
        <v>336</v>
      </c>
      <c r="C15" s="5" t="s">
        <v>70</v>
      </c>
      <c r="D15" s="2" t="s">
        <v>83</v>
      </c>
      <c r="G15" s="2"/>
    </row>
    <row r="16" spans="1:7" x14ac:dyDescent="0.2">
      <c r="A16" s="4" t="s">
        <v>1</v>
      </c>
      <c r="B16" s="2">
        <v>598</v>
      </c>
      <c r="C16" s="5" t="s">
        <v>71</v>
      </c>
      <c r="D16" s="2" t="s">
        <v>83</v>
      </c>
      <c r="G16" s="2"/>
    </row>
    <row r="17" spans="1:7" x14ac:dyDescent="0.2">
      <c r="A17" s="4" t="s">
        <v>1</v>
      </c>
      <c r="B17" s="2">
        <v>129</v>
      </c>
      <c r="C17" s="5" t="s">
        <v>72</v>
      </c>
      <c r="D17" s="2" t="s">
        <v>83</v>
      </c>
      <c r="G17" s="2"/>
    </row>
    <row r="18" spans="1:7" x14ac:dyDescent="0.2">
      <c r="A18" s="4" t="s">
        <v>1</v>
      </c>
      <c r="B18" s="2">
        <v>0</v>
      </c>
      <c r="C18" s="5" t="s">
        <v>73</v>
      </c>
      <c r="D18" s="2" t="s">
        <v>83</v>
      </c>
    </row>
    <row r="19" spans="1:7" x14ac:dyDescent="0.2">
      <c r="A19" s="4" t="s">
        <v>1</v>
      </c>
      <c r="B19" s="2">
        <v>0</v>
      </c>
      <c r="C19" s="5" t="s">
        <v>74</v>
      </c>
      <c r="D19" s="2" t="s">
        <v>83</v>
      </c>
    </row>
    <row r="20" spans="1:7" x14ac:dyDescent="0.2">
      <c r="A20" s="4" t="s">
        <v>1</v>
      </c>
      <c r="B20" s="2">
        <v>0</v>
      </c>
      <c r="C20" s="5" t="s">
        <v>75</v>
      </c>
      <c r="D20" s="2" t="s">
        <v>83</v>
      </c>
    </row>
    <row r="21" spans="1:7" x14ac:dyDescent="0.2">
      <c r="A21" s="4" t="s">
        <v>1</v>
      </c>
      <c r="B21" s="2">
        <v>0</v>
      </c>
      <c r="C21" s="5" t="s">
        <v>76</v>
      </c>
      <c r="D21" s="2" t="s">
        <v>83</v>
      </c>
    </row>
    <row r="22" spans="1:7" x14ac:dyDescent="0.2">
      <c r="A22" s="4" t="s">
        <v>1</v>
      </c>
      <c r="B22" s="2">
        <v>0</v>
      </c>
      <c r="C22" s="5" t="s">
        <v>77</v>
      </c>
      <c r="D22" s="2" t="s">
        <v>83</v>
      </c>
    </row>
    <row r="23" spans="1:7" x14ac:dyDescent="0.2">
      <c r="A23" s="4" t="s">
        <v>1</v>
      </c>
      <c r="B23" s="2">
        <v>0</v>
      </c>
      <c r="C23" s="5" t="s">
        <v>78</v>
      </c>
      <c r="D23" s="2" t="s">
        <v>83</v>
      </c>
    </row>
    <row r="24" spans="1:7" x14ac:dyDescent="0.2">
      <c r="A24" s="4" t="s">
        <v>1</v>
      </c>
      <c r="B24" s="2">
        <v>0</v>
      </c>
      <c r="C24" s="5" t="s">
        <v>79</v>
      </c>
      <c r="D24" s="2" t="s">
        <v>83</v>
      </c>
    </row>
    <row r="25" spans="1:7" x14ac:dyDescent="0.2">
      <c r="A25" s="4" t="s">
        <v>1</v>
      </c>
      <c r="B25" s="2">
        <v>0</v>
      </c>
      <c r="C25" s="5" t="s">
        <v>80</v>
      </c>
      <c r="D25" s="2" t="s">
        <v>83</v>
      </c>
    </row>
    <row r="26" spans="1:7" x14ac:dyDescent="0.2">
      <c r="A26" s="4" t="s">
        <v>2</v>
      </c>
      <c r="B26" s="2">
        <v>0</v>
      </c>
      <c r="C26" s="5" t="s">
        <v>69</v>
      </c>
      <c r="D26" s="2" t="s">
        <v>82</v>
      </c>
      <c r="E26" s="2"/>
    </row>
    <row r="27" spans="1:7" x14ac:dyDescent="0.2">
      <c r="A27" s="4" t="s">
        <v>2</v>
      </c>
      <c r="B27" s="2">
        <v>0</v>
      </c>
      <c r="C27" s="5" t="s">
        <v>70</v>
      </c>
      <c r="D27" s="2" t="s">
        <v>82</v>
      </c>
      <c r="E27" s="2"/>
    </row>
    <row r="28" spans="1:7" x14ac:dyDescent="0.2">
      <c r="A28" s="4" t="s">
        <v>2</v>
      </c>
      <c r="B28" s="2">
        <v>0</v>
      </c>
      <c r="C28" s="5" t="s">
        <v>71</v>
      </c>
      <c r="D28" s="2" t="s">
        <v>82</v>
      </c>
      <c r="E28" s="2"/>
    </row>
    <row r="29" spans="1:7" x14ac:dyDescent="0.2">
      <c r="A29" s="4" t="s">
        <v>2</v>
      </c>
      <c r="B29" s="2">
        <v>0</v>
      </c>
      <c r="C29" s="5" t="s">
        <v>72</v>
      </c>
      <c r="D29" s="2" t="s">
        <v>82</v>
      </c>
      <c r="E29" s="2"/>
    </row>
    <row r="30" spans="1:7" x14ac:dyDescent="0.2">
      <c r="A30" s="4" t="s">
        <v>2</v>
      </c>
      <c r="B30" s="2">
        <v>0</v>
      </c>
      <c r="C30" s="5" t="s">
        <v>73</v>
      </c>
      <c r="D30" s="2" t="s">
        <v>82</v>
      </c>
      <c r="E30" s="2"/>
    </row>
    <row r="31" spans="1:7" x14ac:dyDescent="0.2">
      <c r="A31" s="4" t="s">
        <v>2</v>
      </c>
      <c r="B31" s="2">
        <v>0</v>
      </c>
      <c r="C31" s="5" t="s">
        <v>74</v>
      </c>
      <c r="D31" s="2" t="s">
        <v>82</v>
      </c>
      <c r="E31" s="2"/>
    </row>
    <row r="32" spans="1:7" x14ac:dyDescent="0.2">
      <c r="A32" s="4" t="s">
        <v>2</v>
      </c>
      <c r="B32" s="2">
        <v>0</v>
      </c>
      <c r="C32" s="5" t="s">
        <v>75</v>
      </c>
      <c r="D32" s="2" t="s">
        <v>82</v>
      </c>
      <c r="E32" s="2"/>
    </row>
    <row r="33" spans="1:6" x14ac:dyDescent="0.2">
      <c r="A33" s="4" t="s">
        <v>2</v>
      </c>
      <c r="B33" s="2">
        <v>178</v>
      </c>
      <c r="C33" s="5" t="s">
        <v>76</v>
      </c>
      <c r="D33" s="2" t="s">
        <v>82</v>
      </c>
      <c r="E33" s="2"/>
    </row>
    <row r="34" spans="1:6" x14ac:dyDescent="0.2">
      <c r="A34" s="4" t="s">
        <v>2</v>
      </c>
      <c r="B34" s="2">
        <v>258</v>
      </c>
      <c r="C34" s="5" t="s">
        <v>77</v>
      </c>
      <c r="D34" s="2" t="s">
        <v>82</v>
      </c>
      <c r="E34" s="2"/>
    </row>
    <row r="35" spans="1:6" x14ac:dyDescent="0.2">
      <c r="A35" s="4" t="s">
        <v>2</v>
      </c>
      <c r="B35" s="2">
        <v>489</v>
      </c>
      <c r="C35" s="5" t="s">
        <v>78</v>
      </c>
      <c r="D35" s="2" t="s">
        <v>82</v>
      </c>
      <c r="E35" s="2"/>
    </row>
    <row r="36" spans="1:6" x14ac:dyDescent="0.2">
      <c r="A36" s="4" t="s">
        <v>2</v>
      </c>
      <c r="B36" s="2">
        <v>127</v>
      </c>
      <c r="C36" s="5" t="s">
        <v>79</v>
      </c>
      <c r="D36" s="2" t="s">
        <v>82</v>
      </c>
      <c r="E36" s="2"/>
    </row>
    <row r="37" spans="1:6" x14ac:dyDescent="0.2">
      <c r="A37" s="4" t="s">
        <v>2</v>
      </c>
      <c r="B37" s="2">
        <v>0</v>
      </c>
      <c r="C37" s="5" t="s">
        <v>80</v>
      </c>
      <c r="D37" s="2" t="s">
        <v>82</v>
      </c>
      <c r="E37" s="2"/>
    </row>
    <row r="38" spans="1:6" x14ac:dyDescent="0.2">
      <c r="A38" s="4" t="s">
        <v>160</v>
      </c>
      <c r="B38" s="2">
        <v>0</v>
      </c>
      <c r="C38" s="5" t="s">
        <v>69</v>
      </c>
      <c r="D38" s="2" t="s">
        <v>82</v>
      </c>
      <c r="F38" s="2"/>
    </row>
    <row r="39" spans="1:6" x14ac:dyDescent="0.2">
      <c r="A39" s="4" t="s">
        <v>160</v>
      </c>
      <c r="B39" s="2">
        <v>46</v>
      </c>
      <c r="C39" s="5" t="s">
        <v>70</v>
      </c>
      <c r="D39" s="2" t="s">
        <v>82</v>
      </c>
      <c r="F39" s="2"/>
    </row>
    <row r="40" spans="1:6" x14ac:dyDescent="0.2">
      <c r="A40" s="4" t="s">
        <v>160</v>
      </c>
      <c r="B40" s="2">
        <v>72</v>
      </c>
      <c r="C40" s="5" t="s">
        <v>71</v>
      </c>
      <c r="D40" s="2" t="s">
        <v>82</v>
      </c>
      <c r="F40" s="2"/>
    </row>
    <row r="41" spans="1:6" x14ac:dyDescent="0.2">
      <c r="A41" s="4" t="s">
        <v>160</v>
      </c>
      <c r="B41" s="2">
        <v>49</v>
      </c>
      <c r="C41" s="5" t="s">
        <v>72</v>
      </c>
      <c r="D41" s="2" t="s">
        <v>82</v>
      </c>
      <c r="F41" s="2"/>
    </row>
    <row r="42" spans="1:6" x14ac:dyDescent="0.2">
      <c r="A42" s="4" t="s">
        <v>160</v>
      </c>
      <c r="B42" s="2">
        <v>28</v>
      </c>
      <c r="C42" s="5" t="s">
        <v>73</v>
      </c>
      <c r="D42" s="2" t="s">
        <v>82</v>
      </c>
      <c r="F42" s="2"/>
    </row>
    <row r="43" spans="1:6" x14ac:dyDescent="0.2">
      <c r="A43" s="4" t="s">
        <v>160</v>
      </c>
      <c r="B43" s="2">
        <v>0</v>
      </c>
      <c r="C43" s="5" t="s">
        <v>74</v>
      </c>
      <c r="D43" s="2" t="s">
        <v>82</v>
      </c>
      <c r="F43" s="2"/>
    </row>
    <row r="44" spans="1:6" x14ac:dyDescent="0.2">
      <c r="A44" s="4" t="s">
        <v>160</v>
      </c>
      <c r="B44" s="2">
        <v>0</v>
      </c>
      <c r="C44" s="5" t="s">
        <v>75</v>
      </c>
      <c r="D44" s="2" t="s">
        <v>82</v>
      </c>
      <c r="F44" s="2"/>
    </row>
    <row r="45" spans="1:6" x14ac:dyDescent="0.2">
      <c r="A45" s="4" t="s">
        <v>160</v>
      </c>
      <c r="B45" s="2">
        <v>0</v>
      </c>
      <c r="C45" s="5" t="s">
        <v>76</v>
      </c>
      <c r="D45" s="2" t="s">
        <v>82</v>
      </c>
      <c r="F45" s="2"/>
    </row>
    <row r="46" spans="1:6" x14ac:dyDescent="0.2">
      <c r="A46" s="4" t="s">
        <v>160</v>
      </c>
      <c r="B46" s="2">
        <v>0</v>
      </c>
      <c r="C46" s="5" t="s">
        <v>77</v>
      </c>
      <c r="D46" s="2" t="s">
        <v>82</v>
      </c>
      <c r="F46" s="2"/>
    </row>
    <row r="47" spans="1:6" x14ac:dyDescent="0.2">
      <c r="A47" s="4" t="s">
        <v>160</v>
      </c>
      <c r="B47" s="2">
        <v>0</v>
      </c>
      <c r="C47" s="5" t="s">
        <v>78</v>
      </c>
      <c r="D47" s="2" t="s">
        <v>82</v>
      </c>
      <c r="F47" s="2"/>
    </row>
    <row r="48" spans="1:6" x14ac:dyDescent="0.2">
      <c r="A48" s="4" t="s">
        <v>160</v>
      </c>
      <c r="B48" s="2">
        <v>0</v>
      </c>
      <c r="C48" s="5" t="s">
        <v>79</v>
      </c>
      <c r="D48" s="2" t="s">
        <v>82</v>
      </c>
      <c r="F48" s="2"/>
    </row>
    <row r="49" spans="1:6" x14ac:dyDescent="0.2">
      <c r="A49" s="4" t="s">
        <v>160</v>
      </c>
      <c r="B49" s="2">
        <v>0</v>
      </c>
      <c r="C49" s="5" t="s">
        <v>80</v>
      </c>
      <c r="D49" s="2" t="s">
        <v>82</v>
      </c>
      <c r="F49" s="2"/>
    </row>
    <row r="50" spans="1:6" x14ac:dyDescent="0.2">
      <c r="A50" s="4" t="s">
        <v>3</v>
      </c>
      <c r="B50" s="2">
        <v>0</v>
      </c>
      <c r="C50" s="5" t="s">
        <v>69</v>
      </c>
      <c r="D50" s="2" t="s">
        <v>82</v>
      </c>
      <c r="E50" s="2"/>
    </row>
    <row r="51" spans="1:6" x14ac:dyDescent="0.2">
      <c r="A51" s="4" t="s">
        <v>3</v>
      </c>
      <c r="B51" s="2">
        <v>38</v>
      </c>
      <c r="C51" s="5" t="s">
        <v>70</v>
      </c>
      <c r="D51" s="2" t="s">
        <v>82</v>
      </c>
      <c r="E51" s="2"/>
    </row>
    <row r="52" spans="1:6" x14ac:dyDescent="0.2">
      <c r="A52" s="4" t="s">
        <v>3</v>
      </c>
      <c r="B52" s="2">
        <v>163</v>
      </c>
      <c r="C52" s="5" t="s">
        <v>71</v>
      </c>
      <c r="D52" s="2" t="s">
        <v>82</v>
      </c>
      <c r="E52" s="2"/>
    </row>
    <row r="53" spans="1:6" x14ac:dyDescent="0.2">
      <c r="A53" s="4" t="s">
        <v>3</v>
      </c>
      <c r="B53" s="2">
        <v>126</v>
      </c>
      <c r="C53" s="5" t="s">
        <v>72</v>
      </c>
      <c r="D53" s="2" t="s">
        <v>82</v>
      </c>
      <c r="E53" s="2"/>
    </row>
    <row r="54" spans="1:6" x14ac:dyDescent="0.2">
      <c r="A54" s="4" t="s">
        <v>3</v>
      </c>
      <c r="B54" s="2">
        <v>42</v>
      </c>
      <c r="C54" s="5" t="s">
        <v>73</v>
      </c>
      <c r="D54" s="2" t="s">
        <v>82</v>
      </c>
      <c r="E54" s="2"/>
    </row>
    <row r="55" spans="1:6" x14ac:dyDescent="0.2">
      <c r="A55" s="4" t="s">
        <v>3</v>
      </c>
      <c r="B55" s="2">
        <v>0</v>
      </c>
      <c r="C55" s="5" t="s">
        <v>74</v>
      </c>
      <c r="D55" s="2" t="s">
        <v>82</v>
      </c>
      <c r="E55" s="2"/>
    </row>
    <row r="56" spans="1:6" x14ac:dyDescent="0.2">
      <c r="A56" s="4" t="s">
        <v>3</v>
      </c>
      <c r="B56" s="2">
        <v>0</v>
      </c>
      <c r="C56" s="5" t="s">
        <v>75</v>
      </c>
      <c r="D56" s="2" t="s">
        <v>82</v>
      </c>
      <c r="E56" s="2"/>
    </row>
    <row r="57" spans="1:6" x14ac:dyDescent="0.2">
      <c r="A57" s="4" t="s">
        <v>3</v>
      </c>
      <c r="B57" s="2">
        <v>0</v>
      </c>
      <c r="C57" s="5" t="s">
        <v>76</v>
      </c>
      <c r="D57" s="2" t="s">
        <v>82</v>
      </c>
      <c r="E57" s="2"/>
    </row>
    <row r="58" spans="1:6" x14ac:dyDescent="0.2">
      <c r="A58" s="4" t="s">
        <v>3</v>
      </c>
      <c r="B58" s="2">
        <v>0</v>
      </c>
      <c r="C58" s="5" t="s">
        <v>77</v>
      </c>
      <c r="D58" s="2" t="s">
        <v>82</v>
      </c>
      <c r="E58" s="2"/>
    </row>
    <row r="59" spans="1:6" x14ac:dyDescent="0.2">
      <c r="A59" s="4" t="s">
        <v>3</v>
      </c>
      <c r="B59" s="2">
        <v>0</v>
      </c>
      <c r="C59" s="5" t="s">
        <v>78</v>
      </c>
      <c r="D59" s="2" t="s">
        <v>82</v>
      </c>
      <c r="E59" s="2"/>
    </row>
    <row r="60" spans="1:6" x14ac:dyDescent="0.2">
      <c r="A60" s="4" t="s">
        <v>3</v>
      </c>
      <c r="B60" s="2">
        <v>0</v>
      </c>
      <c r="C60" s="5" t="s">
        <v>79</v>
      </c>
      <c r="D60" s="2" t="s">
        <v>82</v>
      </c>
      <c r="E60" s="2"/>
    </row>
    <row r="61" spans="1:6" x14ac:dyDescent="0.2">
      <c r="A61" s="4" t="s">
        <v>3</v>
      </c>
      <c r="B61" s="2">
        <v>0</v>
      </c>
      <c r="C61" s="5" t="s">
        <v>80</v>
      </c>
      <c r="D61" s="2" t="s">
        <v>82</v>
      </c>
      <c r="E61" s="2"/>
    </row>
    <row r="62" spans="1:6" x14ac:dyDescent="0.2">
      <c r="A62" s="4" t="s">
        <v>4</v>
      </c>
      <c r="B62" s="2">
        <v>82</v>
      </c>
      <c r="C62" s="5" t="s">
        <v>69</v>
      </c>
      <c r="D62" s="2" t="s">
        <v>83</v>
      </c>
    </row>
    <row r="63" spans="1:6" x14ac:dyDescent="0.2">
      <c r="A63" s="4" t="s">
        <v>4</v>
      </c>
      <c r="B63" s="2">
        <v>9</v>
      </c>
      <c r="C63" s="5" t="s">
        <v>70</v>
      </c>
      <c r="D63" s="2" t="s">
        <v>83</v>
      </c>
      <c r="E63" s="2"/>
    </row>
    <row r="64" spans="1:6" x14ac:dyDescent="0.2">
      <c r="A64" s="4" t="s">
        <v>4</v>
      </c>
      <c r="B64" s="2">
        <v>0</v>
      </c>
      <c r="C64" s="5" t="s">
        <v>71</v>
      </c>
      <c r="D64" s="2" t="s">
        <v>83</v>
      </c>
      <c r="E64" s="2"/>
    </row>
    <row r="65" spans="1:5" x14ac:dyDescent="0.2">
      <c r="A65" s="4" t="s">
        <v>4</v>
      </c>
      <c r="B65" s="2">
        <v>0</v>
      </c>
      <c r="C65" s="5" t="s">
        <v>72</v>
      </c>
      <c r="D65" s="2" t="s">
        <v>83</v>
      </c>
      <c r="E65" s="2"/>
    </row>
    <row r="66" spans="1:5" x14ac:dyDescent="0.2">
      <c r="A66" s="4" t="s">
        <v>4</v>
      </c>
      <c r="B66" s="2">
        <v>0</v>
      </c>
      <c r="C66" s="5" t="s">
        <v>73</v>
      </c>
      <c r="D66" s="2" t="s">
        <v>83</v>
      </c>
      <c r="E66" s="2"/>
    </row>
    <row r="67" spans="1:5" x14ac:dyDescent="0.2">
      <c r="A67" s="4" t="s">
        <v>4</v>
      </c>
      <c r="B67" s="2">
        <v>0</v>
      </c>
      <c r="C67" s="5" t="s">
        <v>74</v>
      </c>
      <c r="D67" s="2" t="s">
        <v>83</v>
      </c>
      <c r="E67" s="2"/>
    </row>
    <row r="68" spans="1:5" x14ac:dyDescent="0.2">
      <c r="A68" s="4" t="s">
        <v>4</v>
      </c>
      <c r="B68" s="2">
        <v>0</v>
      </c>
      <c r="C68" s="5" t="s">
        <v>75</v>
      </c>
      <c r="D68" s="2" t="s">
        <v>83</v>
      </c>
      <c r="E68" s="2"/>
    </row>
    <row r="69" spans="1:5" x14ac:dyDescent="0.2">
      <c r="A69" s="4" t="s">
        <v>4</v>
      </c>
      <c r="B69" s="2">
        <v>0</v>
      </c>
      <c r="C69" s="5" t="s">
        <v>76</v>
      </c>
      <c r="D69" s="2" t="s">
        <v>83</v>
      </c>
      <c r="E69" s="2"/>
    </row>
    <row r="70" spans="1:5" x14ac:dyDescent="0.2">
      <c r="A70" s="4" t="s">
        <v>4</v>
      </c>
      <c r="B70" s="2">
        <v>0</v>
      </c>
      <c r="C70" s="5" t="s">
        <v>77</v>
      </c>
      <c r="D70" s="2" t="s">
        <v>83</v>
      </c>
      <c r="E70" s="2"/>
    </row>
    <row r="71" spans="1:5" x14ac:dyDescent="0.2">
      <c r="A71" s="4" t="s">
        <v>4</v>
      </c>
      <c r="B71" s="2">
        <v>0</v>
      </c>
      <c r="C71" s="5" t="s">
        <v>78</v>
      </c>
      <c r="D71" s="2" t="s">
        <v>83</v>
      </c>
      <c r="E71" s="2"/>
    </row>
    <row r="72" spans="1:5" x14ac:dyDescent="0.2">
      <c r="A72" s="4" t="s">
        <v>4</v>
      </c>
      <c r="B72" s="2">
        <v>19</v>
      </c>
      <c r="C72" s="5" t="s">
        <v>79</v>
      </c>
      <c r="D72" s="2" t="s">
        <v>83</v>
      </c>
      <c r="E72" s="2"/>
    </row>
    <row r="73" spans="1:5" x14ac:dyDescent="0.2">
      <c r="A73" s="4" t="s">
        <v>4</v>
      </c>
      <c r="B73" s="2">
        <v>38</v>
      </c>
      <c r="C73" s="5" t="s">
        <v>80</v>
      </c>
      <c r="D73" s="2" t="s">
        <v>83</v>
      </c>
      <c r="E73" s="2"/>
    </row>
    <row r="74" spans="1:5" x14ac:dyDescent="0.2">
      <c r="A74" s="4" t="s">
        <v>5</v>
      </c>
      <c r="B74" s="2">
        <v>379</v>
      </c>
      <c r="C74" s="5" t="s">
        <v>69</v>
      </c>
      <c r="D74" s="2" t="s">
        <v>82</v>
      </c>
      <c r="E74" s="2"/>
    </row>
    <row r="75" spans="1:5" x14ac:dyDescent="0.2">
      <c r="A75" s="4" t="s">
        <v>5</v>
      </c>
      <c r="B75" s="2">
        <v>130</v>
      </c>
      <c r="C75" s="5" t="s">
        <v>70</v>
      </c>
      <c r="D75" s="2" t="s">
        <v>82</v>
      </c>
      <c r="E75" s="2"/>
    </row>
    <row r="76" spans="1:5" x14ac:dyDescent="0.2">
      <c r="A76" s="4" t="s">
        <v>5</v>
      </c>
      <c r="B76" s="2">
        <v>0</v>
      </c>
      <c r="C76" s="5" t="s">
        <v>71</v>
      </c>
      <c r="D76" s="2" t="s">
        <v>82</v>
      </c>
      <c r="E76" s="2"/>
    </row>
    <row r="77" spans="1:5" x14ac:dyDescent="0.2">
      <c r="A77" s="4" t="s">
        <v>5</v>
      </c>
      <c r="B77" s="2">
        <v>0</v>
      </c>
      <c r="C77" s="5" t="s">
        <v>72</v>
      </c>
      <c r="D77" s="2" t="s">
        <v>82</v>
      </c>
      <c r="E77" s="2"/>
    </row>
    <row r="78" spans="1:5" x14ac:dyDescent="0.2">
      <c r="A78" s="4" t="s">
        <v>5</v>
      </c>
      <c r="B78" s="2">
        <v>0</v>
      </c>
      <c r="C78" s="5" t="s">
        <v>73</v>
      </c>
      <c r="D78" s="2" t="s">
        <v>82</v>
      </c>
      <c r="E78" s="2"/>
    </row>
    <row r="79" spans="1:5" x14ac:dyDescent="0.2">
      <c r="A79" s="4" t="s">
        <v>5</v>
      </c>
      <c r="B79" s="2">
        <v>0</v>
      </c>
      <c r="C79" s="5" t="s">
        <v>74</v>
      </c>
      <c r="D79" s="2" t="s">
        <v>82</v>
      </c>
      <c r="E79" s="2"/>
    </row>
    <row r="80" spans="1:5" x14ac:dyDescent="0.2">
      <c r="A80" s="4" t="s">
        <v>5</v>
      </c>
      <c r="B80" s="2">
        <v>0</v>
      </c>
      <c r="C80" s="5" t="s">
        <v>75</v>
      </c>
      <c r="D80" s="2" t="s">
        <v>82</v>
      </c>
      <c r="E80" s="2"/>
    </row>
    <row r="81" spans="1:6" x14ac:dyDescent="0.2">
      <c r="A81" s="4" t="s">
        <v>5</v>
      </c>
      <c r="B81" s="2">
        <v>0</v>
      </c>
      <c r="C81" s="5" t="s">
        <v>76</v>
      </c>
      <c r="D81" s="2" t="s">
        <v>82</v>
      </c>
      <c r="E81" s="2"/>
    </row>
    <row r="82" spans="1:6" x14ac:dyDescent="0.2">
      <c r="A82" s="4" t="s">
        <v>5</v>
      </c>
      <c r="B82" s="2">
        <v>0</v>
      </c>
      <c r="C82" s="5" t="s">
        <v>77</v>
      </c>
      <c r="D82" s="2" t="s">
        <v>82</v>
      </c>
      <c r="E82" s="2"/>
    </row>
    <row r="83" spans="1:6" x14ac:dyDescent="0.2">
      <c r="A83" s="4" t="s">
        <v>5</v>
      </c>
      <c r="B83" s="2">
        <v>0</v>
      </c>
      <c r="C83" s="5" t="s">
        <v>78</v>
      </c>
      <c r="D83" s="2" t="s">
        <v>82</v>
      </c>
      <c r="E83" s="2"/>
    </row>
    <row r="84" spans="1:6" x14ac:dyDescent="0.2">
      <c r="A84" s="4" t="s">
        <v>5</v>
      </c>
      <c r="B84" s="2">
        <v>82</v>
      </c>
      <c r="C84" s="5" t="s">
        <v>79</v>
      </c>
      <c r="D84" s="2" t="s">
        <v>82</v>
      </c>
      <c r="E84" s="2"/>
    </row>
    <row r="85" spans="1:6" x14ac:dyDescent="0.2">
      <c r="A85" s="4" t="s">
        <v>5</v>
      </c>
      <c r="B85" s="2">
        <v>168</v>
      </c>
      <c r="C85" s="5" t="s">
        <v>80</v>
      </c>
      <c r="D85" s="2" t="s">
        <v>82</v>
      </c>
      <c r="E85" s="2"/>
    </row>
    <row r="86" spans="1:6" x14ac:dyDescent="0.2">
      <c r="A86" s="4" t="s">
        <v>6</v>
      </c>
      <c r="B86" s="2">
        <v>139</v>
      </c>
      <c r="C86" s="5" t="s">
        <v>69</v>
      </c>
      <c r="D86" s="2" t="s">
        <v>82</v>
      </c>
      <c r="F86" s="2"/>
    </row>
    <row r="87" spans="1:6" x14ac:dyDescent="0.2">
      <c r="A87" s="4" t="s">
        <v>6</v>
      </c>
      <c r="B87" s="2">
        <v>261</v>
      </c>
      <c r="C87" s="5" t="s">
        <v>70</v>
      </c>
      <c r="D87" s="2" t="s">
        <v>82</v>
      </c>
      <c r="F87" s="2"/>
    </row>
    <row r="88" spans="1:6" x14ac:dyDescent="0.2">
      <c r="A88" s="4" t="s">
        <v>6</v>
      </c>
      <c r="B88" s="2">
        <v>85</v>
      </c>
      <c r="C88" s="5" t="s">
        <v>71</v>
      </c>
      <c r="D88" s="2" t="s">
        <v>82</v>
      </c>
      <c r="F88" s="2"/>
    </row>
    <row r="89" spans="1:6" x14ac:dyDescent="0.2">
      <c r="A89" s="4" t="s">
        <v>6</v>
      </c>
      <c r="B89" s="2">
        <v>39</v>
      </c>
      <c r="C89" s="5" t="s">
        <v>72</v>
      </c>
      <c r="D89" s="2" t="s">
        <v>82</v>
      </c>
      <c r="F89" s="2"/>
    </row>
    <row r="90" spans="1:6" x14ac:dyDescent="0.2">
      <c r="A90" s="4" t="s">
        <v>6</v>
      </c>
      <c r="B90" s="2">
        <v>8</v>
      </c>
      <c r="C90" s="5" t="s">
        <v>73</v>
      </c>
      <c r="D90" s="2" t="s">
        <v>82</v>
      </c>
      <c r="F90" s="2"/>
    </row>
    <row r="91" spans="1:6" x14ac:dyDescent="0.2">
      <c r="A91" s="4" t="s">
        <v>6</v>
      </c>
      <c r="B91" s="2">
        <v>0</v>
      </c>
      <c r="C91" s="5" t="s">
        <v>74</v>
      </c>
      <c r="D91" s="2" t="s">
        <v>82</v>
      </c>
      <c r="F91" s="2"/>
    </row>
    <row r="92" spans="1:6" x14ac:dyDescent="0.2">
      <c r="A92" s="4" t="s">
        <v>6</v>
      </c>
      <c r="B92" s="2">
        <v>0</v>
      </c>
      <c r="C92" s="5" t="s">
        <v>75</v>
      </c>
      <c r="D92" s="2" t="s">
        <v>82</v>
      </c>
      <c r="F92" s="2"/>
    </row>
    <row r="93" spans="1:6" x14ac:dyDescent="0.2">
      <c r="A93" s="4" t="s">
        <v>6</v>
      </c>
      <c r="B93" s="2">
        <v>0</v>
      </c>
      <c r="C93" s="5" t="s">
        <v>76</v>
      </c>
      <c r="D93" s="2" t="s">
        <v>82</v>
      </c>
      <c r="F93" s="2"/>
    </row>
    <row r="94" spans="1:6" x14ac:dyDescent="0.2">
      <c r="A94" s="4" t="s">
        <v>6</v>
      </c>
      <c r="B94" s="2">
        <v>0</v>
      </c>
      <c r="C94" s="5" t="s">
        <v>77</v>
      </c>
      <c r="D94" s="2" t="s">
        <v>82</v>
      </c>
      <c r="F94" s="2"/>
    </row>
    <row r="95" spans="1:6" x14ac:dyDescent="0.2">
      <c r="A95" s="4" t="s">
        <v>6</v>
      </c>
      <c r="B95" s="2">
        <v>0</v>
      </c>
      <c r="C95" s="5" t="s">
        <v>78</v>
      </c>
      <c r="D95" s="2" t="s">
        <v>82</v>
      </c>
      <c r="F95" s="2"/>
    </row>
    <row r="96" spans="1:6" x14ac:dyDescent="0.2">
      <c r="A96" s="4" t="s">
        <v>6</v>
      </c>
      <c r="B96" s="2">
        <v>41</v>
      </c>
      <c r="C96" s="5" t="s">
        <v>79</v>
      </c>
      <c r="D96" s="2" t="s">
        <v>82</v>
      </c>
      <c r="F96" s="2"/>
    </row>
    <row r="97" spans="1:6" x14ac:dyDescent="0.2">
      <c r="A97" s="4" t="s">
        <v>6</v>
      </c>
      <c r="B97" s="2">
        <v>59</v>
      </c>
      <c r="C97" s="5" t="s">
        <v>80</v>
      </c>
      <c r="D97" s="2" t="s">
        <v>82</v>
      </c>
      <c r="F97" s="2"/>
    </row>
    <row r="98" spans="1:6" x14ac:dyDescent="0.2">
      <c r="A98" s="4" t="s">
        <v>7</v>
      </c>
      <c r="B98" s="2">
        <v>723</v>
      </c>
      <c r="C98" s="5" t="s">
        <v>69</v>
      </c>
      <c r="D98" s="2" t="s">
        <v>82</v>
      </c>
      <c r="F98" s="2"/>
    </row>
    <row r="99" spans="1:6" x14ac:dyDescent="0.2">
      <c r="A99" s="4" t="s">
        <v>7</v>
      </c>
      <c r="B99" s="2">
        <v>938</v>
      </c>
      <c r="C99" s="5" t="s">
        <v>70</v>
      </c>
      <c r="D99" s="2" t="s">
        <v>82</v>
      </c>
      <c r="F99" s="2"/>
    </row>
    <row r="100" spans="1:6" x14ac:dyDescent="0.2">
      <c r="A100" s="4" t="s">
        <v>7</v>
      </c>
      <c r="B100" s="2">
        <v>521</v>
      </c>
      <c r="C100" s="5" t="s">
        <v>71</v>
      </c>
      <c r="D100" s="2" t="s">
        <v>82</v>
      </c>
      <c r="F100" s="2"/>
    </row>
    <row r="101" spans="1:6" x14ac:dyDescent="0.2">
      <c r="A101" s="4" t="s">
        <v>7</v>
      </c>
      <c r="B101" s="2">
        <v>341</v>
      </c>
      <c r="C101" s="5" t="s">
        <v>72</v>
      </c>
      <c r="D101" s="2" t="s">
        <v>82</v>
      </c>
      <c r="F101" s="2"/>
    </row>
    <row r="102" spans="1:6" x14ac:dyDescent="0.2">
      <c r="A102" s="4" t="s">
        <v>7</v>
      </c>
      <c r="B102" s="2">
        <v>219</v>
      </c>
      <c r="C102" s="5" t="s">
        <v>73</v>
      </c>
      <c r="D102" s="2" t="s">
        <v>82</v>
      </c>
      <c r="F102" s="2"/>
    </row>
    <row r="103" spans="1:6" x14ac:dyDescent="0.2">
      <c r="A103" s="4" t="s">
        <v>7</v>
      </c>
      <c r="B103" s="2">
        <v>0</v>
      </c>
      <c r="C103" s="5" t="s">
        <v>74</v>
      </c>
      <c r="D103" s="2" t="s">
        <v>82</v>
      </c>
      <c r="F103" s="2"/>
    </row>
    <row r="104" spans="1:6" x14ac:dyDescent="0.2">
      <c r="A104" s="4" t="s">
        <v>7</v>
      </c>
      <c r="B104" s="2">
        <v>0</v>
      </c>
      <c r="C104" s="5" t="s">
        <v>75</v>
      </c>
      <c r="D104" s="2" t="s">
        <v>82</v>
      </c>
      <c r="F104" s="2"/>
    </row>
    <row r="105" spans="1:6" x14ac:dyDescent="0.2">
      <c r="A105" s="4" t="s">
        <v>7</v>
      </c>
      <c r="B105" s="2">
        <v>0</v>
      </c>
      <c r="C105" s="5" t="s">
        <v>76</v>
      </c>
      <c r="D105" s="2" t="s">
        <v>82</v>
      </c>
      <c r="F105" s="2"/>
    </row>
    <row r="106" spans="1:6" x14ac:dyDescent="0.2">
      <c r="A106" s="4" t="s">
        <v>7</v>
      </c>
      <c r="B106" s="2">
        <v>0</v>
      </c>
      <c r="C106" s="5" t="s">
        <v>77</v>
      </c>
      <c r="D106" s="2" t="s">
        <v>82</v>
      </c>
      <c r="F106" s="2"/>
    </row>
    <row r="107" spans="1:6" x14ac:dyDescent="0.2">
      <c r="A107" s="4" t="s">
        <v>7</v>
      </c>
      <c r="B107" s="2">
        <v>0</v>
      </c>
      <c r="C107" s="5" t="s">
        <v>78</v>
      </c>
      <c r="D107" s="2" t="s">
        <v>82</v>
      </c>
      <c r="F107" s="2"/>
    </row>
    <row r="108" spans="1:6" x14ac:dyDescent="0.2">
      <c r="A108" s="4" t="s">
        <v>7</v>
      </c>
      <c r="B108" s="2">
        <v>115</v>
      </c>
      <c r="C108" s="5" t="s">
        <v>79</v>
      </c>
      <c r="D108" s="2" t="s">
        <v>82</v>
      </c>
      <c r="F108" s="2"/>
    </row>
    <row r="109" spans="1:6" x14ac:dyDescent="0.2">
      <c r="A109" s="4" t="s">
        <v>7</v>
      </c>
      <c r="B109" s="2">
        <v>429</v>
      </c>
      <c r="C109" s="5" t="s">
        <v>80</v>
      </c>
      <c r="D109" s="2" t="s">
        <v>82</v>
      </c>
      <c r="F109" s="2"/>
    </row>
    <row r="110" spans="1:6" x14ac:dyDescent="0.2">
      <c r="A110" s="4" t="s">
        <v>8</v>
      </c>
      <c r="B110" s="2">
        <v>39</v>
      </c>
      <c r="C110" s="5" t="s">
        <v>69</v>
      </c>
      <c r="D110" s="2" t="s">
        <v>82</v>
      </c>
      <c r="F110" s="2"/>
    </row>
    <row r="111" spans="1:6" x14ac:dyDescent="0.2">
      <c r="A111" s="4" t="s">
        <v>8</v>
      </c>
      <c r="B111" s="2">
        <v>89</v>
      </c>
      <c r="C111" s="5" t="s">
        <v>70</v>
      </c>
      <c r="D111" s="2" t="s">
        <v>82</v>
      </c>
      <c r="F111" s="2"/>
    </row>
    <row r="112" spans="1:6" x14ac:dyDescent="0.2">
      <c r="A112" s="4" t="s">
        <v>8</v>
      </c>
      <c r="B112" s="2">
        <v>428</v>
      </c>
      <c r="C112" s="5" t="s">
        <v>71</v>
      </c>
      <c r="D112" s="2" t="s">
        <v>82</v>
      </c>
      <c r="F112" s="2"/>
    </row>
    <row r="113" spans="1:6" x14ac:dyDescent="0.2">
      <c r="A113" s="4" t="s">
        <v>8</v>
      </c>
      <c r="B113" s="2">
        <v>159</v>
      </c>
      <c r="C113" s="5" t="s">
        <v>72</v>
      </c>
      <c r="D113" s="2" t="s">
        <v>82</v>
      </c>
      <c r="F113" s="2"/>
    </row>
    <row r="114" spans="1:6" x14ac:dyDescent="0.2">
      <c r="A114" s="4" t="s">
        <v>8</v>
      </c>
      <c r="B114" s="2">
        <v>0</v>
      </c>
      <c r="C114" s="5" t="s">
        <v>73</v>
      </c>
      <c r="D114" s="2" t="s">
        <v>82</v>
      </c>
      <c r="F114" s="2"/>
    </row>
    <row r="115" spans="1:6" x14ac:dyDescent="0.2">
      <c r="A115" s="4" t="s">
        <v>8</v>
      </c>
      <c r="B115" s="2">
        <v>0</v>
      </c>
      <c r="C115" s="5" t="s">
        <v>74</v>
      </c>
      <c r="D115" s="2" t="s">
        <v>82</v>
      </c>
      <c r="F115" s="2"/>
    </row>
    <row r="116" spans="1:6" x14ac:dyDescent="0.2">
      <c r="A116" s="4" t="s">
        <v>8</v>
      </c>
      <c r="B116" s="2">
        <v>0</v>
      </c>
      <c r="C116" s="5" t="s">
        <v>75</v>
      </c>
      <c r="D116" s="2" t="s">
        <v>82</v>
      </c>
      <c r="F116" s="2"/>
    </row>
    <row r="117" spans="1:6" x14ac:dyDescent="0.2">
      <c r="A117" s="4" t="s">
        <v>8</v>
      </c>
      <c r="B117" s="2">
        <v>0</v>
      </c>
      <c r="C117" s="5" t="s">
        <v>76</v>
      </c>
      <c r="D117" s="2" t="s">
        <v>82</v>
      </c>
      <c r="F117" s="2"/>
    </row>
    <row r="118" spans="1:6" x14ac:dyDescent="0.2">
      <c r="A118" s="4" t="s">
        <v>8</v>
      </c>
      <c r="B118" s="2">
        <v>0</v>
      </c>
      <c r="C118" s="5" t="s">
        <v>77</v>
      </c>
      <c r="D118" s="2" t="s">
        <v>82</v>
      </c>
      <c r="F118" s="2"/>
    </row>
    <row r="119" spans="1:6" x14ac:dyDescent="0.2">
      <c r="A119" s="4" t="s">
        <v>8</v>
      </c>
      <c r="B119" s="2">
        <v>0</v>
      </c>
      <c r="C119" s="5" t="s">
        <v>78</v>
      </c>
      <c r="D119" s="2" t="s">
        <v>82</v>
      </c>
      <c r="F119" s="2"/>
    </row>
    <row r="120" spans="1:6" x14ac:dyDescent="0.2">
      <c r="A120" s="4" t="s">
        <v>8</v>
      </c>
      <c r="B120" s="2">
        <v>0</v>
      </c>
      <c r="C120" s="5" t="s">
        <v>79</v>
      </c>
      <c r="D120" s="2" t="s">
        <v>82</v>
      </c>
    </row>
    <row r="121" spans="1:6" x14ac:dyDescent="0.2">
      <c r="A121" s="4" t="s">
        <v>8</v>
      </c>
      <c r="B121" s="2">
        <v>0</v>
      </c>
      <c r="C121" s="5" t="s">
        <v>80</v>
      </c>
      <c r="D121" s="2" t="s">
        <v>82</v>
      </c>
    </row>
    <row r="122" spans="1:6" x14ac:dyDescent="0.2">
      <c r="A122" s="4" t="s">
        <v>9</v>
      </c>
      <c r="B122" s="2">
        <v>382</v>
      </c>
      <c r="C122" s="5" t="s">
        <v>69</v>
      </c>
      <c r="D122" s="2" t="s">
        <v>82</v>
      </c>
      <c r="E122" s="2"/>
    </row>
    <row r="123" spans="1:6" x14ac:dyDescent="0.2">
      <c r="A123" s="4" t="s">
        <v>9</v>
      </c>
      <c r="B123" s="2">
        <v>126</v>
      </c>
      <c r="C123" s="5" t="s">
        <v>70</v>
      </c>
      <c r="D123" s="2" t="s">
        <v>82</v>
      </c>
      <c r="E123" s="2"/>
    </row>
    <row r="124" spans="1:6" x14ac:dyDescent="0.2">
      <c r="A124" s="4" t="s">
        <v>9</v>
      </c>
      <c r="B124" s="2">
        <v>0</v>
      </c>
      <c r="C124" s="5" t="s">
        <v>71</v>
      </c>
      <c r="D124" s="2" t="s">
        <v>82</v>
      </c>
      <c r="E124" s="2"/>
    </row>
    <row r="125" spans="1:6" x14ac:dyDescent="0.2">
      <c r="A125" s="4" t="s">
        <v>9</v>
      </c>
      <c r="B125" s="2">
        <v>0</v>
      </c>
      <c r="C125" s="5" t="s">
        <v>72</v>
      </c>
      <c r="D125" s="2" t="s">
        <v>82</v>
      </c>
      <c r="E125" s="2"/>
    </row>
    <row r="126" spans="1:6" x14ac:dyDescent="0.2">
      <c r="A126" s="4" t="s">
        <v>9</v>
      </c>
      <c r="B126" s="2">
        <v>0</v>
      </c>
      <c r="C126" s="5" t="s">
        <v>73</v>
      </c>
      <c r="D126" s="2" t="s">
        <v>82</v>
      </c>
      <c r="E126" s="2"/>
    </row>
    <row r="127" spans="1:6" x14ac:dyDescent="0.2">
      <c r="A127" s="4" t="s">
        <v>9</v>
      </c>
      <c r="B127" s="2">
        <v>0</v>
      </c>
      <c r="C127" s="5" t="s">
        <v>74</v>
      </c>
      <c r="D127" s="2" t="s">
        <v>82</v>
      </c>
      <c r="E127" s="2"/>
    </row>
    <row r="128" spans="1:6" x14ac:dyDescent="0.2">
      <c r="A128" s="4" t="s">
        <v>9</v>
      </c>
      <c r="B128" s="2">
        <v>0</v>
      </c>
      <c r="C128" s="5" t="s">
        <v>75</v>
      </c>
      <c r="D128" s="2" t="s">
        <v>82</v>
      </c>
      <c r="E128" s="2"/>
    </row>
    <row r="129" spans="1:6" x14ac:dyDescent="0.2">
      <c r="A129" s="4" t="s">
        <v>9</v>
      </c>
      <c r="B129" s="2">
        <v>0</v>
      </c>
      <c r="C129" s="5" t="s">
        <v>76</v>
      </c>
      <c r="D129" s="2" t="s">
        <v>82</v>
      </c>
      <c r="E129" s="2"/>
    </row>
    <row r="130" spans="1:6" x14ac:dyDescent="0.2">
      <c r="A130" s="4" t="s">
        <v>9</v>
      </c>
      <c r="B130" s="2">
        <v>0</v>
      </c>
      <c r="C130" s="5" t="s">
        <v>77</v>
      </c>
      <c r="D130" s="2" t="s">
        <v>82</v>
      </c>
      <c r="E130" s="2"/>
    </row>
    <row r="131" spans="1:6" x14ac:dyDescent="0.2">
      <c r="A131" s="4" t="s">
        <v>9</v>
      </c>
      <c r="B131" s="2">
        <v>0</v>
      </c>
      <c r="C131" s="5" t="s">
        <v>78</v>
      </c>
      <c r="D131" s="2" t="s">
        <v>82</v>
      </c>
      <c r="E131" s="2"/>
    </row>
    <row r="132" spans="1:6" x14ac:dyDescent="0.2">
      <c r="A132" s="4" t="s">
        <v>9</v>
      </c>
      <c r="B132" s="2">
        <v>91</v>
      </c>
      <c r="C132" s="5" t="s">
        <v>79</v>
      </c>
      <c r="D132" s="2" t="s">
        <v>82</v>
      </c>
      <c r="E132" s="2"/>
    </row>
    <row r="133" spans="1:6" x14ac:dyDescent="0.2">
      <c r="A133" s="4" t="s">
        <v>9</v>
      </c>
      <c r="B133" s="2">
        <v>237</v>
      </c>
      <c r="C133" s="5" t="s">
        <v>80</v>
      </c>
      <c r="D133" s="2" t="s">
        <v>82</v>
      </c>
      <c r="E133" s="2"/>
    </row>
    <row r="134" spans="1:6" x14ac:dyDescent="0.2">
      <c r="A134" s="4" t="s">
        <v>10</v>
      </c>
      <c r="B134" s="2">
        <v>0</v>
      </c>
      <c r="C134" s="5" t="s">
        <v>69</v>
      </c>
      <c r="D134" s="2" t="s">
        <v>82</v>
      </c>
    </row>
    <row r="135" spans="1:6" x14ac:dyDescent="0.2">
      <c r="A135" s="4" t="s">
        <v>10</v>
      </c>
      <c r="B135" s="2">
        <v>0</v>
      </c>
      <c r="C135" s="5" t="s">
        <v>70</v>
      </c>
      <c r="D135" s="2" t="s">
        <v>82</v>
      </c>
      <c r="F135" s="2"/>
    </row>
    <row r="136" spans="1:6" x14ac:dyDescent="0.2">
      <c r="A136" s="4" t="s">
        <v>10</v>
      </c>
      <c r="B136" s="2">
        <v>0</v>
      </c>
      <c r="C136" s="5" t="s">
        <v>71</v>
      </c>
      <c r="D136" s="2" t="s">
        <v>82</v>
      </c>
      <c r="F136" s="2"/>
    </row>
    <row r="137" spans="1:6" x14ac:dyDescent="0.2">
      <c r="A137" s="4" t="s">
        <v>10</v>
      </c>
      <c r="B137" s="2">
        <v>0</v>
      </c>
      <c r="C137" s="5" t="s">
        <v>72</v>
      </c>
      <c r="D137" s="2" t="s">
        <v>82</v>
      </c>
      <c r="F137" s="2"/>
    </row>
    <row r="138" spans="1:6" x14ac:dyDescent="0.2">
      <c r="A138" s="4" t="s">
        <v>10</v>
      </c>
      <c r="B138" s="2">
        <v>0</v>
      </c>
      <c r="C138" s="5" t="s">
        <v>73</v>
      </c>
      <c r="D138" s="2" t="s">
        <v>82</v>
      </c>
      <c r="F138" s="2"/>
    </row>
    <row r="139" spans="1:6" x14ac:dyDescent="0.2">
      <c r="A139" s="4" t="s">
        <v>10</v>
      </c>
      <c r="B139" s="2">
        <v>0</v>
      </c>
      <c r="C139" s="5" t="s">
        <v>74</v>
      </c>
      <c r="D139" s="2" t="s">
        <v>82</v>
      </c>
      <c r="F139" s="2"/>
    </row>
    <row r="140" spans="1:6" x14ac:dyDescent="0.2">
      <c r="A140" s="4" t="s">
        <v>10</v>
      </c>
      <c r="B140" s="2">
        <v>0</v>
      </c>
      <c r="C140" s="5" t="s">
        <v>75</v>
      </c>
      <c r="D140" s="2" t="s">
        <v>82</v>
      </c>
      <c r="F140" s="2"/>
    </row>
    <row r="141" spans="1:6" x14ac:dyDescent="0.2">
      <c r="A141" s="4" t="s">
        <v>10</v>
      </c>
      <c r="B141" s="2">
        <v>0</v>
      </c>
      <c r="C141" s="5" t="s">
        <v>76</v>
      </c>
      <c r="D141" s="2" t="s">
        <v>82</v>
      </c>
      <c r="F141" s="2"/>
    </row>
    <row r="142" spans="1:6" x14ac:dyDescent="0.2">
      <c r="A142" s="4" t="s">
        <v>10</v>
      </c>
      <c r="B142" s="2">
        <v>0</v>
      </c>
      <c r="C142" s="5" t="s">
        <v>77</v>
      </c>
      <c r="D142" s="2" t="s">
        <v>82</v>
      </c>
      <c r="F142" s="2"/>
    </row>
    <row r="143" spans="1:6" x14ac:dyDescent="0.2">
      <c r="A143" s="4" t="s">
        <v>10</v>
      </c>
      <c r="B143" s="2">
        <v>0</v>
      </c>
      <c r="C143" s="5" t="s">
        <v>78</v>
      </c>
      <c r="D143" s="2" t="s">
        <v>82</v>
      </c>
      <c r="F143" s="2"/>
    </row>
    <row r="144" spans="1:6" x14ac:dyDescent="0.2">
      <c r="A144" s="4" t="s">
        <v>10</v>
      </c>
      <c r="B144" s="2">
        <v>128</v>
      </c>
      <c r="C144" s="5" t="s">
        <v>79</v>
      </c>
      <c r="D144" s="2" t="s">
        <v>82</v>
      </c>
      <c r="F144" s="2"/>
    </row>
    <row r="145" spans="1:6" x14ac:dyDescent="0.2">
      <c r="A145" s="4" t="s">
        <v>10</v>
      </c>
      <c r="B145" s="2">
        <v>359</v>
      </c>
      <c r="C145" s="5" t="s">
        <v>80</v>
      </c>
      <c r="D145" s="2" t="s">
        <v>82</v>
      </c>
      <c r="F145" s="2"/>
    </row>
    <row r="146" spans="1:6" x14ac:dyDescent="0.2">
      <c r="A146" s="4" t="s">
        <v>11</v>
      </c>
      <c r="B146" s="2">
        <v>0</v>
      </c>
      <c r="C146" s="5" t="s">
        <v>69</v>
      </c>
      <c r="D146" s="2" t="s">
        <v>82</v>
      </c>
      <c r="F146" s="2"/>
    </row>
    <row r="147" spans="1:6" x14ac:dyDescent="0.2">
      <c r="A147" s="4" t="s">
        <v>11</v>
      </c>
      <c r="B147" s="2">
        <v>0</v>
      </c>
      <c r="C147" s="5" t="s">
        <v>70</v>
      </c>
      <c r="D147" s="2" t="s">
        <v>82</v>
      </c>
      <c r="F147" s="2"/>
    </row>
    <row r="148" spans="1:6" x14ac:dyDescent="0.2">
      <c r="A148" s="4" t="s">
        <v>11</v>
      </c>
      <c r="B148" s="2">
        <v>0</v>
      </c>
      <c r="C148" s="5" t="s">
        <v>71</v>
      </c>
      <c r="D148" s="2" t="s">
        <v>82</v>
      </c>
      <c r="F148" s="2"/>
    </row>
    <row r="149" spans="1:6" x14ac:dyDescent="0.2">
      <c r="A149" s="4" t="s">
        <v>11</v>
      </c>
      <c r="B149" s="2">
        <v>37</v>
      </c>
      <c r="C149" s="5" t="s">
        <v>72</v>
      </c>
      <c r="D149" s="2" t="s">
        <v>82</v>
      </c>
      <c r="F149" s="2"/>
    </row>
    <row r="150" spans="1:6" x14ac:dyDescent="0.2">
      <c r="A150" s="4" t="s">
        <v>11</v>
      </c>
      <c r="B150" s="2">
        <v>127</v>
      </c>
      <c r="C150" s="5" t="s">
        <v>73</v>
      </c>
      <c r="D150" s="2" t="s">
        <v>82</v>
      </c>
      <c r="F150" s="2"/>
    </row>
    <row r="151" spans="1:6" x14ac:dyDescent="0.2">
      <c r="A151" s="4" t="s">
        <v>11</v>
      </c>
      <c r="B151" s="2">
        <v>459</v>
      </c>
      <c r="C151" s="5" t="s">
        <v>74</v>
      </c>
      <c r="D151" s="2" t="s">
        <v>82</v>
      </c>
      <c r="F151" s="2"/>
    </row>
    <row r="152" spans="1:6" x14ac:dyDescent="0.2">
      <c r="A152" s="4" t="s">
        <v>11</v>
      </c>
      <c r="B152" s="2">
        <v>231</v>
      </c>
      <c r="C152" s="5" t="s">
        <v>75</v>
      </c>
      <c r="D152" s="2" t="s">
        <v>82</v>
      </c>
      <c r="F152" s="2"/>
    </row>
    <row r="153" spans="1:6" x14ac:dyDescent="0.2">
      <c r="A153" s="4" t="s">
        <v>11</v>
      </c>
      <c r="B153" s="2">
        <v>58</v>
      </c>
      <c r="C153" s="5" t="s">
        <v>76</v>
      </c>
      <c r="D153" s="2" t="s">
        <v>82</v>
      </c>
      <c r="F153" s="2"/>
    </row>
    <row r="154" spans="1:6" x14ac:dyDescent="0.2">
      <c r="A154" s="4" t="s">
        <v>11</v>
      </c>
      <c r="B154" s="2">
        <v>0</v>
      </c>
      <c r="C154" s="5" t="s">
        <v>77</v>
      </c>
      <c r="D154" s="2" t="s">
        <v>82</v>
      </c>
      <c r="F154" s="2"/>
    </row>
    <row r="155" spans="1:6" x14ac:dyDescent="0.2">
      <c r="A155" s="4" t="s">
        <v>11</v>
      </c>
      <c r="B155" s="2">
        <v>0</v>
      </c>
      <c r="C155" s="5" t="s">
        <v>78</v>
      </c>
      <c r="D155" s="2" t="s">
        <v>82</v>
      </c>
      <c r="F155" s="2"/>
    </row>
    <row r="156" spans="1:6" x14ac:dyDescent="0.2">
      <c r="A156" s="4" t="s">
        <v>11</v>
      </c>
      <c r="B156" s="2">
        <v>0</v>
      </c>
      <c r="C156" s="5" t="s">
        <v>79</v>
      </c>
      <c r="D156" s="2" t="s">
        <v>82</v>
      </c>
    </row>
    <row r="157" spans="1:6" x14ac:dyDescent="0.2">
      <c r="A157" s="4" t="s">
        <v>11</v>
      </c>
      <c r="B157" s="2">
        <v>0</v>
      </c>
      <c r="C157" s="5" t="s">
        <v>80</v>
      </c>
      <c r="D157" s="2" t="s">
        <v>82</v>
      </c>
    </row>
    <row r="158" spans="1:6" x14ac:dyDescent="0.2">
      <c r="A158" s="4" t="s">
        <v>12</v>
      </c>
      <c r="B158" s="2">
        <v>128</v>
      </c>
      <c r="C158" s="5" t="s">
        <v>69</v>
      </c>
      <c r="D158" s="2" t="s">
        <v>82</v>
      </c>
      <c r="F158" s="2"/>
    </row>
    <row r="159" spans="1:6" x14ac:dyDescent="0.2">
      <c r="A159" s="4" t="s">
        <v>12</v>
      </c>
      <c r="B159" s="2">
        <v>231</v>
      </c>
      <c r="C159" s="5" t="s">
        <v>70</v>
      </c>
      <c r="D159" s="2" t="s">
        <v>82</v>
      </c>
      <c r="F159" s="2"/>
    </row>
    <row r="160" spans="1:6" x14ac:dyDescent="0.2">
      <c r="A160" s="4" t="s">
        <v>12</v>
      </c>
      <c r="B160" s="2">
        <v>453</v>
      </c>
      <c r="C160" s="5" t="s">
        <v>71</v>
      </c>
      <c r="D160" s="2" t="s">
        <v>82</v>
      </c>
      <c r="F160" s="2"/>
    </row>
    <row r="161" spans="1:6" x14ac:dyDescent="0.2">
      <c r="A161" s="4" t="s">
        <v>12</v>
      </c>
      <c r="B161" s="2">
        <v>398</v>
      </c>
      <c r="C161" s="5" t="s">
        <v>72</v>
      </c>
      <c r="D161" s="2" t="s">
        <v>82</v>
      </c>
      <c r="F161" s="2"/>
    </row>
    <row r="162" spans="1:6" x14ac:dyDescent="0.2">
      <c r="A162" s="4" t="s">
        <v>12</v>
      </c>
      <c r="B162" s="2">
        <v>131</v>
      </c>
      <c r="C162" s="5" t="s">
        <v>73</v>
      </c>
      <c r="D162" s="2" t="s">
        <v>82</v>
      </c>
      <c r="F162" s="2"/>
    </row>
    <row r="163" spans="1:6" x14ac:dyDescent="0.2">
      <c r="A163" s="4" t="s">
        <v>12</v>
      </c>
      <c r="B163" s="2">
        <v>0</v>
      </c>
      <c r="C163" s="5" t="s">
        <v>74</v>
      </c>
      <c r="D163" s="2" t="s">
        <v>82</v>
      </c>
      <c r="F163" s="2"/>
    </row>
    <row r="164" spans="1:6" x14ac:dyDescent="0.2">
      <c r="A164" s="4" t="s">
        <v>12</v>
      </c>
      <c r="B164" s="2">
        <v>0</v>
      </c>
      <c r="C164" s="5" t="s">
        <v>75</v>
      </c>
      <c r="D164" s="2" t="s">
        <v>82</v>
      </c>
      <c r="F164" s="2"/>
    </row>
    <row r="165" spans="1:6" x14ac:dyDescent="0.2">
      <c r="A165" s="4" t="s">
        <v>12</v>
      </c>
      <c r="B165" s="2">
        <v>0</v>
      </c>
      <c r="C165" s="5" t="s">
        <v>76</v>
      </c>
      <c r="D165" s="2" t="s">
        <v>82</v>
      </c>
      <c r="F165" s="2"/>
    </row>
    <row r="166" spans="1:6" x14ac:dyDescent="0.2">
      <c r="A166" s="4" t="s">
        <v>12</v>
      </c>
      <c r="B166" s="2">
        <v>0</v>
      </c>
      <c r="C166" s="5" t="s">
        <v>77</v>
      </c>
      <c r="D166" s="2" t="s">
        <v>82</v>
      </c>
      <c r="F166" s="2"/>
    </row>
    <row r="167" spans="1:6" x14ac:dyDescent="0.2">
      <c r="A167" s="4" t="s">
        <v>12</v>
      </c>
      <c r="B167" s="2">
        <v>0</v>
      </c>
      <c r="C167" s="5" t="s">
        <v>78</v>
      </c>
      <c r="D167" s="2" t="s">
        <v>82</v>
      </c>
      <c r="F167" s="2"/>
    </row>
    <row r="168" spans="1:6" x14ac:dyDescent="0.2">
      <c r="A168" s="4" t="s">
        <v>12</v>
      </c>
      <c r="B168" s="2">
        <v>0</v>
      </c>
      <c r="C168" s="5" t="s">
        <v>79</v>
      </c>
      <c r="D168" s="2" t="s">
        <v>82</v>
      </c>
      <c r="F168" s="2"/>
    </row>
    <row r="169" spans="1:6" x14ac:dyDescent="0.2">
      <c r="A169" s="4" t="s">
        <v>12</v>
      </c>
      <c r="B169" s="2">
        <v>0</v>
      </c>
      <c r="C169" s="5" t="s">
        <v>80</v>
      </c>
      <c r="D169" s="2" t="s">
        <v>82</v>
      </c>
      <c r="F169" s="2"/>
    </row>
    <row r="170" spans="1:6" x14ac:dyDescent="0.2">
      <c r="A170" s="4" t="s">
        <v>13</v>
      </c>
      <c r="B170" s="2">
        <v>245</v>
      </c>
      <c r="C170" s="5" t="s">
        <v>69</v>
      </c>
      <c r="D170" s="2" t="s">
        <v>82</v>
      </c>
    </row>
    <row r="171" spans="1:6" x14ac:dyDescent="0.2">
      <c r="A171" s="4" t="s">
        <v>13</v>
      </c>
      <c r="B171" s="2">
        <v>189</v>
      </c>
      <c r="C171" s="5" t="s">
        <v>70</v>
      </c>
      <c r="D171" s="2" t="s">
        <v>82</v>
      </c>
    </row>
    <row r="172" spans="1:6" x14ac:dyDescent="0.2">
      <c r="A172" s="4" t="s">
        <v>13</v>
      </c>
      <c r="B172" s="2">
        <v>267</v>
      </c>
      <c r="C172" s="5" t="s">
        <v>71</v>
      </c>
      <c r="D172" s="2" t="s">
        <v>82</v>
      </c>
    </row>
    <row r="173" spans="1:6" x14ac:dyDescent="0.2">
      <c r="A173" s="4" t="s">
        <v>13</v>
      </c>
      <c r="B173" s="2">
        <v>106</v>
      </c>
      <c r="C173" s="5" t="s">
        <v>72</v>
      </c>
      <c r="D173" s="2" t="s">
        <v>82</v>
      </c>
    </row>
    <row r="174" spans="1:6" x14ac:dyDescent="0.2">
      <c r="A174" s="4" t="s">
        <v>13</v>
      </c>
      <c r="B174" s="2">
        <v>247</v>
      </c>
      <c r="C174" s="5" t="s">
        <v>73</v>
      </c>
      <c r="D174" s="2" t="s">
        <v>82</v>
      </c>
    </row>
    <row r="175" spans="1:6" x14ac:dyDescent="0.2">
      <c r="A175" s="4" t="s">
        <v>13</v>
      </c>
      <c r="B175" s="2">
        <v>589</v>
      </c>
      <c r="C175" s="5" t="s">
        <v>74</v>
      </c>
      <c r="D175" s="2" t="s">
        <v>82</v>
      </c>
    </row>
    <row r="176" spans="1:6" x14ac:dyDescent="0.2">
      <c r="A176" s="4" t="s">
        <v>13</v>
      </c>
      <c r="B176" s="2">
        <v>451</v>
      </c>
      <c r="C176" s="5" t="s">
        <v>75</v>
      </c>
      <c r="D176" s="2" t="s">
        <v>82</v>
      </c>
    </row>
    <row r="177" spans="1:6" x14ac:dyDescent="0.2">
      <c r="A177" s="4" t="s">
        <v>13</v>
      </c>
      <c r="B177" s="2">
        <v>389</v>
      </c>
      <c r="C177" s="5" t="s">
        <v>76</v>
      </c>
      <c r="D177" s="2" t="s">
        <v>82</v>
      </c>
    </row>
    <row r="178" spans="1:6" x14ac:dyDescent="0.2">
      <c r="A178" s="4" t="s">
        <v>13</v>
      </c>
      <c r="B178" s="2">
        <v>245</v>
      </c>
      <c r="C178" s="5" t="s">
        <v>77</v>
      </c>
      <c r="D178" s="2" t="s">
        <v>82</v>
      </c>
    </row>
    <row r="179" spans="1:6" x14ac:dyDescent="0.2">
      <c r="A179" s="4" t="s">
        <v>13</v>
      </c>
      <c r="B179" s="2">
        <v>211</v>
      </c>
      <c r="C179" s="5" t="s">
        <v>78</v>
      </c>
      <c r="D179" s="2" t="s">
        <v>82</v>
      </c>
      <c r="F179" s="2"/>
    </row>
    <row r="180" spans="1:6" x14ac:dyDescent="0.2">
      <c r="A180" s="4" t="s">
        <v>13</v>
      </c>
      <c r="B180" s="2">
        <v>135</v>
      </c>
      <c r="C180" s="5" t="s">
        <v>79</v>
      </c>
      <c r="D180" s="2" t="s">
        <v>82</v>
      </c>
      <c r="F180" s="2"/>
    </row>
    <row r="181" spans="1:6" x14ac:dyDescent="0.2">
      <c r="A181" s="4" t="s">
        <v>13</v>
      </c>
      <c r="B181" s="2">
        <v>89</v>
      </c>
      <c r="C181" s="5" t="s">
        <v>80</v>
      </c>
      <c r="D181" s="2" t="s">
        <v>82</v>
      </c>
      <c r="F181" s="2"/>
    </row>
    <row r="182" spans="1:6" x14ac:dyDescent="0.2">
      <c r="A182" s="4" t="s">
        <v>14</v>
      </c>
      <c r="B182" s="2">
        <v>0</v>
      </c>
      <c r="C182" s="5" t="s">
        <v>69</v>
      </c>
      <c r="D182" s="2" t="s">
        <v>83</v>
      </c>
      <c r="F182" s="2"/>
    </row>
    <row r="183" spans="1:6" x14ac:dyDescent="0.2">
      <c r="A183" s="4" t="s">
        <v>14</v>
      </c>
      <c r="B183" s="2">
        <v>0</v>
      </c>
      <c r="C183" s="5" t="s">
        <v>70</v>
      </c>
      <c r="D183" s="2" t="s">
        <v>83</v>
      </c>
      <c r="F183" s="2"/>
    </row>
    <row r="184" spans="1:6" x14ac:dyDescent="0.2">
      <c r="A184" s="4" t="s">
        <v>14</v>
      </c>
      <c r="B184" s="2">
        <v>82</v>
      </c>
      <c r="C184" s="5" t="s">
        <v>71</v>
      </c>
      <c r="D184" s="2" t="s">
        <v>83</v>
      </c>
      <c r="F184" s="2"/>
    </row>
    <row r="185" spans="1:6" x14ac:dyDescent="0.2">
      <c r="A185" s="4" t="s">
        <v>14</v>
      </c>
      <c r="B185" s="2">
        <v>217</v>
      </c>
      <c r="C185" s="5" t="s">
        <v>72</v>
      </c>
      <c r="D185" s="2" t="s">
        <v>83</v>
      </c>
      <c r="F185" s="2"/>
    </row>
    <row r="186" spans="1:6" x14ac:dyDescent="0.2">
      <c r="A186" s="4" t="s">
        <v>14</v>
      </c>
      <c r="B186" s="2">
        <v>395</v>
      </c>
      <c r="C186" s="5" t="s">
        <v>73</v>
      </c>
      <c r="D186" s="2" t="s">
        <v>83</v>
      </c>
      <c r="F186" s="2"/>
    </row>
    <row r="187" spans="1:6" x14ac:dyDescent="0.2">
      <c r="A187" s="4" t="s">
        <v>14</v>
      </c>
      <c r="B187" s="2">
        <v>125</v>
      </c>
      <c r="C187" s="5" t="s">
        <v>74</v>
      </c>
      <c r="D187" s="2" t="s">
        <v>83</v>
      </c>
      <c r="F187" s="2"/>
    </row>
    <row r="188" spans="1:6" x14ac:dyDescent="0.2">
      <c r="A188" s="4" t="s">
        <v>14</v>
      </c>
      <c r="B188" s="2">
        <v>0</v>
      </c>
      <c r="C188" s="5" t="s">
        <v>75</v>
      </c>
      <c r="D188" s="2" t="s">
        <v>83</v>
      </c>
      <c r="F188" s="2"/>
    </row>
    <row r="189" spans="1:6" x14ac:dyDescent="0.2">
      <c r="A189" s="4" t="s">
        <v>14</v>
      </c>
      <c r="B189" s="2">
        <v>0</v>
      </c>
      <c r="C189" s="5" t="s">
        <v>76</v>
      </c>
      <c r="D189" s="2" t="s">
        <v>83</v>
      </c>
      <c r="F189" s="2"/>
    </row>
    <row r="190" spans="1:6" x14ac:dyDescent="0.2">
      <c r="A190" s="4" t="s">
        <v>14</v>
      </c>
      <c r="B190" s="2">
        <v>0</v>
      </c>
      <c r="C190" s="5" t="s">
        <v>77</v>
      </c>
      <c r="D190" s="2" t="s">
        <v>83</v>
      </c>
      <c r="F190" s="2"/>
    </row>
    <row r="191" spans="1:6" x14ac:dyDescent="0.2">
      <c r="A191" s="4" t="s">
        <v>14</v>
      </c>
      <c r="B191" s="2">
        <v>0</v>
      </c>
      <c r="C191" s="5" t="s">
        <v>78</v>
      </c>
      <c r="D191" s="2" t="s">
        <v>83</v>
      </c>
      <c r="F191" s="2"/>
    </row>
    <row r="192" spans="1:6" x14ac:dyDescent="0.2">
      <c r="A192" s="4" t="s">
        <v>14</v>
      </c>
      <c r="B192" s="2">
        <v>0</v>
      </c>
      <c r="C192" s="5" t="s">
        <v>79</v>
      </c>
      <c r="D192" s="2" t="s">
        <v>83</v>
      </c>
      <c r="F192" s="2"/>
    </row>
    <row r="193" spans="1:6" x14ac:dyDescent="0.2">
      <c r="A193" s="4" t="s">
        <v>14</v>
      </c>
      <c r="B193" s="2">
        <v>0</v>
      </c>
      <c r="C193" s="5" t="s">
        <v>80</v>
      </c>
      <c r="D193" s="2" t="s">
        <v>83</v>
      </c>
      <c r="F193" s="2"/>
    </row>
    <row r="194" spans="1:6" x14ac:dyDescent="0.2">
      <c r="A194" s="4" t="s">
        <v>15</v>
      </c>
      <c r="B194" s="2">
        <v>48</v>
      </c>
      <c r="C194" s="5" t="s">
        <v>69</v>
      </c>
      <c r="D194" s="2" t="s">
        <v>83</v>
      </c>
      <c r="F194" s="2"/>
    </row>
    <row r="195" spans="1:6" x14ac:dyDescent="0.2">
      <c r="A195" s="4" t="s">
        <v>15</v>
      </c>
      <c r="B195" s="2">
        <v>0</v>
      </c>
      <c r="C195" s="5" t="s">
        <v>70</v>
      </c>
      <c r="D195" s="2" t="s">
        <v>83</v>
      </c>
      <c r="F195" s="2"/>
    </row>
    <row r="196" spans="1:6" x14ac:dyDescent="0.2">
      <c r="A196" s="4" t="s">
        <v>15</v>
      </c>
      <c r="B196" s="2">
        <v>0</v>
      </c>
      <c r="C196" s="5" t="s">
        <v>71</v>
      </c>
      <c r="D196" s="2" t="s">
        <v>83</v>
      </c>
      <c r="F196" s="2"/>
    </row>
    <row r="197" spans="1:6" x14ac:dyDescent="0.2">
      <c r="A197" s="4" t="s">
        <v>15</v>
      </c>
      <c r="B197" s="2">
        <v>0</v>
      </c>
      <c r="C197" s="5" t="s">
        <v>72</v>
      </c>
      <c r="D197" s="2" t="s">
        <v>83</v>
      </c>
      <c r="F197" s="2"/>
    </row>
    <row r="198" spans="1:6" x14ac:dyDescent="0.2">
      <c r="A198" s="4" t="s">
        <v>15</v>
      </c>
      <c r="B198" s="2">
        <v>0</v>
      </c>
      <c r="C198" s="5" t="s">
        <v>73</v>
      </c>
      <c r="D198" s="2" t="s">
        <v>83</v>
      </c>
      <c r="F198" s="2"/>
    </row>
    <row r="199" spans="1:6" x14ac:dyDescent="0.2">
      <c r="A199" s="4" t="s">
        <v>15</v>
      </c>
      <c r="B199" s="2">
        <v>0</v>
      </c>
      <c r="C199" s="5" t="s">
        <v>74</v>
      </c>
      <c r="D199" s="2" t="s">
        <v>83</v>
      </c>
      <c r="F199" s="2"/>
    </row>
    <row r="200" spans="1:6" x14ac:dyDescent="0.2">
      <c r="A200" s="4" t="s">
        <v>15</v>
      </c>
      <c r="B200" s="2">
        <v>0</v>
      </c>
      <c r="C200" s="5" t="s">
        <v>75</v>
      </c>
      <c r="D200" s="2" t="s">
        <v>83</v>
      </c>
      <c r="F200" s="2"/>
    </row>
    <row r="201" spans="1:6" x14ac:dyDescent="0.2">
      <c r="A201" s="4" t="s">
        <v>15</v>
      </c>
      <c r="B201" s="2">
        <v>0</v>
      </c>
      <c r="C201" s="5" t="s">
        <v>76</v>
      </c>
      <c r="D201" s="2" t="s">
        <v>83</v>
      </c>
      <c r="F201" s="2"/>
    </row>
    <row r="202" spans="1:6" x14ac:dyDescent="0.2">
      <c r="A202" s="4" t="s">
        <v>15</v>
      </c>
      <c r="B202" s="2">
        <v>0</v>
      </c>
      <c r="C202" s="5" t="s">
        <v>77</v>
      </c>
      <c r="D202" s="2" t="s">
        <v>83</v>
      </c>
      <c r="F202" s="2"/>
    </row>
    <row r="203" spans="1:6" x14ac:dyDescent="0.2">
      <c r="A203" s="4" t="s">
        <v>15</v>
      </c>
      <c r="B203" s="2">
        <v>0</v>
      </c>
      <c r="C203" s="5" t="s">
        <v>78</v>
      </c>
      <c r="D203" s="2" t="s">
        <v>83</v>
      </c>
      <c r="F203" s="2"/>
    </row>
    <row r="204" spans="1:6" x14ac:dyDescent="0.2">
      <c r="A204" s="4" t="s">
        <v>15</v>
      </c>
      <c r="B204" s="2">
        <v>14</v>
      </c>
      <c r="C204" s="5" t="s">
        <v>79</v>
      </c>
      <c r="D204" s="2" t="s">
        <v>83</v>
      </c>
      <c r="F204" s="2"/>
    </row>
    <row r="205" spans="1:6" x14ac:dyDescent="0.2">
      <c r="A205" s="4" t="s">
        <v>15</v>
      </c>
      <c r="B205" s="2">
        <v>27</v>
      </c>
      <c r="C205" s="5" t="s">
        <v>80</v>
      </c>
      <c r="D205" s="2" t="s">
        <v>83</v>
      </c>
    </row>
    <row r="206" spans="1:6" x14ac:dyDescent="0.2">
      <c r="A206" s="4" t="s">
        <v>16</v>
      </c>
      <c r="B206" s="2">
        <v>184</v>
      </c>
      <c r="C206" s="5" t="s">
        <v>69</v>
      </c>
      <c r="D206" s="2" t="s">
        <v>83</v>
      </c>
      <c r="F206" s="2"/>
    </row>
    <row r="207" spans="1:6" x14ac:dyDescent="0.2">
      <c r="A207" s="4" t="s">
        <v>16</v>
      </c>
      <c r="B207" s="2">
        <v>0</v>
      </c>
      <c r="C207" s="5" t="s">
        <v>70</v>
      </c>
      <c r="D207" s="2" t="s">
        <v>83</v>
      </c>
      <c r="F207" s="2"/>
    </row>
    <row r="208" spans="1:6" x14ac:dyDescent="0.2">
      <c r="A208" s="4" t="s">
        <v>16</v>
      </c>
      <c r="B208" s="2">
        <v>0</v>
      </c>
      <c r="C208" s="5" t="s">
        <v>71</v>
      </c>
      <c r="D208" s="2" t="s">
        <v>83</v>
      </c>
      <c r="F208" s="2"/>
    </row>
    <row r="209" spans="1:6" x14ac:dyDescent="0.2">
      <c r="A209" s="4" t="s">
        <v>16</v>
      </c>
      <c r="B209" s="2">
        <v>0</v>
      </c>
      <c r="C209" s="5" t="s">
        <v>72</v>
      </c>
      <c r="D209" s="2" t="s">
        <v>83</v>
      </c>
      <c r="F209" s="2"/>
    </row>
    <row r="210" spans="1:6" x14ac:dyDescent="0.2">
      <c r="A210" s="4" t="s">
        <v>16</v>
      </c>
      <c r="B210" s="2">
        <v>0</v>
      </c>
      <c r="C210" s="5" t="s">
        <v>73</v>
      </c>
      <c r="D210" s="2" t="s">
        <v>83</v>
      </c>
      <c r="F210" s="2"/>
    </row>
    <row r="211" spans="1:6" x14ac:dyDescent="0.2">
      <c r="A211" s="4" t="s">
        <v>16</v>
      </c>
      <c r="B211" s="2">
        <v>0</v>
      </c>
      <c r="C211" s="5" t="s">
        <v>74</v>
      </c>
      <c r="D211" s="2" t="s">
        <v>83</v>
      </c>
      <c r="F211" s="2"/>
    </row>
    <row r="212" spans="1:6" x14ac:dyDescent="0.2">
      <c r="A212" s="4" t="s">
        <v>16</v>
      </c>
      <c r="B212" s="2">
        <v>0</v>
      </c>
      <c r="C212" s="5" t="s">
        <v>75</v>
      </c>
      <c r="D212" s="2" t="s">
        <v>83</v>
      </c>
      <c r="F212" s="2"/>
    </row>
    <row r="213" spans="1:6" x14ac:dyDescent="0.2">
      <c r="A213" s="4" t="s">
        <v>16</v>
      </c>
      <c r="B213" s="2">
        <v>0</v>
      </c>
      <c r="C213" s="5" t="s">
        <v>76</v>
      </c>
      <c r="D213" s="2" t="s">
        <v>83</v>
      </c>
      <c r="F213" s="2"/>
    </row>
    <row r="214" spans="1:6" x14ac:dyDescent="0.2">
      <c r="A214" s="4" t="s">
        <v>16</v>
      </c>
      <c r="B214" s="2">
        <v>0</v>
      </c>
      <c r="C214" s="5" t="s">
        <v>77</v>
      </c>
      <c r="D214" s="2" t="s">
        <v>83</v>
      </c>
      <c r="F214" s="2"/>
    </row>
    <row r="215" spans="1:6" x14ac:dyDescent="0.2">
      <c r="A215" s="4" t="s">
        <v>16</v>
      </c>
      <c r="B215" s="2">
        <v>0</v>
      </c>
      <c r="C215" s="5" t="s">
        <v>78</v>
      </c>
      <c r="D215" s="2" t="s">
        <v>83</v>
      </c>
      <c r="F215" s="2"/>
    </row>
    <row r="216" spans="1:6" x14ac:dyDescent="0.2">
      <c r="A216" s="4" t="s">
        <v>16</v>
      </c>
      <c r="B216" s="2">
        <v>93</v>
      </c>
      <c r="C216" s="5" t="s">
        <v>79</v>
      </c>
      <c r="D216" s="2" t="s">
        <v>83</v>
      </c>
      <c r="F216" s="2"/>
    </row>
    <row r="217" spans="1:6" x14ac:dyDescent="0.2">
      <c r="A217" s="4" t="s">
        <v>16</v>
      </c>
      <c r="B217" s="2">
        <v>321</v>
      </c>
      <c r="C217" s="5" t="s">
        <v>80</v>
      </c>
      <c r="D217" s="2" t="s">
        <v>83</v>
      </c>
      <c r="F217" s="2"/>
    </row>
    <row r="218" spans="1:6" x14ac:dyDescent="0.2">
      <c r="A218" s="4" t="s">
        <v>17</v>
      </c>
      <c r="B218" s="2">
        <v>0</v>
      </c>
      <c r="C218" s="5" t="s">
        <v>69</v>
      </c>
      <c r="D218" s="2" t="s">
        <v>82</v>
      </c>
    </row>
    <row r="219" spans="1:6" x14ac:dyDescent="0.2">
      <c r="A219" s="4" t="s">
        <v>17</v>
      </c>
      <c r="B219" s="2">
        <v>0</v>
      </c>
      <c r="C219" s="5" t="s">
        <v>70</v>
      </c>
      <c r="D219" s="2" t="s">
        <v>82</v>
      </c>
    </row>
    <row r="220" spans="1:6" x14ac:dyDescent="0.2">
      <c r="A220" s="4" t="s">
        <v>17</v>
      </c>
      <c r="B220" s="2">
        <v>0</v>
      </c>
      <c r="C220" s="5" t="s">
        <v>71</v>
      </c>
      <c r="D220" s="2" t="s">
        <v>82</v>
      </c>
    </row>
    <row r="221" spans="1:6" x14ac:dyDescent="0.2">
      <c r="A221" s="4" t="s">
        <v>17</v>
      </c>
      <c r="B221" s="2">
        <v>0</v>
      </c>
      <c r="C221" s="5" t="s">
        <v>72</v>
      </c>
      <c r="D221" s="2" t="s">
        <v>82</v>
      </c>
      <c r="E221" s="2"/>
    </row>
    <row r="222" spans="1:6" x14ac:dyDescent="0.2">
      <c r="A222" s="4" t="s">
        <v>17</v>
      </c>
      <c r="B222" s="2">
        <v>0</v>
      </c>
      <c r="C222" s="5" t="s">
        <v>73</v>
      </c>
      <c r="D222" s="2" t="s">
        <v>82</v>
      </c>
      <c r="E222" s="2"/>
    </row>
    <row r="223" spans="1:6" x14ac:dyDescent="0.2">
      <c r="A223" s="4" t="s">
        <v>17</v>
      </c>
      <c r="B223" s="2">
        <v>0</v>
      </c>
      <c r="C223" s="5" t="s">
        <v>74</v>
      </c>
      <c r="D223" s="2" t="s">
        <v>82</v>
      </c>
      <c r="E223" s="2"/>
    </row>
    <row r="224" spans="1:6" x14ac:dyDescent="0.2">
      <c r="A224" s="4" t="s">
        <v>17</v>
      </c>
      <c r="B224" s="2">
        <v>0</v>
      </c>
      <c r="C224" s="5" t="s">
        <v>75</v>
      </c>
      <c r="D224" s="2" t="s">
        <v>82</v>
      </c>
      <c r="E224" s="2"/>
    </row>
    <row r="225" spans="1:6" x14ac:dyDescent="0.2">
      <c r="A225" s="4" t="s">
        <v>17</v>
      </c>
      <c r="B225" s="2">
        <v>0</v>
      </c>
      <c r="C225" s="5" t="s">
        <v>76</v>
      </c>
      <c r="D225" s="2" t="s">
        <v>82</v>
      </c>
      <c r="E225" s="2"/>
    </row>
    <row r="226" spans="1:6" x14ac:dyDescent="0.2">
      <c r="A226" s="4" t="s">
        <v>17</v>
      </c>
      <c r="B226" s="2">
        <v>0</v>
      </c>
      <c r="C226" s="5" t="s">
        <v>77</v>
      </c>
      <c r="D226" s="2" t="s">
        <v>82</v>
      </c>
      <c r="E226" s="2"/>
    </row>
    <row r="227" spans="1:6" x14ac:dyDescent="0.2">
      <c r="A227" s="4" t="s">
        <v>17</v>
      </c>
      <c r="B227" s="2">
        <v>0</v>
      </c>
      <c r="C227" s="5" t="s">
        <v>78</v>
      </c>
      <c r="D227" s="2" t="s">
        <v>82</v>
      </c>
      <c r="E227" s="2"/>
    </row>
    <row r="228" spans="1:6" x14ac:dyDescent="0.2">
      <c r="A228" s="4" t="s">
        <v>17</v>
      </c>
      <c r="B228" s="2">
        <v>148</v>
      </c>
      <c r="C228" s="5" t="s">
        <v>79</v>
      </c>
      <c r="D228" s="2" t="s">
        <v>82</v>
      </c>
      <c r="E228" s="2"/>
    </row>
    <row r="229" spans="1:6" x14ac:dyDescent="0.2">
      <c r="A229" s="4" t="s">
        <v>17</v>
      </c>
      <c r="B229" s="2">
        <v>458</v>
      </c>
      <c r="C229" s="5" t="s">
        <v>80</v>
      </c>
      <c r="D229" s="2" t="s">
        <v>82</v>
      </c>
      <c r="E229" s="2"/>
    </row>
    <row r="230" spans="1:6" x14ac:dyDescent="0.2">
      <c r="A230" s="4" t="s">
        <v>18</v>
      </c>
      <c r="B230" s="2">
        <v>0</v>
      </c>
      <c r="C230" s="5" t="s">
        <v>69</v>
      </c>
      <c r="D230" s="2" t="s">
        <v>82</v>
      </c>
      <c r="E230" s="2"/>
    </row>
    <row r="231" spans="1:6" x14ac:dyDescent="0.2">
      <c r="A231" s="4" t="s">
        <v>18</v>
      </c>
      <c r="B231" s="2">
        <v>0</v>
      </c>
      <c r="C231" s="5" t="s">
        <v>70</v>
      </c>
      <c r="D231" s="2" t="s">
        <v>82</v>
      </c>
      <c r="E231" s="2"/>
    </row>
    <row r="232" spans="1:6" x14ac:dyDescent="0.2">
      <c r="A232" s="4" t="s">
        <v>18</v>
      </c>
      <c r="B232" s="2">
        <v>0</v>
      </c>
      <c r="C232" s="5" t="s">
        <v>71</v>
      </c>
      <c r="D232" s="2" t="s">
        <v>82</v>
      </c>
      <c r="E232" s="2"/>
    </row>
    <row r="233" spans="1:6" x14ac:dyDescent="0.2">
      <c r="A233" s="4" t="s">
        <v>18</v>
      </c>
      <c r="B233" s="2">
        <v>0</v>
      </c>
      <c r="C233" s="5" t="s">
        <v>72</v>
      </c>
      <c r="D233" s="2" t="s">
        <v>82</v>
      </c>
      <c r="E233" s="2"/>
      <c r="F233" s="2">
        <v>452</v>
      </c>
    </row>
    <row r="234" spans="1:6" x14ac:dyDescent="0.2">
      <c r="A234" s="4" t="s">
        <v>18</v>
      </c>
      <c r="B234" s="2">
        <v>0</v>
      </c>
      <c r="C234" s="5" t="s">
        <v>73</v>
      </c>
      <c r="D234" s="2" t="s">
        <v>82</v>
      </c>
      <c r="E234" s="2"/>
      <c r="F234" s="2">
        <v>931</v>
      </c>
    </row>
    <row r="235" spans="1:6" x14ac:dyDescent="0.2">
      <c r="A235" s="4" t="s">
        <v>18</v>
      </c>
      <c r="B235" s="2">
        <v>0</v>
      </c>
      <c r="C235" s="5" t="s">
        <v>74</v>
      </c>
      <c r="D235" s="2" t="s">
        <v>82</v>
      </c>
      <c r="E235" s="2"/>
      <c r="F235" s="2">
        <v>0</v>
      </c>
    </row>
    <row r="236" spans="1:6" x14ac:dyDescent="0.2">
      <c r="A236" s="4" t="s">
        <v>18</v>
      </c>
      <c r="B236" s="2">
        <v>0</v>
      </c>
      <c r="C236" s="5" t="s">
        <v>75</v>
      </c>
      <c r="D236" s="2" t="s">
        <v>82</v>
      </c>
      <c r="E236" s="2"/>
      <c r="F236" s="2">
        <v>0</v>
      </c>
    </row>
    <row r="237" spans="1:6" x14ac:dyDescent="0.2">
      <c r="A237" s="4" t="s">
        <v>18</v>
      </c>
      <c r="B237" s="2">
        <v>0</v>
      </c>
      <c r="C237" s="5" t="s">
        <v>76</v>
      </c>
      <c r="D237" s="2" t="s">
        <v>82</v>
      </c>
      <c r="E237" s="2"/>
      <c r="F237">
        <f>SUM(F233:F236)</f>
        <v>1383</v>
      </c>
    </row>
    <row r="238" spans="1:6" x14ac:dyDescent="0.2">
      <c r="A238" s="4" t="s">
        <v>18</v>
      </c>
      <c r="B238" s="2">
        <v>162</v>
      </c>
      <c r="C238" s="5" t="s">
        <v>77</v>
      </c>
      <c r="D238" s="2" t="s">
        <v>82</v>
      </c>
      <c r="E238" s="2"/>
    </row>
    <row r="239" spans="1:6" x14ac:dyDescent="0.2">
      <c r="A239" s="4" t="s">
        <v>18</v>
      </c>
      <c r="B239" s="2">
        <v>385</v>
      </c>
      <c r="C239" s="5" t="s">
        <v>78</v>
      </c>
      <c r="D239" s="2" t="s">
        <v>82</v>
      </c>
      <c r="E239" s="2"/>
    </row>
    <row r="240" spans="1:6" x14ac:dyDescent="0.2">
      <c r="A240" s="4" t="s">
        <v>18</v>
      </c>
      <c r="B240" s="2">
        <v>0</v>
      </c>
      <c r="C240" s="5" t="s">
        <v>79</v>
      </c>
      <c r="D240" s="2" t="s">
        <v>82</v>
      </c>
      <c r="E240" s="2"/>
    </row>
    <row r="241" spans="1:8" x14ac:dyDescent="0.2">
      <c r="A241" s="4" t="s">
        <v>18</v>
      </c>
      <c r="B241" s="2">
        <v>0</v>
      </c>
      <c r="C241" s="5" t="s">
        <v>80</v>
      </c>
      <c r="D241" s="2" t="s">
        <v>82</v>
      </c>
      <c r="E241" s="2"/>
    </row>
    <row r="242" spans="1:8" x14ac:dyDescent="0.2">
      <c r="A242" s="4" t="s">
        <v>19</v>
      </c>
      <c r="B242" s="2">
        <v>0</v>
      </c>
      <c r="C242" s="5" t="s">
        <v>69</v>
      </c>
      <c r="D242" s="2" t="s">
        <v>83</v>
      </c>
      <c r="E242" s="2"/>
    </row>
    <row r="243" spans="1:8" x14ac:dyDescent="0.2">
      <c r="A243" s="4" t="s">
        <v>19</v>
      </c>
      <c r="B243" s="2">
        <v>0</v>
      </c>
      <c r="C243" s="5" t="s">
        <v>70</v>
      </c>
      <c r="D243" s="2" t="s">
        <v>83</v>
      </c>
    </row>
    <row r="244" spans="1:8" x14ac:dyDescent="0.2">
      <c r="A244" s="4" t="s">
        <v>19</v>
      </c>
      <c r="B244" s="2">
        <v>0</v>
      </c>
      <c r="C244" s="5" t="s">
        <v>71</v>
      </c>
      <c r="D244" s="2" t="s">
        <v>83</v>
      </c>
    </row>
    <row r="245" spans="1:8" x14ac:dyDescent="0.2">
      <c r="A245" s="4" t="s">
        <v>19</v>
      </c>
      <c r="B245" s="2">
        <v>0</v>
      </c>
      <c r="C245" s="5" t="s">
        <v>72</v>
      </c>
      <c r="D245" s="2" t="s">
        <v>83</v>
      </c>
    </row>
    <row r="246" spans="1:8" x14ac:dyDescent="0.2">
      <c r="A246" s="4" t="s">
        <v>19</v>
      </c>
      <c r="B246" s="2">
        <v>0</v>
      </c>
      <c r="C246" s="5" t="s">
        <v>73</v>
      </c>
      <c r="D246" s="2" t="s">
        <v>83</v>
      </c>
    </row>
    <row r="247" spans="1:8" x14ac:dyDescent="0.2">
      <c r="A247" s="4" t="s">
        <v>19</v>
      </c>
      <c r="B247" s="2">
        <v>0</v>
      </c>
      <c r="C247" s="5" t="s">
        <v>74</v>
      </c>
      <c r="D247" s="2" t="s">
        <v>83</v>
      </c>
    </row>
    <row r="248" spans="1:8" x14ac:dyDescent="0.2">
      <c r="A248" s="4" t="s">
        <v>19</v>
      </c>
      <c r="B248" s="2">
        <v>0</v>
      </c>
      <c r="C248" s="5" t="s">
        <v>75</v>
      </c>
      <c r="D248" s="2" t="s">
        <v>83</v>
      </c>
    </row>
    <row r="249" spans="1:8" x14ac:dyDescent="0.2">
      <c r="A249" s="4" t="s">
        <v>19</v>
      </c>
      <c r="B249" s="2">
        <v>0</v>
      </c>
      <c r="C249" s="5" t="s">
        <v>76</v>
      </c>
      <c r="D249" s="2" t="s">
        <v>83</v>
      </c>
    </row>
    <row r="250" spans="1:8" x14ac:dyDescent="0.2">
      <c r="A250" s="4" t="s">
        <v>19</v>
      </c>
      <c r="B250" s="2">
        <v>452</v>
      </c>
      <c r="C250" s="5" t="s">
        <v>77</v>
      </c>
      <c r="D250" s="2" t="s">
        <v>83</v>
      </c>
    </row>
    <row r="251" spans="1:8" x14ac:dyDescent="0.2">
      <c r="A251" s="4" t="s">
        <v>19</v>
      </c>
      <c r="B251" s="2">
        <v>931</v>
      </c>
      <c r="C251" s="5" t="s">
        <v>78</v>
      </c>
      <c r="D251" s="2" t="s">
        <v>83</v>
      </c>
    </row>
    <row r="252" spans="1:8" x14ac:dyDescent="0.2">
      <c r="A252" s="4" t="s">
        <v>19</v>
      </c>
      <c r="B252" s="2">
        <v>0</v>
      </c>
      <c r="C252" s="5" t="s">
        <v>79</v>
      </c>
      <c r="D252" s="2" t="s">
        <v>83</v>
      </c>
    </row>
    <row r="253" spans="1:8" x14ac:dyDescent="0.2">
      <c r="A253" s="4" t="s">
        <v>19</v>
      </c>
      <c r="B253" s="2">
        <v>0</v>
      </c>
      <c r="C253" s="5" t="s">
        <v>80</v>
      </c>
      <c r="D253" s="2" t="s">
        <v>83</v>
      </c>
    </row>
    <row r="254" spans="1:8" x14ac:dyDescent="0.2">
      <c r="A254" s="4" t="s">
        <v>20</v>
      </c>
      <c r="B254" s="2">
        <v>0</v>
      </c>
      <c r="C254" s="5" t="s">
        <v>69</v>
      </c>
      <c r="D254" s="2" t="s">
        <v>83</v>
      </c>
    </row>
    <row r="255" spans="1:8" x14ac:dyDescent="0.2">
      <c r="A255" s="4" t="s">
        <v>20</v>
      </c>
      <c r="B255" s="2">
        <v>182</v>
      </c>
      <c r="C255" s="5" t="s">
        <v>70</v>
      </c>
      <c r="D255" s="2" t="s">
        <v>83</v>
      </c>
    </row>
    <row r="256" spans="1:8" x14ac:dyDescent="0.2">
      <c r="A256" s="4" t="s">
        <v>20</v>
      </c>
      <c r="B256" s="2">
        <v>342</v>
      </c>
      <c r="C256" s="5" t="s">
        <v>71</v>
      </c>
      <c r="D256" s="2" t="s">
        <v>83</v>
      </c>
      <c r="G256" s="2"/>
      <c r="H256" s="2"/>
    </row>
    <row r="257" spans="1:8" x14ac:dyDescent="0.2">
      <c r="A257" s="4" t="s">
        <v>20</v>
      </c>
      <c r="B257" s="2">
        <v>463</v>
      </c>
      <c r="C257" s="5" t="s">
        <v>72</v>
      </c>
      <c r="D257" s="2" t="s">
        <v>83</v>
      </c>
      <c r="G257" s="2"/>
      <c r="H257" s="2"/>
    </row>
    <row r="258" spans="1:8" x14ac:dyDescent="0.2">
      <c r="A258" s="4" t="s">
        <v>20</v>
      </c>
      <c r="B258" s="2">
        <v>883</v>
      </c>
      <c r="C258" s="5" t="s">
        <v>73</v>
      </c>
      <c r="D258" s="2" t="s">
        <v>83</v>
      </c>
      <c r="G258" s="2"/>
      <c r="H258" s="2"/>
    </row>
    <row r="259" spans="1:8" x14ac:dyDescent="0.2">
      <c r="A259" s="4" t="s">
        <v>20</v>
      </c>
      <c r="B259" s="2">
        <v>782</v>
      </c>
      <c r="C259" s="5" t="s">
        <v>74</v>
      </c>
      <c r="D259" s="2" t="s">
        <v>83</v>
      </c>
      <c r="G259" s="2"/>
      <c r="H259" s="2"/>
    </row>
    <row r="260" spans="1:8" x14ac:dyDescent="0.2">
      <c r="A260" s="4" t="s">
        <v>20</v>
      </c>
      <c r="B260" s="2">
        <v>623</v>
      </c>
      <c r="C260" s="5" t="s">
        <v>75</v>
      </c>
      <c r="D260" s="2" t="s">
        <v>83</v>
      </c>
      <c r="G260" s="2"/>
      <c r="H260" s="2"/>
    </row>
    <row r="261" spans="1:8" x14ac:dyDescent="0.2">
      <c r="A261" s="4" t="s">
        <v>20</v>
      </c>
      <c r="B261" s="2">
        <v>0</v>
      </c>
      <c r="C261" s="5" t="s">
        <v>76</v>
      </c>
      <c r="D261" s="2" t="s">
        <v>83</v>
      </c>
      <c r="G261" s="2"/>
      <c r="H261" s="2"/>
    </row>
    <row r="262" spans="1:8" x14ac:dyDescent="0.2">
      <c r="A262" s="4" t="s">
        <v>20</v>
      </c>
      <c r="B262" s="2">
        <v>0</v>
      </c>
      <c r="C262" s="5" t="s">
        <v>77</v>
      </c>
      <c r="D262" s="2" t="s">
        <v>83</v>
      </c>
      <c r="G262" s="2"/>
      <c r="H262" s="2"/>
    </row>
    <row r="263" spans="1:8" x14ac:dyDescent="0.2">
      <c r="A263" s="4" t="s">
        <v>20</v>
      </c>
      <c r="B263" s="2">
        <v>0</v>
      </c>
      <c r="C263" s="5" t="s">
        <v>78</v>
      </c>
      <c r="D263" s="2" t="s">
        <v>83</v>
      </c>
      <c r="G263" s="2"/>
      <c r="H263" s="2"/>
    </row>
    <row r="264" spans="1:8" x14ac:dyDescent="0.2">
      <c r="A264" s="4" t="s">
        <v>20</v>
      </c>
      <c r="B264" s="2">
        <v>0</v>
      </c>
      <c r="C264" s="5" t="s">
        <v>79</v>
      </c>
      <c r="D264" s="2" t="s">
        <v>83</v>
      </c>
      <c r="G264" s="2"/>
      <c r="H264" s="2"/>
    </row>
    <row r="265" spans="1:8" x14ac:dyDescent="0.2">
      <c r="A265" s="4" t="s">
        <v>20</v>
      </c>
      <c r="B265" s="2">
        <v>0</v>
      </c>
      <c r="C265" s="5" t="s">
        <v>80</v>
      </c>
      <c r="D265" s="2" t="s">
        <v>83</v>
      </c>
      <c r="G265" s="2"/>
      <c r="H265" s="2"/>
    </row>
    <row r="266" spans="1:8" x14ac:dyDescent="0.2">
      <c r="A266" s="4" t="s">
        <v>21</v>
      </c>
      <c r="B266" s="2">
        <v>62</v>
      </c>
      <c r="C266" s="5" t="s">
        <v>69</v>
      </c>
      <c r="D266" s="2" t="s">
        <v>82</v>
      </c>
      <c r="G266" s="2"/>
      <c r="H266" s="2"/>
    </row>
    <row r="267" spans="1:8" x14ac:dyDescent="0.2">
      <c r="A267" s="4" t="s">
        <v>21</v>
      </c>
      <c r="B267" s="2">
        <v>97</v>
      </c>
      <c r="C267" s="5" t="s">
        <v>70</v>
      </c>
      <c r="D267" s="2" t="s">
        <v>82</v>
      </c>
      <c r="G267" s="2"/>
    </row>
    <row r="268" spans="1:8" x14ac:dyDescent="0.2">
      <c r="A268" s="4" t="s">
        <v>21</v>
      </c>
      <c r="B268" s="2">
        <v>134</v>
      </c>
      <c r="C268" s="5" t="s">
        <v>71</v>
      </c>
      <c r="D268" s="2" t="s">
        <v>82</v>
      </c>
    </row>
    <row r="269" spans="1:8" x14ac:dyDescent="0.2">
      <c r="A269" s="4" t="s">
        <v>21</v>
      </c>
      <c r="B269" s="2">
        <v>231</v>
      </c>
      <c r="C269" s="5" t="s">
        <v>72</v>
      </c>
      <c r="D269" s="2" t="s">
        <v>82</v>
      </c>
    </row>
    <row r="270" spans="1:8" x14ac:dyDescent="0.2">
      <c r="A270" s="4" t="s">
        <v>21</v>
      </c>
      <c r="B270" s="2">
        <v>0</v>
      </c>
      <c r="C270" s="5" t="s">
        <v>73</v>
      </c>
      <c r="D270" s="2" t="s">
        <v>82</v>
      </c>
    </row>
    <row r="271" spans="1:8" x14ac:dyDescent="0.2">
      <c r="A271" s="4" t="s">
        <v>21</v>
      </c>
      <c r="B271" s="2">
        <v>0</v>
      </c>
      <c r="C271" s="5" t="s">
        <v>74</v>
      </c>
      <c r="D271" s="2" t="s">
        <v>82</v>
      </c>
    </row>
    <row r="272" spans="1:8" x14ac:dyDescent="0.2">
      <c r="A272" s="4" t="s">
        <v>21</v>
      </c>
      <c r="B272" s="2">
        <v>0</v>
      </c>
      <c r="C272" s="5" t="s">
        <v>75</v>
      </c>
      <c r="D272" s="2" t="s">
        <v>82</v>
      </c>
    </row>
    <row r="273" spans="1:7" x14ac:dyDescent="0.2">
      <c r="A273" s="4" t="s">
        <v>21</v>
      </c>
      <c r="B273" s="2">
        <v>0</v>
      </c>
      <c r="C273" s="5" t="s">
        <v>76</v>
      </c>
      <c r="D273" s="2" t="s">
        <v>82</v>
      </c>
    </row>
    <row r="274" spans="1:7" x14ac:dyDescent="0.2">
      <c r="A274" s="4" t="s">
        <v>21</v>
      </c>
      <c r="B274" s="2">
        <v>0</v>
      </c>
      <c r="C274" s="5" t="s">
        <v>77</v>
      </c>
      <c r="D274" s="2" t="s">
        <v>82</v>
      </c>
    </row>
    <row r="275" spans="1:7" x14ac:dyDescent="0.2">
      <c r="A275" s="4" t="s">
        <v>21</v>
      </c>
      <c r="B275" s="2">
        <v>0</v>
      </c>
      <c r="C275" s="5" t="s">
        <v>78</v>
      </c>
      <c r="D275" s="2" t="s">
        <v>82</v>
      </c>
    </row>
    <row r="276" spans="1:7" x14ac:dyDescent="0.2">
      <c r="A276" s="4" t="s">
        <v>21</v>
      </c>
      <c r="B276" s="2">
        <v>0</v>
      </c>
      <c r="C276" s="5" t="s">
        <v>79</v>
      </c>
      <c r="D276" s="2" t="s">
        <v>82</v>
      </c>
    </row>
    <row r="277" spans="1:7" x14ac:dyDescent="0.2">
      <c r="A277" s="4" t="s">
        <v>21</v>
      </c>
      <c r="B277" s="2">
        <v>0</v>
      </c>
      <c r="C277" s="5" t="s">
        <v>80</v>
      </c>
      <c r="D277" s="2" t="s">
        <v>82</v>
      </c>
    </row>
    <row r="278" spans="1:7" x14ac:dyDescent="0.2">
      <c r="A278" s="4" t="s">
        <v>22</v>
      </c>
      <c r="B278" s="2">
        <v>0</v>
      </c>
      <c r="C278" s="5" t="s">
        <v>69</v>
      </c>
      <c r="D278" s="2" t="s">
        <v>82</v>
      </c>
    </row>
    <row r="279" spans="1:7" x14ac:dyDescent="0.2">
      <c r="A279" s="4" t="s">
        <v>22</v>
      </c>
      <c r="B279" s="2">
        <v>0</v>
      </c>
      <c r="C279" s="5" t="s">
        <v>70</v>
      </c>
      <c r="D279" s="2" t="s">
        <v>82</v>
      </c>
    </row>
    <row r="280" spans="1:7" x14ac:dyDescent="0.2">
      <c r="A280" s="4" t="s">
        <v>22</v>
      </c>
      <c r="B280" s="2">
        <v>0</v>
      </c>
      <c r="C280" s="5" t="s">
        <v>71</v>
      </c>
      <c r="D280" s="2" t="s">
        <v>82</v>
      </c>
    </row>
    <row r="281" spans="1:7" x14ac:dyDescent="0.2">
      <c r="A281" s="4" t="s">
        <v>22</v>
      </c>
      <c r="B281" s="2">
        <v>0</v>
      </c>
      <c r="C281" s="5" t="s">
        <v>72</v>
      </c>
      <c r="D281" s="2" t="s">
        <v>82</v>
      </c>
    </row>
    <row r="282" spans="1:7" x14ac:dyDescent="0.2">
      <c r="A282" s="4" t="s">
        <v>22</v>
      </c>
      <c r="B282" s="2">
        <v>0</v>
      </c>
      <c r="C282" s="5" t="s">
        <v>73</v>
      </c>
      <c r="D282" s="2" t="s">
        <v>82</v>
      </c>
    </row>
    <row r="283" spans="1:7" x14ac:dyDescent="0.2">
      <c r="A283" s="4" t="s">
        <v>22</v>
      </c>
      <c r="B283" s="2">
        <v>0</v>
      </c>
      <c r="C283" s="5" t="s">
        <v>74</v>
      </c>
      <c r="D283" s="2" t="s">
        <v>82</v>
      </c>
    </row>
    <row r="284" spans="1:7" x14ac:dyDescent="0.2">
      <c r="A284" s="4" t="s">
        <v>22</v>
      </c>
      <c r="B284" s="2">
        <v>0</v>
      </c>
      <c r="C284" s="5" t="s">
        <v>75</v>
      </c>
      <c r="D284" s="2" t="s">
        <v>82</v>
      </c>
    </row>
    <row r="285" spans="1:7" x14ac:dyDescent="0.2">
      <c r="A285" s="4" t="s">
        <v>22</v>
      </c>
      <c r="B285" s="2">
        <v>0</v>
      </c>
      <c r="C285" s="5" t="s">
        <v>76</v>
      </c>
      <c r="D285" s="2" t="s">
        <v>82</v>
      </c>
    </row>
    <row r="286" spans="1:7" x14ac:dyDescent="0.2">
      <c r="A286" s="4" t="s">
        <v>22</v>
      </c>
      <c r="B286" s="2">
        <v>237</v>
      </c>
      <c r="C286" s="5" t="s">
        <v>77</v>
      </c>
      <c r="D286" s="2" t="s">
        <v>82</v>
      </c>
      <c r="F286" s="2"/>
      <c r="G286" s="2"/>
    </row>
    <row r="287" spans="1:7" x14ac:dyDescent="0.2">
      <c r="A287" s="4" t="s">
        <v>22</v>
      </c>
      <c r="B287" s="2">
        <v>521</v>
      </c>
      <c r="C287" s="5" t="s">
        <v>78</v>
      </c>
      <c r="D287" s="2" t="s">
        <v>82</v>
      </c>
      <c r="F287" s="2"/>
      <c r="G287" s="2"/>
    </row>
    <row r="288" spans="1:7" x14ac:dyDescent="0.2">
      <c r="A288" s="4" t="s">
        <v>22</v>
      </c>
      <c r="B288" s="2">
        <v>0</v>
      </c>
      <c r="C288" s="5" t="s">
        <v>79</v>
      </c>
      <c r="D288" s="2" t="s">
        <v>82</v>
      </c>
      <c r="F288" s="2"/>
      <c r="G288" s="2"/>
    </row>
    <row r="289" spans="1:7" x14ac:dyDescent="0.2">
      <c r="A289" s="4" t="s">
        <v>22</v>
      </c>
      <c r="B289" s="2">
        <v>0</v>
      </c>
      <c r="C289" s="5" t="s">
        <v>80</v>
      </c>
      <c r="D289" s="2" t="s">
        <v>82</v>
      </c>
      <c r="F289" s="2"/>
      <c r="G289" s="2"/>
    </row>
    <row r="290" spans="1:7" x14ac:dyDescent="0.2">
      <c r="A290" s="4" t="s">
        <v>23</v>
      </c>
      <c r="B290" s="2">
        <v>341</v>
      </c>
      <c r="C290" s="5" t="s">
        <v>69</v>
      </c>
      <c r="D290" s="2" t="s">
        <v>82</v>
      </c>
      <c r="G290" s="2"/>
    </row>
    <row r="291" spans="1:7" x14ac:dyDescent="0.2">
      <c r="A291" s="4" t="s">
        <v>23</v>
      </c>
      <c r="B291" s="2">
        <v>0</v>
      </c>
      <c r="C291" s="5" t="s">
        <v>70</v>
      </c>
      <c r="D291" s="2" t="s">
        <v>82</v>
      </c>
      <c r="G291" s="2"/>
    </row>
    <row r="292" spans="1:7" x14ac:dyDescent="0.2">
      <c r="A292" s="4" t="s">
        <v>23</v>
      </c>
      <c r="B292" s="2">
        <v>0</v>
      </c>
      <c r="C292" s="5" t="s">
        <v>71</v>
      </c>
      <c r="D292" s="2" t="s">
        <v>82</v>
      </c>
      <c r="G292" s="2"/>
    </row>
    <row r="293" spans="1:7" x14ac:dyDescent="0.2">
      <c r="A293" s="4" t="s">
        <v>23</v>
      </c>
      <c r="B293" s="2">
        <v>0</v>
      </c>
      <c r="C293" s="5" t="s">
        <v>72</v>
      </c>
      <c r="D293" s="2" t="s">
        <v>82</v>
      </c>
      <c r="G293" s="2"/>
    </row>
    <row r="294" spans="1:7" x14ac:dyDescent="0.2">
      <c r="A294" s="4" t="s">
        <v>23</v>
      </c>
      <c r="B294" s="2">
        <v>0</v>
      </c>
      <c r="C294" s="5" t="s">
        <v>73</v>
      </c>
      <c r="D294" s="2" t="s">
        <v>82</v>
      </c>
      <c r="G294" s="2"/>
    </row>
    <row r="295" spans="1:7" x14ac:dyDescent="0.2">
      <c r="A295" s="4" t="s">
        <v>23</v>
      </c>
      <c r="B295" s="2">
        <v>0</v>
      </c>
      <c r="C295" s="5" t="s">
        <v>74</v>
      </c>
      <c r="D295" s="2" t="s">
        <v>82</v>
      </c>
      <c r="G295" s="2"/>
    </row>
    <row r="296" spans="1:7" x14ac:dyDescent="0.2">
      <c r="A296" s="4" t="s">
        <v>23</v>
      </c>
      <c r="B296" s="2">
        <v>0</v>
      </c>
      <c r="C296" s="5" t="s">
        <v>75</v>
      </c>
      <c r="D296" s="2" t="s">
        <v>82</v>
      </c>
      <c r="G296" s="2"/>
    </row>
    <row r="297" spans="1:7" x14ac:dyDescent="0.2">
      <c r="A297" s="4" t="s">
        <v>23</v>
      </c>
      <c r="B297" s="2">
        <v>0</v>
      </c>
      <c r="C297" s="5" t="s">
        <v>76</v>
      </c>
      <c r="D297" s="2" t="s">
        <v>82</v>
      </c>
      <c r="G297" s="2"/>
    </row>
    <row r="298" spans="1:7" x14ac:dyDescent="0.2">
      <c r="A298" s="4" t="s">
        <v>23</v>
      </c>
      <c r="B298" s="2">
        <v>0</v>
      </c>
      <c r="C298" s="5" t="s">
        <v>77</v>
      </c>
      <c r="D298" s="2" t="s">
        <v>82</v>
      </c>
    </row>
    <row r="299" spans="1:7" x14ac:dyDescent="0.2">
      <c r="A299" s="4" t="s">
        <v>23</v>
      </c>
      <c r="B299" s="2">
        <v>0</v>
      </c>
      <c r="C299" s="5" t="s">
        <v>78</v>
      </c>
      <c r="D299" s="2" t="s">
        <v>82</v>
      </c>
    </row>
    <row r="300" spans="1:7" x14ac:dyDescent="0.2">
      <c r="A300" s="4" t="s">
        <v>23</v>
      </c>
      <c r="B300" s="2">
        <v>0</v>
      </c>
      <c r="C300" s="5" t="s">
        <v>79</v>
      </c>
      <c r="D300" s="2" t="s">
        <v>82</v>
      </c>
    </row>
    <row r="301" spans="1:7" x14ac:dyDescent="0.2">
      <c r="A301" s="4" t="s">
        <v>23</v>
      </c>
      <c r="B301" s="2">
        <v>156</v>
      </c>
      <c r="C301" s="5" t="s">
        <v>80</v>
      </c>
      <c r="D301" s="2" t="s">
        <v>82</v>
      </c>
    </row>
    <row r="302" spans="1:7" x14ac:dyDescent="0.2">
      <c r="A302" s="4" t="s">
        <v>24</v>
      </c>
      <c r="B302" s="2">
        <v>0</v>
      </c>
      <c r="C302" s="5" t="s">
        <v>69</v>
      </c>
      <c r="D302" s="2" t="s">
        <v>83</v>
      </c>
    </row>
    <row r="303" spans="1:7" x14ac:dyDescent="0.2">
      <c r="A303" s="4" t="s">
        <v>24</v>
      </c>
      <c r="B303" s="2">
        <v>0</v>
      </c>
      <c r="C303" s="5" t="s">
        <v>70</v>
      </c>
      <c r="D303" s="2" t="s">
        <v>83</v>
      </c>
    </row>
    <row r="304" spans="1:7" x14ac:dyDescent="0.2">
      <c r="A304" s="4" t="s">
        <v>24</v>
      </c>
      <c r="B304" s="2">
        <v>52</v>
      </c>
      <c r="C304" s="5" t="s">
        <v>71</v>
      </c>
      <c r="D304" s="2" t="s">
        <v>83</v>
      </c>
      <c r="F304" s="2"/>
    </row>
    <row r="305" spans="1:7" x14ac:dyDescent="0.2">
      <c r="A305" s="4" t="s">
        <v>24</v>
      </c>
      <c r="B305" s="2">
        <v>219</v>
      </c>
      <c r="C305" s="5" t="s">
        <v>72</v>
      </c>
      <c r="D305" s="2" t="s">
        <v>83</v>
      </c>
      <c r="F305" s="2"/>
    </row>
    <row r="306" spans="1:7" x14ac:dyDescent="0.2">
      <c r="A306" s="4" t="s">
        <v>24</v>
      </c>
      <c r="B306" s="2">
        <v>118</v>
      </c>
      <c r="C306" s="5" t="s">
        <v>73</v>
      </c>
      <c r="D306" s="2" t="s">
        <v>83</v>
      </c>
      <c r="F306" s="2"/>
    </row>
    <row r="307" spans="1:7" x14ac:dyDescent="0.2">
      <c r="A307" s="4" t="s">
        <v>24</v>
      </c>
      <c r="B307" s="2">
        <v>0</v>
      </c>
      <c r="C307" s="5" t="s">
        <v>74</v>
      </c>
      <c r="D307" s="2" t="s">
        <v>83</v>
      </c>
      <c r="F307" s="2"/>
    </row>
    <row r="308" spans="1:7" x14ac:dyDescent="0.2">
      <c r="A308" s="4" t="s">
        <v>24</v>
      </c>
      <c r="B308" s="2">
        <v>0</v>
      </c>
      <c r="C308" s="5" t="s">
        <v>75</v>
      </c>
      <c r="D308" s="2" t="s">
        <v>83</v>
      </c>
      <c r="F308" s="2"/>
    </row>
    <row r="309" spans="1:7" x14ac:dyDescent="0.2">
      <c r="A309" s="4" t="s">
        <v>24</v>
      </c>
      <c r="B309" s="2">
        <v>0</v>
      </c>
      <c r="C309" s="5" t="s">
        <v>76</v>
      </c>
      <c r="D309" s="2" t="s">
        <v>83</v>
      </c>
      <c r="F309" s="2"/>
    </row>
    <row r="310" spans="1:7" x14ac:dyDescent="0.2">
      <c r="A310" s="4" t="s">
        <v>24</v>
      </c>
      <c r="B310" s="2">
        <v>0</v>
      </c>
      <c r="C310" s="5" t="s">
        <v>77</v>
      </c>
      <c r="D310" s="2" t="s">
        <v>83</v>
      </c>
      <c r="F310" s="2"/>
    </row>
    <row r="311" spans="1:7" x14ac:dyDescent="0.2">
      <c r="A311" s="4" t="s">
        <v>24</v>
      </c>
      <c r="B311" s="2">
        <v>0</v>
      </c>
      <c r="C311" s="5" t="s">
        <v>78</v>
      </c>
      <c r="D311" s="2" t="s">
        <v>83</v>
      </c>
      <c r="F311" s="2"/>
      <c r="G311" s="2"/>
    </row>
    <row r="312" spans="1:7" x14ac:dyDescent="0.2">
      <c r="A312" s="4" t="s">
        <v>24</v>
      </c>
      <c r="B312" s="2">
        <v>0</v>
      </c>
      <c r="C312" s="5" t="s">
        <v>79</v>
      </c>
      <c r="D312" s="2" t="s">
        <v>83</v>
      </c>
      <c r="F312" s="2"/>
      <c r="G312" s="2"/>
    </row>
    <row r="313" spans="1:7" x14ac:dyDescent="0.2">
      <c r="A313" s="4" t="s">
        <v>24</v>
      </c>
      <c r="B313" s="2">
        <v>0</v>
      </c>
      <c r="C313" s="5" t="s">
        <v>80</v>
      </c>
      <c r="D313" s="2" t="s">
        <v>83</v>
      </c>
      <c r="F313" s="2"/>
      <c r="G313" s="2"/>
    </row>
    <row r="314" spans="1:7" x14ac:dyDescent="0.2">
      <c r="A314" s="4" t="s">
        <v>25</v>
      </c>
      <c r="B314" s="2">
        <v>134</v>
      </c>
      <c r="C314" s="5" t="s">
        <v>69</v>
      </c>
      <c r="D314" s="2" t="s">
        <v>82</v>
      </c>
      <c r="F314" s="2"/>
      <c r="G314" s="2"/>
    </row>
    <row r="315" spans="1:7" x14ac:dyDescent="0.2">
      <c r="A315" s="4" t="s">
        <v>25</v>
      </c>
      <c r="B315" s="2">
        <v>218</v>
      </c>
      <c r="C315" s="5" t="s">
        <v>70</v>
      </c>
      <c r="D315" s="2" t="s">
        <v>82</v>
      </c>
      <c r="F315" s="2"/>
      <c r="G315" s="2"/>
    </row>
    <row r="316" spans="1:7" x14ac:dyDescent="0.2">
      <c r="A316" s="4" t="s">
        <v>25</v>
      </c>
      <c r="B316" s="2">
        <v>321</v>
      </c>
      <c r="C316" s="5" t="s">
        <v>71</v>
      </c>
      <c r="D316" s="2" t="s">
        <v>82</v>
      </c>
      <c r="G316" s="2"/>
    </row>
    <row r="317" spans="1:7" x14ac:dyDescent="0.2">
      <c r="A317" s="4" t="s">
        <v>25</v>
      </c>
      <c r="B317" s="2">
        <v>178</v>
      </c>
      <c r="C317" s="5" t="s">
        <v>72</v>
      </c>
      <c r="D317" s="2" t="s">
        <v>82</v>
      </c>
      <c r="G317" s="2"/>
    </row>
    <row r="318" spans="1:7" x14ac:dyDescent="0.2">
      <c r="A318" s="4" t="s">
        <v>25</v>
      </c>
      <c r="B318" s="2">
        <v>81</v>
      </c>
      <c r="C318" s="5" t="s">
        <v>73</v>
      </c>
      <c r="D318" s="2" t="s">
        <v>82</v>
      </c>
      <c r="G318" s="2"/>
    </row>
    <row r="319" spans="1:7" x14ac:dyDescent="0.2">
      <c r="A319" s="4" t="s">
        <v>25</v>
      </c>
      <c r="B319" s="2">
        <v>0</v>
      </c>
      <c r="C319" s="5" t="s">
        <v>74</v>
      </c>
      <c r="D319" s="2" t="s">
        <v>82</v>
      </c>
      <c r="G319" s="2"/>
    </row>
    <row r="320" spans="1:7" x14ac:dyDescent="0.2">
      <c r="A320" s="4" t="s">
        <v>25</v>
      </c>
      <c r="B320" s="2">
        <v>0</v>
      </c>
      <c r="C320" s="5" t="s">
        <v>75</v>
      </c>
      <c r="D320" s="2" t="s">
        <v>82</v>
      </c>
      <c r="G320" s="2"/>
    </row>
    <row r="321" spans="1:7" x14ac:dyDescent="0.2">
      <c r="A321" s="4" t="s">
        <v>25</v>
      </c>
      <c r="B321" s="2">
        <v>0</v>
      </c>
      <c r="C321" s="5" t="s">
        <v>76</v>
      </c>
      <c r="D321" s="2" t="s">
        <v>82</v>
      </c>
      <c r="G321" s="2"/>
    </row>
    <row r="322" spans="1:7" x14ac:dyDescent="0.2">
      <c r="A322" s="4" t="s">
        <v>25</v>
      </c>
      <c r="B322" s="2">
        <v>0</v>
      </c>
      <c r="C322" s="5" t="s">
        <v>77</v>
      </c>
      <c r="D322" s="2" t="s">
        <v>82</v>
      </c>
      <c r="G322" s="2"/>
    </row>
    <row r="323" spans="1:7" x14ac:dyDescent="0.2">
      <c r="A323" s="4" t="s">
        <v>25</v>
      </c>
      <c r="B323" s="2">
        <v>0</v>
      </c>
      <c r="C323" s="5" t="s">
        <v>78</v>
      </c>
      <c r="D323" s="2" t="s">
        <v>82</v>
      </c>
    </row>
    <row r="324" spans="1:7" x14ac:dyDescent="0.2">
      <c r="A324" s="4" t="s">
        <v>25</v>
      </c>
      <c r="B324" s="2">
        <v>0</v>
      </c>
      <c r="C324" s="5" t="s">
        <v>79</v>
      </c>
      <c r="D324" s="2" t="s">
        <v>82</v>
      </c>
    </row>
    <row r="325" spans="1:7" x14ac:dyDescent="0.2">
      <c r="A325" s="4" t="s">
        <v>25</v>
      </c>
      <c r="B325" s="2">
        <v>65</v>
      </c>
      <c r="C325" s="5" t="s">
        <v>80</v>
      </c>
      <c r="D325" s="2" t="s">
        <v>82</v>
      </c>
      <c r="F325" s="2"/>
    </row>
    <row r="326" spans="1:7" x14ac:dyDescent="0.2">
      <c r="A326" s="4" t="s">
        <v>26</v>
      </c>
      <c r="B326" s="2">
        <v>0</v>
      </c>
      <c r="C326" s="5" t="s">
        <v>69</v>
      </c>
      <c r="D326" s="2" t="s">
        <v>82</v>
      </c>
      <c r="F326" s="2"/>
    </row>
    <row r="327" spans="1:7" x14ac:dyDescent="0.2">
      <c r="A327" s="4" t="s">
        <v>26</v>
      </c>
      <c r="B327" s="2">
        <v>58</v>
      </c>
      <c r="C327" s="5" t="s">
        <v>70</v>
      </c>
      <c r="D327" s="2" t="s">
        <v>82</v>
      </c>
      <c r="F327" s="2"/>
    </row>
    <row r="328" spans="1:7" x14ac:dyDescent="0.2">
      <c r="A328" s="4" t="s">
        <v>26</v>
      </c>
      <c r="B328" s="2">
        <v>106</v>
      </c>
      <c r="C328" s="5" t="s">
        <v>71</v>
      </c>
      <c r="D328" s="2" t="s">
        <v>82</v>
      </c>
      <c r="F328" s="2"/>
    </row>
    <row r="329" spans="1:7" x14ac:dyDescent="0.2">
      <c r="A329" s="4" t="s">
        <v>26</v>
      </c>
      <c r="B329" s="2">
        <v>262</v>
      </c>
      <c r="C329" s="5" t="s">
        <v>72</v>
      </c>
      <c r="D329" s="2" t="s">
        <v>82</v>
      </c>
      <c r="F329" s="2"/>
    </row>
    <row r="330" spans="1:7" x14ac:dyDescent="0.2">
      <c r="A330" s="4" t="s">
        <v>26</v>
      </c>
      <c r="B330" s="2">
        <v>137</v>
      </c>
      <c r="C330" s="5" t="s">
        <v>73</v>
      </c>
      <c r="D330" s="2" t="s">
        <v>82</v>
      </c>
      <c r="F330" s="2"/>
    </row>
    <row r="331" spans="1:7" x14ac:dyDescent="0.2">
      <c r="A331" s="4" t="s">
        <v>26</v>
      </c>
      <c r="B331" s="2">
        <v>81</v>
      </c>
      <c r="C331" s="5" t="s">
        <v>74</v>
      </c>
      <c r="D331" s="2" t="s">
        <v>82</v>
      </c>
    </row>
    <row r="332" spans="1:7" x14ac:dyDescent="0.2">
      <c r="A332" s="4" t="s">
        <v>26</v>
      </c>
      <c r="B332" s="2">
        <v>0</v>
      </c>
      <c r="C332" s="5" t="s">
        <v>75</v>
      </c>
      <c r="D332" s="2" t="s">
        <v>82</v>
      </c>
    </row>
    <row r="333" spans="1:7" x14ac:dyDescent="0.2">
      <c r="A333" s="4" t="s">
        <v>26</v>
      </c>
      <c r="B333" s="2">
        <v>0</v>
      </c>
      <c r="C333" s="5" t="s">
        <v>76</v>
      </c>
      <c r="D333" s="2" t="s">
        <v>82</v>
      </c>
    </row>
    <row r="334" spans="1:7" x14ac:dyDescent="0.2">
      <c r="A334" s="4" t="s">
        <v>26</v>
      </c>
      <c r="B334" s="2">
        <v>0</v>
      </c>
      <c r="C334" s="5" t="s">
        <v>77</v>
      </c>
      <c r="D334" s="2" t="s">
        <v>82</v>
      </c>
    </row>
    <row r="335" spans="1:7" x14ac:dyDescent="0.2">
      <c r="A335" s="4" t="s">
        <v>26</v>
      </c>
      <c r="B335" s="2">
        <v>0</v>
      </c>
      <c r="C335" s="5" t="s">
        <v>78</v>
      </c>
      <c r="D335" s="2" t="s">
        <v>82</v>
      </c>
    </row>
    <row r="336" spans="1:7" x14ac:dyDescent="0.2">
      <c r="A336" s="4" t="s">
        <v>26</v>
      </c>
      <c r="B336" s="2">
        <v>0</v>
      </c>
      <c r="C336" s="5" t="s">
        <v>79</v>
      </c>
      <c r="D336" s="2" t="s">
        <v>82</v>
      </c>
    </row>
    <row r="337" spans="1:4" x14ac:dyDescent="0.2">
      <c r="A337" s="4" t="s">
        <v>26</v>
      </c>
      <c r="B337" s="2">
        <v>0</v>
      </c>
      <c r="C337" s="5" t="s">
        <v>80</v>
      </c>
      <c r="D337" s="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B801-5992-1D49-9032-E9FC6AA767F0}">
  <dimension ref="A1:C97"/>
  <sheetViews>
    <sheetView topLeftCell="A66" workbookViewId="0">
      <selection activeCell="A71" sqref="A71"/>
    </sheetView>
  </sheetViews>
  <sheetFormatPr baseColWidth="10" defaultRowHeight="16" x14ac:dyDescent="0.2"/>
  <cols>
    <col min="1" max="3" width="12.83203125" style="2" customWidth="1"/>
  </cols>
  <sheetData>
    <row r="1" spans="1:3" x14ac:dyDescent="0.2">
      <c r="A1" s="3" t="s">
        <v>61</v>
      </c>
      <c r="B1" s="3" t="s">
        <v>81</v>
      </c>
      <c r="C1" s="3" t="s">
        <v>31</v>
      </c>
    </row>
    <row r="2" spans="1:3" x14ac:dyDescent="0.2">
      <c r="A2" s="3" t="s">
        <v>147</v>
      </c>
      <c r="B2" s="3">
        <v>51</v>
      </c>
      <c r="C2" s="3" t="s">
        <v>69</v>
      </c>
    </row>
    <row r="3" spans="1:3" x14ac:dyDescent="0.2">
      <c r="A3" s="3" t="s">
        <v>147</v>
      </c>
      <c r="B3" s="3">
        <v>44</v>
      </c>
      <c r="C3" s="3" t="s">
        <v>70</v>
      </c>
    </row>
    <row r="4" spans="1:3" x14ac:dyDescent="0.2">
      <c r="A4" s="3" t="s">
        <v>147</v>
      </c>
      <c r="B4" s="3">
        <v>25</v>
      </c>
      <c r="C4" s="3" t="s">
        <v>71</v>
      </c>
    </row>
    <row r="5" spans="1:3" x14ac:dyDescent="0.2">
      <c r="A5" s="3" t="s">
        <v>147</v>
      </c>
      <c r="B5" s="3">
        <v>15</v>
      </c>
      <c r="C5" s="3" t="s">
        <v>72</v>
      </c>
    </row>
    <row r="6" spans="1:3" x14ac:dyDescent="0.2">
      <c r="A6" s="3" t="s">
        <v>147</v>
      </c>
      <c r="B6" s="3">
        <v>18</v>
      </c>
      <c r="C6" s="3" t="s">
        <v>73</v>
      </c>
    </row>
    <row r="7" spans="1:3" x14ac:dyDescent="0.2">
      <c r="A7" s="3" t="s">
        <v>147</v>
      </c>
      <c r="B7" s="3">
        <v>9</v>
      </c>
      <c r="C7" s="3" t="s">
        <v>74</v>
      </c>
    </row>
    <row r="8" spans="1:3" x14ac:dyDescent="0.2">
      <c r="A8" s="3" t="s">
        <v>147</v>
      </c>
      <c r="B8" s="3">
        <v>12</v>
      </c>
      <c r="C8" s="3" t="s">
        <v>75</v>
      </c>
    </row>
    <row r="9" spans="1:3" x14ac:dyDescent="0.2">
      <c r="A9" s="3" t="s">
        <v>147</v>
      </c>
      <c r="B9" s="3">
        <v>10</v>
      </c>
      <c r="C9" s="3" t="s">
        <v>76</v>
      </c>
    </row>
    <row r="10" spans="1:3" x14ac:dyDescent="0.2">
      <c r="A10" s="3" t="s">
        <v>147</v>
      </c>
      <c r="B10" s="3">
        <v>8</v>
      </c>
      <c r="C10" s="3" t="s">
        <v>77</v>
      </c>
    </row>
    <row r="11" spans="1:3" x14ac:dyDescent="0.2">
      <c r="A11" s="3" t="s">
        <v>147</v>
      </c>
      <c r="B11" s="3">
        <v>12</v>
      </c>
      <c r="C11" s="3" t="s">
        <v>78</v>
      </c>
    </row>
    <row r="12" spans="1:3" x14ac:dyDescent="0.2">
      <c r="A12" s="3" t="s">
        <v>147</v>
      </c>
      <c r="B12" s="3">
        <v>18</v>
      </c>
      <c r="C12" s="3" t="s">
        <v>79</v>
      </c>
    </row>
    <row r="13" spans="1:3" x14ac:dyDescent="0.2">
      <c r="A13" s="3" t="s">
        <v>147</v>
      </c>
      <c r="B13" s="3">
        <v>33</v>
      </c>
      <c r="C13" s="3" t="s">
        <v>80</v>
      </c>
    </row>
    <row r="14" spans="1:3" x14ac:dyDescent="0.2">
      <c r="A14" s="3" t="s">
        <v>63</v>
      </c>
      <c r="B14" s="3">
        <v>9</v>
      </c>
      <c r="C14" s="3" t="s">
        <v>69</v>
      </c>
    </row>
    <row r="15" spans="1:3" x14ac:dyDescent="0.2">
      <c r="A15" s="3" t="s">
        <v>63</v>
      </c>
      <c r="B15" s="3">
        <v>21</v>
      </c>
      <c r="C15" s="3" t="s">
        <v>70</v>
      </c>
    </row>
    <row r="16" spans="1:3" x14ac:dyDescent="0.2">
      <c r="A16" s="3" t="s">
        <v>63</v>
      </c>
      <c r="B16" s="3">
        <v>16</v>
      </c>
      <c r="C16" s="3" t="s">
        <v>71</v>
      </c>
    </row>
    <row r="17" spans="1:3" x14ac:dyDescent="0.2">
      <c r="A17" s="3" t="s">
        <v>63</v>
      </c>
      <c r="B17" s="3">
        <v>22</v>
      </c>
      <c r="C17" s="3" t="s">
        <v>72</v>
      </c>
    </row>
    <row r="18" spans="1:3" x14ac:dyDescent="0.2">
      <c r="A18" s="3" t="s">
        <v>63</v>
      </c>
      <c r="B18" s="3">
        <v>13</v>
      </c>
      <c r="C18" s="3" t="s">
        <v>73</v>
      </c>
    </row>
    <row r="19" spans="1:3" x14ac:dyDescent="0.2">
      <c r="A19" s="3" t="s">
        <v>63</v>
      </c>
      <c r="B19" s="3">
        <v>16</v>
      </c>
      <c r="C19" s="3" t="s">
        <v>74</v>
      </c>
    </row>
    <row r="20" spans="1:3" x14ac:dyDescent="0.2">
      <c r="A20" s="3" t="s">
        <v>63</v>
      </c>
      <c r="B20" s="3">
        <v>8</v>
      </c>
      <c r="C20" s="3" t="s">
        <v>75</v>
      </c>
    </row>
    <row r="21" spans="1:3" x14ac:dyDescent="0.2">
      <c r="A21" s="3" t="s">
        <v>63</v>
      </c>
      <c r="B21" s="3">
        <v>2</v>
      </c>
      <c r="C21" s="3" t="s">
        <v>76</v>
      </c>
    </row>
    <row r="22" spans="1:3" x14ac:dyDescent="0.2">
      <c r="A22" s="3" t="s">
        <v>63</v>
      </c>
      <c r="B22" s="3">
        <v>6</v>
      </c>
      <c r="C22" s="3" t="s">
        <v>77</v>
      </c>
    </row>
    <row r="23" spans="1:3" x14ac:dyDescent="0.2">
      <c r="A23" s="3" t="s">
        <v>63</v>
      </c>
      <c r="B23" s="3">
        <v>10</v>
      </c>
      <c r="C23" s="3" t="s">
        <v>78</v>
      </c>
    </row>
    <row r="24" spans="1:3" x14ac:dyDescent="0.2">
      <c r="A24" s="3" t="s">
        <v>63</v>
      </c>
      <c r="B24" s="3">
        <v>14</v>
      </c>
      <c r="C24" s="3" t="s">
        <v>79</v>
      </c>
    </row>
    <row r="25" spans="1:3" x14ac:dyDescent="0.2">
      <c r="A25" s="3" t="s">
        <v>63</v>
      </c>
      <c r="B25" s="3">
        <v>15</v>
      </c>
      <c r="C25" s="3" t="s">
        <v>80</v>
      </c>
    </row>
    <row r="26" spans="1:3" x14ac:dyDescent="0.2">
      <c r="A26" s="3" t="s">
        <v>64</v>
      </c>
      <c r="B26" s="3">
        <v>13</v>
      </c>
      <c r="C26" s="3" t="s">
        <v>69</v>
      </c>
    </row>
    <row r="27" spans="1:3" x14ac:dyDescent="0.2">
      <c r="A27" s="3" t="s">
        <v>64</v>
      </c>
      <c r="B27" s="3">
        <v>18</v>
      </c>
      <c r="C27" s="3" t="s">
        <v>70</v>
      </c>
    </row>
    <row r="28" spans="1:3" x14ac:dyDescent="0.2">
      <c r="A28" s="3" t="s">
        <v>64</v>
      </c>
      <c r="B28" s="3">
        <v>22</v>
      </c>
      <c r="C28" s="3" t="s">
        <v>71</v>
      </c>
    </row>
    <row r="29" spans="1:3" x14ac:dyDescent="0.2">
      <c r="A29" s="3" t="s">
        <v>64</v>
      </c>
      <c r="B29" s="3">
        <v>16</v>
      </c>
      <c r="C29" s="3" t="s">
        <v>72</v>
      </c>
    </row>
    <row r="30" spans="1:3" x14ac:dyDescent="0.2">
      <c r="A30" s="3" t="s">
        <v>64</v>
      </c>
      <c r="B30" s="3">
        <v>11</v>
      </c>
      <c r="C30" s="3" t="s">
        <v>73</v>
      </c>
    </row>
    <row r="31" spans="1:3" x14ac:dyDescent="0.2">
      <c r="A31" s="3" t="s">
        <v>64</v>
      </c>
      <c r="B31" s="3">
        <v>8</v>
      </c>
      <c r="C31" s="3" t="s">
        <v>74</v>
      </c>
    </row>
    <row r="32" spans="1:3" x14ac:dyDescent="0.2">
      <c r="A32" s="3" t="s">
        <v>64</v>
      </c>
      <c r="B32" s="3">
        <v>12</v>
      </c>
      <c r="C32" s="3" t="s">
        <v>75</v>
      </c>
    </row>
    <row r="33" spans="1:3" x14ac:dyDescent="0.2">
      <c r="A33" s="3" t="s">
        <v>64</v>
      </c>
      <c r="B33" s="3">
        <v>3</v>
      </c>
      <c r="C33" s="3" t="s">
        <v>76</v>
      </c>
    </row>
    <row r="34" spans="1:3" x14ac:dyDescent="0.2">
      <c r="A34" s="3" t="s">
        <v>64</v>
      </c>
      <c r="B34" s="3">
        <v>8</v>
      </c>
      <c r="C34" s="3" t="s">
        <v>77</v>
      </c>
    </row>
    <row r="35" spans="1:3" x14ac:dyDescent="0.2">
      <c r="A35" s="3" t="s">
        <v>64</v>
      </c>
      <c r="B35" s="3">
        <v>6</v>
      </c>
      <c r="C35" s="3" t="s">
        <v>78</v>
      </c>
    </row>
    <row r="36" spans="1:3" x14ac:dyDescent="0.2">
      <c r="A36" s="3" t="s">
        <v>64</v>
      </c>
      <c r="B36" s="3">
        <v>11</v>
      </c>
      <c r="C36" s="3" t="s">
        <v>79</v>
      </c>
    </row>
    <row r="37" spans="1:3" x14ac:dyDescent="0.2">
      <c r="A37" s="3" t="s">
        <v>64</v>
      </c>
      <c r="B37" s="3">
        <v>28</v>
      </c>
      <c r="C37" s="3" t="s">
        <v>80</v>
      </c>
    </row>
    <row r="38" spans="1:3" x14ac:dyDescent="0.2">
      <c r="A38" s="3" t="s">
        <v>65</v>
      </c>
      <c r="B38" s="3">
        <v>4</v>
      </c>
      <c r="C38" s="3" t="s">
        <v>69</v>
      </c>
    </row>
    <row r="39" spans="1:3" x14ac:dyDescent="0.2">
      <c r="A39" s="3" t="s">
        <v>65</v>
      </c>
      <c r="B39" s="3">
        <v>6</v>
      </c>
      <c r="C39" s="3" t="s">
        <v>70</v>
      </c>
    </row>
    <row r="40" spans="1:3" x14ac:dyDescent="0.2">
      <c r="A40" s="3" t="s">
        <v>65</v>
      </c>
      <c r="B40" s="3">
        <v>2</v>
      </c>
      <c r="C40" s="3" t="s">
        <v>71</v>
      </c>
    </row>
    <row r="41" spans="1:3" x14ac:dyDescent="0.2">
      <c r="A41" s="3" t="s">
        <v>65</v>
      </c>
      <c r="B41" s="3">
        <v>1</v>
      </c>
      <c r="C41" s="3" t="s">
        <v>72</v>
      </c>
    </row>
    <row r="42" spans="1:3" x14ac:dyDescent="0.2">
      <c r="A42" s="3" t="s">
        <v>65</v>
      </c>
      <c r="B42" s="3">
        <v>1</v>
      </c>
      <c r="C42" s="3" t="s">
        <v>73</v>
      </c>
    </row>
    <row r="43" spans="1:3" x14ac:dyDescent="0.2">
      <c r="A43" s="3" t="s">
        <v>65</v>
      </c>
      <c r="B43" s="3">
        <v>0</v>
      </c>
      <c r="C43" s="3" t="s">
        <v>74</v>
      </c>
    </row>
    <row r="44" spans="1:3" x14ac:dyDescent="0.2">
      <c r="A44" s="3" t="s">
        <v>65</v>
      </c>
      <c r="B44" s="3">
        <v>0</v>
      </c>
      <c r="C44" s="3" t="s">
        <v>75</v>
      </c>
    </row>
    <row r="45" spans="1:3" x14ac:dyDescent="0.2">
      <c r="A45" s="3" t="s">
        <v>65</v>
      </c>
      <c r="B45" s="3">
        <v>0</v>
      </c>
      <c r="C45" s="3" t="s">
        <v>76</v>
      </c>
    </row>
    <row r="46" spans="1:3" x14ac:dyDescent="0.2">
      <c r="A46" s="3" t="s">
        <v>65</v>
      </c>
      <c r="B46" s="3">
        <v>2</v>
      </c>
      <c r="C46" s="3" t="s">
        <v>77</v>
      </c>
    </row>
    <row r="47" spans="1:3" x14ac:dyDescent="0.2">
      <c r="A47" s="3" t="s">
        <v>65</v>
      </c>
      <c r="B47" s="3">
        <v>1</v>
      </c>
      <c r="C47" s="3" t="s">
        <v>78</v>
      </c>
    </row>
    <row r="48" spans="1:3" x14ac:dyDescent="0.2">
      <c r="A48" s="3" t="s">
        <v>65</v>
      </c>
      <c r="B48" s="3">
        <v>3</v>
      </c>
      <c r="C48" s="3" t="s">
        <v>79</v>
      </c>
    </row>
    <row r="49" spans="1:3" x14ac:dyDescent="0.2">
      <c r="A49" s="3" t="s">
        <v>65</v>
      </c>
      <c r="B49" s="3">
        <v>4</v>
      </c>
      <c r="C49" s="3" t="s">
        <v>80</v>
      </c>
    </row>
    <row r="50" spans="1:3" x14ac:dyDescent="0.2">
      <c r="A50" s="3" t="s">
        <v>66</v>
      </c>
      <c r="B50" s="3">
        <v>11</v>
      </c>
      <c r="C50" s="3" t="s">
        <v>69</v>
      </c>
    </row>
    <row r="51" spans="1:3" x14ac:dyDescent="0.2">
      <c r="A51" s="3" t="s">
        <v>66</v>
      </c>
      <c r="B51" s="3">
        <v>17</v>
      </c>
      <c r="C51" s="3" t="s">
        <v>70</v>
      </c>
    </row>
    <row r="52" spans="1:3" x14ac:dyDescent="0.2">
      <c r="A52" s="3" t="s">
        <v>66</v>
      </c>
      <c r="B52" s="3">
        <v>12</v>
      </c>
      <c r="C52" s="3" t="s">
        <v>71</v>
      </c>
    </row>
    <row r="53" spans="1:3" x14ac:dyDescent="0.2">
      <c r="A53" s="3" t="s">
        <v>66</v>
      </c>
      <c r="B53" s="3">
        <v>10</v>
      </c>
      <c r="C53" s="3" t="s">
        <v>72</v>
      </c>
    </row>
    <row r="54" spans="1:3" x14ac:dyDescent="0.2">
      <c r="A54" s="3" t="s">
        <v>66</v>
      </c>
      <c r="B54" s="3">
        <v>8</v>
      </c>
      <c r="C54" s="3" t="s">
        <v>73</v>
      </c>
    </row>
    <row r="55" spans="1:3" x14ac:dyDescent="0.2">
      <c r="A55" s="3" t="s">
        <v>66</v>
      </c>
      <c r="B55" s="3">
        <v>7</v>
      </c>
      <c r="C55" s="3" t="s">
        <v>74</v>
      </c>
    </row>
    <row r="56" spans="1:3" x14ac:dyDescent="0.2">
      <c r="A56" s="3" t="s">
        <v>66</v>
      </c>
      <c r="B56" s="3">
        <v>0</v>
      </c>
      <c r="C56" s="3" t="s">
        <v>75</v>
      </c>
    </row>
    <row r="57" spans="1:3" x14ac:dyDescent="0.2">
      <c r="A57" s="3" t="s">
        <v>66</v>
      </c>
      <c r="B57" s="3">
        <v>0</v>
      </c>
      <c r="C57" s="3" t="s">
        <v>76</v>
      </c>
    </row>
    <row r="58" spans="1:3" x14ac:dyDescent="0.2">
      <c r="A58" s="3" t="s">
        <v>66</v>
      </c>
      <c r="B58" s="3">
        <v>0</v>
      </c>
      <c r="C58" s="3" t="s">
        <v>77</v>
      </c>
    </row>
    <row r="59" spans="1:3" x14ac:dyDescent="0.2">
      <c r="A59" s="3" t="s">
        <v>66</v>
      </c>
      <c r="B59" s="3">
        <v>0</v>
      </c>
      <c r="C59" s="3" t="s">
        <v>78</v>
      </c>
    </row>
    <row r="60" spans="1:3" x14ac:dyDescent="0.2">
      <c r="A60" s="3" t="s">
        <v>66</v>
      </c>
      <c r="B60" s="3">
        <v>0</v>
      </c>
      <c r="C60" s="3" t="s">
        <v>79</v>
      </c>
    </row>
    <row r="61" spans="1:3" x14ac:dyDescent="0.2">
      <c r="A61" s="3" t="s">
        <v>66</v>
      </c>
      <c r="B61" s="3">
        <v>8</v>
      </c>
      <c r="C61" s="3" t="s">
        <v>80</v>
      </c>
    </row>
    <row r="62" spans="1:3" x14ac:dyDescent="0.2">
      <c r="A62" s="3" t="s">
        <v>67</v>
      </c>
      <c r="B62" s="3">
        <v>9</v>
      </c>
      <c r="C62" s="3" t="s">
        <v>69</v>
      </c>
    </row>
    <row r="63" spans="1:3" x14ac:dyDescent="0.2">
      <c r="A63" s="3" t="s">
        <v>67</v>
      </c>
      <c r="B63" s="3">
        <v>22</v>
      </c>
      <c r="C63" s="3" t="s">
        <v>70</v>
      </c>
    </row>
    <row r="64" spans="1:3" x14ac:dyDescent="0.2">
      <c r="A64" s="3" t="s">
        <v>67</v>
      </c>
      <c r="B64" s="3">
        <v>14</v>
      </c>
      <c r="C64" s="3" t="s">
        <v>71</v>
      </c>
    </row>
    <row r="65" spans="1:3" x14ac:dyDescent="0.2">
      <c r="A65" s="3" t="s">
        <v>67</v>
      </c>
      <c r="B65" s="3">
        <v>17</v>
      </c>
      <c r="C65" s="3" t="s">
        <v>72</v>
      </c>
    </row>
    <row r="66" spans="1:3" x14ac:dyDescent="0.2">
      <c r="A66" s="3" t="s">
        <v>67</v>
      </c>
      <c r="B66" s="3">
        <v>21</v>
      </c>
      <c r="C66" s="3" t="s">
        <v>73</v>
      </c>
    </row>
    <row r="67" spans="1:3" x14ac:dyDescent="0.2">
      <c r="A67" s="3" t="s">
        <v>67</v>
      </c>
      <c r="B67" s="3">
        <v>18</v>
      </c>
      <c r="C67" s="3" t="s">
        <v>74</v>
      </c>
    </row>
    <row r="68" spans="1:3" x14ac:dyDescent="0.2">
      <c r="A68" s="3" t="s">
        <v>67</v>
      </c>
      <c r="B68" s="3">
        <v>11</v>
      </c>
      <c r="C68" s="3" t="s">
        <v>75</v>
      </c>
    </row>
    <row r="69" spans="1:3" x14ac:dyDescent="0.2">
      <c r="A69" s="3" t="s">
        <v>67</v>
      </c>
      <c r="B69" s="3">
        <v>15</v>
      </c>
      <c r="C69" s="3" t="s">
        <v>76</v>
      </c>
    </row>
    <row r="70" spans="1:3" x14ac:dyDescent="0.2">
      <c r="A70" s="3" t="s">
        <v>67</v>
      </c>
      <c r="B70" s="3">
        <v>9</v>
      </c>
      <c r="C70" s="3" t="s">
        <v>77</v>
      </c>
    </row>
    <row r="71" spans="1:3" x14ac:dyDescent="0.2">
      <c r="A71" s="3" t="s">
        <v>67</v>
      </c>
      <c r="B71" s="3">
        <v>13</v>
      </c>
      <c r="C71" s="3" t="s">
        <v>78</v>
      </c>
    </row>
    <row r="72" spans="1:3" x14ac:dyDescent="0.2">
      <c r="A72" s="3" t="s">
        <v>67</v>
      </c>
      <c r="B72" s="3">
        <v>23</v>
      </c>
      <c r="C72" s="3" t="s">
        <v>79</v>
      </c>
    </row>
    <row r="73" spans="1:3" x14ac:dyDescent="0.2">
      <c r="A73" s="3" t="s">
        <v>67</v>
      </c>
      <c r="B73" s="3">
        <v>16</v>
      </c>
      <c r="C73" s="3" t="s">
        <v>80</v>
      </c>
    </row>
    <row r="74" spans="1:3" x14ac:dyDescent="0.2">
      <c r="A74" s="3" t="s">
        <v>115</v>
      </c>
      <c r="B74" s="3">
        <v>33</v>
      </c>
      <c r="C74" s="3" t="s">
        <v>69</v>
      </c>
    </row>
    <row r="75" spans="1:3" x14ac:dyDescent="0.2">
      <c r="A75" s="3" t="s">
        <v>115</v>
      </c>
      <c r="B75" s="3">
        <v>18</v>
      </c>
      <c r="C75" s="3" t="s">
        <v>70</v>
      </c>
    </row>
    <row r="76" spans="1:3" x14ac:dyDescent="0.2">
      <c r="A76" s="3" t="s">
        <v>115</v>
      </c>
      <c r="B76" s="3">
        <v>22</v>
      </c>
      <c r="C76" s="3" t="s">
        <v>71</v>
      </c>
    </row>
    <row r="77" spans="1:3" x14ac:dyDescent="0.2">
      <c r="A77" s="3" t="s">
        <v>115</v>
      </c>
      <c r="B77" s="3">
        <v>19</v>
      </c>
      <c r="C77" s="3" t="s">
        <v>72</v>
      </c>
    </row>
    <row r="78" spans="1:3" x14ac:dyDescent="0.2">
      <c r="A78" s="3" t="s">
        <v>115</v>
      </c>
      <c r="B78" s="3">
        <v>32</v>
      </c>
      <c r="C78" s="3" t="s">
        <v>73</v>
      </c>
    </row>
    <row r="79" spans="1:3" x14ac:dyDescent="0.2">
      <c r="A79" s="3" t="s">
        <v>115</v>
      </c>
      <c r="B79" s="3">
        <v>21</v>
      </c>
      <c r="C79" s="3" t="s">
        <v>74</v>
      </c>
    </row>
    <row r="80" spans="1:3" x14ac:dyDescent="0.2">
      <c r="A80" s="3" t="s">
        <v>115</v>
      </c>
      <c r="B80" s="3">
        <v>12</v>
      </c>
      <c r="C80" s="3" t="s">
        <v>75</v>
      </c>
    </row>
    <row r="81" spans="1:3" x14ac:dyDescent="0.2">
      <c r="A81" s="3" t="s">
        <v>115</v>
      </c>
      <c r="B81" s="3">
        <v>17</v>
      </c>
      <c r="C81" s="3" t="s">
        <v>76</v>
      </c>
    </row>
    <row r="82" spans="1:3" x14ac:dyDescent="0.2">
      <c r="A82" s="3" t="s">
        <v>115</v>
      </c>
      <c r="B82" s="3">
        <v>13</v>
      </c>
      <c r="C82" s="3" t="s">
        <v>77</v>
      </c>
    </row>
    <row r="83" spans="1:3" x14ac:dyDescent="0.2">
      <c r="A83" s="3" t="s">
        <v>115</v>
      </c>
      <c r="B83" s="3">
        <v>10</v>
      </c>
      <c r="C83" s="3" t="s">
        <v>78</v>
      </c>
    </row>
    <row r="84" spans="1:3" x14ac:dyDescent="0.2">
      <c r="A84" s="3" t="s">
        <v>115</v>
      </c>
      <c r="B84" s="3">
        <v>18</v>
      </c>
      <c r="C84" s="3" t="s">
        <v>79</v>
      </c>
    </row>
    <row r="85" spans="1:3" x14ac:dyDescent="0.2">
      <c r="A85" s="3" t="s">
        <v>115</v>
      </c>
      <c r="B85" s="3">
        <v>23</v>
      </c>
      <c r="C85" s="3" t="s">
        <v>80</v>
      </c>
    </row>
    <row r="86" spans="1:3" x14ac:dyDescent="0.2">
      <c r="A86" s="3" t="s">
        <v>68</v>
      </c>
      <c r="B86" s="3">
        <v>11</v>
      </c>
      <c r="C86" s="3" t="s">
        <v>69</v>
      </c>
    </row>
    <row r="87" spans="1:3" x14ac:dyDescent="0.2">
      <c r="A87" s="3" t="s">
        <v>68</v>
      </c>
      <c r="B87" s="3">
        <v>7</v>
      </c>
      <c r="C87" s="3" t="s">
        <v>70</v>
      </c>
    </row>
    <row r="88" spans="1:3" x14ac:dyDescent="0.2">
      <c r="A88" s="3" t="s">
        <v>68</v>
      </c>
      <c r="B88" s="3">
        <v>9</v>
      </c>
      <c r="C88" s="3" t="s">
        <v>71</v>
      </c>
    </row>
    <row r="89" spans="1:3" x14ac:dyDescent="0.2">
      <c r="A89" s="3" t="s">
        <v>68</v>
      </c>
      <c r="B89" s="3">
        <v>6</v>
      </c>
      <c r="C89" s="3" t="s">
        <v>72</v>
      </c>
    </row>
    <row r="90" spans="1:3" x14ac:dyDescent="0.2">
      <c r="A90" s="3" t="s">
        <v>68</v>
      </c>
      <c r="B90" s="3">
        <v>7</v>
      </c>
      <c r="C90" s="3" t="s">
        <v>73</v>
      </c>
    </row>
    <row r="91" spans="1:3" x14ac:dyDescent="0.2">
      <c r="A91" s="3" t="s">
        <v>68</v>
      </c>
      <c r="B91" s="3">
        <v>11</v>
      </c>
      <c r="C91" s="3" t="s">
        <v>74</v>
      </c>
    </row>
    <row r="92" spans="1:3" x14ac:dyDescent="0.2">
      <c r="A92" s="3" t="s">
        <v>68</v>
      </c>
      <c r="B92" s="3">
        <v>0</v>
      </c>
      <c r="C92" s="3" t="s">
        <v>75</v>
      </c>
    </row>
    <row r="93" spans="1:3" x14ac:dyDescent="0.2">
      <c r="A93" s="3" t="s">
        <v>68</v>
      </c>
      <c r="B93" s="3">
        <v>0</v>
      </c>
      <c r="C93" s="3" t="s">
        <v>76</v>
      </c>
    </row>
    <row r="94" spans="1:3" x14ac:dyDescent="0.2">
      <c r="A94" s="3" t="s">
        <v>68</v>
      </c>
      <c r="B94" s="3">
        <v>0</v>
      </c>
      <c r="C94" s="3" t="s">
        <v>77</v>
      </c>
    </row>
    <row r="95" spans="1:3" x14ac:dyDescent="0.2">
      <c r="A95" s="3" t="s">
        <v>68</v>
      </c>
      <c r="B95" s="3">
        <v>0</v>
      </c>
      <c r="C95" s="3" t="s">
        <v>78</v>
      </c>
    </row>
    <row r="96" spans="1:3" x14ac:dyDescent="0.2">
      <c r="A96" s="3" t="s">
        <v>68</v>
      </c>
      <c r="B96" s="3">
        <v>0</v>
      </c>
      <c r="C96" s="3" t="s">
        <v>79</v>
      </c>
    </row>
    <row r="97" spans="1:3" x14ac:dyDescent="0.2">
      <c r="A97" s="3" t="s">
        <v>68</v>
      </c>
      <c r="B97" s="3">
        <v>8</v>
      </c>
      <c r="C97" s="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09FE-1B5D-8747-BE20-AAB92EA17A83}">
  <dimension ref="A1:I21"/>
  <sheetViews>
    <sheetView workbookViewId="0">
      <selection activeCell="A3" sqref="A3:A9"/>
    </sheetView>
  </sheetViews>
  <sheetFormatPr baseColWidth="10" defaultRowHeight="16" x14ac:dyDescent="0.2"/>
  <cols>
    <col min="1" max="1" width="15.33203125" style="2" customWidth="1"/>
    <col min="2" max="2" width="13.6640625" style="2" customWidth="1"/>
    <col min="3" max="3" width="20.6640625" style="2" customWidth="1"/>
    <col min="4" max="4" width="20" style="2" customWidth="1"/>
    <col min="5" max="5" width="10.83203125" style="2"/>
    <col min="6" max="6" width="16.6640625" style="2" customWidth="1"/>
    <col min="7" max="7" width="10.83203125" style="2"/>
    <col min="8" max="8" width="22.6640625" style="2" customWidth="1"/>
    <col min="9" max="9" width="10.83203125" style="2"/>
  </cols>
  <sheetData>
    <row r="1" spans="1:9" x14ac:dyDescent="0.2">
      <c r="A1" s="2" t="s">
        <v>119</v>
      </c>
      <c r="F1" s="2" t="s">
        <v>120</v>
      </c>
    </row>
    <row r="2" spans="1:9" x14ac:dyDescent="0.2">
      <c r="A2" s="2" t="s">
        <v>116</v>
      </c>
      <c r="B2" s="2" t="s">
        <v>117</v>
      </c>
      <c r="C2" s="2" t="s">
        <v>118</v>
      </c>
      <c r="D2" s="2" t="s">
        <v>117</v>
      </c>
      <c r="F2" s="2" t="s">
        <v>116</v>
      </c>
      <c r="G2" s="2" t="s">
        <v>117</v>
      </c>
      <c r="H2" s="2" t="s">
        <v>118</v>
      </c>
      <c r="I2" s="2" t="s">
        <v>117</v>
      </c>
    </row>
    <row r="3" spans="1:9" x14ac:dyDescent="0.2">
      <c r="A3" s="7" t="s">
        <v>122</v>
      </c>
      <c r="B3" s="2">
        <v>1.36</v>
      </c>
      <c r="C3" s="7" t="s">
        <v>129</v>
      </c>
      <c r="D3" s="2">
        <v>0.87</v>
      </c>
      <c r="F3" s="7" t="s">
        <v>115</v>
      </c>
      <c r="G3" s="2">
        <v>1.57</v>
      </c>
      <c r="H3" s="7" t="s">
        <v>64</v>
      </c>
      <c r="I3" s="2">
        <v>0.28000000000000003</v>
      </c>
    </row>
    <row r="4" spans="1:9" x14ac:dyDescent="0.2">
      <c r="A4" s="7" t="s">
        <v>121</v>
      </c>
      <c r="B4" s="2">
        <v>1.36</v>
      </c>
      <c r="C4" s="7" t="s">
        <v>130</v>
      </c>
      <c r="D4" s="2">
        <v>0.87</v>
      </c>
      <c r="F4" s="7" t="s">
        <v>67</v>
      </c>
      <c r="G4" s="2">
        <v>1.0900000000000001</v>
      </c>
      <c r="H4" s="7" t="s">
        <v>147</v>
      </c>
      <c r="I4" s="2">
        <v>0.44</v>
      </c>
    </row>
    <row r="5" spans="1:9" x14ac:dyDescent="0.2">
      <c r="A5" s="7" t="s">
        <v>123</v>
      </c>
      <c r="B5" s="2">
        <v>1.36</v>
      </c>
      <c r="C5" s="7" t="s">
        <v>131</v>
      </c>
      <c r="D5" s="2">
        <v>0.38</v>
      </c>
      <c r="H5" s="7" t="s">
        <v>68</v>
      </c>
      <c r="I5" s="2">
        <v>-0.68</v>
      </c>
    </row>
    <row r="6" spans="1:9" x14ac:dyDescent="0.2">
      <c r="A6" s="7" t="s">
        <v>124</v>
      </c>
      <c r="B6" s="2">
        <v>1.36</v>
      </c>
      <c r="C6" s="7" t="s">
        <v>132</v>
      </c>
      <c r="D6" s="2">
        <v>0.38</v>
      </c>
      <c r="H6" s="7" t="s">
        <v>113</v>
      </c>
      <c r="I6" s="2">
        <v>-0.68</v>
      </c>
    </row>
    <row r="7" spans="1:9" x14ac:dyDescent="0.2">
      <c r="A7" s="7" t="s">
        <v>125</v>
      </c>
      <c r="B7" s="2">
        <v>1.36</v>
      </c>
      <c r="C7" s="7" t="s">
        <v>133</v>
      </c>
      <c r="D7" s="2">
        <v>0.38</v>
      </c>
      <c r="H7" s="7" t="s">
        <v>114</v>
      </c>
      <c r="I7" s="2">
        <v>-0.84</v>
      </c>
    </row>
    <row r="8" spans="1:9" x14ac:dyDescent="0.2">
      <c r="A8" s="7" t="s">
        <v>126</v>
      </c>
      <c r="B8" s="2">
        <v>1.36</v>
      </c>
      <c r="C8" s="7" t="s">
        <v>134</v>
      </c>
      <c r="D8" s="2">
        <v>-0.1</v>
      </c>
      <c r="H8" s="7" t="s">
        <v>66</v>
      </c>
      <c r="I8" s="2">
        <v>-1.17</v>
      </c>
    </row>
    <row r="9" spans="1:9" x14ac:dyDescent="0.2">
      <c r="A9" s="7" t="s">
        <v>127</v>
      </c>
      <c r="B9" s="2">
        <v>1.36</v>
      </c>
      <c r="C9" s="7" t="s">
        <v>135</v>
      </c>
      <c r="D9" s="2">
        <v>-0.1</v>
      </c>
    </row>
    <row r="10" spans="1:9" x14ac:dyDescent="0.2">
      <c r="C10" s="7" t="s">
        <v>136</v>
      </c>
      <c r="D10" s="2">
        <v>-0.59</v>
      </c>
    </row>
    <row r="11" spans="1:9" x14ac:dyDescent="0.2">
      <c r="C11" s="7" t="s">
        <v>137</v>
      </c>
      <c r="D11" s="2">
        <v>-0.59</v>
      </c>
    </row>
    <row r="12" spans="1:9" x14ac:dyDescent="0.2">
      <c r="C12" s="7" t="s">
        <v>138</v>
      </c>
      <c r="D12" s="2">
        <v>-0.59</v>
      </c>
    </row>
    <row r="13" spans="1:9" x14ac:dyDescent="0.2">
      <c r="C13" s="7" t="s">
        <v>139</v>
      </c>
      <c r="D13" s="2">
        <v>-0.59</v>
      </c>
    </row>
    <row r="14" spans="1:9" x14ac:dyDescent="0.2">
      <c r="C14" s="7" t="s">
        <v>128</v>
      </c>
      <c r="D14" s="2">
        <v>-0.59</v>
      </c>
    </row>
    <row r="15" spans="1:9" x14ac:dyDescent="0.2">
      <c r="C15" s="7" t="s">
        <v>140</v>
      </c>
      <c r="D15" s="2">
        <v>-0.59</v>
      </c>
    </row>
    <row r="16" spans="1:9" x14ac:dyDescent="0.2">
      <c r="C16" s="7" t="s">
        <v>141</v>
      </c>
      <c r="D16" s="2">
        <v>-0.59</v>
      </c>
    </row>
    <row r="17" spans="3:4" x14ac:dyDescent="0.2">
      <c r="C17" s="7" t="s">
        <v>142</v>
      </c>
      <c r="D17" s="2">
        <v>-1.08</v>
      </c>
    </row>
    <row r="18" spans="3:4" x14ac:dyDescent="0.2">
      <c r="C18" s="7" t="s">
        <v>143</v>
      </c>
      <c r="D18" s="2">
        <v>-1.08</v>
      </c>
    </row>
    <row r="19" spans="3:4" x14ac:dyDescent="0.2">
      <c r="C19" s="7" t="s">
        <v>144</v>
      </c>
      <c r="D19" s="2">
        <v>-1.08</v>
      </c>
    </row>
    <row r="20" spans="3:4" x14ac:dyDescent="0.2">
      <c r="C20" s="7" t="s">
        <v>145</v>
      </c>
      <c r="D20" s="2">
        <v>-1.08</v>
      </c>
    </row>
    <row r="21" spans="3:4" x14ac:dyDescent="0.2">
      <c r="C21" s="7" t="s">
        <v>146</v>
      </c>
      <c r="D21" s="2">
        <v>-1.08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8EA7B-DD0F-CE43-B9E4-C5EE5FE789CE}">
  <dimension ref="A1:I31"/>
  <sheetViews>
    <sheetView tabSelected="1" workbookViewId="0">
      <selection activeCell="H23" sqref="H23"/>
    </sheetView>
  </sheetViews>
  <sheetFormatPr baseColWidth="10" defaultRowHeight="16" x14ac:dyDescent="0.2"/>
  <cols>
    <col min="1" max="1" width="27" style="2" customWidth="1"/>
    <col min="2" max="2" width="19.5" style="2" customWidth="1"/>
    <col min="3" max="3" width="12" style="2" customWidth="1"/>
    <col min="4" max="4" width="7" style="2" customWidth="1"/>
    <col min="5" max="5" width="18.5" customWidth="1"/>
    <col min="6" max="6" width="24.5" customWidth="1"/>
    <col min="7" max="7" width="25.5" customWidth="1"/>
    <col min="8" max="8" width="22.5" customWidth="1"/>
    <col min="9" max="9" width="12.1640625" customWidth="1"/>
  </cols>
  <sheetData>
    <row r="1" spans="1:9" x14ac:dyDescent="0.2">
      <c r="A1" s="2" t="s">
        <v>61</v>
      </c>
      <c r="B1" s="2" t="s">
        <v>148</v>
      </c>
      <c r="C1" s="2" t="s">
        <v>30</v>
      </c>
      <c r="D1" s="2" t="s">
        <v>62</v>
      </c>
      <c r="E1" s="2" t="s">
        <v>29</v>
      </c>
      <c r="F1" s="2" t="s">
        <v>162</v>
      </c>
      <c r="G1" s="2" t="s">
        <v>163</v>
      </c>
      <c r="H1" s="2" t="s">
        <v>164</v>
      </c>
      <c r="I1" s="2" t="s">
        <v>165</v>
      </c>
    </row>
    <row r="2" spans="1:9" x14ac:dyDescent="0.2">
      <c r="A2" s="4" t="s">
        <v>32</v>
      </c>
      <c r="B2" s="8" t="s">
        <v>159</v>
      </c>
      <c r="C2" s="2" t="s">
        <v>33</v>
      </c>
      <c r="D2" s="2">
        <v>49</v>
      </c>
      <c r="E2">
        <v>134</v>
      </c>
      <c r="F2">
        <f>D2/4674</f>
        <v>1.0483525887890458E-2</v>
      </c>
      <c r="G2">
        <f>E2/26376</f>
        <v>5.0803760994843801E-3</v>
      </c>
      <c r="H2">
        <f>F2/G2</f>
        <v>2.0635334240223782</v>
      </c>
      <c r="I2">
        <v>7</v>
      </c>
    </row>
    <row r="3" spans="1:9" x14ac:dyDescent="0.2">
      <c r="A3" s="4" t="s">
        <v>34</v>
      </c>
      <c r="B3" s="8" t="s">
        <v>152</v>
      </c>
      <c r="C3" s="2" t="s">
        <v>27</v>
      </c>
      <c r="D3" s="2">
        <v>469</v>
      </c>
      <c r="E3">
        <v>1221</v>
      </c>
      <c r="F3">
        <f t="shared" ref="F3:F29" si="0">D3/4674</f>
        <v>0.10034231921266581</v>
      </c>
      <c r="G3">
        <f t="shared" ref="G3:G29" si="1">E3/26376</f>
        <v>4.6292083712465876E-2</v>
      </c>
      <c r="H3">
        <f t="shared" ref="H3:H29" si="2">F3/G3</f>
        <v>2.1675913280534593</v>
      </c>
      <c r="I3">
        <v>5</v>
      </c>
    </row>
    <row r="4" spans="1:9" x14ac:dyDescent="0.2">
      <c r="A4" s="4" t="s">
        <v>35</v>
      </c>
      <c r="B4" s="8" t="s">
        <v>156</v>
      </c>
      <c r="C4" s="2" t="s">
        <v>33</v>
      </c>
      <c r="D4" s="2">
        <v>19</v>
      </c>
      <c r="E4">
        <v>1052</v>
      </c>
      <c r="F4">
        <f t="shared" si="0"/>
        <v>4.0650406504065045E-3</v>
      </c>
      <c r="G4">
        <f t="shared" si="1"/>
        <v>3.9884743706399758E-2</v>
      </c>
      <c r="H4">
        <f t="shared" si="2"/>
        <v>0.1019196883984049</v>
      </c>
      <c r="I4">
        <v>28</v>
      </c>
    </row>
    <row r="5" spans="1:9" x14ac:dyDescent="0.2">
      <c r="A5" s="4" t="s">
        <v>36</v>
      </c>
      <c r="B5" s="8" t="s">
        <v>149</v>
      </c>
      <c r="C5" s="2" t="s">
        <v>33</v>
      </c>
      <c r="D5" s="2">
        <v>59</v>
      </c>
      <c r="E5">
        <v>195</v>
      </c>
      <c r="F5">
        <f t="shared" si="0"/>
        <v>1.2623020967051776E-2</v>
      </c>
      <c r="G5">
        <f t="shared" si="1"/>
        <v>7.3930846223839858E-3</v>
      </c>
      <c r="H5">
        <f t="shared" si="2"/>
        <v>1.7074092360356801</v>
      </c>
      <c r="I5">
        <v>10</v>
      </c>
    </row>
    <row r="6" spans="1:9" x14ac:dyDescent="0.2">
      <c r="A6" s="4" t="s">
        <v>37</v>
      </c>
      <c r="B6" s="8" t="s">
        <v>150</v>
      </c>
      <c r="C6" s="2" t="s">
        <v>33</v>
      </c>
      <c r="D6" s="2">
        <v>60</v>
      </c>
      <c r="E6">
        <v>369</v>
      </c>
      <c r="F6">
        <f t="shared" si="0"/>
        <v>1.2836970474967908E-2</v>
      </c>
      <c r="G6">
        <f t="shared" si="1"/>
        <v>1.3989990900818927E-2</v>
      </c>
      <c r="H6">
        <f t="shared" si="2"/>
        <v>0.9175824749261613</v>
      </c>
      <c r="I6">
        <v>15</v>
      </c>
    </row>
    <row r="7" spans="1:9" x14ac:dyDescent="0.2">
      <c r="A7" s="4" t="s">
        <v>38</v>
      </c>
      <c r="B7" s="8" t="s">
        <v>151</v>
      </c>
      <c r="C7" s="2" t="s">
        <v>27</v>
      </c>
      <c r="D7" s="2">
        <v>48</v>
      </c>
      <c r="E7">
        <v>148</v>
      </c>
      <c r="F7">
        <f t="shared" si="0"/>
        <v>1.0269576379974325E-2</v>
      </c>
      <c r="G7">
        <f t="shared" si="1"/>
        <v>5.6111616621170764E-3</v>
      </c>
      <c r="H7">
        <f t="shared" si="2"/>
        <v>1.8302050445824514</v>
      </c>
      <c r="I7">
        <v>8</v>
      </c>
    </row>
    <row r="8" spans="1:9" x14ac:dyDescent="0.2">
      <c r="A8" s="4" t="s">
        <v>39</v>
      </c>
      <c r="B8" s="8" t="s">
        <v>158</v>
      </c>
      <c r="C8" s="2" t="s">
        <v>33</v>
      </c>
      <c r="D8" s="2">
        <v>285</v>
      </c>
      <c r="E8">
        <v>759</v>
      </c>
      <c r="F8">
        <f t="shared" si="0"/>
        <v>6.097560975609756E-2</v>
      </c>
      <c r="G8">
        <f t="shared" si="1"/>
        <v>2.8776160145586899E-2</v>
      </c>
      <c r="H8">
        <f t="shared" si="2"/>
        <v>2.1189626916032003</v>
      </c>
      <c r="I8">
        <v>6</v>
      </c>
    </row>
    <row r="9" spans="1:9" x14ac:dyDescent="0.2">
      <c r="A9" s="4" t="s">
        <v>40</v>
      </c>
      <c r="B9" s="8" t="s">
        <v>149</v>
      </c>
      <c r="C9" s="2" t="s">
        <v>33</v>
      </c>
      <c r="D9" s="2">
        <v>66</v>
      </c>
      <c r="E9">
        <v>632</v>
      </c>
      <c r="F9">
        <f t="shared" si="0"/>
        <v>1.4120667522464698E-2</v>
      </c>
      <c r="G9">
        <f t="shared" si="1"/>
        <v>2.3961176827418867E-2</v>
      </c>
      <c r="H9">
        <f t="shared" si="2"/>
        <v>0.58931444077931783</v>
      </c>
      <c r="I9">
        <v>20</v>
      </c>
    </row>
    <row r="10" spans="1:9" x14ac:dyDescent="0.2">
      <c r="A10" s="4" t="s">
        <v>41</v>
      </c>
      <c r="B10" s="8" t="s">
        <v>150</v>
      </c>
      <c r="C10" s="2" t="s">
        <v>33</v>
      </c>
      <c r="D10" s="2">
        <v>164</v>
      </c>
      <c r="E10">
        <v>3286</v>
      </c>
      <c r="F10">
        <f t="shared" si="0"/>
        <v>3.5087719298245612E-2</v>
      </c>
      <c r="G10">
        <f t="shared" si="1"/>
        <v>0.12458295420078859</v>
      </c>
      <c r="H10">
        <f t="shared" si="2"/>
        <v>0.28164141333247911</v>
      </c>
      <c r="I10">
        <v>26</v>
      </c>
    </row>
    <row r="11" spans="1:9" x14ac:dyDescent="0.2">
      <c r="A11" s="4" t="s">
        <v>42</v>
      </c>
      <c r="B11" s="8" t="s">
        <v>157</v>
      </c>
      <c r="C11" s="2" t="s">
        <v>33</v>
      </c>
      <c r="D11" s="2">
        <v>137</v>
      </c>
      <c r="E11">
        <v>715</v>
      </c>
      <c r="F11">
        <f t="shared" si="0"/>
        <v>2.9311082584510057E-2</v>
      </c>
      <c r="G11">
        <f t="shared" si="1"/>
        <v>2.7107976948741279E-2</v>
      </c>
      <c r="H11">
        <f t="shared" si="2"/>
        <v>1.0812714884601919</v>
      </c>
      <c r="I11">
        <v>12</v>
      </c>
    </row>
    <row r="12" spans="1:9" x14ac:dyDescent="0.2">
      <c r="A12" s="4" t="s">
        <v>43</v>
      </c>
      <c r="B12" s="8" t="s">
        <v>149</v>
      </c>
      <c r="C12" s="2" t="s">
        <v>33</v>
      </c>
      <c r="D12" s="2">
        <v>136</v>
      </c>
      <c r="E12">
        <v>836</v>
      </c>
      <c r="F12">
        <f t="shared" si="0"/>
        <v>2.9097133076593923E-2</v>
      </c>
      <c r="G12">
        <f t="shared" si="1"/>
        <v>3.1695480740066728E-2</v>
      </c>
      <c r="H12">
        <f t="shared" si="2"/>
        <v>0.91802150960315942</v>
      </c>
      <c r="I12">
        <v>14</v>
      </c>
    </row>
    <row r="13" spans="1:9" x14ac:dyDescent="0.2">
      <c r="A13" s="4" t="s">
        <v>44</v>
      </c>
      <c r="B13" s="8" t="s">
        <v>150</v>
      </c>
      <c r="C13" s="2" t="s">
        <v>33</v>
      </c>
      <c r="D13" s="2">
        <v>38</v>
      </c>
      <c r="E13">
        <v>487</v>
      </c>
      <c r="F13">
        <f t="shared" si="0"/>
        <v>8.130081300813009E-3</v>
      </c>
      <c r="G13">
        <f t="shared" si="1"/>
        <v>1.846375492872308E-2</v>
      </c>
      <c r="H13">
        <f t="shared" si="2"/>
        <v>0.44032653878900196</v>
      </c>
      <c r="I13">
        <v>23</v>
      </c>
    </row>
    <row r="14" spans="1:9" x14ac:dyDescent="0.2">
      <c r="A14" s="4" t="s">
        <v>45</v>
      </c>
      <c r="B14" s="8" t="s">
        <v>152</v>
      </c>
      <c r="C14" s="2" t="s">
        <v>33</v>
      </c>
      <c r="D14" s="2">
        <v>573</v>
      </c>
      <c r="E14">
        <v>912</v>
      </c>
      <c r="F14">
        <f t="shared" si="0"/>
        <v>0.12259306803594351</v>
      </c>
      <c r="G14">
        <f t="shared" si="1"/>
        <v>3.4576888080072796E-2</v>
      </c>
      <c r="H14">
        <f t="shared" si="2"/>
        <v>3.5455205729342607</v>
      </c>
      <c r="I14">
        <v>2</v>
      </c>
    </row>
    <row r="15" spans="1:9" x14ac:dyDescent="0.2">
      <c r="A15" s="4" t="s">
        <v>46</v>
      </c>
      <c r="B15" s="8" t="s">
        <v>152</v>
      </c>
      <c r="C15" s="2" t="s">
        <v>33</v>
      </c>
      <c r="D15" s="2">
        <v>84</v>
      </c>
      <c r="E15">
        <v>1341</v>
      </c>
      <c r="F15">
        <f t="shared" si="0"/>
        <v>1.7971758664955071E-2</v>
      </c>
      <c r="G15">
        <f t="shared" si="1"/>
        <v>5.0841674249317563E-2</v>
      </c>
      <c r="H15">
        <f t="shared" si="2"/>
        <v>0.35348479235410513</v>
      </c>
      <c r="I15">
        <v>25</v>
      </c>
    </row>
    <row r="16" spans="1:9" x14ac:dyDescent="0.2">
      <c r="A16" s="4" t="s">
        <v>47</v>
      </c>
      <c r="B16" s="8" t="s">
        <v>152</v>
      </c>
      <c r="C16" s="2" t="s">
        <v>33</v>
      </c>
      <c r="D16" s="2">
        <v>444</v>
      </c>
      <c r="E16">
        <v>3163</v>
      </c>
      <c r="F16">
        <f t="shared" si="0"/>
        <v>9.4993581514762518E-2</v>
      </c>
      <c r="G16">
        <f t="shared" si="1"/>
        <v>0.11991962390051562</v>
      </c>
      <c r="H16">
        <f t="shared" si="2"/>
        <v>0.79214375783540192</v>
      </c>
      <c r="I16">
        <v>16</v>
      </c>
    </row>
    <row r="17" spans="1:9" x14ac:dyDescent="0.2">
      <c r="A17" s="4" t="s">
        <v>48</v>
      </c>
      <c r="B17" s="8" t="s">
        <v>153</v>
      </c>
      <c r="C17" s="2" t="s">
        <v>27</v>
      </c>
      <c r="D17" s="2">
        <v>81</v>
      </c>
      <c r="E17">
        <v>819</v>
      </c>
      <c r="F17">
        <f t="shared" si="0"/>
        <v>1.7329910141206675E-2</v>
      </c>
      <c r="G17">
        <f t="shared" si="1"/>
        <v>3.1050955414012739E-2</v>
      </c>
      <c r="H17">
        <f t="shared" si="2"/>
        <v>0.55811197788091238</v>
      </c>
      <c r="I17">
        <v>21</v>
      </c>
    </row>
    <row r="18" spans="1:9" x14ac:dyDescent="0.2">
      <c r="A18" s="4" t="s">
        <v>49</v>
      </c>
      <c r="B18" s="8" t="s">
        <v>151</v>
      </c>
      <c r="C18" s="2" t="s">
        <v>27</v>
      </c>
      <c r="D18" s="2">
        <v>53</v>
      </c>
      <c r="E18">
        <v>89</v>
      </c>
      <c r="F18">
        <f t="shared" si="0"/>
        <v>1.1339323919554984E-2</v>
      </c>
      <c r="G18">
        <f t="shared" si="1"/>
        <v>3.3742796481649987E-3</v>
      </c>
      <c r="H18">
        <f t="shared" si="2"/>
        <v>3.3605169404739579</v>
      </c>
      <c r="I18">
        <v>3</v>
      </c>
    </row>
    <row r="19" spans="1:9" x14ac:dyDescent="0.2">
      <c r="A19" s="4" t="s">
        <v>50</v>
      </c>
      <c r="B19" s="8" t="s">
        <v>154</v>
      </c>
      <c r="C19" s="2" t="s">
        <v>27</v>
      </c>
      <c r="D19" s="2">
        <v>318</v>
      </c>
      <c r="E19">
        <v>598</v>
      </c>
      <c r="F19">
        <f t="shared" si="0"/>
        <v>6.8035943517329917E-2</v>
      </c>
      <c r="G19">
        <f t="shared" si="1"/>
        <v>2.2672126175310888E-2</v>
      </c>
      <c r="H19">
        <f t="shared" si="2"/>
        <v>3.000862953533602</v>
      </c>
      <c r="I19">
        <v>4</v>
      </c>
    </row>
    <row r="20" spans="1:9" x14ac:dyDescent="0.2">
      <c r="A20" s="4" t="s">
        <v>51</v>
      </c>
      <c r="B20" s="8" t="s">
        <v>150</v>
      </c>
      <c r="C20" s="2" t="s">
        <v>33</v>
      </c>
      <c r="D20" s="2">
        <v>68</v>
      </c>
      <c r="E20">
        <v>606</v>
      </c>
      <c r="F20">
        <f t="shared" si="0"/>
        <v>1.4548566538296961E-2</v>
      </c>
      <c r="G20">
        <f t="shared" si="1"/>
        <v>2.2975432211101002E-2</v>
      </c>
      <c r="H20">
        <f t="shared" si="2"/>
        <v>0.63322275744904399</v>
      </c>
      <c r="I20">
        <v>17</v>
      </c>
    </row>
    <row r="21" spans="1:9" x14ac:dyDescent="0.2">
      <c r="A21" s="4" t="s">
        <v>52</v>
      </c>
      <c r="B21" s="8" t="s">
        <v>150</v>
      </c>
      <c r="C21" s="2" t="s">
        <v>33</v>
      </c>
      <c r="D21" s="2">
        <v>172</v>
      </c>
      <c r="E21">
        <v>547</v>
      </c>
      <c r="F21">
        <f t="shared" si="0"/>
        <v>3.6799315361574665E-2</v>
      </c>
      <c r="G21">
        <f t="shared" si="1"/>
        <v>2.0738550197148924E-2</v>
      </c>
      <c r="H21">
        <f t="shared" si="2"/>
        <v>1.7744401133032786</v>
      </c>
      <c r="I21">
        <v>9</v>
      </c>
    </row>
    <row r="22" spans="1:9" x14ac:dyDescent="0.2">
      <c r="A22" s="4" t="s">
        <v>53</v>
      </c>
      <c r="B22" s="8" t="s">
        <v>150</v>
      </c>
      <c r="C22" s="2" t="s">
        <v>27</v>
      </c>
      <c r="D22" s="2">
        <v>151</v>
      </c>
      <c r="E22">
        <v>1383</v>
      </c>
      <c r="F22">
        <f t="shared" si="0"/>
        <v>3.2306375695335898E-2</v>
      </c>
      <c r="G22">
        <f t="shared" si="1"/>
        <v>5.2434030937215652E-2</v>
      </c>
      <c r="H22">
        <f t="shared" si="2"/>
        <v>0.61613374211148197</v>
      </c>
      <c r="I22">
        <v>19</v>
      </c>
    </row>
    <row r="23" spans="1:9" x14ac:dyDescent="0.2">
      <c r="A23" s="4" t="s">
        <v>54</v>
      </c>
      <c r="B23" s="8" t="s">
        <v>155</v>
      </c>
      <c r="C23" s="2" t="s">
        <v>27</v>
      </c>
      <c r="D23" s="2">
        <v>562</v>
      </c>
      <c r="E23">
        <v>3275</v>
      </c>
      <c r="F23">
        <f t="shared" si="0"/>
        <v>0.12023962344886607</v>
      </c>
      <c r="G23">
        <f t="shared" si="1"/>
        <v>0.12416590840157719</v>
      </c>
      <c r="H23">
        <f t="shared" si="2"/>
        <v>0.96837872002665393</v>
      </c>
      <c r="I23">
        <v>13</v>
      </c>
    </row>
    <row r="24" spans="1:9" x14ac:dyDescent="0.2">
      <c r="A24" s="4" t="s">
        <v>55</v>
      </c>
      <c r="B24" s="8" t="s">
        <v>152</v>
      </c>
      <c r="C24" s="2" t="s">
        <v>33</v>
      </c>
      <c r="D24" s="2">
        <v>134</v>
      </c>
      <c r="E24">
        <v>524</v>
      </c>
      <c r="F24">
        <f t="shared" si="0"/>
        <v>2.8669234060761661E-2</v>
      </c>
      <c r="G24">
        <f t="shared" si="1"/>
        <v>1.9866545344252352E-2</v>
      </c>
      <c r="H24">
        <f t="shared" si="2"/>
        <v>1.4430910640966594</v>
      </c>
      <c r="I24">
        <v>11</v>
      </c>
    </row>
    <row r="25" spans="1:9" x14ac:dyDescent="0.2">
      <c r="A25" s="4" t="s">
        <v>56</v>
      </c>
      <c r="B25" s="8" t="s">
        <v>156</v>
      </c>
      <c r="C25" s="2" t="s">
        <v>33</v>
      </c>
      <c r="D25" s="2">
        <v>48</v>
      </c>
      <c r="E25">
        <v>758</v>
      </c>
      <c r="F25">
        <f t="shared" si="0"/>
        <v>1.0269576379974325E-2</v>
      </c>
      <c r="G25">
        <f t="shared" si="1"/>
        <v>2.8738246891113133E-2</v>
      </c>
      <c r="H25">
        <f t="shared" si="2"/>
        <v>0.35734874221398788</v>
      </c>
      <c r="I25">
        <v>24</v>
      </c>
    </row>
    <row r="26" spans="1:9" x14ac:dyDescent="0.2">
      <c r="A26" s="4" t="s">
        <v>57</v>
      </c>
      <c r="B26" s="8" t="s">
        <v>152</v>
      </c>
      <c r="C26" s="2" t="s">
        <v>33</v>
      </c>
      <c r="D26" s="2">
        <v>55</v>
      </c>
      <c r="E26">
        <v>497</v>
      </c>
      <c r="F26">
        <f t="shared" si="0"/>
        <v>1.1767222935387249E-2</v>
      </c>
      <c r="G26">
        <f t="shared" si="1"/>
        <v>1.8842887473460721E-2</v>
      </c>
      <c r="H26">
        <f t="shared" si="2"/>
        <v>0.62449149324703035</v>
      </c>
      <c r="I26">
        <v>18</v>
      </c>
    </row>
    <row r="27" spans="1:9" x14ac:dyDescent="0.2">
      <c r="A27" s="4" t="s">
        <v>58</v>
      </c>
      <c r="B27" s="8" t="s">
        <v>152</v>
      </c>
      <c r="C27" s="2" t="s">
        <v>27</v>
      </c>
      <c r="D27" s="2">
        <v>306</v>
      </c>
      <c r="E27">
        <v>389</v>
      </c>
      <c r="F27">
        <f t="shared" si="0"/>
        <v>6.5468549422336333E-2</v>
      </c>
      <c r="G27">
        <f t="shared" si="1"/>
        <v>1.4748255990294206E-2</v>
      </c>
      <c r="H27">
        <f t="shared" si="2"/>
        <v>4.4390705901376428</v>
      </c>
      <c r="I27">
        <v>1</v>
      </c>
    </row>
    <row r="28" spans="1:9" x14ac:dyDescent="0.2">
      <c r="A28" s="4" t="s">
        <v>59</v>
      </c>
      <c r="B28" s="8" t="s">
        <v>149</v>
      </c>
      <c r="C28" s="2" t="s">
        <v>33</v>
      </c>
      <c r="D28" s="2">
        <v>40</v>
      </c>
      <c r="E28">
        <v>997</v>
      </c>
      <c r="F28">
        <f t="shared" si="0"/>
        <v>8.5579803166452723E-3</v>
      </c>
      <c r="G28">
        <f t="shared" si="1"/>
        <v>3.7799514710342735E-2</v>
      </c>
      <c r="H28">
        <f t="shared" si="2"/>
        <v>0.22640450233885226</v>
      </c>
      <c r="I28">
        <v>27</v>
      </c>
    </row>
    <row r="29" spans="1:9" x14ac:dyDescent="0.2">
      <c r="A29" s="4" t="s">
        <v>60</v>
      </c>
      <c r="B29" s="8" t="s">
        <v>153</v>
      </c>
      <c r="C29" s="2" t="s">
        <v>33</v>
      </c>
      <c r="D29" s="2">
        <v>55</v>
      </c>
      <c r="E29">
        <v>644</v>
      </c>
      <c r="F29">
        <f t="shared" si="0"/>
        <v>1.1767222935387249E-2</v>
      </c>
      <c r="G29">
        <f t="shared" si="1"/>
        <v>2.4416135881104035E-2</v>
      </c>
      <c r="H29">
        <f t="shared" si="2"/>
        <v>0.48194452196238208</v>
      </c>
      <c r="I29">
        <v>22</v>
      </c>
    </row>
    <row r="31" spans="1:9" x14ac:dyDescent="0.2">
      <c r="C31" s="2" t="s">
        <v>161</v>
      </c>
      <c r="D31" s="2">
        <v>4674</v>
      </c>
      <c r="E31">
        <v>26376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4C49-FFC1-A949-8ACB-831766EF9E7A}">
  <dimension ref="A1:AC9"/>
  <sheetViews>
    <sheetView workbookViewId="0">
      <selection activeCell="L30" sqref="L30"/>
    </sheetView>
  </sheetViews>
  <sheetFormatPr baseColWidth="10" defaultRowHeight="16" x14ac:dyDescent="0.2"/>
  <sheetData>
    <row r="1" spans="1:29" x14ac:dyDescent="0.2">
      <c r="B1" s="1" t="s">
        <v>84</v>
      </c>
      <c r="C1" s="1" t="s">
        <v>85</v>
      </c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92</v>
      </c>
      <c r="K1" s="1" t="s">
        <v>93</v>
      </c>
      <c r="L1" s="1" t="s">
        <v>94</v>
      </c>
      <c r="M1" s="1" t="s">
        <v>95</v>
      </c>
      <c r="N1" s="1" t="s">
        <v>96</v>
      </c>
      <c r="O1" s="1" t="s">
        <v>97</v>
      </c>
      <c r="P1" s="1" t="s">
        <v>98</v>
      </c>
      <c r="Q1" s="1" t="s">
        <v>99</v>
      </c>
      <c r="R1" s="1" t="s">
        <v>100</v>
      </c>
      <c r="S1" s="1" t="s">
        <v>101</v>
      </c>
      <c r="T1" s="1" t="s">
        <v>102</v>
      </c>
      <c r="U1" s="1" t="s">
        <v>103</v>
      </c>
      <c r="V1" s="1" t="s">
        <v>104</v>
      </c>
      <c r="W1" s="1" t="s">
        <v>105</v>
      </c>
      <c r="X1" s="1" t="s">
        <v>106</v>
      </c>
      <c r="Y1" s="1" t="s">
        <v>107</v>
      </c>
      <c r="Z1" s="1" t="s">
        <v>108</v>
      </c>
      <c r="AA1" s="1" t="s">
        <v>109</v>
      </c>
      <c r="AB1" s="1" t="s">
        <v>110</v>
      </c>
      <c r="AC1" s="1" t="s">
        <v>111</v>
      </c>
    </row>
    <row r="2" spans="1:29" x14ac:dyDescent="0.2">
      <c r="A2" s="6" t="s">
        <v>112</v>
      </c>
      <c r="B2">
        <v>21</v>
      </c>
      <c r="C2">
        <v>47</v>
      </c>
      <c r="D2">
        <v>14</v>
      </c>
      <c r="E2">
        <v>11</v>
      </c>
      <c r="F2">
        <v>17</v>
      </c>
      <c r="G2">
        <v>0</v>
      </c>
      <c r="H2">
        <v>129</v>
      </c>
      <c r="I2">
        <v>19</v>
      </c>
      <c r="J2">
        <v>33</v>
      </c>
      <c r="K2">
        <v>42</v>
      </c>
      <c r="L2">
        <v>37</v>
      </c>
      <c r="M2">
        <v>0</v>
      </c>
      <c r="N2">
        <v>159</v>
      </c>
      <c r="O2">
        <v>17</v>
      </c>
      <c r="P2">
        <v>40</v>
      </c>
      <c r="Q2">
        <v>0</v>
      </c>
      <c r="R2">
        <v>0</v>
      </c>
      <c r="S2">
        <v>40</v>
      </c>
      <c r="T2">
        <v>10</v>
      </c>
      <c r="U2">
        <v>40</v>
      </c>
      <c r="V2">
        <v>19</v>
      </c>
      <c r="W2">
        <v>58</v>
      </c>
      <c r="X2">
        <v>29</v>
      </c>
      <c r="Y2">
        <v>0</v>
      </c>
      <c r="Z2">
        <v>0</v>
      </c>
      <c r="AA2">
        <v>52</v>
      </c>
      <c r="AB2">
        <v>0</v>
      </c>
      <c r="AC2">
        <v>15</v>
      </c>
    </row>
    <row r="3" spans="1:29" x14ac:dyDescent="0.2">
      <c r="A3" s="6" t="s">
        <v>113</v>
      </c>
      <c r="B3">
        <v>0</v>
      </c>
      <c r="C3">
        <v>19</v>
      </c>
      <c r="D3">
        <v>0</v>
      </c>
      <c r="E3">
        <v>0</v>
      </c>
      <c r="F3">
        <v>0</v>
      </c>
      <c r="G3">
        <v>0</v>
      </c>
      <c r="H3">
        <v>12</v>
      </c>
      <c r="I3">
        <v>0</v>
      </c>
      <c r="J3">
        <v>21</v>
      </c>
      <c r="K3">
        <v>0</v>
      </c>
      <c r="L3">
        <v>20</v>
      </c>
      <c r="M3">
        <v>0</v>
      </c>
      <c r="N3">
        <v>28</v>
      </c>
      <c r="O3">
        <v>8</v>
      </c>
      <c r="P3">
        <v>36</v>
      </c>
      <c r="Q3">
        <v>0</v>
      </c>
      <c r="R3">
        <v>0</v>
      </c>
      <c r="S3">
        <v>34</v>
      </c>
      <c r="T3">
        <v>16</v>
      </c>
      <c r="U3">
        <v>20</v>
      </c>
      <c r="V3">
        <v>12</v>
      </c>
      <c r="W3">
        <v>66</v>
      </c>
      <c r="X3">
        <v>20</v>
      </c>
      <c r="Y3">
        <v>0</v>
      </c>
      <c r="Z3">
        <v>0</v>
      </c>
      <c r="AA3">
        <v>38</v>
      </c>
      <c r="AB3">
        <v>0</v>
      </c>
      <c r="AC3">
        <v>0</v>
      </c>
    </row>
    <row r="4" spans="1:29" x14ac:dyDescent="0.2">
      <c r="A4" s="6" t="s">
        <v>64</v>
      </c>
      <c r="B4">
        <v>0</v>
      </c>
      <c r="C4">
        <v>39</v>
      </c>
      <c r="D4">
        <v>0</v>
      </c>
      <c r="E4">
        <v>5</v>
      </c>
      <c r="F4">
        <v>0</v>
      </c>
      <c r="G4">
        <v>0</v>
      </c>
      <c r="H4">
        <v>2</v>
      </c>
      <c r="I4">
        <v>8</v>
      </c>
      <c r="J4">
        <v>11</v>
      </c>
      <c r="K4">
        <v>0</v>
      </c>
      <c r="L4">
        <v>8</v>
      </c>
      <c r="M4">
        <v>0</v>
      </c>
      <c r="N4">
        <v>23</v>
      </c>
      <c r="O4">
        <v>8</v>
      </c>
      <c r="P4">
        <v>50</v>
      </c>
      <c r="Q4">
        <v>18</v>
      </c>
      <c r="R4">
        <v>0</v>
      </c>
      <c r="S4">
        <v>18</v>
      </c>
      <c r="T4">
        <v>6</v>
      </c>
      <c r="U4">
        <v>22</v>
      </c>
      <c r="V4">
        <v>9</v>
      </c>
      <c r="W4">
        <v>36</v>
      </c>
      <c r="X4">
        <v>17</v>
      </c>
      <c r="Y4">
        <v>6</v>
      </c>
      <c r="Z4">
        <v>13</v>
      </c>
      <c r="AA4">
        <v>38</v>
      </c>
      <c r="AB4">
        <v>10</v>
      </c>
      <c r="AC4">
        <v>0</v>
      </c>
    </row>
    <row r="5" spans="1:29" x14ac:dyDescent="0.2">
      <c r="A5" s="6" t="s">
        <v>114</v>
      </c>
      <c r="B5">
        <v>0</v>
      </c>
      <c r="C5">
        <v>21</v>
      </c>
      <c r="D5">
        <v>0</v>
      </c>
      <c r="E5">
        <v>0</v>
      </c>
      <c r="F5">
        <v>0</v>
      </c>
      <c r="G5">
        <v>0</v>
      </c>
      <c r="H5">
        <v>3</v>
      </c>
      <c r="I5">
        <v>0</v>
      </c>
      <c r="J5">
        <v>9</v>
      </c>
      <c r="K5">
        <v>0</v>
      </c>
      <c r="L5">
        <v>0</v>
      </c>
      <c r="M5">
        <v>6</v>
      </c>
      <c r="N5">
        <v>31</v>
      </c>
      <c r="O5">
        <v>0</v>
      </c>
      <c r="P5">
        <v>32</v>
      </c>
      <c r="Q5">
        <v>0</v>
      </c>
      <c r="R5">
        <v>8</v>
      </c>
      <c r="S5">
        <v>20</v>
      </c>
      <c r="T5">
        <v>0</v>
      </c>
      <c r="U5">
        <v>0</v>
      </c>
      <c r="V5">
        <v>20</v>
      </c>
      <c r="W5">
        <v>22</v>
      </c>
      <c r="X5">
        <v>0</v>
      </c>
      <c r="Y5">
        <v>16</v>
      </c>
      <c r="Z5">
        <v>6</v>
      </c>
      <c r="AA5">
        <v>0</v>
      </c>
      <c r="AB5">
        <v>9</v>
      </c>
      <c r="AC5">
        <v>0</v>
      </c>
    </row>
    <row r="6" spans="1:29" x14ac:dyDescent="0.2">
      <c r="A6" s="6" t="s">
        <v>66</v>
      </c>
      <c r="B6">
        <v>0</v>
      </c>
      <c r="C6">
        <v>50</v>
      </c>
      <c r="D6">
        <v>0</v>
      </c>
      <c r="E6">
        <v>0</v>
      </c>
      <c r="F6">
        <v>0</v>
      </c>
      <c r="G6">
        <v>27</v>
      </c>
      <c r="H6">
        <v>8</v>
      </c>
      <c r="I6">
        <v>0</v>
      </c>
      <c r="J6">
        <v>11</v>
      </c>
      <c r="K6">
        <v>0</v>
      </c>
      <c r="L6">
        <v>0</v>
      </c>
      <c r="M6">
        <v>0</v>
      </c>
      <c r="N6">
        <v>18</v>
      </c>
      <c r="O6">
        <v>0</v>
      </c>
      <c r="P6">
        <v>24</v>
      </c>
      <c r="Q6">
        <v>0</v>
      </c>
      <c r="R6">
        <v>28</v>
      </c>
      <c r="S6">
        <v>76</v>
      </c>
      <c r="T6">
        <v>0</v>
      </c>
      <c r="U6">
        <v>0</v>
      </c>
      <c r="V6">
        <v>32</v>
      </c>
      <c r="W6">
        <v>78</v>
      </c>
      <c r="X6">
        <v>0</v>
      </c>
      <c r="Y6">
        <v>0</v>
      </c>
      <c r="Z6">
        <v>0</v>
      </c>
      <c r="AA6">
        <v>29</v>
      </c>
      <c r="AB6">
        <v>0</v>
      </c>
      <c r="AC6">
        <v>0</v>
      </c>
    </row>
    <row r="7" spans="1:29" x14ac:dyDescent="0.2">
      <c r="A7" s="6" t="s">
        <v>67</v>
      </c>
      <c r="B7">
        <v>0</v>
      </c>
      <c r="C7">
        <v>69</v>
      </c>
      <c r="D7">
        <v>0</v>
      </c>
      <c r="E7">
        <v>19</v>
      </c>
      <c r="F7">
        <v>12</v>
      </c>
      <c r="G7">
        <v>8</v>
      </c>
      <c r="H7">
        <v>39</v>
      </c>
      <c r="I7">
        <v>11</v>
      </c>
      <c r="J7">
        <v>26</v>
      </c>
      <c r="K7">
        <v>28</v>
      </c>
      <c r="L7">
        <v>15</v>
      </c>
      <c r="M7">
        <v>12</v>
      </c>
      <c r="N7">
        <v>59</v>
      </c>
      <c r="O7">
        <v>11</v>
      </c>
      <c r="P7">
        <v>72</v>
      </c>
      <c r="Q7">
        <v>21</v>
      </c>
      <c r="R7">
        <v>11</v>
      </c>
      <c r="S7">
        <v>32</v>
      </c>
      <c r="T7">
        <v>16</v>
      </c>
      <c r="U7">
        <v>36</v>
      </c>
      <c r="V7">
        <v>38</v>
      </c>
      <c r="W7">
        <v>86</v>
      </c>
      <c r="X7">
        <v>18</v>
      </c>
      <c r="Y7">
        <v>15</v>
      </c>
      <c r="Z7">
        <v>11</v>
      </c>
      <c r="AA7">
        <v>46</v>
      </c>
      <c r="AB7">
        <v>0</v>
      </c>
      <c r="AC7">
        <v>9</v>
      </c>
    </row>
    <row r="8" spans="1:29" x14ac:dyDescent="0.2">
      <c r="A8" s="6" t="s">
        <v>115</v>
      </c>
      <c r="B8">
        <v>19</v>
      </c>
      <c r="C8">
        <v>183</v>
      </c>
      <c r="D8">
        <v>5</v>
      </c>
      <c r="E8">
        <v>24</v>
      </c>
      <c r="F8">
        <v>31</v>
      </c>
      <c r="G8">
        <v>13</v>
      </c>
      <c r="H8">
        <v>59</v>
      </c>
      <c r="I8">
        <v>28</v>
      </c>
      <c r="J8">
        <v>38</v>
      </c>
      <c r="K8">
        <v>57</v>
      </c>
      <c r="L8">
        <v>42</v>
      </c>
      <c r="M8">
        <v>20</v>
      </c>
      <c r="N8">
        <v>172</v>
      </c>
      <c r="O8">
        <v>31</v>
      </c>
      <c r="P8">
        <v>116</v>
      </c>
      <c r="Q8">
        <v>38</v>
      </c>
      <c r="R8">
        <v>6</v>
      </c>
      <c r="S8">
        <v>56</v>
      </c>
      <c r="T8">
        <v>20</v>
      </c>
      <c r="U8">
        <v>54</v>
      </c>
      <c r="V8">
        <v>21</v>
      </c>
      <c r="W8">
        <v>118</v>
      </c>
      <c r="X8">
        <v>35</v>
      </c>
      <c r="Y8">
        <v>11</v>
      </c>
      <c r="Z8">
        <v>25</v>
      </c>
      <c r="AA8">
        <v>68</v>
      </c>
      <c r="AB8">
        <v>21</v>
      </c>
      <c r="AC8">
        <v>31</v>
      </c>
    </row>
    <row r="9" spans="1:29" x14ac:dyDescent="0.2">
      <c r="A9" s="6" t="s">
        <v>68</v>
      </c>
      <c r="B9">
        <v>9</v>
      </c>
      <c r="C9">
        <v>41</v>
      </c>
      <c r="D9">
        <v>0</v>
      </c>
      <c r="E9">
        <v>0</v>
      </c>
      <c r="F9">
        <v>0</v>
      </c>
      <c r="G9">
        <v>0</v>
      </c>
      <c r="H9">
        <v>33</v>
      </c>
      <c r="I9">
        <v>0</v>
      </c>
      <c r="J9">
        <v>15</v>
      </c>
      <c r="K9">
        <v>10</v>
      </c>
      <c r="L9">
        <v>14</v>
      </c>
      <c r="M9">
        <v>0</v>
      </c>
      <c r="N9">
        <v>83</v>
      </c>
      <c r="O9">
        <v>9</v>
      </c>
      <c r="P9">
        <v>74</v>
      </c>
      <c r="Q9">
        <v>4</v>
      </c>
      <c r="R9">
        <v>0</v>
      </c>
      <c r="S9">
        <v>42</v>
      </c>
      <c r="T9">
        <v>0</v>
      </c>
      <c r="U9">
        <v>0</v>
      </c>
      <c r="V9">
        <v>0</v>
      </c>
      <c r="W9">
        <v>98</v>
      </c>
      <c r="X9">
        <v>15</v>
      </c>
      <c r="Y9">
        <v>0</v>
      </c>
      <c r="Z9">
        <v>0</v>
      </c>
      <c r="AA9">
        <v>35</v>
      </c>
      <c r="AB9">
        <v>0</v>
      </c>
      <c r="AC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Flower abundance</vt:lpstr>
      <vt:lpstr>Hummingbird abundance</vt:lpstr>
      <vt:lpstr>GC analysis</vt:lpstr>
      <vt:lpstr>Hummingbird visits and PI</vt:lpstr>
      <vt:lpstr>Interaction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Lara</dc:creator>
  <cp:lastModifiedBy>Carlos Lara</cp:lastModifiedBy>
  <dcterms:created xsi:type="dcterms:W3CDTF">2021-05-12T14:40:12Z</dcterms:created>
  <dcterms:modified xsi:type="dcterms:W3CDTF">2024-01-25T16:45:38Z</dcterms:modified>
</cp:coreProperties>
</file>