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68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<sst xmlns="http://schemas.openxmlformats.org/spreadsheetml/2006/main" count="22" uniqueCount="11">
  <si>
    <t>Figure 7B</t>
  </si>
  <si>
    <t>AVE</t>
  </si>
  <si>
    <t>SD</t>
  </si>
  <si>
    <t>si-NC+Over-NC</t>
  </si>
  <si>
    <t xml:space="preserve">si-TPX2+over-NC </t>
  </si>
  <si>
    <t xml:space="preserve">si-TPX2+over-MMP13  </t>
  </si>
  <si>
    <t>0h</t>
  </si>
  <si>
    <t>24h</t>
  </si>
  <si>
    <t>48h</t>
  </si>
  <si>
    <t>72h</t>
  </si>
  <si>
    <t>96h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</si>
</sst>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3">
    <font>
      <sz val="11"/>
      <color theme="1"/>
      <name val="宋体"/>
      <charset val="134"/>
      <scheme val="minor"/>
    </font>
    <font>
      <b/>
      <sz val="14"/>
      <color theme="1"/>
      <name val="Arial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1" xfId="49" applyFont="1" applyBorder="1" applyAlignment="1">
      <alignment horizontal="center"/>
    </xf>
    <xf numFmtId="0" fontId="3" fillId="0" borderId="1" xfId="0" applyFont="1" applyFill="1" applyBorder="1" applyAlignment="1"/>
    <xf numFmtId="176" fontId="2" fillId="0" borderId="1" xfId="0" applyNumberFormat="1" applyFont="1" applyFill="1" applyBorder="1" applyAlignment="1"/>
    <xf numFmtId="0" fontId="3" fillId="0" borderId="0" xfId="0" applyFont="1" applyFill="1" applyBorder="1" applyAlignment="1"/>
    <xf numFmtId="176" fontId="2" fillId="0" borderId="2" xfId="0" applyNumberFormat="1" applyFont="1" applyFill="1" applyBorder="1" applyAlignment="1"/>
    <xf numFmtId="176" fontId="2" fillId="0" borderId="3" xfId="0" applyNumberFormat="1" applyFont="1" applyFill="1" applyBorder="1" applyAlignment="1"/>
    <xf numFmtId="176" fontId="2" fillId="0" borderId="4" xfId="0" applyNumberFormat="1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H22" sqref="H22"/>
    </sheetView>
  </sheetViews>
  <sheetFormatPr defaultColWidth="9" defaultRowHeight="14.4"/>
  <sheetData>
    <row r="1" ht="17.4" spans="1:2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2"/>
      <c r="B4" s="2"/>
      <c r="C4" s="3">
        <v>1</v>
      </c>
      <c r="D4" s="3">
        <v>2</v>
      </c>
      <c r="E4" s="3">
        <v>3</v>
      </c>
      <c r="F4" s="3" t="s">
        <v>1</v>
      </c>
      <c r="G4" s="3" t="s">
        <v>2</v>
      </c>
      <c r="H4" s="3">
        <v>1</v>
      </c>
      <c r="I4" s="3">
        <v>2</v>
      </c>
      <c r="J4" s="3">
        <v>3</v>
      </c>
      <c r="K4" s="3" t="s">
        <v>1</v>
      </c>
      <c r="L4" s="3" t="s">
        <v>2</v>
      </c>
      <c r="M4" s="3">
        <v>1</v>
      </c>
      <c r="N4" s="3">
        <v>2</v>
      </c>
      <c r="O4" s="3">
        <v>3</v>
      </c>
      <c r="P4" s="3" t="s">
        <v>1</v>
      </c>
      <c r="Q4" s="3" t="s">
        <v>2</v>
      </c>
      <c r="R4" s="3">
        <v>1</v>
      </c>
      <c r="S4" s="3">
        <v>2</v>
      </c>
      <c r="T4" s="3">
        <v>3</v>
      </c>
      <c r="U4" s="3" t="s">
        <v>1</v>
      </c>
      <c r="V4" s="3" t="s">
        <v>2</v>
      </c>
      <c r="W4" s="3">
        <v>1</v>
      </c>
      <c r="X4" s="3">
        <v>2</v>
      </c>
      <c r="Y4" s="3">
        <v>3</v>
      </c>
      <c r="Z4" s="3" t="s">
        <v>1</v>
      </c>
      <c r="AA4" s="3" t="s">
        <v>2</v>
      </c>
    </row>
    <row r="5" spans="1:27">
      <c r="A5" s="2"/>
      <c r="B5" s="4" t="s">
        <v>3</v>
      </c>
      <c r="C5" s="5">
        <f t="shared" ref="C5:J5" si="0">C10-C11</f>
        <v>0.057</v>
      </c>
      <c r="D5" s="5">
        <f t="shared" si="0"/>
        <v>0.106</v>
      </c>
      <c r="E5" s="5">
        <f t="shared" si="0"/>
        <v>0.137</v>
      </c>
      <c r="F5" s="5">
        <f t="shared" ref="F5:F7" si="1">AVERAGE(C5:E5)</f>
        <v>0.1</v>
      </c>
      <c r="G5" s="5">
        <f t="shared" ref="G5:G7" si="2">STDEV(C5:E5)</f>
        <v>0.0403360880601974</v>
      </c>
      <c r="H5" s="5">
        <f t="shared" si="0"/>
        <v>0.1956231</v>
      </c>
      <c r="I5" s="5">
        <f t="shared" si="0"/>
        <v>0.3187932</v>
      </c>
      <c r="J5" s="5">
        <f t="shared" si="0"/>
        <v>0.2101137</v>
      </c>
      <c r="K5" s="5">
        <f t="shared" ref="K5:K7" si="3">AVERAGE(H5:J5)</f>
        <v>0.24151</v>
      </c>
      <c r="L5" s="5">
        <f t="shared" ref="L5:L7" si="4">STDEV(H5:J5)</f>
        <v>0.0673202356187944</v>
      </c>
      <c r="M5" s="5">
        <f t="shared" ref="M5:O5" si="5">M10-M11</f>
        <v>0.5195808</v>
      </c>
      <c r="N5" s="5">
        <f t="shared" si="5"/>
        <v>0.5466423</v>
      </c>
      <c r="O5" s="5">
        <f t="shared" si="5"/>
        <v>0.5574669</v>
      </c>
      <c r="P5" s="5">
        <f t="shared" ref="P5:P7" si="6">AVERAGE(M5:O5)</f>
        <v>0.54123</v>
      </c>
      <c r="Q5" s="5">
        <f t="shared" ref="Q5:Q7" si="7">STDEV(M5:O5)</f>
        <v>0.0195143251681937</v>
      </c>
      <c r="R5" s="5">
        <f t="shared" ref="R5:T5" si="8">R10-R11</f>
        <v>0.7910786</v>
      </c>
      <c r="S5" s="5">
        <f t="shared" si="8"/>
        <v>0.985813111111111</v>
      </c>
      <c r="T5" s="5">
        <f t="shared" si="8"/>
        <v>0.845468288888889</v>
      </c>
      <c r="U5" s="5">
        <f t="shared" ref="U5:U7" si="9">AVERAGE(R5:T5)</f>
        <v>0.87412</v>
      </c>
      <c r="V5" s="5">
        <f t="shared" ref="V5:V7" si="10">STDEV(R5:T5)</f>
        <v>0.100479216092766</v>
      </c>
      <c r="W5" s="5">
        <f t="shared" ref="W5:Y5" si="11">W10-W11</f>
        <v>1.16287535</v>
      </c>
      <c r="X5" s="5">
        <f t="shared" si="11"/>
        <v>0.942991</v>
      </c>
      <c r="Y5" s="5">
        <f t="shared" si="11"/>
        <v>1.33120365</v>
      </c>
      <c r="Z5" s="5">
        <f t="shared" ref="Z5:Z7" si="12">AVERAGE(W5:Y5)</f>
        <v>1.14569</v>
      </c>
      <c r="AA5" s="5">
        <f t="shared" ref="AA5:AA7" si="13">STDEV(W5:Y5)</f>
        <v>0.19467605809645</v>
      </c>
    </row>
    <row r="6" spans="1:27">
      <c r="A6" s="2"/>
      <c r="B6" s="4" t="s">
        <v>4</v>
      </c>
      <c r="C6" s="5">
        <f t="shared" ref="C6:J6" si="14">C12-C13</f>
        <v>0.064</v>
      </c>
      <c r="D6" s="5">
        <f t="shared" si="14"/>
        <v>0.088</v>
      </c>
      <c r="E6" s="5">
        <f t="shared" si="14"/>
        <v>0.148</v>
      </c>
      <c r="F6" s="5">
        <f t="shared" si="1"/>
        <v>0.1</v>
      </c>
      <c r="G6" s="5">
        <f t="shared" si="2"/>
        <v>0.0432666153055679</v>
      </c>
      <c r="H6" s="5">
        <f t="shared" si="14"/>
        <v>0.3547006</v>
      </c>
      <c r="I6" s="5">
        <f t="shared" si="14"/>
        <v>0.3905692</v>
      </c>
      <c r="J6" s="5">
        <f t="shared" si="14"/>
        <v>0.4503502</v>
      </c>
      <c r="K6" s="5">
        <f t="shared" si="3"/>
        <v>0.39854</v>
      </c>
      <c r="L6" s="5">
        <f t="shared" si="4"/>
        <v>0.048320407019395</v>
      </c>
      <c r="M6" s="5">
        <f t="shared" ref="M6:O6" si="15">M12-M13</f>
        <v>0.7655102</v>
      </c>
      <c r="N6" s="5">
        <f t="shared" si="15"/>
        <v>0.7907468</v>
      </c>
      <c r="O6" s="5">
        <f t="shared" si="15"/>
        <v>0.967403</v>
      </c>
      <c r="P6" s="5">
        <f t="shared" si="6"/>
        <v>0.84122</v>
      </c>
      <c r="Q6" s="5">
        <f t="shared" si="7"/>
        <v>0.110003789078558</v>
      </c>
      <c r="R6" s="5">
        <f t="shared" ref="R6:T6" si="16">R12-R13</f>
        <v>1.4281138</v>
      </c>
      <c r="S6" s="5">
        <f t="shared" si="16"/>
        <v>1.4948961</v>
      </c>
      <c r="T6" s="5">
        <f t="shared" si="16"/>
        <v>1.7003801</v>
      </c>
      <c r="U6" s="5">
        <f t="shared" si="9"/>
        <v>1.54113</v>
      </c>
      <c r="V6" s="5">
        <f t="shared" si="10"/>
        <v>0.141899311699635</v>
      </c>
      <c r="W6" s="5">
        <f t="shared" ref="W6:Y6" si="17">W12-W13</f>
        <v>2.34252738</v>
      </c>
      <c r="X6" s="5">
        <f t="shared" si="17"/>
        <v>2.5078152</v>
      </c>
      <c r="Y6" s="5">
        <f t="shared" si="17"/>
        <v>2.84409042</v>
      </c>
      <c r="Z6" s="5">
        <f t="shared" si="12"/>
        <v>2.564811</v>
      </c>
      <c r="AA6" s="5">
        <f t="shared" si="13"/>
        <v>0.255592960949124</v>
      </c>
    </row>
    <row r="7" spans="1:27">
      <c r="A7" s="2"/>
      <c r="B7" s="4" t="s">
        <v>5</v>
      </c>
      <c r="C7" s="5">
        <f t="shared" ref="C7:J7" si="18">C14-C15</f>
        <v>0.088</v>
      </c>
      <c r="D7" s="5">
        <f t="shared" si="18"/>
        <v>0.083</v>
      </c>
      <c r="E7" s="5">
        <f t="shared" si="18"/>
        <v>0.129</v>
      </c>
      <c r="F7" s="5">
        <f t="shared" si="1"/>
        <v>0.1</v>
      </c>
      <c r="G7" s="5">
        <f t="shared" si="2"/>
        <v>0.0252388589282479</v>
      </c>
      <c r="H7" s="5">
        <f t="shared" si="18"/>
        <v>0.186325</v>
      </c>
      <c r="I7" s="5">
        <f t="shared" si="18"/>
        <v>0.3084</v>
      </c>
      <c r="J7" s="5">
        <f t="shared" si="18"/>
        <v>0.469025</v>
      </c>
      <c r="K7" s="5">
        <f t="shared" si="3"/>
        <v>0.32125</v>
      </c>
      <c r="L7" s="5">
        <f t="shared" si="4"/>
        <v>0.141787391452837</v>
      </c>
      <c r="M7" s="5">
        <f t="shared" ref="M7:O7" si="19">M14-M15</f>
        <v>0.539331</v>
      </c>
      <c r="N7" s="5">
        <f t="shared" si="19"/>
        <v>0.617695333333333</v>
      </c>
      <c r="O7" s="5">
        <f t="shared" si="19"/>
        <v>0.917323666666666</v>
      </c>
      <c r="P7" s="5">
        <f t="shared" si="6"/>
        <v>0.69145</v>
      </c>
      <c r="Q7" s="5">
        <f t="shared" si="7"/>
        <v>0.199497937720613</v>
      </c>
      <c r="R7" s="5">
        <f t="shared" ref="R7:T7" si="20">R14-R15</f>
        <v>1.17298346666667</v>
      </c>
      <c r="S7" s="5">
        <f t="shared" si="20"/>
        <v>1.19065856</v>
      </c>
      <c r="T7" s="5">
        <f t="shared" si="20"/>
        <v>1.25171797333333</v>
      </c>
      <c r="U7" s="5">
        <f t="shared" si="9"/>
        <v>1.20512</v>
      </c>
      <c r="V7" s="5">
        <f t="shared" si="10"/>
        <v>0.0413113854786552</v>
      </c>
      <c r="W7" s="5">
        <f t="shared" ref="W7:Y7" si="21">W14-W15</f>
        <v>1.6626156</v>
      </c>
      <c r="X7" s="5">
        <f t="shared" si="21"/>
        <v>1.6390324</v>
      </c>
      <c r="Y7" s="5">
        <f t="shared" si="21"/>
        <v>2.004572</v>
      </c>
      <c r="Z7" s="5">
        <f t="shared" si="12"/>
        <v>1.76874</v>
      </c>
      <c r="AA7" s="5">
        <f t="shared" si="13"/>
        <v>0.204576614006978</v>
      </c>
    </row>
    <row r="8" spans="1:27">
      <c r="A8" s="2"/>
      <c r="B8" s="6"/>
      <c r="C8" s="7"/>
      <c r="D8" s="8"/>
      <c r="E8" s="8"/>
      <c r="F8" s="8"/>
      <c r="G8" s="9"/>
      <c r="H8" s="7"/>
      <c r="I8" s="8"/>
      <c r="J8" s="8"/>
      <c r="K8" s="8"/>
      <c r="L8" s="9"/>
      <c r="M8" s="7"/>
      <c r="N8" s="8"/>
      <c r="O8" s="8"/>
      <c r="P8" s="8"/>
      <c r="Q8" s="9"/>
      <c r="R8" s="7"/>
      <c r="S8" s="8"/>
      <c r="T8" s="8"/>
      <c r="U8" s="8"/>
      <c r="V8" s="9"/>
      <c r="W8" s="5"/>
      <c r="X8" s="5"/>
      <c r="Y8" s="5"/>
      <c r="Z8" s="5"/>
      <c r="AA8" s="5"/>
    </row>
    <row r="9" spans="1:27">
      <c r="A9" s="2"/>
      <c r="B9" s="2"/>
      <c r="C9" s="10" t="s">
        <v>6</v>
      </c>
      <c r="D9" s="11"/>
      <c r="E9" s="11"/>
      <c r="F9" s="11"/>
      <c r="G9" s="12"/>
      <c r="H9" s="10" t="s">
        <v>7</v>
      </c>
      <c r="I9" s="11"/>
      <c r="J9" s="11"/>
      <c r="K9" s="11"/>
      <c r="L9" s="12"/>
      <c r="M9" s="10" t="s">
        <v>8</v>
      </c>
      <c r="N9" s="11"/>
      <c r="O9" s="11"/>
      <c r="P9" s="11"/>
      <c r="Q9" s="12"/>
      <c r="R9" s="10" t="s">
        <v>9</v>
      </c>
      <c r="S9" s="11"/>
      <c r="T9" s="11"/>
      <c r="U9" s="11"/>
      <c r="V9" s="12"/>
      <c r="W9" s="15" t="s">
        <v>10</v>
      </c>
      <c r="X9" s="15"/>
      <c r="Y9" s="15"/>
      <c r="Z9" s="15"/>
      <c r="AA9" s="15"/>
    </row>
    <row r="10" spans="1:27">
      <c r="A10" s="2"/>
      <c r="B10" s="13" t="s">
        <v>3</v>
      </c>
      <c r="C10" s="5">
        <v>0.1094</v>
      </c>
      <c r="D10" s="5">
        <v>0.1508</v>
      </c>
      <c r="E10" s="5">
        <v>0.2046</v>
      </c>
      <c r="F10" s="14">
        <v>450</v>
      </c>
      <c r="G10" s="14"/>
      <c r="H10" s="5">
        <v>0.2463231</v>
      </c>
      <c r="I10" s="5">
        <v>0.3834932</v>
      </c>
      <c r="J10" s="5">
        <v>0.2604137</v>
      </c>
      <c r="K10" s="14">
        <v>450</v>
      </c>
      <c r="L10" s="14"/>
      <c r="M10" s="5">
        <v>0.5973808</v>
      </c>
      <c r="N10" s="5">
        <v>0.5917423</v>
      </c>
      <c r="O10" s="5">
        <v>0.6413669</v>
      </c>
      <c r="P10" s="14">
        <v>450</v>
      </c>
      <c r="Q10" s="14"/>
      <c r="R10" s="5">
        <v>0.8782786</v>
      </c>
      <c r="S10" s="5">
        <v>1.06671311111111</v>
      </c>
      <c r="T10" s="5">
        <v>0.940068288888889</v>
      </c>
      <c r="U10" s="14">
        <v>450</v>
      </c>
      <c r="V10" s="14"/>
      <c r="W10" s="5">
        <v>1.25067535</v>
      </c>
      <c r="X10" s="5">
        <v>0.995391</v>
      </c>
      <c r="Y10" s="5">
        <v>1.39580365</v>
      </c>
      <c r="Z10" s="14">
        <v>450</v>
      </c>
      <c r="AA10" s="14"/>
    </row>
    <row r="11" spans="1:27">
      <c r="A11" s="2"/>
      <c r="B11" s="13"/>
      <c r="C11" s="5">
        <v>0.0524</v>
      </c>
      <c r="D11" s="5">
        <v>0.0448</v>
      </c>
      <c r="E11" s="5">
        <v>0.0676</v>
      </c>
      <c r="F11" s="14">
        <v>630</v>
      </c>
      <c r="G11" s="14"/>
      <c r="H11" s="5">
        <v>0.0507</v>
      </c>
      <c r="I11" s="5">
        <v>0.0647</v>
      </c>
      <c r="J11" s="5">
        <v>0.0503</v>
      </c>
      <c r="K11" s="14">
        <v>630</v>
      </c>
      <c r="L11" s="14"/>
      <c r="M11" s="5">
        <v>0.0778</v>
      </c>
      <c r="N11" s="5">
        <v>0.0451</v>
      </c>
      <c r="O11" s="5">
        <v>0.0839</v>
      </c>
      <c r="P11" s="14">
        <v>630</v>
      </c>
      <c r="Q11" s="14"/>
      <c r="R11" s="5">
        <v>0.0872</v>
      </c>
      <c r="S11" s="5">
        <v>0.0809</v>
      </c>
      <c r="T11" s="5">
        <v>0.0946</v>
      </c>
      <c r="U11" s="14">
        <v>630</v>
      </c>
      <c r="V11" s="14"/>
      <c r="W11" s="5">
        <v>0.0878</v>
      </c>
      <c r="X11" s="5">
        <v>0.0524</v>
      </c>
      <c r="Y11" s="5">
        <v>0.0646</v>
      </c>
      <c r="Z11" s="14">
        <v>630</v>
      </c>
      <c r="AA11" s="14"/>
    </row>
    <row r="12" spans="1:27">
      <c r="A12" s="2"/>
      <c r="B12" s="13" t="s">
        <v>4</v>
      </c>
      <c r="C12" s="5">
        <v>0.155</v>
      </c>
      <c r="D12" s="5">
        <v>0.1533</v>
      </c>
      <c r="E12" s="5">
        <v>0.2404</v>
      </c>
      <c r="F12" s="14">
        <v>450</v>
      </c>
      <c r="G12" s="14"/>
      <c r="H12" s="5">
        <v>0.4395006</v>
      </c>
      <c r="I12" s="5">
        <v>0.4784692</v>
      </c>
      <c r="J12" s="5">
        <v>0.5450502</v>
      </c>
      <c r="K12" s="14">
        <v>450</v>
      </c>
      <c r="L12" s="14"/>
      <c r="M12" s="5">
        <v>0.8416102</v>
      </c>
      <c r="N12" s="5">
        <v>0.8834468</v>
      </c>
      <c r="O12" s="5">
        <v>1.028503</v>
      </c>
      <c r="P12" s="14">
        <v>450</v>
      </c>
      <c r="Q12" s="14"/>
      <c r="R12" s="5">
        <v>1.5116138</v>
      </c>
      <c r="S12" s="5">
        <v>1.5644961</v>
      </c>
      <c r="T12" s="5">
        <v>1.7800801</v>
      </c>
      <c r="U12" s="14">
        <v>450</v>
      </c>
      <c r="V12" s="14"/>
      <c r="W12" s="5">
        <v>2.44132738</v>
      </c>
      <c r="X12" s="5">
        <v>2.5546152</v>
      </c>
      <c r="Y12" s="5">
        <v>2.89399042</v>
      </c>
      <c r="Z12" s="14">
        <v>450</v>
      </c>
      <c r="AA12" s="14"/>
    </row>
    <row r="13" spans="1:27">
      <c r="A13" s="2"/>
      <c r="B13" s="13"/>
      <c r="C13" s="5">
        <v>0.091</v>
      </c>
      <c r="D13" s="5">
        <v>0.0653</v>
      </c>
      <c r="E13" s="5">
        <v>0.0924</v>
      </c>
      <c r="F13" s="14">
        <v>630</v>
      </c>
      <c r="G13" s="14"/>
      <c r="H13" s="5">
        <v>0.0848</v>
      </c>
      <c r="I13" s="5">
        <v>0.0879</v>
      </c>
      <c r="J13" s="5">
        <v>0.0947</v>
      </c>
      <c r="K13" s="14">
        <v>630</v>
      </c>
      <c r="L13" s="14"/>
      <c r="M13" s="5">
        <v>0.0761</v>
      </c>
      <c r="N13" s="5">
        <v>0.0927</v>
      </c>
      <c r="O13" s="5">
        <v>0.0611</v>
      </c>
      <c r="P13" s="14">
        <v>630</v>
      </c>
      <c r="Q13" s="14"/>
      <c r="R13" s="5">
        <v>0.0835</v>
      </c>
      <c r="S13" s="5">
        <v>0.0696</v>
      </c>
      <c r="T13" s="5">
        <v>0.0797</v>
      </c>
      <c r="U13" s="14">
        <v>630</v>
      </c>
      <c r="V13" s="14"/>
      <c r="W13" s="5">
        <v>0.0988</v>
      </c>
      <c r="X13" s="5">
        <v>0.0468</v>
      </c>
      <c r="Y13" s="5">
        <v>0.0499</v>
      </c>
      <c r="Z13" s="14">
        <v>630</v>
      </c>
      <c r="AA13" s="14"/>
    </row>
    <row r="14" spans="1:27">
      <c r="A14" s="2"/>
      <c r="B14" s="13" t="s">
        <v>5</v>
      </c>
      <c r="C14" s="5">
        <v>0.131</v>
      </c>
      <c r="D14" s="5">
        <v>0.1434</v>
      </c>
      <c r="E14" s="5">
        <v>0.2206</v>
      </c>
      <c r="F14" s="14">
        <v>450</v>
      </c>
      <c r="G14" s="14"/>
      <c r="H14" s="5">
        <v>0.234025</v>
      </c>
      <c r="I14" s="5">
        <v>0.3556</v>
      </c>
      <c r="J14" s="5">
        <v>0.541125</v>
      </c>
      <c r="K14" s="14">
        <v>450</v>
      </c>
      <c r="L14" s="14"/>
      <c r="M14" s="5">
        <v>0.605031</v>
      </c>
      <c r="N14" s="5">
        <v>0.686395333333333</v>
      </c>
      <c r="O14" s="5">
        <v>0.961523666666666</v>
      </c>
      <c r="P14" s="14">
        <v>450</v>
      </c>
      <c r="Q14" s="14"/>
      <c r="R14" s="5">
        <v>1.24458346666667</v>
      </c>
      <c r="S14" s="5">
        <v>1.26415856</v>
      </c>
      <c r="T14" s="5">
        <v>1.31771797333333</v>
      </c>
      <c r="U14" s="14">
        <v>450</v>
      </c>
      <c r="V14" s="14"/>
      <c r="W14" s="5">
        <v>1.7177156</v>
      </c>
      <c r="X14" s="5">
        <v>1.7279324</v>
      </c>
      <c r="Y14" s="5">
        <v>2.085572</v>
      </c>
      <c r="Z14" s="14">
        <v>450</v>
      </c>
      <c r="AA14" s="14"/>
    </row>
    <row r="15" spans="1:27">
      <c r="A15" s="2"/>
      <c r="B15" s="13"/>
      <c r="C15" s="5">
        <v>0.043</v>
      </c>
      <c r="D15" s="5">
        <v>0.0604</v>
      </c>
      <c r="E15" s="5">
        <v>0.0916</v>
      </c>
      <c r="F15" s="14">
        <v>630</v>
      </c>
      <c r="G15" s="14"/>
      <c r="H15" s="5">
        <v>0.0477</v>
      </c>
      <c r="I15" s="5">
        <v>0.0472</v>
      </c>
      <c r="J15" s="5">
        <v>0.0721</v>
      </c>
      <c r="K15" s="14">
        <v>630</v>
      </c>
      <c r="L15" s="14"/>
      <c r="M15" s="5">
        <v>0.0657</v>
      </c>
      <c r="N15" s="5">
        <v>0.0687</v>
      </c>
      <c r="O15" s="5">
        <v>0.0442</v>
      </c>
      <c r="P15" s="14">
        <v>630</v>
      </c>
      <c r="Q15" s="14"/>
      <c r="R15" s="5">
        <v>0.0716</v>
      </c>
      <c r="S15" s="5">
        <v>0.0735</v>
      </c>
      <c r="T15" s="5">
        <v>0.066</v>
      </c>
      <c r="U15" s="14">
        <v>630</v>
      </c>
      <c r="V15" s="14"/>
      <c r="W15" s="5">
        <v>0.0551</v>
      </c>
      <c r="X15" s="5">
        <v>0.0889</v>
      </c>
      <c r="Y15" s="5">
        <v>0.081</v>
      </c>
      <c r="Z15" s="14">
        <v>630</v>
      </c>
      <c r="AA15" s="14"/>
    </row>
  </sheetData>
  <mergeCells count="8">
    <mergeCell ref="C9:G9"/>
    <mergeCell ref="H9:L9"/>
    <mergeCell ref="M9:Q9"/>
    <mergeCell ref="R9:V9"/>
    <mergeCell ref="W9:AA9"/>
    <mergeCell ref="B10:B11"/>
    <mergeCell ref="B12:B13"/>
    <mergeCell ref="B14:B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2023-09-06T05:20:28Z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