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d.docs.live.net/08343ceaf8dc1555/BiogeoURSOS/NOVO/MAJOR_REVISION_PEERJ_EDITAR_AQUI/"/>
    </mc:Choice>
  </mc:AlternateContent>
  <xr:revisionPtr revIDLastSave="1014" documentId="10_ncr:8100000_{4F115826-99BB-4CD4-B7C2-9A7B0D3A8CDA}" xr6:coauthVersionLast="47" xr6:coauthVersionMax="47" xr10:uidLastSave="{1C8EA8E5-F3B3-4A7E-9175-F9C61C9A3034}"/>
  <bookViews>
    <workbookView xWindow="-108" yWindow="-108" windowWidth="23256" windowHeight="12456" activeTab="4" xr2:uid="{00000000-000D-0000-FFFF-FFFF00000000}"/>
  </bookViews>
  <sheets>
    <sheet name="Metadata" sheetId="7" r:id="rId1"/>
    <sheet name="Genbank" sheetId="3" r:id="rId2"/>
    <sheet name="Unused sequences" sheetId="6" r:id="rId3"/>
    <sheet name="Partitions&amp;Models" sheetId="2" r:id="rId4"/>
    <sheet name="GeogFile" sheetId="5" r:id="rId5"/>
  </sheets>
  <definedNames>
    <definedName name="_xlnm._FilterDatabase" localSheetId="1" hidden="1">Genbank!$A$1:$T$97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9" i="5" l="1"/>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B8" i="5"/>
  <c r="B7" i="5"/>
  <c r="B6" i="5"/>
  <c r="B5" i="5"/>
  <c r="B4" i="5"/>
  <c r="B3" i="5"/>
  <c r="B2" i="5"/>
</calcChain>
</file>

<file path=xl/sharedStrings.xml><?xml version="1.0" encoding="utf-8"?>
<sst xmlns="http://schemas.openxmlformats.org/spreadsheetml/2006/main" count="3179" uniqueCount="1449">
  <si>
    <t>Tab</t>
  </si>
  <si>
    <t>Captions</t>
  </si>
  <si>
    <t>Genbank</t>
  </si>
  <si>
    <t>GenBank accession numbers for gene sequences (12S, tRNA-Val, 16S, CXCR4, cytb, tRNA-Leu, ND1, tRNA-Ile, POMC, RAG1, RHOD, SIA, TYR) of specimens used for molecular phylogenetic analyses. We present voucher and localities for each sequence. We colored cells to highlight sequences combining genes from two (yellow) or three (purple) distinct individuals for the same species.</t>
  </si>
  <si>
    <t>Unused sequences</t>
  </si>
  <si>
    <t>Phyllomedusinae sequences available in Genbank do not used in our analysis due to the absence of query coverage when using the BLASTn tool.</t>
  </si>
  <si>
    <t>Partitions&amp;Models</t>
  </si>
  <si>
    <t>Selected models through bModelTest and the number of base pairs (bp) for each partition of the molecular data used.</t>
  </si>
  <si>
    <t>GeogFile</t>
  </si>
  <si>
    <t>Geography file (geogfn) used in BioGeoBEARS analysis, folowed by a detailed presence/absence matrix in regionalisation units by species. Following, we present references and remarks used to filter point data obtained in GBIF.</t>
  </si>
  <si>
    <t>Family</t>
  </si>
  <si>
    <t>Scientific Name</t>
  </si>
  <si>
    <t>Type locality</t>
  </si>
  <si>
    <t>Voucher1</t>
  </si>
  <si>
    <t>Site1</t>
  </si>
  <si>
    <t>Voucher2</t>
  </si>
  <si>
    <t>Site2</t>
  </si>
  <si>
    <t>Voucher3</t>
  </si>
  <si>
    <t>Site3</t>
  </si>
  <si>
    <t>12S</t>
  </si>
  <si>
    <t>tRNA-Val</t>
  </si>
  <si>
    <t>16S</t>
  </si>
  <si>
    <t>CXCR4</t>
  </si>
  <si>
    <t>cytb</t>
  </si>
  <si>
    <t>tRNA-Leu</t>
  </si>
  <si>
    <t>ND1</t>
  </si>
  <si>
    <t>tRNA-Ile</t>
  </si>
  <si>
    <t>POMC</t>
  </si>
  <si>
    <t>RAG1</t>
  </si>
  <si>
    <t>RHOD</t>
  </si>
  <si>
    <t>SIA</t>
  </si>
  <si>
    <t>TYR</t>
  </si>
  <si>
    <t>Bufonidae</t>
  </si>
  <si>
    <t>Rhinella_granulosa</t>
  </si>
  <si>
    <t>"Provincia Bahiae", Brazil</t>
  </si>
  <si>
    <t>CFBH 7341</t>
  </si>
  <si>
    <t>Brazil: Alagoas, Passo de Camarajibe</t>
  </si>
  <si>
    <t>-</t>
  </si>
  <si>
    <t>KP685205</t>
  </si>
  <si>
    <t>KP684961</t>
  </si>
  <si>
    <t>KP685000</t>
  </si>
  <si>
    <t>KP685054</t>
  </si>
  <si>
    <t>KP685095</t>
  </si>
  <si>
    <t>KP685170</t>
  </si>
  <si>
    <t>Rhinella_dorbignyi</t>
  </si>
  <si>
    <t>"Montévidéo", Uruguay; corrected to "Maldonado", Uruguay</t>
  </si>
  <si>
    <t xml:space="preserve">MNHN 9492 </t>
  </si>
  <si>
    <t>Uruguay: Treinta y tres, Banado de los Oliveras</t>
  </si>
  <si>
    <t>KP685199</t>
  </si>
  <si>
    <t>KP684956</t>
  </si>
  <si>
    <t>KP684994</t>
  </si>
  <si>
    <t>KP685048</t>
  </si>
  <si>
    <t>KP685090</t>
  </si>
  <si>
    <t>KP685168</t>
  </si>
  <si>
    <t>Rhinella_major</t>
  </si>
  <si>
    <t>"San José de Chiquitos", Bolivia</t>
  </si>
  <si>
    <t>LGE 8721</t>
  </si>
  <si>
    <t>Argentina: Formosa, Pirane, Ruta Provincial 81; 1.5 km NW from its intersection with Ruta Provincial 3</t>
  </si>
  <si>
    <t>KP685216</t>
  </si>
  <si>
    <t>KP684970</t>
  </si>
  <si>
    <t>KP685005</t>
  </si>
  <si>
    <t>KP685063</t>
  </si>
  <si>
    <t>KP685102</t>
  </si>
  <si>
    <t>Amazophrynella_minuta</t>
  </si>
  <si>
    <t xml:space="preserve"> "Taracúa, Rio Uaupés, [State of Amazonas,] Brazil"</t>
  </si>
  <si>
    <t>MJH 7095</t>
  </si>
  <si>
    <t>Peru: Huanuco, Rio Llullapichis, Panguana</t>
  </si>
  <si>
    <t>QCAZ 883</t>
  </si>
  <si>
    <t>AY843582</t>
  </si>
  <si>
    <t>DQ306496</t>
  </si>
  <si>
    <t>AY843804</t>
  </si>
  <si>
    <t>DQ158262</t>
  </si>
  <si>
    <t>DQ503337</t>
  </si>
  <si>
    <t>AY844555</t>
  </si>
  <si>
    <t>Leptodactylidae</t>
  </si>
  <si>
    <t>Leptodactylus_mystaceus</t>
  </si>
  <si>
    <t>ad Bahiam [now Salvador, Bahia] in aqua fluviatili; differt ab illa prope flumen Solimoens", Brazil; restricted to Solimões [Brazil]</t>
  </si>
  <si>
    <t xml:space="preserve">SMNS12036 </t>
  </si>
  <si>
    <t>Guyana: Mabura Hills Forest Reserve</t>
  </si>
  <si>
    <t>KC603959</t>
  </si>
  <si>
    <t>KC603979</t>
  </si>
  <si>
    <t>AY911286</t>
  </si>
  <si>
    <t>KC604058</t>
  </si>
  <si>
    <t>KC604036</t>
  </si>
  <si>
    <t>KC604108</t>
  </si>
  <si>
    <t>JN691817</t>
  </si>
  <si>
    <t>Paratelmatobius_poecilogaster</t>
  </si>
  <si>
    <t>Paranapiacaba (aproximadamente 23° 47′ S, 46° 18′ W, 850 m de altitude)", municipality of Santo André, state of São Paulo, Brazil</t>
  </si>
  <si>
    <t>CFBHT 1423</t>
  </si>
  <si>
    <t>Sao Paulo, Sao Luiz do Paraitinga, Santa Virginia, Parque Estadual da Serra do Mar</t>
  </si>
  <si>
    <t>MN917564</t>
  </si>
  <si>
    <t>MN932625</t>
  </si>
  <si>
    <t>MN382651</t>
  </si>
  <si>
    <t>MN932802</t>
  </si>
  <si>
    <t>MN932975</t>
  </si>
  <si>
    <t>MN933133</t>
  </si>
  <si>
    <t>MN933326</t>
  </si>
  <si>
    <t>Physalaemus_nattereri</t>
  </si>
  <si>
    <t>Cuyaba in [Mato Grosso,] Brasilien</t>
  </si>
  <si>
    <t>MRT9002</t>
  </si>
  <si>
    <t>Brazil: Tocantins, Uhe Lajeado</t>
  </si>
  <si>
    <t>ZUEC 17506</t>
  </si>
  <si>
    <t>Brazil: Tres Lagoas, state of Mato Grosso do Sul</t>
  </si>
  <si>
    <t>KP146103</t>
  </si>
  <si>
    <t>KC603965</t>
  </si>
  <si>
    <t>KC604053</t>
  </si>
  <si>
    <t>KC604079</t>
  </si>
  <si>
    <t>Rupirana_cardosoi</t>
  </si>
  <si>
    <t>Mucujê, Bahia, Brazil, 13° 00′ S, 41° 23′ W</t>
  </si>
  <si>
    <t>FJ117/MZFS 2415</t>
  </si>
  <si>
    <t>Brazil: Bahia, Mucuge, Parque Municipal de Mucuge</t>
  </si>
  <si>
    <t xml:space="preserve">JC1112 </t>
  </si>
  <si>
    <t>Brazil: Bahia, Mucuge</t>
  </si>
  <si>
    <t>KC593361</t>
  </si>
  <si>
    <t>KC593348</t>
  </si>
  <si>
    <t>KC593351</t>
  </si>
  <si>
    <t>KC593354</t>
  </si>
  <si>
    <t>KC604049</t>
  </si>
  <si>
    <t>KC604034</t>
  </si>
  <si>
    <t>KC604106</t>
  </si>
  <si>
    <t>KC593368</t>
  </si>
  <si>
    <t>Adenomera_diptyx</t>
  </si>
  <si>
    <t>"Paraguay, Amer. merid."</t>
  </si>
  <si>
    <t>IIBPH905</t>
  </si>
  <si>
    <t>Paraguay: Concepicion, Estancia Garay Cue, Cerrados Del Tagatiya</t>
  </si>
  <si>
    <t>KC603938</t>
  </si>
  <si>
    <t>KC603966</t>
  </si>
  <si>
    <t>KC604062</t>
  </si>
  <si>
    <t>KF674278</t>
  </si>
  <si>
    <t>KC604098</t>
  </si>
  <si>
    <t>KC604086</t>
  </si>
  <si>
    <t>Odontophrynidae</t>
  </si>
  <si>
    <t>Odontophrynus_americanus</t>
  </si>
  <si>
    <t>"nous ne possédons qu'un seul individu, qui a été envoyé de Buenos-Ayres par M. d'Orbignyi"</t>
  </si>
  <si>
    <t>AF665</t>
  </si>
  <si>
    <t>Poços de Caldas, MG</t>
  </si>
  <si>
    <t>MACN 43992</t>
  </si>
  <si>
    <t>KF214099</t>
  </si>
  <si>
    <t>FJ685686</t>
  </si>
  <si>
    <t>FJ685666</t>
  </si>
  <si>
    <t>JX204059</t>
  </si>
  <si>
    <t>JX298141</t>
  </si>
  <si>
    <t>FJ685706</t>
  </si>
  <si>
    <t>KF214201</t>
  </si>
  <si>
    <t>JX298239</t>
  </si>
  <si>
    <t>Proceratophrys_boiei</t>
  </si>
  <si>
    <t>"Brasilien"; given as "Bahia" and "Rio de Janeiro", Brazil</t>
  </si>
  <si>
    <t>AF1587</t>
  </si>
  <si>
    <t>TNHC-GDC 31174</t>
  </si>
  <si>
    <t>KF214104</t>
  </si>
  <si>
    <t>FJ685693</t>
  </si>
  <si>
    <t>KX200409</t>
  </si>
  <si>
    <t>FJ685673</t>
  </si>
  <si>
    <t>KC604071</t>
  </si>
  <si>
    <t>FJ685713</t>
  </si>
  <si>
    <t>KF214206</t>
  </si>
  <si>
    <t>Hemiphractidae</t>
  </si>
  <si>
    <t>Cryptobatrachus_remotus</t>
  </si>
  <si>
    <t>"La Victoria, quebrada Tucuy, municipio La Jagua de Ibirico, Cesar, Colombia, 928 m"</t>
  </si>
  <si>
    <t>MHNLS 18853</t>
  </si>
  <si>
    <t>KR559914</t>
  </si>
  <si>
    <t>KR270416</t>
  </si>
  <si>
    <t>KR138404</t>
  </si>
  <si>
    <t>KR138379</t>
  </si>
  <si>
    <t>KR270360</t>
  </si>
  <si>
    <t>KR138394</t>
  </si>
  <si>
    <t>KR270387</t>
  </si>
  <si>
    <t>Fritziana_ulei</t>
  </si>
  <si>
    <t>"Nova Friburgo, E[stado]. do Rio [de Janeiro]", Brazil</t>
  </si>
  <si>
    <t>MNRJ 44622</t>
  </si>
  <si>
    <t>Brazil: Rio de Janeiro, Cachoeiras de Macacu</t>
  </si>
  <si>
    <t>KX938421</t>
  </si>
  <si>
    <t>KR138407</t>
  </si>
  <si>
    <t>KR270362</t>
  </si>
  <si>
    <t>KR138396</t>
  </si>
  <si>
    <t>KR270390</t>
  </si>
  <si>
    <t>Gastrotheca_pseustes</t>
  </si>
  <si>
    <t xml:space="preserve"> "7.1 km (by road) north of San Lucas, 2940 m (03° 41′ S, 79° 15′ W), Provincia Loja, Ecuador"</t>
  </si>
  <si>
    <t>TNHC:62492</t>
  </si>
  <si>
    <t>Ecuador: Chimborazo; 3.3 km S Tixan; 2990 m</t>
  </si>
  <si>
    <t>TNHC-GDC 2543</t>
  </si>
  <si>
    <t>JX564866</t>
  </si>
  <si>
    <t>KX200453</t>
  </si>
  <si>
    <t>KX208740</t>
  </si>
  <si>
    <t>Gastrotheca_fissipes</t>
  </si>
  <si>
    <t>"Iguarasse [= Igaraçu], Pernambuco", Brazil. Rendered as "Municipality of Igarassu, 07 50 S, 34 54 W, State of Pernambuco, Brazil"</t>
  </si>
  <si>
    <t>JLG09</t>
  </si>
  <si>
    <t>Brazil: Espirito Santo, Setiba, Guarapari</t>
  </si>
  <si>
    <t>CFBH T377</t>
  </si>
  <si>
    <t>Brazil: Espirito Santo, Setiba</t>
  </si>
  <si>
    <t>AY843592</t>
  </si>
  <si>
    <t>KC844953</t>
  </si>
  <si>
    <t>KC844976</t>
  </si>
  <si>
    <t>AY844381</t>
  </si>
  <si>
    <t>AY844564</t>
  </si>
  <si>
    <t>AY844790</t>
  </si>
  <si>
    <t>Hemiphractus_helioi</t>
  </si>
  <si>
    <t>"Peru: Cuzco: Rio Cosñipata, 4 km SW Santa Isabel, 1700 m . . . . 13° 05′ S, 71° 18′ W"</t>
  </si>
  <si>
    <t>MHNCP 9063</t>
  </si>
  <si>
    <t>MJH 3689</t>
  </si>
  <si>
    <t>KR559922</t>
  </si>
  <si>
    <t>KR270431</t>
  </si>
  <si>
    <t>KR138412</t>
  </si>
  <si>
    <t>AY843813</t>
  </si>
  <si>
    <t>KR270368</t>
  </si>
  <si>
    <t>AY844566</t>
  </si>
  <si>
    <t>KR270394</t>
  </si>
  <si>
    <t>Hemiphractus_scutatus</t>
  </si>
  <si>
    <t>"in sylvis fluvii Solimoëns" = Rio Solimões, Amazonas, Brazil</t>
  </si>
  <si>
    <t>JMP 2150</t>
  </si>
  <si>
    <t>RWM 10453</t>
  </si>
  <si>
    <t>KR559923</t>
  </si>
  <si>
    <t>KR270432</t>
  </si>
  <si>
    <t>KR138413</t>
  </si>
  <si>
    <t>DQ679371</t>
  </si>
  <si>
    <t>KR270369</t>
  </si>
  <si>
    <t>KR270395</t>
  </si>
  <si>
    <t>Hemiphractus_proboscideus</t>
  </si>
  <si>
    <t>"Sumaco, Provincia Napo, Ecuador"</t>
  </si>
  <si>
    <t>KU 217513</t>
  </si>
  <si>
    <t>Ecuador: Pastaza, Locacion Petrolera Garza, 1, NE of Monfaluo, 300 m</t>
  </si>
  <si>
    <t>AY819358</t>
  </si>
  <si>
    <t>DQ679413</t>
  </si>
  <si>
    <t>AY819489</t>
  </si>
  <si>
    <t>AY819107</t>
  </si>
  <si>
    <t>DQ679304</t>
  </si>
  <si>
    <t>Ceratophrydae</t>
  </si>
  <si>
    <t>Ceratophrys_aurita</t>
  </si>
  <si>
    <t>"Serra da Estrela, Inhomirin, Rio de Janeiro", Brazil</t>
  </si>
  <si>
    <t>CFBH 33211</t>
  </si>
  <si>
    <t>Brazil: Espirito Santo, Linhares</t>
  </si>
  <si>
    <t>CFBH 2319</t>
  </si>
  <si>
    <t>Brazil: Sao Paulo, Ribeirao Branco</t>
  </si>
  <si>
    <t>KP295605</t>
  </si>
  <si>
    <t>KP295517</t>
  </si>
  <si>
    <t>KP295728</t>
  </si>
  <si>
    <t>KP295540</t>
  </si>
  <si>
    <t>KP295565</t>
  </si>
  <si>
    <t>KP295586</t>
  </si>
  <si>
    <t>KP295705</t>
  </si>
  <si>
    <t>KP295645</t>
  </si>
  <si>
    <t>KP295665</t>
  </si>
  <si>
    <t>Ceratophrys_cranwelli</t>
  </si>
  <si>
    <t>"Gramilla, Santiago del Estero", Argentina</t>
  </si>
  <si>
    <t>LGE 9111</t>
  </si>
  <si>
    <t>Argentina: Chaco, Almirante Brown, Picada Principal ETA, 13 km W R.P. 61</t>
  </si>
  <si>
    <t>KP295609</t>
  </si>
  <si>
    <t>KP295520</t>
  </si>
  <si>
    <t>KP295731</t>
  </si>
  <si>
    <t>KP295543</t>
  </si>
  <si>
    <t>KP295568</t>
  </si>
  <si>
    <t>KP295590</t>
  </si>
  <si>
    <t>KP295709</t>
  </si>
  <si>
    <t>KP295649</t>
  </si>
  <si>
    <t>KP295669</t>
  </si>
  <si>
    <t>Ceratophrys_ornata</t>
  </si>
  <si>
    <t>"Buenos Ayres", Argentina</t>
  </si>
  <si>
    <t>LGE 9118</t>
  </si>
  <si>
    <t>Argentina: Buenos Aires, La Plata, La Plata, Parque Sicardi</t>
  </si>
  <si>
    <t>KP295619</t>
  </si>
  <si>
    <t>KP295522</t>
  </si>
  <si>
    <t>KP295735</t>
  </si>
  <si>
    <t>KP295549</t>
  </si>
  <si>
    <t>KP295571</t>
  </si>
  <si>
    <t>KP295595</t>
  </si>
  <si>
    <t>KP295714</t>
  </si>
  <si>
    <t>KP295655</t>
  </si>
  <si>
    <t>KP295675</t>
  </si>
  <si>
    <t>Ceratophrys_stolzmanni</t>
  </si>
  <si>
    <t>"Tumbez" (= Tumbes, northwestern Peru)</t>
  </si>
  <si>
    <t>MACN 47250</t>
  </si>
  <si>
    <t>KP295620</t>
  </si>
  <si>
    <t>KP295523</t>
  </si>
  <si>
    <t>KP295736</t>
  </si>
  <si>
    <t>KP295550</t>
  </si>
  <si>
    <t>KP295572</t>
  </si>
  <si>
    <t>KP295596</t>
  </si>
  <si>
    <t>KP295715</t>
  </si>
  <si>
    <t>KP295676</t>
  </si>
  <si>
    <t>Chacophrys_pierottii</t>
  </si>
  <si>
    <t>"Hickman, Province de Salta, dans la région du Chaco", Argentina</t>
  </si>
  <si>
    <t xml:space="preserve">MACN 47251 </t>
  </si>
  <si>
    <t>Argentina: Oran, Pichanal, R.P. 5 and Rio San Francisco</t>
  </si>
  <si>
    <t>KP295621</t>
  </si>
  <si>
    <t>KP295524</t>
  </si>
  <si>
    <t>KP295737</t>
  </si>
  <si>
    <t>KP295551</t>
  </si>
  <si>
    <t>KP295573</t>
  </si>
  <si>
    <t>KP295597</t>
  </si>
  <si>
    <t>KP295716</t>
  </si>
  <si>
    <t>KP295656</t>
  </si>
  <si>
    <t>KP295677</t>
  </si>
  <si>
    <t>Lepidobatrachus_asper</t>
  </si>
  <si>
    <t>"charcos al borde del camino, a 4 km al S de la localidad de Río Saladillo (Santiago del Estero)", Argentina</t>
  </si>
  <si>
    <t>MACN 47253</t>
  </si>
  <si>
    <t>Argentina: Santa Fe, 9 de Julio, R.N. 98, 5 Km E Tostado</t>
  </si>
  <si>
    <t>KP295626</t>
  </si>
  <si>
    <t>KP295527</t>
  </si>
  <si>
    <t>KP295739</t>
  </si>
  <si>
    <t>KP295553</t>
  </si>
  <si>
    <t>KP295574</t>
  </si>
  <si>
    <t>KP295598</t>
  </si>
  <si>
    <t>KP295718</t>
  </si>
  <si>
    <t>KP295658</t>
  </si>
  <si>
    <t>KP295679</t>
  </si>
  <si>
    <t>Lepidobatrachus_llanensis</t>
  </si>
  <si>
    <t>"Punta de los Llanos (La Rioja)"</t>
  </si>
  <si>
    <t>MACN 43523</t>
  </si>
  <si>
    <t>Argentina: Salta, Oran, Pichanal, R.P. 5 y Rio San Francisco</t>
  </si>
  <si>
    <t>KP295636</t>
  </si>
  <si>
    <t>KP295531</t>
  </si>
  <si>
    <t>KP295745</t>
  </si>
  <si>
    <t>KP295557</t>
  </si>
  <si>
    <t>KP295577</t>
  </si>
  <si>
    <t>KP295601</t>
  </si>
  <si>
    <t>KP295723</t>
  </si>
  <si>
    <t>KP295661</t>
  </si>
  <si>
    <t>KP295683</t>
  </si>
  <si>
    <t>Hylinae</t>
  </si>
  <si>
    <t>Aplastodiscus_leucopygius</t>
  </si>
  <si>
    <t>"Represa do Guinle, Teresópolis, Rio de Janeiro", Brazil</t>
  </si>
  <si>
    <t>USNM 303038</t>
  </si>
  <si>
    <t>Brazil: Sao Paulo, Estacao Biologica de Boraceia, near Salesopolis, Serra do Mar</t>
  </si>
  <si>
    <t>CFBHT15400</t>
  </si>
  <si>
    <t>Brazil: Sao Paulo, Nazare Paulista, Banhado antes da casa do Senhor Aparicio, perto da casa abandonada, mas do outro lado da estrada</t>
  </si>
  <si>
    <t>AY843638</t>
  </si>
  <si>
    <t>KF751466</t>
  </si>
  <si>
    <t>AY843873</t>
  </si>
  <si>
    <t>KF794106</t>
  </si>
  <si>
    <t>KU494347</t>
  </si>
  <si>
    <t>AY844425</t>
  </si>
  <si>
    <t>AY844622</t>
  </si>
  <si>
    <t>AY844840</t>
  </si>
  <si>
    <t>AY844084</t>
  </si>
  <si>
    <t>Boana_crepitans</t>
  </si>
  <si>
    <t>"Tamburil, Jiboya, Arrayal da Conquista" Bahia Brazil; restricted to "Tamburil, [Municipality of] Condeúbas, Bahia, Brazil"</t>
  </si>
  <si>
    <t>CFBH 2966</t>
  </si>
  <si>
    <t>Brazil: Alagoas, Municipio de Piranhas, Represa de Xingo</t>
  </si>
  <si>
    <t>AY843621</t>
  </si>
  <si>
    <t>KF751482</t>
  </si>
  <si>
    <t>AY843850</t>
  </si>
  <si>
    <t>MT824108</t>
  </si>
  <si>
    <t>AY844412</t>
  </si>
  <si>
    <t>AY844601</t>
  </si>
  <si>
    <t>AY844067</t>
  </si>
  <si>
    <t>Bokermannohyla_hylax</t>
  </si>
  <si>
    <t>"Brazil: São Paulo; Booracéia, approximately 23° 38′ S, 45° 50′ W"</t>
  </si>
  <si>
    <t>USNM 303036</t>
  </si>
  <si>
    <t>Brazil: Sao Paulo, Near Salesopolis, Estacao Biologica de Boraceia</t>
  </si>
  <si>
    <t>AY549338</t>
  </si>
  <si>
    <t>AY549391</t>
  </si>
  <si>
    <t>AY844419</t>
  </si>
  <si>
    <t>AY844614</t>
  </si>
  <si>
    <t>AY844832</t>
  </si>
  <si>
    <t>AY844077</t>
  </si>
  <si>
    <t>Corythomantis_greeningi</t>
  </si>
  <si>
    <t>"Brazil (exact locality unknown)"; corrected to "Brazil: Espirito Santo"</t>
  </si>
  <si>
    <t xml:space="preserve">CFBH 2968 </t>
  </si>
  <si>
    <t>Brazil: Alagoas, Represa de Xingo, Piranhas</t>
  </si>
  <si>
    <t>AY843578</t>
  </si>
  <si>
    <t>AY843800</t>
  </si>
  <si>
    <t>KF002247</t>
  </si>
  <si>
    <t>MN954568</t>
  </si>
  <si>
    <t>AY844374</t>
  </si>
  <si>
    <t>AY844551</t>
  </si>
  <si>
    <t>AY844779</t>
  </si>
  <si>
    <t>AY844030</t>
  </si>
  <si>
    <t>Dendropsophus_nanus</t>
  </si>
  <si>
    <t>"Colonia Resistencia, South Chaco, Argentine Republic"</t>
  </si>
  <si>
    <t>MACN 37785</t>
  </si>
  <si>
    <t>Argentina: Entre Rios, Dto. Islas del Ibicuy</t>
  </si>
  <si>
    <t>USNM Field Number 53122</t>
  </si>
  <si>
    <t>Brazil: Sao Paulo; Fazenda Jatai, south of Luiz Antonio, Lagoa near Rio Mogi-Gaussu</t>
  </si>
  <si>
    <t>AY549346</t>
  </si>
  <si>
    <t>GQ365985</t>
  </si>
  <si>
    <t>AY549399</t>
  </si>
  <si>
    <t>GQ366298</t>
  </si>
  <si>
    <t>AY819123</t>
  </si>
  <si>
    <t>AY844437</t>
  </si>
  <si>
    <t>AY844634</t>
  </si>
  <si>
    <t>AY844852</t>
  </si>
  <si>
    <t>Duellmanohyla_rufioculis</t>
  </si>
  <si>
    <t>"Isla Bonita (American Cinchona Plantation), eastern slope of Volcán Poás, [Cantón de Alajuela, Provincia de Alajuela,] Costa Rica", 1200 m elevation</t>
  </si>
  <si>
    <t>MVZ 207193; MVZFC 14248</t>
  </si>
  <si>
    <t>Costa Rica: Guanacaste, Volcan Cacao</t>
  </si>
  <si>
    <t>MVZ 207197</t>
  </si>
  <si>
    <t>Costa Rica: Prov. Guanacaste, trail from Finca Harold to Casa Mengo, N branch Rio San Josecito, first stream below Casa Mengo, Volcan Cacao; elevation 1000 m (10.900000; -85.500000)</t>
  </si>
  <si>
    <t>AY843583</t>
  </si>
  <si>
    <t>AY843805</t>
  </si>
  <si>
    <t>DQ388749</t>
  </si>
  <si>
    <t>DQ388705</t>
  </si>
  <si>
    <t>AY844377</t>
  </si>
  <si>
    <t>AY844556</t>
  </si>
  <si>
    <t>AY844782</t>
  </si>
  <si>
    <t>AY844033</t>
  </si>
  <si>
    <t>Hyloscirtus_armatus</t>
  </si>
  <si>
    <t>"La Paz, Bolivia, 4000 m."</t>
  </si>
  <si>
    <t>AMNH A-165163</t>
  </si>
  <si>
    <t>Bolivia: Santa Cruz, Caballero, Canton San Juan, Amboro National Park</t>
  </si>
  <si>
    <t>AMNH-A 1651632</t>
  </si>
  <si>
    <t>AY549321</t>
  </si>
  <si>
    <t>AY843826</t>
  </si>
  <si>
    <t>KF794111</t>
  </si>
  <si>
    <t>AY844393</t>
  </si>
  <si>
    <t>AY844579</t>
  </si>
  <si>
    <t>AY844804</t>
  </si>
  <si>
    <t>AY844050</t>
  </si>
  <si>
    <t>Itapotihyla_langsdorffii</t>
  </si>
  <si>
    <t>"Brésil"; "provàvelmente baixada fluminense"</t>
  </si>
  <si>
    <t>MACN 38643</t>
  </si>
  <si>
    <t>Argentina: Misiones, General Belgrano, 10 Km N Bernardo de Irigoyen, Salto Andresito</t>
  </si>
  <si>
    <t>USNM 303287</t>
  </si>
  <si>
    <t>Brazil: Sao Paulo, Estacao Ecologica de Jureia, N of Jureia</t>
  </si>
  <si>
    <t>AY843706</t>
  </si>
  <si>
    <t>AY843951</t>
  </si>
  <si>
    <t>AY819511</t>
  </si>
  <si>
    <t>AY819129</t>
  </si>
  <si>
    <t>AY844482</t>
  </si>
  <si>
    <t>AY844697</t>
  </si>
  <si>
    <t>AY844903</t>
  </si>
  <si>
    <t>AY844137</t>
  </si>
  <si>
    <t>Nesorohyla_kanaima</t>
  </si>
  <si>
    <t>"Mt. Kanaima, the Potaro River, [Potaro District,] British Guiana [= Guyana]"</t>
  </si>
  <si>
    <t>ROM 39582</t>
  </si>
  <si>
    <t>Guyana: Mount Ayanganna</t>
  </si>
  <si>
    <t>AY843634</t>
  </si>
  <si>
    <t>GQ365994</t>
  </si>
  <si>
    <t>AY843868</t>
  </si>
  <si>
    <t>GQ366307</t>
  </si>
  <si>
    <t>MH004186</t>
  </si>
  <si>
    <t>AY844422</t>
  </si>
  <si>
    <t>AY844617</t>
  </si>
  <si>
    <t>AY844835</t>
  </si>
  <si>
    <t>AY844079</t>
  </si>
  <si>
    <t>Nyctimantis_brunoi</t>
  </si>
  <si>
    <t>Not designated; given as "Rio de Janeiro", Rio de Janeiro, Brazil</t>
  </si>
  <si>
    <t>CFBH 2715</t>
  </si>
  <si>
    <t>Brazil: Espirito Santo, Aracruz</t>
  </si>
  <si>
    <t>CFBH 2750</t>
  </si>
  <si>
    <t>AY843567</t>
  </si>
  <si>
    <t>AY843789</t>
  </si>
  <si>
    <t>KF002246</t>
  </si>
  <si>
    <t>AY844364</t>
  </si>
  <si>
    <t>AY844541</t>
  </si>
  <si>
    <t>AY844769</t>
  </si>
  <si>
    <t>AY844023</t>
  </si>
  <si>
    <t>Nyctimantis_siemersi</t>
  </si>
  <si>
    <t>"Buenos Aires, am Rio de la Plata", Provincia Buenos Aires, Argentina</t>
  </si>
  <si>
    <t>MACN 38644</t>
  </si>
  <si>
    <t>Argentina: Corrientes, Bella Vista, Interseccion R. N. 12 y Rio Santa Lucia</t>
  </si>
  <si>
    <t>AY843570</t>
  </si>
  <si>
    <t>AY843792</t>
  </si>
  <si>
    <t>MN961719</t>
  </si>
  <si>
    <t>AY844367</t>
  </si>
  <si>
    <t>AY844544</t>
  </si>
  <si>
    <t>AY844772</t>
  </si>
  <si>
    <t>AY844026</t>
  </si>
  <si>
    <t>Osteocephalus_leprieurii</t>
  </si>
  <si>
    <t>"Cayenne", French Guiana</t>
  </si>
  <si>
    <t>AMNH A-131254</t>
  </si>
  <si>
    <t>Venezuela: Amazonas, Neblina Base Camp Rio Mawarinuma (= Rio Baria), 140 m</t>
  </si>
  <si>
    <t>AY843707</t>
  </si>
  <si>
    <t>AY843952</t>
  </si>
  <si>
    <t>KF002223</t>
  </si>
  <si>
    <t>MN954598</t>
  </si>
  <si>
    <t>AY844483</t>
  </si>
  <si>
    <t>AY844698</t>
  </si>
  <si>
    <t>AY844904</t>
  </si>
  <si>
    <t>AY844138</t>
  </si>
  <si>
    <t>Ptychohyla_euthysanota</t>
  </si>
  <si>
    <t>"Los Esesmiles, Departament of Chalatenango, El Salvador, C[entral]. A[merica]. Altitude 6400 feet"</t>
  </si>
  <si>
    <t xml:space="preserve">UTA A-54786 </t>
  </si>
  <si>
    <t>Mexico: Chiapas, Cerro El Baul, Colonia Rodulfo Figueroa, 1307m</t>
  </si>
  <si>
    <t>AY843744</t>
  </si>
  <si>
    <t>AY843990</t>
  </si>
  <si>
    <t>AY844509</t>
  </si>
  <si>
    <t>AY844731</t>
  </si>
  <si>
    <t>AY844933</t>
  </si>
  <si>
    <t>AY844170</t>
  </si>
  <si>
    <t>Rheohyla_miotympanum</t>
  </si>
  <si>
    <t>"Near Jalapa" and "Mirador", Veracruz, Mexico. Restricted to "Jalapa", Veracruz, Mexico</t>
  </si>
  <si>
    <t>JAC22438</t>
  </si>
  <si>
    <t>Mexico: Puebla, Sierra Norte, Cuetzalan, Hotel Villas Cuetzalan, 1250 m.</t>
  </si>
  <si>
    <t>AY843645</t>
  </si>
  <si>
    <t>AY843884</t>
  </si>
  <si>
    <t>AY844433</t>
  </si>
  <si>
    <t>AY844630</t>
  </si>
  <si>
    <t>AY844848</t>
  </si>
  <si>
    <t>AY844090</t>
  </si>
  <si>
    <t>Scinax_catharinae</t>
  </si>
  <si>
    <t>"Serra do Catharina", Santa Catarina, Brazil</t>
  </si>
  <si>
    <t xml:space="preserve">MCP3734 </t>
  </si>
  <si>
    <t>Brazil: Rio Grande do Sul, Pro-Mata</t>
  </si>
  <si>
    <t>USNM 208986</t>
  </si>
  <si>
    <t>AY843756</t>
  </si>
  <si>
    <t>AY844001</t>
  </si>
  <si>
    <t>AY819522</t>
  </si>
  <si>
    <t>AY819140</t>
  </si>
  <si>
    <t>AY844517</t>
  </si>
  <si>
    <t>AY844742</t>
  </si>
  <si>
    <t>AY844941</t>
  </si>
  <si>
    <t>Sphaenorhynchus_dorisae</t>
  </si>
  <si>
    <t>"near Leticia, Amazonas Comisaría, Colombia"</t>
  </si>
  <si>
    <t xml:space="preserve">CFBH15721 </t>
  </si>
  <si>
    <t>Brazil: Acre, Rodrigues Alves</t>
  </si>
  <si>
    <t>MK266742</t>
  </si>
  <si>
    <t>MK266599</t>
  </si>
  <si>
    <t>MK266628</t>
  </si>
  <si>
    <t>MK266654</t>
  </si>
  <si>
    <t>MK266683</t>
  </si>
  <si>
    <t>Tepuihyla_rodriguezi</t>
  </si>
  <si>
    <t>"Paso del Danto, Región de La Escalera, ca. 1400 m above San Isidor, road from El Dorado to Sta. Elena de Uairén, Estado Bolívar, Venezuela"</t>
  </si>
  <si>
    <t>CPI 10223</t>
  </si>
  <si>
    <t>Guyana: Mazaruni-Potaro, Wei Assipu summit</t>
  </si>
  <si>
    <t>KF002183</t>
  </si>
  <si>
    <t>KF002000</t>
  </si>
  <si>
    <t>MN961753</t>
  </si>
  <si>
    <t>MN954637</t>
  </si>
  <si>
    <t>MN953302</t>
  </si>
  <si>
    <t>MN953114</t>
  </si>
  <si>
    <t>MN953261</t>
  </si>
  <si>
    <t>Trachycephalus_mesophaeus</t>
  </si>
  <si>
    <t>"Provinz S. Pedro de Rio Grande do Sul", Brazil; given as "Porto Alegre, Rio Grande do Sul, Brasil</t>
  </si>
  <si>
    <t>CFBH 5780</t>
  </si>
  <si>
    <t>Brazil: Rio de Janeiro, Parati</t>
  </si>
  <si>
    <t>AY843718</t>
  </si>
  <si>
    <t>AY843963</t>
  </si>
  <si>
    <t>MN961761</t>
  </si>
  <si>
    <t>AY844491</t>
  </si>
  <si>
    <t>AY844705</t>
  </si>
  <si>
    <t>AY844910</t>
  </si>
  <si>
    <t>AY844147</t>
  </si>
  <si>
    <t>Pelodryadinae</t>
  </si>
  <si>
    <t>Litoria_freycineti</t>
  </si>
  <si>
    <t>"Nova Hollandia" (= Australia). Given as "Port-Jackson"</t>
  </si>
  <si>
    <t>SAMA 12260</t>
  </si>
  <si>
    <t>Australia: New South Wales, 16km E Retreat</t>
  </si>
  <si>
    <t>AY843693</t>
  </si>
  <si>
    <t>GQ365989</t>
  </si>
  <si>
    <t>AY843939</t>
  </si>
  <si>
    <t>AY844473</t>
  </si>
  <si>
    <t>AY844686</t>
  </si>
  <si>
    <t>AY844894</t>
  </si>
  <si>
    <t>Litoria_inermis</t>
  </si>
  <si>
    <t>"Rockhampton, [Queensland,] N. O. Australien"</t>
  </si>
  <si>
    <t xml:space="preserve">SAMA R53945 </t>
  </si>
  <si>
    <t>Australia: 24 km N Tunnel Creek Gorge</t>
  </si>
  <si>
    <t>DQ283211</t>
  </si>
  <si>
    <t>DQ283892</t>
  </si>
  <si>
    <t>Litoria_meiriana</t>
  </si>
  <si>
    <t>"rock pool 98 miles north of Mainoru, Northern Territory", Australia</t>
  </si>
  <si>
    <t>SAMA 17215</t>
  </si>
  <si>
    <t>Australia: Western Australia, Black Rock, near Kununurra</t>
  </si>
  <si>
    <t>AY843695</t>
  </si>
  <si>
    <t>GQ366304</t>
  </si>
  <si>
    <t>AY844475</t>
  </si>
  <si>
    <t>AY844688</t>
  </si>
  <si>
    <t>AY844895</t>
  </si>
  <si>
    <t>AY844132</t>
  </si>
  <si>
    <t>Litoria_rubella</t>
  </si>
  <si>
    <t>"North coast of Australia; Port Essington", Northern Territory, Australia</t>
  </si>
  <si>
    <t>SAMA R42871</t>
  </si>
  <si>
    <t>No information</t>
  </si>
  <si>
    <t>DLS N-72395</t>
  </si>
  <si>
    <t>Australia</t>
  </si>
  <si>
    <t>DQ116832</t>
  </si>
  <si>
    <t>DQ116856</t>
  </si>
  <si>
    <t>AY819536</t>
  </si>
  <si>
    <t>Nyctimystes_foricula</t>
  </si>
  <si>
    <t>"between 5,000 feet and 6,000 feet in the Kaironk Valley, Schrader Mountains, Australian Trusteeships Territory of New Guinea" (Madang Province, Papua New Guinea)</t>
  </si>
  <si>
    <t>ABTC45668</t>
  </si>
  <si>
    <t>FJ965941</t>
  </si>
  <si>
    <t>FJ945443</t>
  </si>
  <si>
    <t>AY819150</t>
  </si>
  <si>
    <t>Nyctimystes_infrafrenatus</t>
  </si>
  <si>
    <t>"Cape York [Peninsula]", Queensland, Australia</t>
  </si>
  <si>
    <t>AY843694</t>
  </si>
  <si>
    <t>GQ365990</t>
  </si>
  <si>
    <t>AY843940</t>
  </si>
  <si>
    <t>GQ366302</t>
  </si>
  <si>
    <t>AY844474</t>
  </si>
  <si>
    <t>AY844687</t>
  </si>
  <si>
    <t>Nyctimystes_kubori</t>
  </si>
  <si>
    <t>"Kubor Mountains near Kup at an elevation of between 5000 and 8000 feet, North-east New Guinea" (Chimbu Province, Papua New Guinea)</t>
  </si>
  <si>
    <t>AMNH A-82822</t>
  </si>
  <si>
    <t>Papua New Guinea: Moroba, Wau</t>
  </si>
  <si>
    <t xml:space="preserve">TNHC:51924 </t>
  </si>
  <si>
    <t>Papua New Guinea: Madang; ~10 km NW Simbai; Kaironk Village; 2000 m</t>
  </si>
  <si>
    <t>AY843702</t>
  </si>
  <si>
    <t>GQ365991</t>
  </si>
  <si>
    <t>AY843947</t>
  </si>
  <si>
    <t>GQ366303</t>
  </si>
  <si>
    <t>AY844479</t>
  </si>
  <si>
    <t>AY844693</t>
  </si>
  <si>
    <t>Nyctimystes_narinosus</t>
  </si>
  <si>
    <t>"Mt. Hagen in the Wahgi Valley region of North-east New Guinea at an elevation of over 8000 feet", Western Highlands Province, Papua New Guinea</t>
  </si>
  <si>
    <t>AMNH A-82845</t>
  </si>
  <si>
    <t>Papua New Guinea: Tambul</t>
  </si>
  <si>
    <t>AY843703</t>
  </si>
  <si>
    <t>GQ365992</t>
  </si>
  <si>
    <t>AY843948</t>
  </si>
  <si>
    <t>GQ366305</t>
  </si>
  <si>
    <t>AY844694</t>
  </si>
  <si>
    <t>AY844135</t>
  </si>
  <si>
    <t>Nyctimystes_pulcher</t>
  </si>
  <si>
    <t>"Sacksackhütte", Torricelli Mountains, West Sepik Province, Papua New Guinea</t>
  </si>
  <si>
    <t xml:space="preserve">SAMA 45336 </t>
  </si>
  <si>
    <t>Papua New Guinea: Magidobo, SHP</t>
  </si>
  <si>
    <t>SAMA 45335</t>
  </si>
  <si>
    <t>AY843701</t>
  </si>
  <si>
    <t>GQ365993</t>
  </si>
  <si>
    <t>AY843946</t>
  </si>
  <si>
    <t>GQ366306</t>
  </si>
  <si>
    <t>AY844692</t>
  </si>
  <si>
    <t>AY844134</t>
  </si>
  <si>
    <t>Ranoidea_alboguttata</t>
  </si>
  <si>
    <t>"Port Denison [and], Cape York", Queensland, Australia</t>
  </si>
  <si>
    <t xml:space="preserve">SAMA R34992 </t>
  </si>
  <si>
    <t>DQ116846</t>
  </si>
  <si>
    <t>DQ116870</t>
  </si>
  <si>
    <t>EF080969</t>
  </si>
  <si>
    <t>Ranoidea_aurea</t>
  </si>
  <si>
    <t>"la rivière Macquarie a Bathurst, au-delà des montagnes Bleues", New South Wales, Australia</t>
  </si>
  <si>
    <t xml:space="preserve">AM 52744 </t>
  </si>
  <si>
    <t>New Caledonia: Province Nord, Valle Phaaye, Nomac River, 8 km E. Poum</t>
  </si>
  <si>
    <t>TWR 1006</t>
  </si>
  <si>
    <t>AY843691</t>
  </si>
  <si>
    <t>AY843937</t>
  </si>
  <si>
    <t>AY819530</t>
  </si>
  <si>
    <t>GQ366037</t>
  </si>
  <si>
    <t>AY844684</t>
  </si>
  <si>
    <t>AY844892</t>
  </si>
  <si>
    <t>AY844130</t>
  </si>
  <si>
    <t>Ranoidea_australis</t>
  </si>
  <si>
    <t>"North coast of Australia"; restricted to "Port Essington, Northern Territory", Australia</t>
  </si>
  <si>
    <t>SAM16906</t>
  </si>
  <si>
    <t>Australia: No data</t>
  </si>
  <si>
    <t>AY843580</t>
  </si>
  <si>
    <t>GQ365987</t>
  </si>
  <si>
    <t>AY843802</t>
  </si>
  <si>
    <t>GQ366300</t>
  </si>
  <si>
    <t>AY844376</t>
  </si>
  <si>
    <t>AY844553</t>
  </si>
  <si>
    <t>Ranoidea_brevipes</t>
  </si>
  <si>
    <t>"Port Bowen" (=Port Clinton), Queensland, Australia</t>
  </si>
  <si>
    <t>DLS-N72023</t>
  </si>
  <si>
    <t>ABTC7078</t>
  </si>
  <si>
    <t>AY819411</t>
  </si>
  <si>
    <t>FJ945355</t>
  </si>
  <si>
    <t>Ranoidea_caerulea</t>
  </si>
  <si>
    <t>"New South Wales", Australia</t>
  </si>
  <si>
    <t>AMNH A-168409</t>
  </si>
  <si>
    <t>TWR 1007</t>
  </si>
  <si>
    <t>AY843692</t>
  </si>
  <si>
    <t>GQ365988</t>
  </si>
  <si>
    <t>AY843938</t>
  </si>
  <si>
    <t>GQ366301</t>
  </si>
  <si>
    <t>AY819149</t>
  </si>
  <si>
    <t>AY844685</t>
  </si>
  <si>
    <t>AY844893</t>
  </si>
  <si>
    <t>AY844131</t>
  </si>
  <si>
    <t>Ranoidea_dayi</t>
  </si>
  <si>
    <t>"Bartle Frere Mountains", northeastern Queensland, Australia</t>
  </si>
  <si>
    <t>SAMA R41010</t>
  </si>
  <si>
    <t>Australia: Pilgrim Sands</t>
  </si>
  <si>
    <t>DQ283220</t>
  </si>
  <si>
    <t>DQ283897</t>
  </si>
  <si>
    <t>DQ282757</t>
  </si>
  <si>
    <t>Ranoidea_genimaculata</t>
  </si>
  <si>
    <t>"Gebeh (= Gagie?) [I.]", west of Waigeo I., Indonesia</t>
  </si>
  <si>
    <t>SAMA R41068</t>
  </si>
  <si>
    <t>Australia: Mt. Lewis</t>
  </si>
  <si>
    <t>DQ283222</t>
  </si>
  <si>
    <t>DQ283899</t>
  </si>
  <si>
    <t>DQ282759</t>
  </si>
  <si>
    <t>Ranoidea_lesueurii</t>
  </si>
  <si>
    <t>"port Jackson" (= Sydney), New South Wales, Australia</t>
  </si>
  <si>
    <t xml:space="preserve">SAMA R35012 </t>
  </si>
  <si>
    <t>Australia: Murrumbidgee R.</t>
  </si>
  <si>
    <t>DQ283204</t>
  </si>
  <si>
    <t>DQ283887</t>
  </si>
  <si>
    <t>DQ282747</t>
  </si>
  <si>
    <t>Ranoidea_maini</t>
  </si>
  <si>
    <t>"Barrow Creek, Northern Territory", Australia</t>
  </si>
  <si>
    <t>1140CycMai</t>
  </si>
  <si>
    <t>CEBB 35088</t>
  </si>
  <si>
    <t>SAMAR36207</t>
  </si>
  <si>
    <t>FJ882737</t>
  </si>
  <si>
    <t>FJ945360</t>
  </si>
  <si>
    <t>EF107475</t>
  </si>
  <si>
    <t>FJ882738</t>
  </si>
  <si>
    <t>Ranoidea_manya</t>
  </si>
  <si>
    <t>"between Coen airport and Deep Creek crossing, 25 km N. of Coen township (13° 52′ S, 143° 12′ E), Cape York Peninsula, Queensland", Australia</t>
  </si>
  <si>
    <t xml:space="preserve">DLS N-72386 </t>
  </si>
  <si>
    <t>ABTC64861</t>
  </si>
  <si>
    <t>AY819397</t>
  </si>
  <si>
    <t>FJ945361</t>
  </si>
  <si>
    <t>AY819529</t>
  </si>
  <si>
    <t>AY819147</t>
  </si>
  <si>
    <t>Ranoidea_nannotis</t>
  </si>
  <si>
    <t>"Tully River, N. Queensland", Australia</t>
  </si>
  <si>
    <t xml:space="preserve">SAMAR40266 </t>
  </si>
  <si>
    <t>Australia: Paluma</t>
  </si>
  <si>
    <t>DQ283218</t>
  </si>
  <si>
    <t>DQ283896</t>
  </si>
  <si>
    <t>DQ282756</t>
  </si>
  <si>
    <t>Phyllomedusinae</t>
  </si>
  <si>
    <t>Agalychnis_annae</t>
  </si>
  <si>
    <t>"Tapantí, [Cantón de Paraíso,] Cartago Province, Costa Rica, 1200 meters"</t>
  </si>
  <si>
    <t xml:space="preserve">captive specimen, Atlanta Botanical Garden </t>
  </si>
  <si>
    <t>IGM 10 (Ivan Gomez-Mestre field series)</t>
  </si>
  <si>
    <t>Costa Rica: San Jose, Parque Zoologico Simon Bolivar, 1150 m</t>
  </si>
  <si>
    <t>GQ366221</t>
  </si>
  <si>
    <t>GQ365977</t>
  </si>
  <si>
    <t>GQ365913</t>
  </si>
  <si>
    <t>GQ366291</t>
  </si>
  <si>
    <t>EF158394</t>
  </si>
  <si>
    <t>GQ366159</t>
  </si>
  <si>
    <t>GQ366198</t>
  </si>
  <si>
    <t>Agalychnis_callidryas</t>
  </si>
  <si>
    <t>"Darien", Panama; corrected to Córdoba, Veracruz</t>
  </si>
  <si>
    <t xml:space="preserve">RdS 537 </t>
  </si>
  <si>
    <t>Belize: Stann Creek District, Cokscomb Basin Wildlife Santuary</t>
  </si>
  <si>
    <t>I. Gomez-Mestre 11</t>
  </si>
  <si>
    <t>Costa Rica: Limon, Alto Colorado, 3.5 km NE Guayacon, 710m</t>
  </si>
  <si>
    <t>No. Hy01</t>
  </si>
  <si>
    <t>DQ283423</t>
  </si>
  <si>
    <t>AB612054</t>
  </si>
  <si>
    <t>EF396331</t>
  </si>
  <si>
    <t>EF158395</t>
  </si>
  <si>
    <t>AY844537</t>
  </si>
  <si>
    <t>DQ282880</t>
  </si>
  <si>
    <t>DQ283018</t>
  </si>
  <si>
    <t>Agalychnis_dacnicolor</t>
  </si>
  <si>
    <t>"Near Colima", Mexico</t>
  </si>
  <si>
    <t>JAC 22009</t>
  </si>
  <si>
    <t>Mexico: Guerrero, Carretera Tierra Colorada-Ayutla, 187 m.</t>
  </si>
  <si>
    <t>MVZ 164906</t>
  </si>
  <si>
    <t>Mexico: Michoacan; Caprio; Rio Tepalcatepec</t>
  </si>
  <si>
    <t>AY843714</t>
  </si>
  <si>
    <t>GQ365995</t>
  </si>
  <si>
    <t>AY843959</t>
  </si>
  <si>
    <t>GQ366308</t>
  </si>
  <si>
    <t>AY819152</t>
  </si>
  <si>
    <t>AY844488</t>
  </si>
  <si>
    <t>AY844702</t>
  </si>
  <si>
    <t>AY844908</t>
  </si>
  <si>
    <t>AY844144</t>
  </si>
  <si>
    <t>Agalychnis_hulli</t>
  </si>
  <si>
    <t>"forest pond at 1. 5 km N Teniente López, Provincia Loreto, Departamento Loreto, Peru (02° 35′ 38.9″ S, 76° 07′ 02.0″ W, 310 m)"</t>
  </si>
  <si>
    <t>specimen to be deposited in SMNS</t>
  </si>
  <si>
    <t>Ecuador: Prov. Napo, Selva Viva ca. 18 km ENE Ahuano</t>
  </si>
  <si>
    <t>GQ366226</t>
  </si>
  <si>
    <t>GQ365980</t>
  </si>
  <si>
    <t>GQ366293</t>
  </si>
  <si>
    <t>GQ366033</t>
  </si>
  <si>
    <t>GQ366073</t>
  </si>
  <si>
    <t>GQ366101</t>
  </si>
  <si>
    <t>GQ366160</t>
  </si>
  <si>
    <t>Agalychnis_lemur</t>
  </si>
  <si>
    <t>"Costa Rica"</t>
  </si>
  <si>
    <t>KRL 955</t>
  </si>
  <si>
    <t>Panama: Cocle, El Cope, Parque Nacional 'Omar Torrijos</t>
  </si>
  <si>
    <t>AY843725</t>
  </si>
  <si>
    <t>GQ365981</t>
  </si>
  <si>
    <t>AY843970</t>
  </si>
  <si>
    <t>GQ366294</t>
  </si>
  <si>
    <t>GQ366034</t>
  </si>
  <si>
    <t>GQ366074</t>
  </si>
  <si>
    <t>AY844712</t>
  </si>
  <si>
    <t>AY844917</t>
  </si>
  <si>
    <t>AY844154</t>
  </si>
  <si>
    <t>Agalychnis_moreletii</t>
  </si>
  <si>
    <t>"Vera-Paz", Guatemala; corrected to "Cobán in [Departamento Alta] Vera Paz, Guatemala"</t>
  </si>
  <si>
    <t>I. Gomez-Mestre 14</t>
  </si>
  <si>
    <t>Guatemala: Santa Rosa, Pueblo Nuevo Vioas, Finca Paraoso, 850m</t>
  </si>
  <si>
    <t>GQ366227</t>
  </si>
  <si>
    <t>GQ365982</t>
  </si>
  <si>
    <t>GQ365916</t>
  </si>
  <si>
    <t>GQ366295</t>
  </si>
  <si>
    <t>EF158397</t>
  </si>
  <si>
    <t>GQ366102</t>
  </si>
  <si>
    <t>GQ366161</t>
  </si>
  <si>
    <t>Agalychnis_saltator</t>
  </si>
  <si>
    <t>"4 km NNE of Tilarán [= Finca San Bosco, Cantón de Tilarán], [Provincia] Guanacaste, Costa Rica"</t>
  </si>
  <si>
    <t>JMR 609</t>
  </si>
  <si>
    <t>Costa Rica: Prov. Heredia, La Selva Biological Station</t>
  </si>
  <si>
    <t>I. Gomez-Mestre 12</t>
  </si>
  <si>
    <t>GQ366228</t>
  </si>
  <si>
    <t>GQ365983</t>
  </si>
  <si>
    <t>GQ365917</t>
  </si>
  <si>
    <t>GQ366296</t>
  </si>
  <si>
    <t>EF158398</t>
  </si>
  <si>
    <t>Agalychnis_spurrelli</t>
  </si>
  <si>
    <t>"Peña Lisa, Condoto, altitude 300 feet", Provincia Chocó, Colombia</t>
  </si>
  <si>
    <t xml:space="preserve">KU 217507 </t>
  </si>
  <si>
    <t>Ecuador: Pichincha, Vicente Maldonadao, 670 m</t>
  </si>
  <si>
    <t>QCAZ 13217</t>
  </si>
  <si>
    <t>Ecuador</t>
  </si>
  <si>
    <t>AY326043</t>
  </si>
  <si>
    <t>AY819532</t>
  </si>
  <si>
    <t>AY819151</t>
  </si>
  <si>
    <t>Agalychnis_terranova</t>
  </si>
  <si>
    <t>"Colombia, Departamento de Antioquia, Municipio de Sonsón, Corregimiento La Danta, Vereda La Danta, 05° 50’ 8.04’’ N, 74° 50’ 16.55’’ W, 380 m.a.s.l."</t>
  </si>
  <si>
    <t>MHUA_A_7316</t>
  </si>
  <si>
    <t>KC589394</t>
  </si>
  <si>
    <t>Callimedusa_atelopoides</t>
  </si>
  <si>
    <t>"Reserva Cuzco Amazónico, on the Río Madre de Dios, about 15 km E of Puerto Maldonado, 200 m (12° 33′ S, 69° 03′ W), Departamento de Madre de Dios, Peru"</t>
  </si>
  <si>
    <t>KU 215381</t>
  </si>
  <si>
    <t>Peru: Madre de Dios, Cuzco Amazonica, 15 km E Puerto Maldonado, 200 m</t>
  </si>
  <si>
    <t>AY819413</t>
  </si>
  <si>
    <t>Callimedusa_baltea</t>
  </si>
  <si>
    <t>"Laguna, on the west slope of Serranía de Sira, 1280 m, Departamento Huánuco, Perú"</t>
  </si>
  <si>
    <t>To be deposited in SMNS</t>
  </si>
  <si>
    <t>Peru: Depto. Pasco, Santa Cruz, near Oxapampa, 2050 m asl</t>
  </si>
  <si>
    <t>GQ366252</t>
  </si>
  <si>
    <t>GQ366008</t>
  </si>
  <si>
    <t>GQ365941</t>
  </si>
  <si>
    <t>GQ366321</t>
  </si>
  <si>
    <t>GQ366085</t>
  </si>
  <si>
    <t>GQ366127</t>
  </si>
  <si>
    <t>Callimedusa_duellmani</t>
  </si>
  <si>
    <t>"8 km NNE (by road) Balzapata, Depto. Amazonas, Perú, 1,850 m, 05° 47′ S, 77° 48′ W"</t>
  </si>
  <si>
    <t>KU 212206</t>
  </si>
  <si>
    <t>Peru: San Martin, Rioja, Venceremos, 89 m NW Rioja, 1630 m</t>
  </si>
  <si>
    <t>AY819414</t>
  </si>
  <si>
    <t>Callimedusa_ecuatoriana</t>
  </si>
  <si>
    <t>"Agua Rica, a one-house posada on the trail between Limón and Gualeceo, slightly south and west of Limón, Provincia de Morona-Santiago, Ecuador, 1,890 m, 03° 02′ S, 78° 27′ W"</t>
  </si>
  <si>
    <t>QCAZ47115</t>
  </si>
  <si>
    <t>Ecuador: Provincia de Zamora Chinchipe, Los Encuentros</t>
  </si>
  <si>
    <t>KF756940</t>
  </si>
  <si>
    <t>KF756942</t>
  </si>
  <si>
    <t>Callimedusa_perinesos</t>
  </si>
  <si>
    <t>"Río Salado, about 1 km upstream from the Río Coca, Provincia Napo, Ecuador, 1410 m"</t>
  </si>
  <si>
    <t>KU 178854</t>
  </si>
  <si>
    <t>GQ896278</t>
  </si>
  <si>
    <t>Callimedusa_tomopterna</t>
  </si>
  <si>
    <t>"Río Napo, or Upper Amazon, below the mouth of the former", Departamento Loreto, Peru</t>
  </si>
  <si>
    <t>CFBH 2451</t>
  </si>
  <si>
    <t>Brazil: Amazonas, Manaus</t>
  </si>
  <si>
    <t>GQ366286</t>
  </si>
  <si>
    <t>GQ366024</t>
  </si>
  <si>
    <t>GQ365974</t>
  </si>
  <si>
    <t>GQ366336</t>
  </si>
  <si>
    <t>GQ366068</t>
  </si>
  <si>
    <t>GQ366157</t>
  </si>
  <si>
    <t>GQ366196</t>
  </si>
  <si>
    <t>GQ366219</t>
  </si>
  <si>
    <t>Cruziohyla_calcarifer</t>
  </si>
  <si>
    <t>"the Rio Durango, 350 feet", Provincia Esmeraldas, Ecuador</t>
  </si>
  <si>
    <t xml:space="preserve">I. Gomez-Mestre 15 </t>
  </si>
  <si>
    <t>KRL 800</t>
  </si>
  <si>
    <t>Panama: Cocle, El Cope, Parque Nacional 'Omar Torrijos`</t>
  </si>
  <si>
    <t>AY843562</t>
  </si>
  <si>
    <t>GQ365984</t>
  </si>
  <si>
    <t>EF396335</t>
  </si>
  <si>
    <t>EF158399</t>
  </si>
  <si>
    <t>AY844536</t>
  </si>
  <si>
    <t>DQ282950</t>
  </si>
  <si>
    <t>Cruziohyla_craspedopus</t>
  </si>
  <si>
    <t>"Chicherota, Río Bobonaza, Napo-Pastaza [now Pastaza] Province, eastern Ecuador (Lat. 2° 22′ S., Long. 76° 38′ W.), at an altitude of about 250 meters"</t>
  </si>
  <si>
    <t>MM 1016</t>
  </si>
  <si>
    <t>Peru</t>
  </si>
  <si>
    <t>MH377072</t>
  </si>
  <si>
    <t>Cruziohyla_sylviae</t>
  </si>
  <si>
    <t>"Alto Colorado: Guayacán: District of Siquirres: Limón Province: Costa Rica, 700 m a.s.l.</t>
  </si>
  <si>
    <t>MM 1295</t>
  </si>
  <si>
    <t>Limon, Guaycan, Alto Colorado</t>
  </si>
  <si>
    <t>MH377071</t>
  </si>
  <si>
    <t>Hylomantis_aspera</t>
  </si>
  <si>
    <t>Bahia, Brazil; by implication; "provàvelmente Caravelas", Bahia, Brazil</t>
  </si>
  <si>
    <t>MNRJ35370</t>
  </si>
  <si>
    <t>Brazil: Bahia, Itacarai, Parque Estadual Serra do Conduru, Setor Norte</t>
  </si>
  <si>
    <t>GQ366222</t>
  </si>
  <si>
    <t>GQ365978</t>
  </si>
  <si>
    <t>GQ366098</t>
  </si>
  <si>
    <t>Hylomantis_granulosa</t>
  </si>
  <si>
    <t>"Horto Zoobotanico Dois Irmãos, Recife, Estado de Pernambuco", Brazil</t>
  </si>
  <si>
    <t>ZUFRJ7926</t>
  </si>
  <si>
    <t>Brazil: Pernambuco, Jaqueira</t>
  </si>
  <si>
    <t>AY843687</t>
  </si>
  <si>
    <t>GQ365979</t>
  </si>
  <si>
    <t>AY843933</t>
  </si>
  <si>
    <t>GQ366292</t>
  </si>
  <si>
    <t>GQ366032</t>
  </si>
  <si>
    <t>AY844469</t>
  </si>
  <si>
    <t>AY844680</t>
  </si>
  <si>
    <t>AY844889</t>
  </si>
  <si>
    <t>AY844127</t>
  </si>
  <si>
    <t>Phasmahyla_cochranae</t>
  </si>
  <si>
    <t>"Campo de Fruticultura da Bocaina, Serra da Bocaina, São Jose do Barreiro, state of São Paulo, Brazil, collected at 1,600 m.</t>
  </si>
  <si>
    <t>CFBH 7307</t>
  </si>
  <si>
    <t>Brazil: Pocos de Caldas, Minas Gerais</t>
  </si>
  <si>
    <t>AY843715</t>
  </si>
  <si>
    <t>GQ365996</t>
  </si>
  <si>
    <t>AY843960</t>
  </si>
  <si>
    <t>GQ366309</t>
  </si>
  <si>
    <t>GQ366038</t>
  </si>
  <si>
    <t>GQ366076</t>
  </si>
  <si>
    <t>GQ366105</t>
  </si>
  <si>
    <t>GQ366164</t>
  </si>
  <si>
    <t>Phasmahyla_cruzi</t>
  </si>
  <si>
    <t>"Rio das Pedras Reserve, Municipality of Mangaratiba (09°19′08″S, 36°28′16″W), approximately 200 m above sea level, on the bank of the Rio Grande River, state of Rio de Janeiro, Brazil</t>
  </si>
  <si>
    <t xml:space="preserve">CFBH 5756 </t>
  </si>
  <si>
    <t>Brazil: Sao Paulo, Ubatuba (Picinguaba)</t>
  </si>
  <si>
    <t>AY843716</t>
  </si>
  <si>
    <t>GQ365998</t>
  </si>
  <si>
    <t>AY843961</t>
  </si>
  <si>
    <t>GQ366311</t>
  </si>
  <si>
    <t>GQ366041</t>
  </si>
  <si>
    <t>AY844489</t>
  </si>
  <si>
    <t>AY844703</t>
  </si>
  <si>
    <t>AY844909</t>
  </si>
  <si>
    <t>AY844145</t>
  </si>
  <si>
    <t>Phasmahyla_lisbella</t>
  </si>
  <si>
    <t>"Fazenda Ventania (21°20′7.62″S, 42°12′15.40″W, 536 m above sea level), located in the Área de Protecão Ambiental Ventania, Miracema municipality, Rio de Janeiro state, Brazil</t>
  </si>
  <si>
    <t>ZUFMS-AMP08808</t>
  </si>
  <si>
    <t>MG954000</t>
  </si>
  <si>
    <t>Phasmahyla_spectabilis</t>
  </si>
  <si>
    <t>"Fazenda Duas Barras (16°23′ S, 40°03′W, elevation 800 m), Municipality of Santa Maria do Salto, State of Minas Gerais, Brazil</t>
  </si>
  <si>
    <t>BA779</t>
  </si>
  <si>
    <t>Brazil: Bahia, Camacan</t>
  </si>
  <si>
    <t>BA778</t>
  </si>
  <si>
    <t>KM387517</t>
  </si>
  <si>
    <t>KM387557</t>
  </si>
  <si>
    <t>Phasmahyla_exilis</t>
  </si>
  <si>
    <t>"Santa Tereza, Espírito Santo, Brasil</t>
  </si>
  <si>
    <t>CFBHt 1448</t>
  </si>
  <si>
    <t>Brazil: Espirito Santo, Cariacica</t>
  </si>
  <si>
    <t>GQ366231</t>
  </si>
  <si>
    <t>GQ365997</t>
  </si>
  <si>
    <t>GQ365920</t>
  </si>
  <si>
    <t>GQ366310</t>
  </si>
  <si>
    <t>GQ366039</t>
  </si>
  <si>
    <t>GQ366077</t>
  </si>
  <si>
    <t>GQ366106</t>
  </si>
  <si>
    <t>GQ366165</t>
  </si>
  <si>
    <t>Phasmahyla_guttata</t>
  </si>
  <si>
    <t>"dans les montagnes, près de Rio [de Janeiro]"; restricted to "the Carioca mountain at Tijuca, Rio de Janeiro", Brazil</t>
  </si>
  <si>
    <t>MNRJ 41688</t>
  </si>
  <si>
    <t>Brazil: Rio de Janeiro, Rio de Janeiro, Horto Botanico</t>
  </si>
  <si>
    <t>GQ366232</t>
  </si>
  <si>
    <t>GQ365921</t>
  </si>
  <si>
    <t>GQ366040</t>
  </si>
  <si>
    <t>GQ366107</t>
  </si>
  <si>
    <t>Phasmahyla_jandaia</t>
  </si>
  <si>
    <t>"Km 126 da estrada de Vespasiano a Conceição do Mato Dentro, 1500 m, Jaboticatubas, Minas Gerais, Brasil</t>
  </si>
  <si>
    <t>MNRJ 39980</t>
  </si>
  <si>
    <t>Brazil: Minas Gerais, Santana do Riacho, Serra do Cipo, Alto Palacio</t>
  </si>
  <si>
    <t>GQ366233</t>
  </si>
  <si>
    <t>GQ365999</t>
  </si>
  <si>
    <t>GQ365922</t>
  </si>
  <si>
    <t>GQ366312</t>
  </si>
  <si>
    <t>GQ366042</t>
  </si>
  <si>
    <t>GQ366108</t>
  </si>
  <si>
    <t>GQ366166</t>
  </si>
  <si>
    <t>Phrynomedusa_marginata</t>
  </si>
  <si>
    <t>"Santa Tereza, Estado do Espírito Santo, Brasil</t>
  </si>
  <si>
    <t>USNM 217827</t>
  </si>
  <si>
    <t>Brazil: Espirito Santo, near Santa Teresa, edge of Reserva Biologica Nova Lombardia (Reserva Biológica Augusto Ruschi)</t>
  </si>
  <si>
    <t>AY819417</t>
  </si>
  <si>
    <t>Phrynomedusa_appendiculata</t>
  </si>
  <si>
    <t>Not stated; given as São Bento do Sul, Santa Catarina, Brazil</t>
  </si>
  <si>
    <t>MZUSP159234</t>
  </si>
  <si>
    <t>Brazil: Sao Paulo, Capao Bonito, PENAP</t>
  </si>
  <si>
    <t>OK352270</t>
  </si>
  <si>
    <t>OK350365</t>
  </si>
  <si>
    <t>OK357603</t>
  </si>
  <si>
    <t>OK357602</t>
  </si>
  <si>
    <t>Phrynomedusa_dryade</t>
  </si>
  <si>
    <t>"Núcleo Santa Virgínia, Parque Estadual da Serra do Mar, município de São Luiz do Paraitinga, state of São Paulo, Brazil (23° 19′ 55.92″ S, 45° 5′ 48.58″ W, 979 m a.s.l., datum = WGS84)</t>
  </si>
  <si>
    <t>CFBH38749</t>
  </si>
  <si>
    <t>Brazil: Sao Paulo, Sao Luiz do Paraitinga, PESM Nucleo Santa Viginia</t>
  </si>
  <si>
    <t>MT992168</t>
  </si>
  <si>
    <t>MT996143</t>
  </si>
  <si>
    <t>Phyllomedusa_bahiana</t>
  </si>
  <si>
    <t>"Bahia", Brazil; given as "Salvador, Bahia", Brazil</t>
  </si>
  <si>
    <t>MHNJCH 1462</t>
  </si>
  <si>
    <t>Municipality of Jequié (Bahia, Brazil, −13.987925S −40.007450W)</t>
  </si>
  <si>
    <t>CFBH 2596</t>
  </si>
  <si>
    <t>Brazil: Sergipe, Areia Branca, Serra de Itabahiana</t>
  </si>
  <si>
    <t>OM460708</t>
  </si>
  <si>
    <t>GQ366050</t>
  </si>
  <si>
    <t>GQ366126</t>
  </si>
  <si>
    <t>GQ366177</t>
  </si>
  <si>
    <t>GQ366205</t>
  </si>
  <si>
    <t>Phyllomedusa_bicolor</t>
  </si>
  <si>
    <t>"Guinea" or "Surinamo"; restricted to "Surinam"</t>
  </si>
  <si>
    <t>AMNH A-168459</t>
  </si>
  <si>
    <t>AY843723</t>
  </si>
  <si>
    <t>GQ366009</t>
  </si>
  <si>
    <t>AY843968</t>
  </si>
  <si>
    <t>GQ366322</t>
  </si>
  <si>
    <t>AY844495</t>
  </si>
  <si>
    <t>AY844710</t>
  </si>
  <si>
    <t>AY844915</t>
  </si>
  <si>
    <t>AY844152</t>
  </si>
  <si>
    <t>Phyllomedusa_boliviana</t>
  </si>
  <si>
    <t>"Chulumani, Bolivia, 2000 metres"</t>
  </si>
  <si>
    <t>CFBH 2571</t>
  </si>
  <si>
    <t>Brazil: Mato Grosso, Corumba</t>
  </si>
  <si>
    <t>GQ366253</t>
  </si>
  <si>
    <t>GQ366010</t>
  </si>
  <si>
    <t>GQ365942</t>
  </si>
  <si>
    <t>GQ366323</t>
  </si>
  <si>
    <t>GQ366051</t>
  </si>
  <si>
    <t>GQ366086</t>
  </si>
  <si>
    <t>GQ366128</t>
  </si>
  <si>
    <t>GQ366178</t>
  </si>
  <si>
    <t>GQ366206</t>
  </si>
  <si>
    <t>Phyllomedusa_burmeisteri</t>
  </si>
  <si>
    <t>"Rio Janeiro", "Brazil", and "Oran Salta, Buenos Ayres"; restricted to "the city of Rio de Janeiro, specifically the Tijuca", Brazil</t>
  </si>
  <si>
    <t>CFBHt 152</t>
  </si>
  <si>
    <t>CFBH/T179</t>
  </si>
  <si>
    <t>GQ366255</t>
  </si>
  <si>
    <t>GQ366011</t>
  </si>
  <si>
    <t>GQ365944</t>
  </si>
  <si>
    <t>GQ366324</t>
  </si>
  <si>
    <t>GQ366052</t>
  </si>
  <si>
    <t>GQ366087</t>
  </si>
  <si>
    <t>GQ366130</t>
  </si>
  <si>
    <t>GQ366207</t>
  </si>
  <si>
    <t>Phyllomedusa_camba</t>
  </si>
  <si>
    <t>"Puerto Almacén, Provincia Ñuflo de Chávez, Departamento de Santa Cruz, Bolivia (15° 46′ S/62° 15′ W)</t>
  </si>
  <si>
    <t>CFBH 17278</t>
  </si>
  <si>
    <t>Brazil: Rondonia, Ministro Andreazza</t>
  </si>
  <si>
    <t>UFMT 1909</t>
  </si>
  <si>
    <t>Brazil: Mato Grosso, Vale de Sao Domingos</t>
  </si>
  <si>
    <t>GQ366259</t>
  </si>
  <si>
    <t>GQ366054</t>
  </si>
  <si>
    <t>GQ366088</t>
  </si>
  <si>
    <t>GQ366134</t>
  </si>
  <si>
    <t>Phyllomedusa_chaparroi</t>
  </si>
  <si>
    <t>"Shucshuyacu, 06°37'20.7'' S, 76°36'53.9'' W, 537 m above sea level, Departamento San Martín, Peru</t>
  </si>
  <si>
    <t>MNCN46651</t>
  </si>
  <si>
    <t>Peru: San Martin, Carretera Tarapoto-Tocachi, entre Quebrada 11 y 9, quebradas desde antes de Nuevo Jaen hasta un poco despues de 33, 650 masl</t>
  </si>
  <si>
    <t>KY576706</t>
  </si>
  <si>
    <t>KY780163</t>
  </si>
  <si>
    <t>Phyllomedusa_distincta</t>
  </si>
  <si>
    <t>"Rio Vermelho", Santa Catarina, Brazil</t>
  </si>
  <si>
    <t>CFBH 2114</t>
  </si>
  <si>
    <t>Brazil: Sao Paulo, Ribairao Branco</t>
  </si>
  <si>
    <t>CFBH 2658</t>
  </si>
  <si>
    <t>Brazil: Parana, Guaratiba</t>
  </si>
  <si>
    <t>CFBH12358</t>
  </si>
  <si>
    <t>Brazil: Sao Paulo, Eldorado</t>
  </si>
  <si>
    <t>GQ366263</t>
  </si>
  <si>
    <t>GQ366013</t>
  </si>
  <si>
    <t>GQ365951</t>
  </si>
  <si>
    <t>GQ366326</t>
  </si>
  <si>
    <t>GQ366056</t>
  </si>
  <si>
    <t>MT996144</t>
  </si>
  <si>
    <t>GQ366135</t>
  </si>
  <si>
    <t>GQ366183</t>
  </si>
  <si>
    <t>GQ366210</t>
  </si>
  <si>
    <t>Phyllomedusa_iheringii</t>
  </si>
  <si>
    <t>"S. Lorenzo, on the southern border of the Lagoa dos Patos. . . . Rio Grande do Sul", Brazil; rendered as "São L[o]urenço do Sul, Rio Grande do Sul", Brazil</t>
  </si>
  <si>
    <t xml:space="preserve">MNRJ 18782 </t>
  </si>
  <si>
    <t>Brazil: Rio Grande do Sul, Santa Maria</t>
  </si>
  <si>
    <t>CFBH/T 182</t>
  </si>
  <si>
    <t>GQ366264</t>
  </si>
  <si>
    <t>KM365808</t>
  </si>
  <si>
    <t>GQ365952</t>
  </si>
  <si>
    <t>GQ366328</t>
  </si>
  <si>
    <t>GQ366057</t>
  </si>
  <si>
    <t>GQ366136</t>
  </si>
  <si>
    <t>GQ366185</t>
  </si>
  <si>
    <t>Phyllomedusa_neildi</t>
  </si>
  <si>
    <t>"vicinity of Murucusa, Municipio Petit (11° 02′ N, 69° 35′ W), 550 masl, spurs of Sierra de San Luís, Estado Falcón, Venezuela</t>
  </si>
  <si>
    <t>CVULA 6503</t>
  </si>
  <si>
    <t>Venezuela: Falcon, Municipio Petit, Vicinity of Murucusa</t>
  </si>
  <si>
    <t>GQ366270</t>
  </si>
  <si>
    <t>GQ366015</t>
  </si>
  <si>
    <t>GQ365958</t>
  </si>
  <si>
    <t>GQ366329</t>
  </si>
  <si>
    <t>GQ366142</t>
  </si>
  <si>
    <t>GQ366190</t>
  </si>
  <si>
    <t>GQ366214</t>
  </si>
  <si>
    <t>Phyllomedusa_sauvagii</t>
  </si>
  <si>
    <t>"Buenos Ayres. . . . Oran Salta", Argentina</t>
  </si>
  <si>
    <t>MACN 40002</t>
  </si>
  <si>
    <t>Argentina: Salta, Oran, Pichanal, Ruta Prov. 5 y Rio San Francisco</t>
  </si>
  <si>
    <t>GQ366282</t>
  </si>
  <si>
    <t>GQ366019</t>
  </si>
  <si>
    <t>GQ365970</t>
  </si>
  <si>
    <t>GQ366333</t>
  </si>
  <si>
    <t>GQ366065</t>
  </si>
  <si>
    <t>GQ366094</t>
  </si>
  <si>
    <t>GQ366153</t>
  </si>
  <si>
    <t>GQ366193</t>
  </si>
  <si>
    <t>GQ366217</t>
  </si>
  <si>
    <t>Phyllomedusa_tarsius</t>
  </si>
  <si>
    <t>MJH 67</t>
  </si>
  <si>
    <t>Brazil: Reserva Duke</t>
  </si>
  <si>
    <t>AY843726</t>
  </si>
  <si>
    <t>GQ366020</t>
  </si>
  <si>
    <t>AY843971</t>
  </si>
  <si>
    <t>GQ366095</t>
  </si>
  <si>
    <t>AY844713</t>
  </si>
  <si>
    <t>AY844918</t>
  </si>
  <si>
    <t>AY844155</t>
  </si>
  <si>
    <t>Phyllomedusa_tetraploidea</t>
  </si>
  <si>
    <t>"Holambra II, município de Paranapanema (approx. 23° 23′ S, 48° 44′ W), Estado de São Paulo", Brazil</t>
  </si>
  <si>
    <t>CFBH 2464</t>
  </si>
  <si>
    <t>MACN 37796</t>
  </si>
  <si>
    <t>Argentina: Misiones, Guarani, San Vicente, Campo Anexo INTA 'Cuartel Rio Victoria'</t>
  </si>
  <si>
    <t>GQ366284</t>
  </si>
  <si>
    <t>GQ366021</t>
  </si>
  <si>
    <t>GQ365972</t>
  </si>
  <si>
    <t>GQ366334</t>
  </si>
  <si>
    <t>GQ366066</t>
  </si>
  <si>
    <t>GQ366096</t>
  </si>
  <si>
    <t>GQ366156</t>
  </si>
  <si>
    <t>GQ366194</t>
  </si>
  <si>
    <t>GQ366218</t>
  </si>
  <si>
    <t>Phyllomedusa_trinitatis</t>
  </si>
  <si>
    <t>"Port of Spain", Trinidad</t>
  </si>
  <si>
    <t xml:space="preserve">CVULA 7086 </t>
  </si>
  <si>
    <t>Venezuela: Miranda, El Hatillo</t>
  </si>
  <si>
    <t>GQ366287</t>
  </si>
  <si>
    <t>GQ366026</t>
  </si>
  <si>
    <t>GQ365975</t>
  </si>
  <si>
    <t>GQ366097</t>
  </si>
  <si>
    <t>GQ366158</t>
  </si>
  <si>
    <t>GQ366197</t>
  </si>
  <si>
    <t>GQ366220</t>
  </si>
  <si>
    <t>Phyllomedusa_vaillantii</t>
  </si>
  <si>
    <t>"Santarem, [Pará,] Brazil</t>
  </si>
  <si>
    <t>AMNH-A 166288 ou AMNH-A 1662888 (erro de digitação)</t>
  </si>
  <si>
    <t>Guyana: Berebice River camp at ca. 18 mi (linear) SW Kwakwani (ca. 2 mi downriver from Kurundi River confluence), 200 ft</t>
  </si>
  <si>
    <t>AY549363</t>
  </si>
  <si>
    <t>GQ366027</t>
  </si>
  <si>
    <t>AY843974</t>
  </si>
  <si>
    <t>GQ366338</t>
  </si>
  <si>
    <t>AY844498</t>
  </si>
  <si>
    <t>AY844716</t>
  </si>
  <si>
    <t>AY844921</t>
  </si>
  <si>
    <t>AY844158</t>
  </si>
  <si>
    <t>Phyllomedusa_venusta</t>
  </si>
  <si>
    <t>"1 km west-southwest of the junction of the Río Mono and the Río Tuira, Darién Province, Panamá, elevation 130 m</t>
  </si>
  <si>
    <t>JSM 176</t>
  </si>
  <si>
    <t>Colombia: Bolivar, Zambrano</t>
  </si>
  <si>
    <t>MG030711</t>
  </si>
  <si>
    <t>Pithecopus_araguaius</t>
  </si>
  <si>
    <t>"Municipality of Pontal do Araguaia (15°54′51.4″S, 52°16′1.53″W, 418 m above sea level), Mato Grosso state", Brazil</t>
  </si>
  <si>
    <t>ZUEC21659</t>
  </si>
  <si>
    <t>Brazil: Mato Grosso, Pontal do Araguaia</t>
  </si>
  <si>
    <t>MF926298</t>
  </si>
  <si>
    <t>Pithecopus_ayeaye</t>
  </si>
  <si>
    <t>"Morro do Ferro, a hill inside an ancient volcanic crater, at Poços de Caldas, Minas Gerais", Brazil</t>
  </si>
  <si>
    <t>CFBHt 153</t>
  </si>
  <si>
    <t>Brazil: Minas Gerais, Serra da Canastra</t>
  </si>
  <si>
    <t>GQ366242</t>
  </si>
  <si>
    <t>GQ366003</t>
  </si>
  <si>
    <t>GQ365931</t>
  </si>
  <si>
    <t>GQ366317</t>
  </si>
  <si>
    <t>MF158470</t>
  </si>
  <si>
    <t>GQ366083</t>
  </si>
  <si>
    <t>GQ366117</t>
  </si>
  <si>
    <t>GQ366172</t>
  </si>
  <si>
    <t>GQ366201</t>
  </si>
  <si>
    <t>Pithecopus_azureus</t>
  </si>
  <si>
    <t>Not mentioned specifically, but the Page Expedition visited many localities that are now in Brazil, northeastern Argentina, and southern Paraguay, along the drainages of the Paraná and Paraguai Rivers</t>
  </si>
  <si>
    <t>MLP DB 3449</t>
  </si>
  <si>
    <t>Argentina: Santa Fe, Ver</t>
  </si>
  <si>
    <t xml:space="preserve">CFBH 2576 </t>
  </si>
  <si>
    <t>GQ366249</t>
  </si>
  <si>
    <t>GQ366007</t>
  </si>
  <si>
    <t>GQ365938</t>
  </si>
  <si>
    <t>GQ366320</t>
  </si>
  <si>
    <t>GQ366084</t>
  </si>
  <si>
    <t>GQ366124</t>
  </si>
  <si>
    <t>GQ366176</t>
  </si>
  <si>
    <t>GQ366204</t>
  </si>
  <si>
    <t>Pithecopus_centralis</t>
  </si>
  <si>
    <t>"Chapada dos Guimarães, Mato Grosso, Brasil</t>
  </si>
  <si>
    <t>UFMT 6221</t>
  </si>
  <si>
    <t>Brazil: Mato Grosso, Chapada dos Guimaraes</t>
  </si>
  <si>
    <t>GQ366288</t>
  </si>
  <si>
    <t>GQ366289</t>
  </si>
  <si>
    <t>GQ365947</t>
  </si>
  <si>
    <t>GQ366182</t>
  </si>
  <si>
    <t>Pithecopus_gonzagai</t>
  </si>
  <si>
    <t>"north-eastern Brazil, state of Pernambuco, municipality of Limoeiro; 7°52′ 29.0″ S, 35°27′ 01.1″ W; 150 m a.s.l.</t>
  </si>
  <si>
    <t>ZUEC19680</t>
  </si>
  <si>
    <t>Brazil: Limoeiro; Pernambuco</t>
  </si>
  <si>
    <t>MW158585</t>
  </si>
  <si>
    <t>MW186486</t>
  </si>
  <si>
    <t>Pithecopus_hypochondrialis</t>
  </si>
  <si>
    <t>"Surinam</t>
  </si>
  <si>
    <t>AMNH A 141109</t>
  </si>
  <si>
    <t>Guyana: Dubulay Ranch on the Berbice River</t>
  </si>
  <si>
    <t>AY843724</t>
  </si>
  <si>
    <t>GQ366014</t>
  </si>
  <si>
    <t>AY843969</t>
  </si>
  <si>
    <t>GQ366327</t>
  </si>
  <si>
    <t>AY844496</t>
  </si>
  <si>
    <t>AY844711</t>
  </si>
  <si>
    <t>AY844916</t>
  </si>
  <si>
    <t>AY844153</t>
  </si>
  <si>
    <t>Pithecopus_megacephalus</t>
  </si>
  <si>
    <t>"Brasil—Rio de Janeiro?</t>
  </si>
  <si>
    <t xml:space="preserve">MCNAM 6338 </t>
  </si>
  <si>
    <t>Brazil: Minas Gerais, Santana do Riacho, Faz Calcada/Pico do breu</t>
  </si>
  <si>
    <t>MCNAM 6339</t>
  </si>
  <si>
    <t>Brazil: Minas Gerais, PARNA Serra do Cipo, Cardeal Mota</t>
  </si>
  <si>
    <t>GQ366268</t>
  </si>
  <si>
    <t>GQ365956</t>
  </si>
  <si>
    <t>GQ366058</t>
  </si>
  <si>
    <t>GQ366089</t>
  </si>
  <si>
    <t>GQ366140</t>
  </si>
  <si>
    <t>GQ366189</t>
  </si>
  <si>
    <t>GQ366213</t>
  </si>
  <si>
    <t>Pithecopus_nordestinus</t>
  </si>
  <si>
    <t>"BRASIL: BAHIA: Município de Maracas (13° 26′ S, 40° 26′ W, 960 m de altitude)</t>
  </si>
  <si>
    <t>CFBH 19538</t>
  </si>
  <si>
    <t>Brazil: Bahia, Maracas, Fazenda Cana Brava</t>
  </si>
  <si>
    <t>GQ366273</t>
  </si>
  <si>
    <t>GQ365961</t>
  </si>
  <si>
    <t>GQ366059</t>
  </si>
  <si>
    <t>GQ366145</t>
  </si>
  <si>
    <t>Pithecopus_oreades</t>
  </si>
  <si>
    <t>"Serra da Mesa, Goiás State, Brazil (13° 45′ S; 48° 18′ W, 940 m), near 1 km after the first gate of the Serra da Mesa hydroelectric plant, on the road that connects the plant to Minaçu before the Avá-Canoeiros Indian reserve</t>
  </si>
  <si>
    <t>CHUNB 56869</t>
  </si>
  <si>
    <t>Brazil: Goias, PE Serra de Caldas</t>
  </si>
  <si>
    <t>GQ366274</t>
  </si>
  <si>
    <t>GQ365962</t>
  </si>
  <si>
    <t>GQ366060</t>
  </si>
  <si>
    <t>GQ366146</t>
  </si>
  <si>
    <t>Pithecopus_palliatus</t>
  </si>
  <si>
    <t>"Ucayali", Peru</t>
  </si>
  <si>
    <t>Bolivia: Beni, Rurrenabaque</t>
  </si>
  <si>
    <t>GQ366280</t>
  </si>
  <si>
    <t>GQ366017</t>
  </si>
  <si>
    <t>GQ365968</t>
  </si>
  <si>
    <t>GQ366331</t>
  </si>
  <si>
    <t>GQ366092</t>
  </si>
  <si>
    <t>GQ366191</t>
  </si>
  <si>
    <t>Pithecopus_rohdei</t>
  </si>
  <si>
    <t>"Rio de Janeiro, Brasilien</t>
  </si>
  <si>
    <t>CFBHt 181</t>
  </si>
  <si>
    <t>Brazil: Sao Paulo, Ubatuba, Itagua</t>
  </si>
  <si>
    <t>GQ366236</t>
  </si>
  <si>
    <t>GQ366000</t>
  </si>
  <si>
    <t>GQ365925</t>
  </si>
  <si>
    <t>GQ366315</t>
  </si>
  <si>
    <t>GQ366044</t>
  </si>
  <si>
    <t>GQ366079</t>
  </si>
  <si>
    <t>GQ366111</t>
  </si>
  <si>
    <t>GQ366169</t>
  </si>
  <si>
    <t>GQ366200</t>
  </si>
  <si>
    <t>Pithecopus_rusticus</t>
  </si>
  <si>
    <t>"Água Doce municipality (26°35′59.9″ S, 51°34′39.4″ W; 1330 m above sea level), Santa Catarina state, Brazi</t>
  </si>
  <si>
    <t>UFMG 13355</t>
  </si>
  <si>
    <t>Brazil: Agua Doce, Santa Catarina</t>
  </si>
  <si>
    <t>KM206705</t>
  </si>
  <si>
    <t>Gene</t>
  </si>
  <si>
    <t>Accession</t>
  </si>
  <si>
    <t>Pelodryadidae</t>
  </si>
  <si>
    <t>EF174309</t>
  </si>
  <si>
    <t>EF174310</t>
  </si>
  <si>
    <t>EF174308</t>
  </si>
  <si>
    <t>Phyllomedusidae</t>
  </si>
  <si>
    <t>EF174311</t>
  </si>
  <si>
    <t>EF174312</t>
  </si>
  <si>
    <t>EF174314</t>
  </si>
  <si>
    <t>EF174315</t>
  </si>
  <si>
    <t>EF174316</t>
  </si>
  <si>
    <t>EF174319</t>
  </si>
  <si>
    <t>EF174317</t>
  </si>
  <si>
    <t>CytB</t>
  </si>
  <si>
    <t>EF125030</t>
  </si>
  <si>
    <t>EF125028</t>
  </si>
  <si>
    <t>EF125033</t>
  </si>
  <si>
    <t>EF125034</t>
  </si>
  <si>
    <t>Subset</t>
  </si>
  <si>
    <t xml:space="preserve">Partition names                                                                                     </t>
  </si>
  <si>
    <t>Best Model</t>
  </si>
  <si>
    <t>bp</t>
  </si>
  <si>
    <t>12s</t>
  </si>
  <si>
    <t>GTR</t>
  </si>
  <si>
    <t>trnaVal</t>
  </si>
  <si>
    <t>K81</t>
  </si>
  <si>
    <t>16s</t>
  </si>
  <si>
    <t>trnaLeu</t>
  </si>
  <si>
    <t>TN93</t>
  </si>
  <si>
    <t>nd1_pos1</t>
  </si>
  <si>
    <t>TIM</t>
  </si>
  <si>
    <t>nd1_pos2</t>
  </si>
  <si>
    <t>HKY</t>
  </si>
  <si>
    <t>nd1_pos3</t>
  </si>
  <si>
    <t>trnaIle</t>
  </si>
  <si>
    <t>cytb_pos2</t>
  </si>
  <si>
    <t>cytb_pos3</t>
  </si>
  <si>
    <t>cytb_pos1</t>
  </si>
  <si>
    <t>cxcr4_pos1</t>
  </si>
  <si>
    <t>cxcr4_pos2</t>
  </si>
  <si>
    <t>TVM</t>
  </si>
  <si>
    <t>cxcr4_pos3</t>
  </si>
  <si>
    <t>pomc_pos3</t>
  </si>
  <si>
    <t>pomc_pos1</t>
  </si>
  <si>
    <t>pomc_pos2</t>
  </si>
  <si>
    <t>rag1_pos1</t>
  </si>
  <si>
    <t>rag1_pos2</t>
  </si>
  <si>
    <t>rag1_pos3</t>
  </si>
  <si>
    <t>rhod_pos3</t>
  </si>
  <si>
    <t>rhod_pos1</t>
  </si>
  <si>
    <t>rhod_pos2</t>
  </si>
  <si>
    <t>siah_pos2</t>
  </si>
  <si>
    <t>siah_pos3</t>
  </si>
  <si>
    <t>siah_pos1</t>
  </si>
  <si>
    <t>tyr_pos3</t>
  </si>
  <si>
    <t>tyr_pos1</t>
  </si>
  <si>
    <t>tyr_pos2</t>
  </si>
  <si>
    <t>geogfn</t>
  </si>
  <si>
    <t>A</t>
  </si>
  <si>
    <t>B</t>
  </si>
  <si>
    <t>C</t>
  </si>
  <si>
    <t>D</t>
  </si>
  <si>
    <t>E</t>
  </si>
  <si>
    <t>F</t>
  </si>
  <si>
    <t>G</t>
  </si>
  <si>
    <t>H</t>
  </si>
  <si>
    <t>I</t>
  </si>
  <si>
    <t>J</t>
  </si>
  <si>
    <t>K</t>
  </si>
  <si>
    <t>L</t>
  </si>
  <si>
    <t>Reference</t>
  </si>
  <si>
    <t/>
  </si>
  <si>
    <t>Frost(2023)</t>
  </si>
  <si>
    <t>Pimenta et al. (2007)</t>
  </si>
  <si>
    <t>Almeida et al. (2016)</t>
  </si>
  <si>
    <t>Moura et al. (2011)</t>
  </si>
  <si>
    <t>Considered to be in G.</t>
  </si>
  <si>
    <t>Pereira et al. (2018)</t>
  </si>
  <si>
    <t>Lopes et al. (2021)</t>
  </si>
  <si>
    <t>Oliveira et al. (2021)</t>
  </si>
  <si>
    <t>Dias et al. (2011)</t>
  </si>
  <si>
    <t>Barth et al. (2014)</t>
  </si>
  <si>
    <t>Considered to be in J.</t>
  </si>
  <si>
    <t>Baêta et al. (2016)</t>
  </si>
  <si>
    <t>Brunes et al. (2014)</t>
  </si>
  <si>
    <t>Mota et al. (2020)</t>
  </si>
  <si>
    <t>de Jesus Rodrigues et al. (2012)</t>
  </si>
  <si>
    <t>Boulhessen et al. (2023)</t>
  </si>
  <si>
    <t>Santos et al. (2012)</t>
  </si>
  <si>
    <t>Castroviejo-Fisher et al. (2017)</t>
  </si>
  <si>
    <t>Brunes et al. (2015)</t>
  </si>
  <si>
    <t>Maneyro &amp; Carreira (2012)</t>
  </si>
  <si>
    <t>Barrios-Amorós et al. (2019)</t>
  </si>
  <si>
    <t>Ponssa et al. (2020)</t>
  </si>
  <si>
    <t>Forlani et al. (2012)</t>
  </si>
  <si>
    <t>Tayar et al. (2019)</t>
  </si>
  <si>
    <t>Downie et al. (2013)</t>
  </si>
  <si>
    <t>Freitas et al. (2014)</t>
  </si>
  <si>
    <t>Acosta-Galvis et al. (2006)</t>
  </si>
  <si>
    <t>Magalhães et al. (2024)</t>
  </si>
  <si>
    <t>Magalhães et al. (2017)</t>
  </si>
  <si>
    <t>Silva et al. (2021)</t>
  </si>
  <si>
    <t>Bruschi et al. (2013)</t>
  </si>
  <si>
    <t>Magalhães et al. (2018)</t>
  </si>
  <si>
    <t>de Andrade et al. (2020)</t>
  </si>
  <si>
    <t>Ramos et al. (2019)</t>
  </si>
  <si>
    <t>Da Silva et al. (2020)</t>
  </si>
  <si>
    <t>Röhr et al. (2020)</t>
  </si>
  <si>
    <t>Vaz-Silva et al. (2020)</t>
  </si>
  <si>
    <t>Villacampa-Ortega et al. (2017)</t>
  </si>
  <si>
    <t>Bruschi et al. (2014)</t>
  </si>
  <si>
    <t>Bibliography</t>
  </si>
  <si>
    <t>Aguilar CA, Rojas-Padilla O, Rios-Alva EJ, Odicio-Iglesias MM, Aguilar-Manihuari R, Gagliardi-Urrutia G. 2022. Updated checklist of the amphibians from Loreto Department.</t>
  </si>
  <si>
    <t>Bruschi, D. P., E. M. Lucas, P. C. de A. Garcia, and S. M. Recco-Pimentel. 2014. Molecular and morphological evidence reveals a new species in the Phyllomedusa hypochondrialis group (Hylidae, Phyllomedusinae) from the Atlantic Forest of the highlands of southern Brazil. PLoS (Public Library of Science) One 9 (8: e105608): 1–13.</t>
  </si>
  <si>
    <r>
      <t xml:space="preserve">Chaves-Portilla GA, Rueda-Solano LA, Daza JM. 2021. First record of Colombian red-eyed tree frog Agalychnis terranova from the Sierra Nevada de Santa Marta, Colombia with a description of its advertisement call. </t>
    </r>
    <r>
      <rPr>
        <i/>
        <sz val="11"/>
        <color theme="1"/>
        <rFont val="Calibri"/>
        <family val="2"/>
        <scheme val="minor"/>
      </rPr>
      <t>Herpetol Bull</t>
    </r>
    <r>
      <rPr>
        <sz val="11"/>
        <color theme="1"/>
        <rFont val="Calibri"/>
        <family val="2"/>
        <scheme val="minor"/>
      </rPr>
      <t xml:space="preserve"> 156:23–27.</t>
    </r>
  </si>
  <si>
    <r>
      <t xml:space="preserve">Duellman WE, Mendelson JR. 1995. Amphibians and reptiles from northern Departamento Loreto, Peru: taxonomy and biogeography. </t>
    </r>
    <r>
      <rPr>
        <i/>
        <sz val="11"/>
        <color theme="1"/>
        <rFont val="Calibri"/>
        <family val="2"/>
        <scheme val="minor"/>
      </rPr>
      <t>The University of Kansas Science Bulletin</t>
    </r>
    <r>
      <rPr>
        <sz val="11"/>
        <color theme="1"/>
        <rFont val="Calibri"/>
        <family val="2"/>
        <scheme val="minor"/>
      </rPr>
      <t xml:space="preserve"> 55:329–376.</t>
    </r>
  </si>
  <si>
    <r>
      <t xml:space="preserve">Fraga R de, Ferrão M, Carvalho VT de. 2014. Geographic range extension of the toad leaf frog Phyllomedusa atelopoides Duellman, Cadle and Cannatella, 1988 (Anura, Hylidae). </t>
    </r>
    <r>
      <rPr>
        <i/>
        <sz val="11"/>
        <color theme="1"/>
        <rFont val="Calibri"/>
        <family val="2"/>
        <scheme val="minor"/>
      </rPr>
      <t>Volume 7, Pags. 203-205</t>
    </r>
    <r>
      <rPr>
        <sz val="11"/>
        <color theme="1"/>
        <rFont val="Calibri"/>
        <family val="2"/>
        <scheme val="minor"/>
      </rPr>
      <t>.</t>
    </r>
  </si>
  <si>
    <r>
      <t xml:space="preserve">Gray AR. 2018. Review of the genus Cruziohyla (Anura: Phyllomedusidae), with description of a new species. </t>
    </r>
    <r>
      <rPr>
        <i/>
        <sz val="11"/>
        <color theme="1"/>
        <rFont val="Calibri"/>
        <family val="2"/>
        <scheme val="minor"/>
      </rPr>
      <t>Zootaxa</t>
    </r>
    <r>
      <rPr>
        <sz val="11"/>
        <color theme="1"/>
        <rFont val="Calibri"/>
        <family val="2"/>
        <scheme val="minor"/>
      </rPr>
      <t xml:space="preserve"> 4450:401–426.</t>
    </r>
  </si>
  <si>
    <r>
      <t xml:space="preserve">Hidalgo-Mora E, Valverde-Castillo A, Alvarado JGA. 2021. Range extension of the Blue-Sided Leaf Frog, Agalychnis annae (Anura: Hylidae): Using citizen science across suburban areas in Costa Rica. </t>
    </r>
    <r>
      <rPr>
        <i/>
        <sz val="11"/>
        <color theme="1"/>
        <rFont val="Calibri"/>
        <family val="2"/>
        <scheme val="minor"/>
      </rPr>
      <t>Reptiles &amp; Amphibians</t>
    </r>
    <r>
      <rPr>
        <sz val="11"/>
        <color theme="1"/>
        <rFont val="Calibri"/>
        <family val="2"/>
        <scheme val="minor"/>
      </rPr>
      <t xml:space="preserve"> 28:264–267.</t>
    </r>
  </si>
  <si>
    <r>
      <t xml:space="preserve">Köhler G. 2011. </t>
    </r>
    <r>
      <rPr>
        <i/>
        <sz val="11"/>
        <color theme="1"/>
        <rFont val="Calibri"/>
        <family val="2"/>
        <scheme val="minor"/>
      </rPr>
      <t>Amphibians of Central America</t>
    </r>
    <r>
      <rPr>
        <sz val="11"/>
        <color theme="1"/>
        <rFont val="Calibri"/>
        <family val="2"/>
        <scheme val="minor"/>
      </rPr>
      <t>. Offenbach, Germany: Herpeton.</t>
    </r>
  </si>
  <si>
    <r>
      <t xml:space="preserve">Lares RV, Martínez RM, Gadsden H, León GA, Gaytán GC, Trápaga RG. 2013. Checklist of amphibians and reptiles of the state of Durango, México. </t>
    </r>
    <r>
      <rPr>
        <i/>
        <sz val="11"/>
        <color theme="1"/>
        <rFont val="Calibri"/>
        <family val="2"/>
        <scheme val="minor"/>
      </rPr>
      <t>Check List</t>
    </r>
    <r>
      <rPr>
        <sz val="11"/>
        <color theme="1"/>
        <rFont val="Calibri"/>
        <family val="2"/>
        <scheme val="minor"/>
      </rPr>
      <t xml:space="preserve"> 9:714–724.</t>
    </r>
  </si>
  <si>
    <r>
      <t xml:space="preserve">Ortega-Andrade HM. 2008. Agalychnis spurrelli Boulenger (Anura, Hylidae): variación, distribución y sinonimia. </t>
    </r>
    <r>
      <rPr>
        <i/>
        <sz val="11"/>
        <color theme="1"/>
        <rFont val="Calibri"/>
        <family val="2"/>
        <scheme val="minor"/>
      </rPr>
      <t>Papéis Avulsos de Zoologia</t>
    </r>
    <r>
      <rPr>
        <sz val="11"/>
        <color theme="1"/>
        <rFont val="Calibri"/>
        <family val="2"/>
        <scheme val="minor"/>
      </rPr>
      <t xml:space="preserve"> 48:103–117.</t>
    </r>
  </si>
  <si>
    <r>
      <t xml:space="preserve">Palacios P. 2016. First record and distribution extension of Agalychnis terranova (Rivera-Correa, Duarte-Cubides, Rueda-Almonacid &amp; Daza, 2013)(Anura: Hylidae: Phyllomedusinae) in the Pacific lowlands of Colombia. </t>
    </r>
    <r>
      <rPr>
        <i/>
        <sz val="11"/>
        <color theme="1"/>
        <rFont val="Calibri"/>
        <family val="2"/>
        <scheme val="minor"/>
      </rPr>
      <t>Herpetology Notes</t>
    </r>
    <r>
      <rPr>
        <sz val="11"/>
        <color theme="1"/>
        <rFont val="Calibri"/>
        <family val="2"/>
        <scheme val="minor"/>
      </rPr>
      <t xml:space="preserve"> 9:109–111.</t>
    </r>
  </si>
  <si>
    <r>
      <t xml:space="preserve">Peloso PLV, Sturaro MJ, Maschio GF, Rodrigues FS, Prudente ALC. 2009. New records and distribution of the Toady leaf frog Phyllomedusa atelopoides (Anura, Hylidae). </t>
    </r>
    <r>
      <rPr>
        <i/>
        <sz val="11"/>
        <color theme="1"/>
        <rFont val="Calibri"/>
        <family val="2"/>
        <scheme val="minor"/>
      </rPr>
      <t>Herpetology Notes</t>
    </r>
    <r>
      <rPr>
        <sz val="11"/>
        <color theme="1"/>
        <rFont val="Calibri"/>
        <family val="2"/>
        <scheme val="minor"/>
      </rPr>
      <t xml:space="preserve"> 2:59–62.</t>
    </r>
  </si>
  <si>
    <t>Ramos, E. K. S., de Magalhaes, R. F., Marques, N. C. S., Baeta, D., Garcia, P. C. A., &amp; Santos, F. R. (2019). Cryptic diversity in Brazilian endemic monkey frogs (Hylidae, Phyllomedusinae, Pithecopus) revealed by multispecies coalescent and integrative approaches. Molecular Phylogenetics and Evolution, 132, 105-116.</t>
  </si>
  <si>
    <r>
      <t xml:space="preserve">Robertson JM, Robertson AD. 2008. Spatial and temporal patterns of phenotypic variation in a Neotropical frog. </t>
    </r>
    <r>
      <rPr>
        <i/>
        <sz val="11"/>
        <color theme="1"/>
        <rFont val="Calibri"/>
        <family val="2"/>
        <scheme val="minor"/>
      </rPr>
      <t>Journal of Biogeography</t>
    </r>
    <r>
      <rPr>
        <sz val="11"/>
        <color theme="1"/>
        <rFont val="Calibri"/>
        <family val="2"/>
        <scheme val="minor"/>
      </rPr>
      <t xml:space="preserve"> 35:830–843. DOI: https://doi.org/10.1111/j.1365-2699.2007.01824.x.</t>
    </r>
  </si>
  <si>
    <r>
      <t xml:space="preserve">Solano L, Baleta-Osorio Y, Julio-Dávila J, Vergara-Comas D, González-Genes E. 2022. First record and distribution extension of Agalychnis terranova in the Montes de María, Colombia. </t>
    </r>
    <r>
      <rPr>
        <i/>
        <sz val="11"/>
        <color theme="1"/>
        <rFont val="Calibri"/>
        <family val="2"/>
        <scheme val="minor"/>
      </rPr>
      <t>BISTUA Revista de la Facultad de Ciencias Básicas</t>
    </r>
    <r>
      <rPr>
        <sz val="11"/>
        <color theme="1"/>
        <rFont val="Calibri"/>
        <family val="2"/>
        <scheme val="minor"/>
      </rPr>
      <t xml:space="preserve"> 20:9–12.</t>
    </r>
  </si>
  <si>
    <r>
      <t xml:space="preserve">Travers SL, Townsend JH, Sunyer J, Obando LA, Wilson LD, Nickerson MA. 2011. New and noteworthy records of amphibians and reptiles from Reserva de la Biósfera Bosawas, Nicaragua. </t>
    </r>
    <r>
      <rPr>
        <i/>
        <sz val="11"/>
        <color theme="1"/>
        <rFont val="Calibri"/>
        <family val="2"/>
        <scheme val="minor"/>
      </rPr>
      <t>Herpetological Review</t>
    </r>
    <r>
      <rPr>
        <sz val="11"/>
        <color theme="1"/>
        <rFont val="Calibri"/>
        <family val="2"/>
        <scheme val="minor"/>
      </rPr>
      <t xml:space="preserve"> 42:399.</t>
    </r>
  </si>
  <si>
    <r>
      <t xml:space="preserve">Urbina-Cardona JN, Loyola RD. 2020. Applying niche-based models to predict endangered-hylid potential distributions: are neotropical protected areas effective enough? </t>
    </r>
    <r>
      <rPr>
        <i/>
        <sz val="11"/>
        <color theme="1"/>
        <rFont val="Calibri"/>
        <family val="2"/>
        <scheme val="minor"/>
      </rPr>
      <t>Tropical Conservation Science</t>
    </r>
    <r>
      <rPr>
        <sz val="11"/>
        <color theme="1"/>
        <rFont val="Calibri"/>
        <family val="2"/>
        <scheme val="minor"/>
      </rPr>
      <t xml:space="preserve"> 1:417–445. DOI: 10.1177/194008290800100408.</t>
    </r>
  </si>
  <si>
    <t>Villacampa-Ortega, J., S. J. Serrano-Rojas, and A. Whitworth. 2017. Amphibians of the Manu Learning Centre and Other Areas of the Manu Region.  Cusco, Peru: The Crees Foundation</t>
  </si>
  <si>
    <t>Vaz-Silva, W., N. M. Maciel, F. Nomura, A. R. de Morais, V. Guerra Batista, D. L. Santos, S. P. de Andrade, A. A. B. de Oliveira, R. A. Brandão, and R. P. Bastos. 2020. Guia de identificação das espécies de anfíbios (Anura e Gymnophiona) do estado de Goiás e do Distrito Federal, Brasil Central.  Curitiba, Brazil. https://doi.org/10.7476/9786587590011: Sociedade Brasileira de Zoologia.</t>
  </si>
  <si>
    <r>
      <t xml:space="preserve">Venancio NM, de Moura ALB, Brito TF, de Melo TN, de Souza MB. 2014. First record of Cruziohyla craspedopus (Anura: Hylidae) for the State of Acre, with an updated distribution map. </t>
    </r>
    <r>
      <rPr>
        <i/>
        <sz val="11"/>
        <color theme="1"/>
        <rFont val="Calibri"/>
        <family val="2"/>
        <scheme val="minor"/>
      </rPr>
      <t>Herpetology Notes</t>
    </r>
    <r>
      <rPr>
        <sz val="11"/>
        <color theme="1"/>
        <rFont val="Calibri"/>
        <family val="2"/>
        <scheme val="minor"/>
      </rPr>
      <t xml:space="preserve"> 7:479–480.</t>
    </r>
  </si>
  <si>
    <t>Röhr, D. L., F. Camurugi, G. B. Paterno, M. C. Gehara, F. A. Juncá, G. F. R. Álvares, R. A. Brandão, and A. A. Garda. 2020. Variability in anuran advertisement call: a multi-level study with 15 species of monkey tree frogs (Anura, Phyllomedusidae). Canadian Journal of Zoology 98: 495–504 (dx.doi.org/10.1139/cjz-2020-0018).</t>
  </si>
  <si>
    <t>Da Silva, F. P., Fernandes-Ferreira, H., Montes, M. A., &amp; da Silva, L. G. (2020). Distribution modeling applied to deficient data species assessment: A case study with Pithecopus nordestinus (Anura, Phyllomedusidae). Neotropical Biology and Conservation, 15(2), 165-175.</t>
  </si>
  <si>
    <t>Magalhães, R. F., Ramos, E. K., Bandeira, L. N., Ferreira, J. S., Werneck, F. P., Anciães, M., &amp; Bruschi, D. P. (2024). Integrative species delimitation uncovers hidden diversity within the Pithecopus hypochondrialis species complex (Hylidae, Phyllomedusinae) and its phylogeography reveals Plio-Pleistocene connectivity among Neotropical savannas. Molecular Phylogenetics and Evolution, 190, 107959.</t>
  </si>
  <si>
    <t>de Andrade, F. S., Haga, I. A., Ferreira, J. S., Recco-Pimentel, S. M., Toledo, L. F., &amp; Bruschi, D. P. (2020). A new cryptic species of Pithecopus (Anura, Phyllomedusidae) in north-eastern Brazil. European Journal of Taxonomy, 723, 108-134.</t>
  </si>
  <si>
    <t>de Magalhães, R. F., Rocha, P. C., Santos, F. R., Strüssmann, C., &amp; Giaretta, A. A. (2018). Integrative taxonomy helps to assess the extinction risk of anuran species. Journal for Nature Conservation, 45, 1-10.</t>
  </si>
  <si>
    <t>Silva, G. R., Carvalho, A. T., Ribeiro, F. S., Machado, J., &amp; Couto, N. (2021). Pithecopus azureus (Cope, 1862) in the municipality of Joaquim Pires, Piauí State, northeastern Brazil (Anura, Phyllomedusidae). Herpetology Notes, 14, 121-123.</t>
  </si>
  <si>
    <t>Bruschi, D.P., Busin, C.S., Toledo, L.F. et al. Evaluation of the taxonomic status of populations assigned to Phyllomedusa hypochondrialis (Anura, Hylidae, Phyllomedusinae) based on molecular, chromosomal, and morphological approach. BMC Genet 14, 70 (2013).</t>
  </si>
  <si>
    <t>de Magalhães, R. F., Lemes, P., Camargo, A., Oliveira, U., Brandão, R. A., Thomassen, H., ... &amp; Santos, F. R. (2017). Evolutionarily significant units of the critically endangered leaf frog Pithecopus ayeaye (Anura, Phyllomedusidae) are not effectively preserved by the Brazilian protected areas network. Ecology and Evolution, 7(21), 8812-8828.</t>
  </si>
  <si>
    <t>Acosta-Galvis AR, Huertas-Salgado C, Rada M (2006) Aproximación al conocimiento de los Anfibios en una localidad del Magdalena Medio (Departamento de Caldas, Colombia). Revista de La Academia Colombiana de Ciencias Exactas, Físicas y Naturales 30 (115): 291–301.</t>
  </si>
  <si>
    <t>Freitas, M. A., Farias, T., Sousa, S. O. E., Vieira, R. S., Moura, G. J. B., &amp; Uhlig, V. (2014). First record of Phyllomedusa vaillantii Boulenger, 1882 (Amphibia: Anura) for the state of Maranhão, Brazil. Herpetology Notes, 7, 457-459.</t>
  </si>
  <si>
    <t>Downie, J. R., Nokhbatolfoghahai, M., Bruce, D., Smith, J. M., Orthmann-Brask, N., &amp; McDonald-Allan, I. (2013). Nest structure, incubation and hatching in the Trinidadian leaf-frog Phyllomedusa trinitatis. Phyllomedusa, 12(1), 13-32.</t>
  </si>
  <si>
    <t>Tayar, B., Maffei, F., &amp; Donatelli, R. J. (2019). Ecologia e história natural de Phyllomedusa tetraploidea (Anura: Phyllomedusidae), no interior do Estado de São Paulo, Sudeste do Brasil.</t>
  </si>
  <si>
    <t>Forlani, M. C., Bernardo, P. H., &amp; Zaher, H. (2012). Amphibia, Anura, Hylidae, Phyllomedusa tarsius Cope, 1868: distribution extension, new country record and geographic distribution map. Check List, 8(1), 155-157.</t>
  </si>
  <si>
    <t>Ponssa, M. L., Medina, R. G., &amp; Vera Candioti, M. F. (2020). Rana Mono Phyllomedusa Sauvagii.</t>
  </si>
  <si>
    <t>Barrio-Amorós, C. L., Rojas-Runjaic, F. J. M., &amp; Señaris, J. C. (2019). Catalogue of the amphibians of Venezuela: illustrated and annotated species list, distribution, and conservation. Amphibian &amp; Reptile Conservation, 13(1), 1-198.</t>
  </si>
  <si>
    <t>Maneyro, R. &amp; S. Carreira (2012): Guía de anfíbios del Uruguay. – Ediciones de la Fuga, Montevideo, 207 pp.</t>
  </si>
  <si>
    <t>Brunes, T. O., Thomé, M. T. C., Alexandrino, J., Haddad, C. F., &amp; Sequeira, F. (2015). Ancient divergence and recent population expansion in a leaf frog endemic to the southern Brazilian Atlantic forest. Organisms Diversity &amp; Evolution, 15, 695-710.</t>
  </si>
  <si>
    <t>Castroviejo-Fisher, S., Koehler, J., De La Riva, I., &amp; Padial, J. M. (2017). A new morphologically cryptic species of Phyllomedusa (Anura: Phyllomedusidae) from Amazonian forests of northern Peru revealed by DNA sequences. Zootaxa, 4269(2), 245-264.</t>
  </si>
  <si>
    <t>de Jesus Rodrigues, D., da Costa Noronha, J., de Morais Lima, M., &amp; Rosa, A. C. (2011). Amphibia, Anura, Hylidae, Phyllomedusa boliviana Boulenger, 1902 and Phyllomedusa camba De la Riva, 2000: Distribution extension in central Brazil. Check List, 7(4), 397-399.</t>
  </si>
  <si>
    <t>Boullhesen, M., Vaira, M., Barquez, R. M., &amp; Akmentins, M. S. (2023). Patterns of acoustic phenology in an anuran assemblage of the Yungas Andean forests of Argentina. Acta Herpetologica, 18(1), 23-36.</t>
  </si>
  <si>
    <t>Mota, E. P., Kaefer, I. L., da Silva Nunes, M., Lima, A. P., &amp; Farias, I. P. (2020). Hidden diversity within the broadly distributed Amazonian giant monkey frog (Phyllomedusa bicolor: Phyllomedusidae). Amphibia-Reptilia, 41(3), 349-359.</t>
  </si>
  <si>
    <t>Brunes, T. O., Alexandrino, J., Baeta, D., Zina, J., Haddad, C. F., &amp; Sequeira, F. (2014). Species limits, phylogeographic and hybridization patterns in Neotropical leaf frogs (Phyllomedusinae). Zoologica Scripta, 43(6), 586-604.</t>
  </si>
  <si>
    <t>Baêta, D., Giasson, L. O. M., Pombal Jr, J. P., &amp; Haddad, C. F. B. (2016). Review of the rare genus Phrynomedusa Miranda-Ribeiro, 1923 (Anura: Phyllomedusidae) with description of a new species. Herpetological Monographs, 30(1), 49-78.</t>
  </si>
  <si>
    <t>Barth, A., Vences, M., Solé, M., &amp; Costa, M. A. (2014). Molecular cytogenetics and phylogenetic analysis of Brazilian leaf frog species of the genera Phyllomedusa and Phasmahyla (Hylidae: Phyllomedusinae). Canadian Journal of Zoology, 92(9), 795-802.</t>
  </si>
  <si>
    <t>Dias, I. R., Roedder, D., Weinsheimer, F., Kwet, A., &amp; Sole, M. (2011). Description of the advertisement call of Phasmahyla spectabilis Cruz, Feio &amp; Nascimento, 2008 (Anura: Phyllomedusinae) with comments on its distribution and reproduction. Zootaxa, 2767(1), 59-64.</t>
  </si>
  <si>
    <t>Pereira, E. A., Rocha, L. C. L., Folly, H., da Silva, H. R., &amp; Santana, D. J. (2018). A new species of spotted leaf frog, genus Phasmahyla (Amphibia, Phyllomedusidae) from Southeast Brazil. PeerJ, 6, e4900.</t>
  </si>
  <si>
    <t>Oliveira, J. C., Santos, R. D., Barros, L. P. V., Leite, M., Risse-Quaioto, B., Militão, C. M., ... &amp; Rocha, C. F. D. (2021). Amphibians of Serra das Torres Natural Monument: a reservoir of biodiversity in the Atlantic Forest of southeastern Brazil. Biota Neotropica, 21.</t>
  </si>
  <si>
    <t>Lopes, C. M., Baêta, D., Valentini, A., Lyra, M. L., Sabbag, A. F., Gasparini, J. L., ... &amp; Zamudio, K. R. (2021). Lost and found: Frogs in a biodiversity hotspot rediscovered with environmental DNA. Molecular Ecology, 30(13), 3289-3298.</t>
  </si>
  <si>
    <t>Pimenta, B. V., Nunes, I., &amp; Cruz, C. A. G. (2007). Notes on the poorly known phyllomedusine frog Hylomantis aspera Peters, 1872 (Anura, Hylidae). South American Journal of Herpetology, 2(3), 206-214.</t>
  </si>
  <si>
    <t>Almeida, J.P.F.A., Do Nascimento, F.A.C., Torquato, S., Lisboa, B.S., Tiburcio, I.C.S., Palmeira, C.N.S., De Lima, M.G., Mott, T. (2016): Amphibians of Alagoas State, northeastern Brazil. Herpetological Notes 9: 123–140</t>
  </si>
  <si>
    <t>Not considered to be in C.</t>
  </si>
  <si>
    <t>Not considered to be in B and C.</t>
  </si>
  <si>
    <t>Not considered to be in B.</t>
  </si>
  <si>
    <t>Considered to be in E.</t>
  </si>
  <si>
    <t>Considered to be in G and not considered to be in C.</t>
  </si>
  <si>
    <t>Not considered to be in E and I.</t>
  </si>
  <si>
    <t>Remarks about GBIF dataset regarding existing literature (see Reference)</t>
  </si>
  <si>
    <t>Not considered to be in J.</t>
  </si>
  <si>
    <t xml:space="preserve">Not considered to be in J. </t>
  </si>
  <si>
    <t>Considered to be in A.</t>
  </si>
  <si>
    <t>Considered to be in E and D.</t>
  </si>
  <si>
    <t>Not considered to be in H and considered to be in G.</t>
  </si>
  <si>
    <t>Not considered to be in E.</t>
  </si>
  <si>
    <t>Not considered to be in B and K.</t>
  </si>
  <si>
    <t>Not considered to be in H.</t>
  </si>
  <si>
    <t>Considered to be in F and G.</t>
  </si>
  <si>
    <t>Hidalgo-Mora et al. (2021), Köhler (2011), Frost (2024), Urbina-Cardona &amp; Loyola (2020)</t>
  </si>
  <si>
    <t>Robertson et al. (2008), Köhler (2011), Frost (2024)</t>
  </si>
  <si>
    <t>Lares et al. (2013), Köhler (2011), Frost (2024)</t>
  </si>
  <si>
    <t>Frost (2024), Duellman &amp; Mendelson (1995)</t>
  </si>
  <si>
    <t>Köhler (2011), Frost (2024)</t>
  </si>
  <si>
    <t>Urbina-Cardona &amp; Loyola (2020), Köhler (2011), Frost (2024)</t>
  </si>
  <si>
    <t>Köhler (2011), Frost (2024), Travers et al. (2011)</t>
  </si>
  <si>
    <t>Ortega-Andrade (2008), Köhler (2011), Frost (2024)</t>
  </si>
  <si>
    <t>Solano et al. (2022), Chaves-Portilla et al. (2021), Palacios (2016), Frost (2024)</t>
  </si>
  <si>
    <t>Peloso et al., (2009), Fraga et al. (2014), Frost (2024)</t>
  </si>
  <si>
    <t>Frost (2024)</t>
  </si>
  <si>
    <t>Venacio et al. (2014), Frost (2024)</t>
  </si>
  <si>
    <t>Gray (2018), Frost (2024)</t>
  </si>
  <si>
    <t>Frost DR. 2024.Amphibian Species of the World: an Online Reference. Version 6.2. DOI: doi.org/10.5531/db.vz.0001.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</si>
</sst>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i/>
      <sz val="11"/>
      <color theme="1"/>
      <name val="Calibri"/>
      <family val="2"/>
      <scheme val="minor"/>
    </font>
    <font>
      <sz val="11"/>
      <color rgb="FFFF0000"/>
      <name val="Calibri"/>
      <family val="2"/>
      <scheme val="minor"/>
    </font>
    <font>
      <sz val="11"/>
      <color rgb="FF444444"/>
      <name val="Calibri"/>
      <family val="2"/>
      <charset val="1"/>
    </font>
    <font>
      <sz val="11"/>
      <color rgb="FF000000"/>
      <name val="Calibri"/>
      <charset val="1"/>
    </font>
    <font>
      <sz val="11"/>
      <color rgb="FF000000"/>
      <name val="Calibri"/>
      <family val="2"/>
    </font>
    <font>
      <sz val="11"/>
      <color rgb="FFFF0000"/>
      <name val="Calibri"/>
      <family val="2"/>
    </font>
    <font>
      <sz val="11"/>
      <color rgb="FF0070C0"/>
      <name val="Calibri"/>
      <family val="2"/>
    </font>
    <font>
      <sz val="11"/>
      <name val="Calibri"/>
      <family val="2"/>
    </font>
    <font>
      <i/>
      <sz val="11"/>
      <color rgb="FF000000"/>
      <name val="Calibri"/>
      <family val="2"/>
    </font>
    <font>
      <b/>
      <sz val="11"/>
      <color theme="1"/>
      <name val="Calibri"/>
      <family val="2"/>
      <scheme val="minor"/>
    </font>
    <font>
      <b/>
      <sz val="11"/>
      <color rgb="FF000000"/>
      <name val="Calibri"/>
      <family val="2"/>
    </font>
    <font>
      <b/>
      <sz val="11"/>
      <color rgb="FF000000"/>
      <name val="Calibri"/>
      <scheme val="minor"/>
    </font>
  </fonts>
  <fills count="6">
    <fill>
      <patternFill patternType="none"/>
    </fill>
    <fill>
      <patternFill patternType="gray125"/>
    </fill>
    <fill>
      <patternFill patternType="solid">
        <fgColor rgb="FFFFFF00"/>
        <bgColor rgb="FF000000"/>
      </patternFill>
    </fill>
    <fill>
      <patternFill patternType="solid">
        <fgColor rgb="FF7030A0"/>
        <bgColor rgb="FF000000"/>
      </patternFill>
    </fill>
    <fill>
      <patternFill patternType="solid">
        <fgColor rgb="FFFFFF00"/>
        <bgColor indexed="64"/>
      </patternFill>
    </fill>
    <fill>
      <patternFill patternType="solid">
        <fgColor rgb="FF7030A0"/>
        <bgColor indexed="64"/>
      </patternFill>
    </fill>
  </fills>
  <borders count="1">
    <border>
      <left/>
      <right/>
      <top/>
      <bottom/>
      <diagonal/>
    </border>
  </borders>
  <cellStyleXfs count="1">
    <xf numFmtId="0" fontId="0" fillId="0" borderId="0"/>
  </cellStyleXfs>
  <cellXfs count="27">
    <xf numFmtId="0" fontId="0" fillId="0" borderId="0" xfId="0"/>
    <xf numFmtId="11" fontId="0" fillId="0" borderId="0" xfId="0" applyNumberFormat="1"/>
    <xf numFmtId="0" fontId="0" fillId="0" borderId="0" xfId="0" applyAlignment="1">
      <alignment horizontal="left" vertical="center" indent="3"/>
    </xf>
    <xf numFmtId="0" fontId="0" fillId="0" borderId="0" xfId="0" applyAlignment="1">
      <alignment vertical="center"/>
    </xf>
    <xf numFmtId="0" fontId="0" fillId="0" borderId="0" xfId="0" applyAlignment="1">
      <alignment vertical="center" wrapText="1"/>
    </xf>
    <xf numFmtId="1" fontId="0" fillId="0" borderId="0" xfId="0" applyNumberFormat="1" applyAlignment="1">
      <alignment vertical="center"/>
    </xf>
    <xf numFmtId="0" fontId="0" fillId="0" borderId="0" xfId="0" applyAlignment="1">
      <alignment horizontal="left" vertical="center"/>
    </xf>
    <xf numFmtId="0" fontId="2" fillId="0" borderId="0" xfId="0" applyFont="1" applyAlignment="1">
      <alignment vertical="center"/>
    </xf>
    <xf numFmtId="0" fontId="3" fillId="0" borderId="0" xfId="0" applyFont="1"/>
    <xf numFmtId="0" fontId="4" fillId="0" borderId="0" xfId="0" applyFont="1"/>
    <xf numFmtId="0" fontId="5" fillId="0" borderId="0" xfId="0" applyFont="1"/>
    <xf numFmtId="0" fontId="5" fillId="0" borderId="0" xfId="0" quotePrefix="1" applyFont="1"/>
    <xf numFmtId="0" fontId="8" fillId="0" borderId="0" xfId="0" applyFont="1"/>
    <xf numFmtId="0" fontId="7" fillId="0" borderId="0" xfId="0" quotePrefix="1" applyFont="1"/>
    <xf numFmtId="0" fontId="5" fillId="2" borderId="0" xfId="0" applyFont="1" applyFill="1"/>
    <xf numFmtId="0" fontId="5" fillId="2" borderId="0" xfId="0" quotePrefix="1" applyFont="1" applyFill="1"/>
    <xf numFmtId="0" fontId="8" fillId="2" borderId="0" xfId="0" applyFont="1" applyFill="1"/>
    <xf numFmtId="0" fontId="8" fillId="0" borderId="0" xfId="0" quotePrefix="1" applyFont="1"/>
    <xf numFmtId="0" fontId="6" fillId="0" borderId="0" xfId="0" quotePrefix="1" applyFont="1"/>
    <xf numFmtId="0" fontId="8" fillId="2" borderId="0" xfId="0" quotePrefix="1" applyFont="1" applyFill="1"/>
    <xf numFmtId="0" fontId="5" fillId="3" borderId="0" xfId="0" applyFont="1" applyFill="1"/>
    <xf numFmtId="0" fontId="9" fillId="0" borderId="0" xfId="0" applyFont="1"/>
    <xf numFmtId="0" fontId="10" fillId="0" borderId="0" xfId="0" applyFont="1"/>
    <xf numFmtId="0" fontId="11" fillId="0" borderId="0" xfId="0" applyFont="1"/>
    <xf numFmtId="0" fontId="11" fillId="4" borderId="0" xfId="0" applyFont="1" applyFill="1"/>
    <xf numFmtId="0" fontId="11" fillId="5" borderId="0" xfId="0" applyFont="1" applyFill="1"/>
    <xf numFmtId="0" fontId="1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D503D-3793-4AD4-BF8D-1FAE1F694765}">
  <dimension ref="A1:B5"/>
  <sheetViews>
    <sheetView workbookViewId="0">
      <selection activeCell="B2" sqref="B2"/>
    </sheetView>
  </sheetViews>
  <sheetFormatPr defaultRowHeight="14.4" x14ac:dyDescent="0.3"/>
  <cols>
    <col min="1" max="1" width="17.6640625" bestFit="1" customWidth="1"/>
  </cols>
  <sheetData>
    <row r="1" spans="1:2" x14ac:dyDescent="0.3">
      <c r="A1" s="26" t="s">
        <v>0</v>
      </c>
      <c r="B1" s="22" t="s">
        <v>1</v>
      </c>
    </row>
    <row r="2" spans="1:2" x14ac:dyDescent="0.3">
      <c r="A2" t="s">
        <v>2</v>
      </c>
      <c r="B2" t="s">
        <v>3</v>
      </c>
    </row>
    <row r="3" spans="1:2" x14ac:dyDescent="0.3">
      <c r="A3" t="s">
        <v>4</v>
      </c>
      <c r="B3" s="9" t="s">
        <v>5</v>
      </c>
    </row>
    <row r="4" spans="1:2" x14ac:dyDescent="0.3">
      <c r="A4" t="s">
        <v>6</v>
      </c>
      <c r="B4" t="s">
        <v>7</v>
      </c>
    </row>
    <row r="5" spans="1:2" x14ac:dyDescent="0.3">
      <c r="A5" t="s">
        <v>8</v>
      </c>
      <c r="B5" t="s">
        <v>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01171-27A3-4F60-8F1F-9FD88D9B4C0D}">
  <dimension ref="A1:X123"/>
  <sheetViews>
    <sheetView workbookViewId="0">
      <pane ySplit="1" topLeftCell="A2" activePane="bottomLeft" state="frozen"/>
      <selection pane="bottomLeft" activeCell="A2" sqref="A2"/>
    </sheetView>
  </sheetViews>
  <sheetFormatPr defaultRowHeight="15" customHeight="1" x14ac:dyDescent="0.3"/>
  <cols>
    <col min="1" max="1" width="14.6640625" bestFit="1" customWidth="1"/>
    <col min="2" max="2" width="25.88671875" bestFit="1" customWidth="1"/>
  </cols>
  <sheetData>
    <row r="1" spans="1:24" x14ac:dyDescent="0.3">
      <c r="A1" s="23" t="s">
        <v>10</v>
      </c>
      <c r="B1" s="23" t="s">
        <v>11</v>
      </c>
      <c r="C1" s="23" t="s">
        <v>12</v>
      </c>
      <c r="D1" s="23" t="s">
        <v>13</v>
      </c>
      <c r="E1" s="23" t="s">
        <v>14</v>
      </c>
      <c r="F1" s="24" t="s">
        <v>15</v>
      </c>
      <c r="G1" s="24" t="s">
        <v>16</v>
      </c>
      <c r="H1" s="25" t="s">
        <v>17</v>
      </c>
      <c r="I1" s="25" t="s">
        <v>18</v>
      </c>
      <c r="J1" s="23" t="s">
        <v>19</v>
      </c>
      <c r="K1" s="23" t="s">
        <v>20</v>
      </c>
      <c r="L1" s="23" t="s">
        <v>21</v>
      </c>
      <c r="M1" s="23" t="s">
        <v>22</v>
      </c>
      <c r="N1" s="23" t="s">
        <v>23</v>
      </c>
      <c r="O1" s="23" t="s">
        <v>24</v>
      </c>
      <c r="P1" s="23" t="s">
        <v>25</v>
      </c>
      <c r="Q1" s="23" t="s">
        <v>26</v>
      </c>
      <c r="R1" s="23" t="s">
        <v>27</v>
      </c>
      <c r="S1" s="23" t="s">
        <v>28</v>
      </c>
      <c r="T1" s="23" t="s">
        <v>29</v>
      </c>
      <c r="U1" s="23" t="s">
        <v>30</v>
      </c>
      <c r="V1" s="23" t="s">
        <v>31</v>
      </c>
      <c r="W1" s="10"/>
      <c r="X1" s="10"/>
    </row>
    <row r="2" spans="1:24" x14ac:dyDescent="0.3">
      <c r="A2" s="10" t="s">
        <v>32</v>
      </c>
      <c r="B2" s="10" t="s">
        <v>33</v>
      </c>
      <c r="C2" s="10" t="s">
        <v>34</v>
      </c>
      <c r="D2" s="10" t="s">
        <v>35</v>
      </c>
      <c r="E2" s="10" t="s">
        <v>36</v>
      </c>
      <c r="F2" s="11" t="s">
        <v>37</v>
      </c>
      <c r="G2" s="11" t="s">
        <v>37</v>
      </c>
      <c r="H2" s="11" t="s">
        <v>37</v>
      </c>
      <c r="I2" s="11" t="s">
        <v>37</v>
      </c>
      <c r="J2" s="10" t="s">
        <v>38</v>
      </c>
      <c r="K2" s="10" t="s">
        <v>38</v>
      </c>
      <c r="L2" s="10" t="s">
        <v>38</v>
      </c>
      <c r="M2" s="12" t="s">
        <v>39</v>
      </c>
      <c r="N2" s="12" t="s">
        <v>40</v>
      </c>
      <c r="O2" s="10" t="s">
        <v>41</v>
      </c>
      <c r="P2" s="10" t="s">
        <v>41</v>
      </c>
      <c r="Q2" s="10" t="s">
        <v>41</v>
      </c>
      <c r="R2" s="10" t="s">
        <v>42</v>
      </c>
      <c r="S2" s="11" t="s">
        <v>37</v>
      </c>
      <c r="T2" s="10" t="s">
        <v>43</v>
      </c>
      <c r="U2" s="13" t="s">
        <v>37</v>
      </c>
      <c r="V2" s="13" t="s">
        <v>37</v>
      </c>
      <c r="W2" s="10"/>
      <c r="X2" s="10"/>
    </row>
    <row r="3" spans="1:24" x14ac:dyDescent="0.3">
      <c r="A3" s="10" t="s">
        <v>32</v>
      </c>
      <c r="B3" s="10" t="s">
        <v>44</v>
      </c>
      <c r="C3" s="10" t="s">
        <v>45</v>
      </c>
      <c r="D3" s="10" t="s">
        <v>46</v>
      </c>
      <c r="E3" s="10" t="s">
        <v>47</v>
      </c>
      <c r="F3" s="11" t="s">
        <v>37</v>
      </c>
      <c r="G3" s="11" t="s">
        <v>37</v>
      </c>
      <c r="H3" s="11" t="s">
        <v>37</v>
      </c>
      <c r="I3" s="11" t="s">
        <v>37</v>
      </c>
      <c r="J3" s="10" t="s">
        <v>48</v>
      </c>
      <c r="K3" s="10" t="s">
        <v>48</v>
      </c>
      <c r="L3" s="10" t="s">
        <v>48</v>
      </c>
      <c r="M3" s="12" t="s">
        <v>49</v>
      </c>
      <c r="N3" s="10" t="s">
        <v>50</v>
      </c>
      <c r="O3" s="10" t="s">
        <v>51</v>
      </c>
      <c r="P3" s="10" t="s">
        <v>51</v>
      </c>
      <c r="Q3" s="11" t="s">
        <v>37</v>
      </c>
      <c r="R3" s="10" t="s">
        <v>52</v>
      </c>
      <c r="S3" s="11" t="s">
        <v>37</v>
      </c>
      <c r="T3" s="10" t="s">
        <v>53</v>
      </c>
      <c r="U3" s="13" t="s">
        <v>37</v>
      </c>
      <c r="V3" s="13" t="s">
        <v>37</v>
      </c>
      <c r="W3" s="10"/>
      <c r="X3" s="10"/>
    </row>
    <row r="4" spans="1:24" x14ac:dyDescent="0.3">
      <c r="A4" s="10" t="s">
        <v>32</v>
      </c>
      <c r="B4" s="10" t="s">
        <v>54</v>
      </c>
      <c r="C4" s="10" t="s">
        <v>55</v>
      </c>
      <c r="D4" s="10" t="s">
        <v>56</v>
      </c>
      <c r="E4" s="10" t="s">
        <v>57</v>
      </c>
      <c r="F4" s="11" t="s">
        <v>37</v>
      </c>
      <c r="G4" s="11" t="s">
        <v>37</v>
      </c>
      <c r="H4" s="11" t="s">
        <v>37</v>
      </c>
      <c r="I4" s="11" t="s">
        <v>37</v>
      </c>
      <c r="J4" s="10" t="s">
        <v>58</v>
      </c>
      <c r="K4" s="10" t="s">
        <v>58</v>
      </c>
      <c r="L4" s="10" t="s">
        <v>58</v>
      </c>
      <c r="M4" s="12" t="s">
        <v>59</v>
      </c>
      <c r="N4" s="10" t="s">
        <v>60</v>
      </c>
      <c r="O4" s="10" t="s">
        <v>61</v>
      </c>
      <c r="P4" s="10" t="s">
        <v>61</v>
      </c>
      <c r="Q4" s="11" t="s">
        <v>37</v>
      </c>
      <c r="R4" s="10" t="s">
        <v>62</v>
      </c>
      <c r="S4" s="11" t="s">
        <v>37</v>
      </c>
      <c r="T4" s="13" t="s">
        <v>37</v>
      </c>
      <c r="U4" s="13" t="s">
        <v>37</v>
      </c>
      <c r="V4" s="13" t="s">
        <v>37</v>
      </c>
      <c r="W4" s="10"/>
      <c r="X4" s="10"/>
    </row>
    <row r="5" spans="1:24" x14ac:dyDescent="0.3">
      <c r="A5" s="10" t="s">
        <v>32</v>
      </c>
      <c r="B5" s="10" t="s">
        <v>63</v>
      </c>
      <c r="C5" s="10" t="s">
        <v>64</v>
      </c>
      <c r="D5" s="10" t="s">
        <v>65</v>
      </c>
      <c r="E5" s="10" t="s">
        <v>66</v>
      </c>
      <c r="F5" s="14" t="s">
        <v>67</v>
      </c>
      <c r="G5" s="15" t="s">
        <v>37</v>
      </c>
      <c r="H5" s="11" t="s">
        <v>37</v>
      </c>
      <c r="I5" s="11" t="s">
        <v>37</v>
      </c>
      <c r="J5" s="10" t="s">
        <v>68</v>
      </c>
      <c r="K5" s="10" t="s">
        <v>68</v>
      </c>
      <c r="L5" s="10" t="s">
        <v>68</v>
      </c>
      <c r="M5" s="16" t="s">
        <v>69</v>
      </c>
      <c r="N5" s="10" t="s">
        <v>70</v>
      </c>
      <c r="O5" s="17" t="s">
        <v>37</v>
      </c>
      <c r="P5" s="17" t="s">
        <v>37</v>
      </c>
      <c r="Q5" s="17" t="s">
        <v>37</v>
      </c>
      <c r="R5" s="16" t="s">
        <v>71</v>
      </c>
      <c r="S5" s="10" t="s">
        <v>72</v>
      </c>
      <c r="T5" s="10" t="s">
        <v>73</v>
      </c>
      <c r="U5" s="13" t="s">
        <v>37</v>
      </c>
      <c r="V5" s="13" t="s">
        <v>37</v>
      </c>
      <c r="W5" s="10"/>
      <c r="X5" s="10"/>
    </row>
    <row r="6" spans="1:24" x14ac:dyDescent="0.3">
      <c r="A6" s="10" t="s">
        <v>74</v>
      </c>
      <c r="B6" s="10" t="s">
        <v>75</v>
      </c>
      <c r="C6" s="10" t="s">
        <v>76</v>
      </c>
      <c r="D6" s="10" t="s">
        <v>77</v>
      </c>
      <c r="E6" s="10" t="s">
        <v>78</v>
      </c>
      <c r="F6" s="11" t="s">
        <v>37</v>
      </c>
      <c r="G6" s="11" t="s">
        <v>37</v>
      </c>
      <c r="H6" s="11" t="s">
        <v>37</v>
      </c>
      <c r="I6" s="11" t="s">
        <v>37</v>
      </c>
      <c r="J6" s="12" t="s">
        <v>79</v>
      </c>
      <c r="K6" s="18" t="s">
        <v>37</v>
      </c>
      <c r="L6" s="17" t="s">
        <v>37</v>
      </c>
      <c r="M6" s="17" t="s">
        <v>37</v>
      </c>
      <c r="N6" s="12" t="s">
        <v>80</v>
      </c>
      <c r="O6" s="12" t="s">
        <v>81</v>
      </c>
      <c r="P6" s="12" t="s">
        <v>81</v>
      </c>
      <c r="Q6" s="17" t="s">
        <v>37</v>
      </c>
      <c r="R6" s="12" t="s">
        <v>82</v>
      </c>
      <c r="S6" s="10" t="s">
        <v>83</v>
      </c>
      <c r="T6" s="12" t="s">
        <v>84</v>
      </c>
      <c r="U6" s="13" t="s">
        <v>37</v>
      </c>
      <c r="V6" s="12" t="s">
        <v>85</v>
      </c>
      <c r="W6" s="10"/>
      <c r="X6" s="10"/>
    </row>
    <row r="7" spans="1:24" x14ac:dyDescent="0.3">
      <c r="A7" s="10" t="s">
        <v>74</v>
      </c>
      <c r="B7" s="10" t="s">
        <v>86</v>
      </c>
      <c r="C7" s="10" t="s">
        <v>87</v>
      </c>
      <c r="D7" s="10" t="s">
        <v>88</v>
      </c>
      <c r="E7" s="10" t="s">
        <v>89</v>
      </c>
      <c r="F7" s="11" t="s">
        <v>37</v>
      </c>
      <c r="G7" s="11" t="s">
        <v>37</v>
      </c>
      <c r="H7" s="11" t="s">
        <v>37</v>
      </c>
      <c r="I7" s="11" t="s">
        <v>37</v>
      </c>
      <c r="J7" s="10" t="s">
        <v>90</v>
      </c>
      <c r="K7" s="10" t="s">
        <v>90</v>
      </c>
      <c r="L7" s="10" t="s">
        <v>90</v>
      </c>
      <c r="M7" s="17" t="s">
        <v>37</v>
      </c>
      <c r="N7" s="10" t="s">
        <v>91</v>
      </c>
      <c r="O7" s="10" t="s">
        <v>92</v>
      </c>
      <c r="P7" s="10" t="s">
        <v>92</v>
      </c>
      <c r="Q7" s="10" t="s">
        <v>92</v>
      </c>
      <c r="R7" s="10" t="s">
        <v>93</v>
      </c>
      <c r="S7" s="10" t="s">
        <v>94</v>
      </c>
      <c r="T7" s="10" t="s">
        <v>95</v>
      </c>
      <c r="U7" s="17" t="s">
        <v>37</v>
      </c>
      <c r="V7" s="10" t="s">
        <v>96</v>
      </c>
      <c r="W7" s="10"/>
      <c r="X7" s="12"/>
    </row>
    <row r="8" spans="1:24" x14ac:dyDescent="0.3">
      <c r="A8" s="10" t="s">
        <v>74</v>
      </c>
      <c r="B8" s="10" t="s">
        <v>97</v>
      </c>
      <c r="C8" s="10" t="s">
        <v>98</v>
      </c>
      <c r="D8" s="10" t="s">
        <v>99</v>
      </c>
      <c r="E8" s="10" t="s">
        <v>100</v>
      </c>
      <c r="F8" s="16" t="s">
        <v>101</v>
      </c>
      <c r="G8" s="16" t="s">
        <v>102</v>
      </c>
      <c r="H8" s="11" t="s">
        <v>37</v>
      </c>
      <c r="I8" s="11" t="s">
        <v>37</v>
      </c>
      <c r="J8" s="16" t="s">
        <v>103</v>
      </c>
      <c r="K8" s="16" t="s">
        <v>103</v>
      </c>
      <c r="L8" s="16" t="s">
        <v>103</v>
      </c>
      <c r="M8" s="17" t="s">
        <v>37</v>
      </c>
      <c r="N8" s="10" t="s">
        <v>104</v>
      </c>
      <c r="O8" s="17" t="s">
        <v>37</v>
      </c>
      <c r="P8" s="17" t="s">
        <v>37</v>
      </c>
      <c r="Q8" s="17" t="s">
        <v>37</v>
      </c>
      <c r="R8" s="10" t="s">
        <v>105</v>
      </c>
      <c r="S8" s="11" t="s">
        <v>37</v>
      </c>
      <c r="T8" s="17" t="s">
        <v>37</v>
      </c>
      <c r="U8" s="17" t="s">
        <v>37</v>
      </c>
      <c r="V8" s="10" t="s">
        <v>106</v>
      </c>
      <c r="W8" s="12"/>
      <c r="X8" s="12"/>
    </row>
    <row r="9" spans="1:24" x14ac:dyDescent="0.3">
      <c r="A9" s="10" t="s">
        <v>74</v>
      </c>
      <c r="B9" s="10" t="s">
        <v>107</v>
      </c>
      <c r="C9" s="10" t="s">
        <v>108</v>
      </c>
      <c r="D9" s="10" t="s">
        <v>109</v>
      </c>
      <c r="E9" s="10" t="s">
        <v>110</v>
      </c>
      <c r="F9" s="14" t="s">
        <v>111</v>
      </c>
      <c r="G9" s="14" t="s">
        <v>112</v>
      </c>
      <c r="H9" s="11" t="s">
        <v>37</v>
      </c>
      <c r="I9" s="11" t="s">
        <v>37</v>
      </c>
      <c r="J9" s="12" t="s">
        <v>113</v>
      </c>
      <c r="K9" s="12" t="s">
        <v>113</v>
      </c>
      <c r="L9" s="12" t="s">
        <v>113</v>
      </c>
      <c r="M9" s="12" t="s">
        <v>114</v>
      </c>
      <c r="N9" s="12" t="s">
        <v>115</v>
      </c>
      <c r="O9" s="12" t="s">
        <v>116</v>
      </c>
      <c r="P9" s="12" t="s">
        <v>116</v>
      </c>
      <c r="Q9" s="12" t="s">
        <v>116</v>
      </c>
      <c r="R9" s="14" t="s">
        <v>117</v>
      </c>
      <c r="S9" s="14" t="s">
        <v>118</v>
      </c>
      <c r="T9" s="14" t="s">
        <v>119</v>
      </c>
      <c r="U9" s="17" t="s">
        <v>37</v>
      </c>
      <c r="V9" s="12" t="s">
        <v>120</v>
      </c>
      <c r="W9" s="12"/>
      <c r="X9" s="12"/>
    </row>
    <row r="10" spans="1:24" x14ac:dyDescent="0.3">
      <c r="A10" s="10" t="s">
        <v>74</v>
      </c>
      <c r="B10" s="10" t="s">
        <v>121</v>
      </c>
      <c r="C10" s="10" t="s">
        <v>122</v>
      </c>
      <c r="D10" s="10" t="s">
        <v>123</v>
      </c>
      <c r="E10" s="10" t="s">
        <v>124</v>
      </c>
      <c r="F10" s="11" t="s">
        <v>37</v>
      </c>
      <c r="G10" s="11" t="s">
        <v>37</v>
      </c>
      <c r="H10" s="11" t="s">
        <v>37</v>
      </c>
      <c r="I10" s="11" t="s">
        <v>37</v>
      </c>
      <c r="J10" s="10" t="s">
        <v>125</v>
      </c>
      <c r="K10" s="10" t="s">
        <v>125</v>
      </c>
      <c r="L10" s="10" t="s">
        <v>125</v>
      </c>
      <c r="M10" s="17" t="s">
        <v>37</v>
      </c>
      <c r="N10" s="10" t="s">
        <v>126</v>
      </c>
      <c r="O10" s="17" t="s">
        <v>37</v>
      </c>
      <c r="P10" s="17" t="s">
        <v>37</v>
      </c>
      <c r="Q10" s="17" t="s">
        <v>37</v>
      </c>
      <c r="R10" s="10" t="s">
        <v>127</v>
      </c>
      <c r="S10" s="10" t="s">
        <v>128</v>
      </c>
      <c r="T10" s="10" t="s">
        <v>129</v>
      </c>
      <c r="U10" s="17" t="s">
        <v>37</v>
      </c>
      <c r="V10" s="10" t="s">
        <v>130</v>
      </c>
      <c r="W10" s="12"/>
      <c r="X10" s="12"/>
    </row>
    <row r="11" spans="1:24" x14ac:dyDescent="0.3">
      <c r="A11" s="10" t="s">
        <v>131</v>
      </c>
      <c r="B11" s="10" t="s">
        <v>132</v>
      </c>
      <c r="C11" s="10" t="s">
        <v>133</v>
      </c>
      <c r="D11" s="10" t="s">
        <v>134</v>
      </c>
      <c r="E11" s="10" t="s">
        <v>135</v>
      </c>
      <c r="F11" s="16" t="s">
        <v>136</v>
      </c>
      <c r="G11" s="19" t="s">
        <v>37</v>
      </c>
      <c r="H11" s="11" t="s">
        <v>37</v>
      </c>
      <c r="I11" s="11" t="s">
        <v>37</v>
      </c>
      <c r="J11" s="10" t="s">
        <v>137</v>
      </c>
      <c r="K11" s="17" t="s">
        <v>37</v>
      </c>
      <c r="L11" s="10" t="s">
        <v>138</v>
      </c>
      <c r="M11" s="17" t="s">
        <v>37</v>
      </c>
      <c r="N11" s="10" t="s">
        <v>139</v>
      </c>
      <c r="O11" s="16" t="s">
        <v>140</v>
      </c>
      <c r="P11" s="16" t="s">
        <v>140</v>
      </c>
      <c r="Q11" s="16" t="s">
        <v>140</v>
      </c>
      <c r="R11" s="10" t="s">
        <v>141</v>
      </c>
      <c r="S11" s="10" t="s">
        <v>142</v>
      </c>
      <c r="T11" s="10" t="s">
        <v>143</v>
      </c>
      <c r="U11" s="17" t="s">
        <v>37</v>
      </c>
      <c r="V11" s="10" t="s">
        <v>144</v>
      </c>
      <c r="W11" s="12"/>
      <c r="X11" s="12"/>
    </row>
    <row r="12" spans="1:24" x14ac:dyDescent="0.3">
      <c r="A12" s="10" t="s">
        <v>131</v>
      </c>
      <c r="B12" s="10" t="s">
        <v>145</v>
      </c>
      <c r="C12" s="10" t="s">
        <v>146</v>
      </c>
      <c r="D12" s="10" t="s">
        <v>147</v>
      </c>
      <c r="E12" s="11" t="s">
        <v>37</v>
      </c>
      <c r="F12" s="14" t="s">
        <v>148</v>
      </c>
      <c r="G12" s="19" t="s">
        <v>37</v>
      </c>
      <c r="H12" s="11" t="s">
        <v>37</v>
      </c>
      <c r="I12" s="11" t="s">
        <v>37</v>
      </c>
      <c r="J12" s="10" t="s">
        <v>149</v>
      </c>
      <c r="K12" s="17" t="s">
        <v>37</v>
      </c>
      <c r="L12" s="10" t="s">
        <v>150</v>
      </c>
      <c r="M12" s="16" t="s">
        <v>151</v>
      </c>
      <c r="N12" s="10" t="s">
        <v>152</v>
      </c>
      <c r="O12" s="17" t="s">
        <v>37</v>
      </c>
      <c r="P12" s="17" t="s">
        <v>37</v>
      </c>
      <c r="Q12" s="17" t="s">
        <v>37</v>
      </c>
      <c r="R12" s="10" t="s">
        <v>153</v>
      </c>
      <c r="S12" s="10" t="s">
        <v>154</v>
      </c>
      <c r="T12" s="10" t="s">
        <v>155</v>
      </c>
      <c r="U12" s="17" t="s">
        <v>37</v>
      </c>
      <c r="V12" s="17" t="s">
        <v>37</v>
      </c>
      <c r="W12" s="12"/>
      <c r="X12" s="12"/>
    </row>
    <row r="13" spans="1:24" x14ac:dyDescent="0.3">
      <c r="A13" s="10" t="s">
        <v>156</v>
      </c>
      <c r="B13" s="10" t="s">
        <v>157</v>
      </c>
      <c r="C13" s="10" t="s">
        <v>158</v>
      </c>
      <c r="D13" s="10" t="s">
        <v>159</v>
      </c>
      <c r="E13" s="11" t="s">
        <v>37</v>
      </c>
      <c r="F13" s="11" t="s">
        <v>37</v>
      </c>
      <c r="G13" s="11" t="s">
        <v>37</v>
      </c>
      <c r="H13" s="11" t="s">
        <v>37</v>
      </c>
      <c r="I13" s="11" t="s">
        <v>37</v>
      </c>
      <c r="J13" s="12" t="s">
        <v>160</v>
      </c>
      <c r="K13" s="17" t="s">
        <v>37</v>
      </c>
      <c r="L13" s="10" t="s">
        <v>161</v>
      </c>
      <c r="M13" s="12" t="s">
        <v>162</v>
      </c>
      <c r="N13" s="17" t="s">
        <v>37</v>
      </c>
      <c r="O13" s="10" t="s">
        <v>163</v>
      </c>
      <c r="P13" s="10" t="s">
        <v>163</v>
      </c>
      <c r="Q13" s="11" t="s">
        <v>37</v>
      </c>
      <c r="R13" s="10" t="s">
        <v>164</v>
      </c>
      <c r="S13" s="10" t="s">
        <v>165</v>
      </c>
      <c r="T13" s="17" t="s">
        <v>37</v>
      </c>
      <c r="U13" s="17" t="s">
        <v>37</v>
      </c>
      <c r="V13" s="10" t="s">
        <v>166</v>
      </c>
      <c r="W13" s="12"/>
      <c r="X13" s="12"/>
    </row>
    <row r="14" spans="1:24" x14ac:dyDescent="0.3">
      <c r="A14" s="10" t="s">
        <v>156</v>
      </c>
      <c r="B14" s="10" t="s">
        <v>167</v>
      </c>
      <c r="C14" s="10" t="s">
        <v>168</v>
      </c>
      <c r="D14" s="10" t="s">
        <v>169</v>
      </c>
      <c r="E14" s="10" t="s">
        <v>170</v>
      </c>
      <c r="F14" s="11" t="s">
        <v>37</v>
      </c>
      <c r="G14" s="11" t="s">
        <v>37</v>
      </c>
      <c r="H14" s="11" t="s">
        <v>37</v>
      </c>
      <c r="I14" s="11" t="s">
        <v>37</v>
      </c>
      <c r="J14" s="10" t="s">
        <v>171</v>
      </c>
      <c r="K14" s="10" t="s">
        <v>171</v>
      </c>
      <c r="L14" s="10" t="s">
        <v>171</v>
      </c>
      <c r="M14" s="12" t="s">
        <v>172</v>
      </c>
      <c r="N14" s="17" t="s">
        <v>37</v>
      </c>
      <c r="O14" s="17" t="s">
        <v>37</v>
      </c>
      <c r="P14" s="17" t="s">
        <v>37</v>
      </c>
      <c r="Q14" s="17" t="s">
        <v>37</v>
      </c>
      <c r="R14" s="10" t="s">
        <v>173</v>
      </c>
      <c r="S14" s="10" t="s">
        <v>174</v>
      </c>
      <c r="T14" s="17" t="s">
        <v>37</v>
      </c>
      <c r="U14" s="17" t="s">
        <v>37</v>
      </c>
      <c r="V14" s="10" t="s">
        <v>175</v>
      </c>
      <c r="W14" s="12"/>
      <c r="X14" s="12"/>
    </row>
    <row r="15" spans="1:24" x14ac:dyDescent="0.3">
      <c r="A15" s="10" t="s">
        <v>156</v>
      </c>
      <c r="B15" s="10" t="s">
        <v>176</v>
      </c>
      <c r="C15" s="10" t="s">
        <v>177</v>
      </c>
      <c r="D15" s="10" t="s">
        <v>178</v>
      </c>
      <c r="E15" s="10" t="s">
        <v>179</v>
      </c>
      <c r="F15" s="16" t="s">
        <v>180</v>
      </c>
      <c r="G15" s="19" t="s">
        <v>37</v>
      </c>
      <c r="H15" s="11" t="s">
        <v>37</v>
      </c>
      <c r="I15" s="11" t="s">
        <v>37</v>
      </c>
      <c r="J15" s="10" t="s">
        <v>181</v>
      </c>
      <c r="K15" s="10" t="s">
        <v>181</v>
      </c>
      <c r="L15" s="10" t="s">
        <v>181</v>
      </c>
      <c r="M15" s="16" t="s">
        <v>182</v>
      </c>
      <c r="N15" s="10" t="s">
        <v>181</v>
      </c>
      <c r="O15" s="10" t="s">
        <v>181</v>
      </c>
      <c r="P15" s="10" t="s">
        <v>181</v>
      </c>
      <c r="Q15" s="10" t="s">
        <v>181</v>
      </c>
      <c r="R15" s="17" t="s">
        <v>37</v>
      </c>
      <c r="S15" s="16" t="s">
        <v>183</v>
      </c>
      <c r="T15" s="17" t="s">
        <v>37</v>
      </c>
      <c r="U15" s="17" t="s">
        <v>37</v>
      </c>
      <c r="V15" s="17" t="s">
        <v>37</v>
      </c>
      <c r="W15" s="12"/>
      <c r="X15" s="12"/>
    </row>
    <row r="16" spans="1:24" x14ac:dyDescent="0.3">
      <c r="A16" s="10" t="s">
        <v>156</v>
      </c>
      <c r="B16" s="10" t="s">
        <v>184</v>
      </c>
      <c r="C16" s="10" t="s">
        <v>185</v>
      </c>
      <c r="D16" s="10" t="s">
        <v>186</v>
      </c>
      <c r="E16" s="10" t="s">
        <v>187</v>
      </c>
      <c r="F16" s="16" t="s">
        <v>188</v>
      </c>
      <c r="G16" s="16" t="s">
        <v>189</v>
      </c>
      <c r="H16" s="11" t="s">
        <v>37</v>
      </c>
      <c r="I16" s="11" t="s">
        <v>37</v>
      </c>
      <c r="J16" s="10" t="s">
        <v>190</v>
      </c>
      <c r="K16" s="10" t="s">
        <v>190</v>
      </c>
      <c r="L16" s="10" t="s">
        <v>190</v>
      </c>
      <c r="M16" s="17" t="s">
        <v>37</v>
      </c>
      <c r="N16" s="17" t="s">
        <v>37</v>
      </c>
      <c r="O16" s="16" t="s">
        <v>191</v>
      </c>
      <c r="P16" s="16" t="s">
        <v>191</v>
      </c>
      <c r="Q16" s="19" t="s">
        <v>37</v>
      </c>
      <c r="R16" s="16" t="s">
        <v>192</v>
      </c>
      <c r="S16" s="12" t="s">
        <v>193</v>
      </c>
      <c r="T16" s="10" t="s">
        <v>194</v>
      </c>
      <c r="U16" s="12" t="s">
        <v>195</v>
      </c>
      <c r="V16" s="17" t="s">
        <v>37</v>
      </c>
      <c r="W16" s="12"/>
      <c r="X16" s="12"/>
    </row>
    <row r="17" spans="1:24" x14ac:dyDescent="0.3">
      <c r="A17" s="10" t="s">
        <v>156</v>
      </c>
      <c r="B17" s="10" t="s">
        <v>196</v>
      </c>
      <c r="C17" s="10" t="s">
        <v>197</v>
      </c>
      <c r="D17" s="10" t="s">
        <v>198</v>
      </c>
      <c r="E17" s="11" t="s">
        <v>37</v>
      </c>
      <c r="F17" s="16" t="s">
        <v>199</v>
      </c>
      <c r="G17" s="19" t="s">
        <v>37</v>
      </c>
      <c r="H17" s="11" t="s">
        <v>37</v>
      </c>
      <c r="I17" s="11" t="s">
        <v>37</v>
      </c>
      <c r="J17" s="10" t="s">
        <v>200</v>
      </c>
      <c r="K17" s="17" t="s">
        <v>37</v>
      </c>
      <c r="L17" s="10" t="s">
        <v>201</v>
      </c>
      <c r="M17" s="12" t="s">
        <v>202</v>
      </c>
      <c r="N17" s="16" t="s">
        <v>203</v>
      </c>
      <c r="O17" s="17" t="s">
        <v>37</v>
      </c>
      <c r="P17" s="17" t="s">
        <v>37</v>
      </c>
      <c r="Q17" s="17" t="s">
        <v>37</v>
      </c>
      <c r="R17" s="10" t="s">
        <v>204</v>
      </c>
      <c r="S17" s="17" t="s">
        <v>37</v>
      </c>
      <c r="T17" s="16" t="s">
        <v>205</v>
      </c>
      <c r="U17" s="17" t="s">
        <v>37</v>
      </c>
      <c r="V17" s="10" t="s">
        <v>206</v>
      </c>
      <c r="W17" s="12"/>
      <c r="X17" s="12"/>
    </row>
    <row r="18" spans="1:24" x14ac:dyDescent="0.3">
      <c r="A18" s="10" t="s">
        <v>156</v>
      </c>
      <c r="B18" s="10" t="s">
        <v>207</v>
      </c>
      <c r="C18" s="10" t="s">
        <v>208</v>
      </c>
      <c r="D18" s="10" t="s">
        <v>209</v>
      </c>
      <c r="E18" s="11" t="s">
        <v>37</v>
      </c>
      <c r="F18" s="16" t="s">
        <v>210</v>
      </c>
      <c r="G18" s="19" t="s">
        <v>37</v>
      </c>
      <c r="H18" s="11" t="s">
        <v>37</v>
      </c>
      <c r="I18" s="11" t="s">
        <v>37</v>
      </c>
      <c r="J18" s="10" t="s">
        <v>211</v>
      </c>
      <c r="K18" s="17" t="s">
        <v>37</v>
      </c>
      <c r="L18" s="10" t="s">
        <v>212</v>
      </c>
      <c r="M18" s="12" t="s">
        <v>213</v>
      </c>
      <c r="N18" s="17" t="s">
        <v>37</v>
      </c>
      <c r="O18" s="16" t="s">
        <v>214</v>
      </c>
      <c r="P18" s="16" t="s">
        <v>214</v>
      </c>
      <c r="Q18" s="19" t="s">
        <v>37</v>
      </c>
      <c r="R18" s="10" t="s">
        <v>215</v>
      </c>
      <c r="S18" s="17" t="s">
        <v>37</v>
      </c>
      <c r="T18" s="17" t="s">
        <v>37</v>
      </c>
      <c r="U18" s="17" t="s">
        <v>37</v>
      </c>
      <c r="V18" s="10" t="s">
        <v>216</v>
      </c>
      <c r="W18" s="12"/>
      <c r="X18" s="12"/>
    </row>
    <row r="19" spans="1:24" x14ac:dyDescent="0.3">
      <c r="A19" s="10" t="s">
        <v>156</v>
      </c>
      <c r="B19" s="10" t="s">
        <v>217</v>
      </c>
      <c r="C19" s="10" t="s">
        <v>218</v>
      </c>
      <c r="D19" s="10" t="s">
        <v>219</v>
      </c>
      <c r="E19" s="10" t="s">
        <v>220</v>
      </c>
      <c r="F19" s="19" t="s">
        <v>37</v>
      </c>
      <c r="G19" s="19" t="s">
        <v>37</v>
      </c>
      <c r="H19" s="11" t="s">
        <v>37</v>
      </c>
      <c r="I19" s="11" t="s">
        <v>37</v>
      </c>
      <c r="J19" s="10" t="s">
        <v>221</v>
      </c>
      <c r="K19" s="17" t="s">
        <v>37</v>
      </c>
      <c r="L19" s="10" t="s">
        <v>222</v>
      </c>
      <c r="M19" s="17" t="s">
        <v>37</v>
      </c>
      <c r="N19" s="17" t="s">
        <v>37</v>
      </c>
      <c r="O19" s="10" t="s">
        <v>223</v>
      </c>
      <c r="P19" s="10" t="s">
        <v>223</v>
      </c>
      <c r="Q19" s="11" t="s">
        <v>37</v>
      </c>
      <c r="R19" s="10" t="s">
        <v>224</v>
      </c>
      <c r="S19" s="10" t="s">
        <v>225</v>
      </c>
      <c r="T19" s="17" t="s">
        <v>37</v>
      </c>
      <c r="U19" s="17" t="s">
        <v>37</v>
      </c>
      <c r="V19" s="11" t="s">
        <v>37</v>
      </c>
      <c r="W19" s="12"/>
      <c r="X19" s="12"/>
    </row>
    <row r="20" spans="1:24" x14ac:dyDescent="0.3">
      <c r="A20" s="10" t="s">
        <v>226</v>
      </c>
      <c r="B20" s="10" t="s">
        <v>227</v>
      </c>
      <c r="C20" s="10" t="s">
        <v>228</v>
      </c>
      <c r="D20" s="10" t="s">
        <v>229</v>
      </c>
      <c r="E20" s="10" t="s">
        <v>230</v>
      </c>
      <c r="F20" s="16" t="s">
        <v>231</v>
      </c>
      <c r="G20" s="16" t="s">
        <v>232</v>
      </c>
      <c r="H20" s="11" t="s">
        <v>37</v>
      </c>
      <c r="I20" s="11" t="s">
        <v>37</v>
      </c>
      <c r="J20" s="10" t="s">
        <v>233</v>
      </c>
      <c r="K20" s="10" t="s">
        <v>233</v>
      </c>
      <c r="L20" s="10" t="s">
        <v>233</v>
      </c>
      <c r="M20" s="16" t="s">
        <v>234</v>
      </c>
      <c r="N20" s="10" t="s">
        <v>235</v>
      </c>
      <c r="O20" s="10" t="s">
        <v>236</v>
      </c>
      <c r="P20" s="10" t="s">
        <v>236</v>
      </c>
      <c r="Q20" s="11" t="s">
        <v>37</v>
      </c>
      <c r="R20" s="10" t="s">
        <v>237</v>
      </c>
      <c r="S20" s="10" t="s">
        <v>238</v>
      </c>
      <c r="T20" s="10" t="s">
        <v>239</v>
      </c>
      <c r="U20" s="12" t="s">
        <v>240</v>
      </c>
      <c r="V20" s="16" t="s">
        <v>241</v>
      </c>
      <c r="W20" s="12"/>
      <c r="X20" s="12"/>
    </row>
    <row r="21" spans="1:24" x14ac:dyDescent="0.3">
      <c r="A21" s="10" t="s">
        <v>226</v>
      </c>
      <c r="B21" s="10" t="s">
        <v>242</v>
      </c>
      <c r="C21" s="10" t="s">
        <v>243</v>
      </c>
      <c r="D21" s="10" t="s">
        <v>244</v>
      </c>
      <c r="E21" s="10" t="s">
        <v>245</v>
      </c>
      <c r="F21" s="19" t="s">
        <v>37</v>
      </c>
      <c r="G21" s="19" t="s">
        <v>37</v>
      </c>
      <c r="H21" s="11" t="s">
        <v>37</v>
      </c>
      <c r="I21" s="11" t="s">
        <v>37</v>
      </c>
      <c r="J21" s="10" t="s">
        <v>246</v>
      </c>
      <c r="K21" s="10" t="s">
        <v>246</v>
      </c>
      <c r="L21" s="10" t="s">
        <v>246</v>
      </c>
      <c r="M21" s="12" t="s">
        <v>247</v>
      </c>
      <c r="N21" s="10" t="s">
        <v>248</v>
      </c>
      <c r="O21" s="10" t="s">
        <v>249</v>
      </c>
      <c r="P21" s="10" t="s">
        <v>249</v>
      </c>
      <c r="Q21" s="10" t="s">
        <v>249</v>
      </c>
      <c r="R21" s="10" t="s">
        <v>250</v>
      </c>
      <c r="S21" s="10" t="s">
        <v>251</v>
      </c>
      <c r="T21" s="10" t="s">
        <v>252</v>
      </c>
      <c r="U21" s="12" t="s">
        <v>253</v>
      </c>
      <c r="V21" s="10" t="s">
        <v>254</v>
      </c>
      <c r="W21" s="12"/>
      <c r="X21" s="12"/>
    </row>
    <row r="22" spans="1:24" x14ac:dyDescent="0.3">
      <c r="A22" s="10" t="s">
        <v>226</v>
      </c>
      <c r="B22" s="10" t="s">
        <v>255</v>
      </c>
      <c r="C22" s="10" t="s">
        <v>256</v>
      </c>
      <c r="D22" s="10" t="s">
        <v>257</v>
      </c>
      <c r="E22" s="10" t="s">
        <v>258</v>
      </c>
      <c r="F22" s="19" t="s">
        <v>37</v>
      </c>
      <c r="G22" s="19" t="s">
        <v>37</v>
      </c>
      <c r="H22" s="11" t="s">
        <v>37</v>
      </c>
      <c r="I22" s="11" t="s">
        <v>37</v>
      </c>
      <c r="J22" s="10" t="s">
        <v>259</v>
      </c>
      <c r="K22" s="10" t="s">
        <v>259</v>
      </c>
      <c r="L22" s="10" t="s">
        <v>259</v>
      </c>
      <c r="M22" s="12" t="s">
        <v>260</v>
      </c>
      <c r="N22" s="10" t="s">
        <v>261</v>
      </c>
      <c r="O22" s="10" t="s">
        <v>262</v>
      </c>
      <c r="P22" s="10" t="s">
        <v>262</v>
      </c>
      <c r="Q22" s="10" t="s">
        <v>262</v>
      </c>
      <c r="R22" s="10" t="s">
        <v>263</v>
      </c>
      <c r="S22" s="10" t="s">
        <v>264</v>
      </c>
      <c r="T22" s="10" t="s">
        <v>265</v>
      </c>
      <c r="U22" s="12" t="s">
        <v>266</v>
      </c>
      <c r="V22" s="10" t="s">
        <v>267</v>
      </c>
      <c r="W22" s="12"/>
      <c r="X22" s="12"/>
    </row>
    <row r="23" spans="1:24" x14ac:dyDescent="0.3">
      <c r="A23" s="10" t="s">
        <v>226</v>
      </c>
      <c r="B23" s="10" t="s">
        <v>268</v>
      </c>
      <c r="C23" s="10" t="s">
        <v>269</v>
      </c>
      <c r="D23" s="10" t="s">
        <v>270</v>
      </c>
      <c r="E23" s="11" t="s">
        <v>37</v>
      </c>
      <c r="F23" s="19" t="s">
        <v>37</v>
      </c>
      <c r="G23" s="19" t="s">
        <v>37</v>
      </c>
      <c r="H23" s="11" t="s">
        <v>37</v>
      </c>
      <c r="I23" s="11" t="s">
        <v>37</v>
      </c>
      <c r="J23" s="10" t="s">
        <v>271</v>
      </c>
      <c r="K23" s="10" t="s">
        <v>271</v>
      </c>
      <c r="L23" s="10" t="s">
        <v>271</v>
      </c>
      <c r="M23" s="12" t="s">
        <v>272</v>
      </c>
      <c r="N23" s="10" t="s">
        <v>273</v>
      </c>
      <c r="O23" s="10" t="s">
        <v>274</v>
      </c>
      <c r="P23" s="10" t="s">
        <v>274</v>
      </c>
      <c r="Q23" s="10" t="s">
        <v>274</v>
      </c>
      <c r="R23" s="10" t="s">
        <v>275</v>
      </c>
      <c r="S23" s="10" t="s">
        <v>276</v>
      </c>
      <c r="T23" s="10" t="s">
        <v>277</v>
      </c>
      <c r="U23" s="17" t="s">
        <v>37</v>
      </c>
      <c r="V23" s="10" t="s">
        <v>278</v>
      </c>
      <c r="W23" s="12"/>
      <c r="X23" s="12"/>
    </row>
    <row r="24" spans="1:24" x14ac:dyDescent="0.3">
      <c r="A24" s="10" t="s">
        <v>226</v>
      </c>
      <c r="B24" s="10" t="s">
        <v>279</v>
      </c>
      <c r="C24" s="10" t="s">
        <v>280</v>
      </c>
      <c r="D24" s="10" t="s">
        <v>281</v>
      </c>
      <c r="E24" s="10" t="s">
        <v>282</v>
      </c>
      <c r="F24" s="19" t="s">
        <v>37</v>
      </c>
      <c r="G24" s="19" t="s">
        <v>37</v>
      </c>
      <c r="H24" s="11" t="s">
        <v>37</v>
      </c>
      <c r="I24" s="11" t="s">
        <v>37</v>
      </c>
      <c r="J24" s="10" t="s">
        <v>283</v>
      </c>
      <c r="K24" s="10" t="s">
        <v>283</v>
      </c>
      <c r="L24" s="10" t="s">
        <v>283</v>
      </c>
      <c r="M24" s="12" t="s">
        <v>284</v>
      </c>
      <c r="N24" s="10" t="s">
        <v>285</v>
      </c>
      <c r="O24" s="10" t="s">
        <v>286</v>
      </c>
      <c r="P24" s="10" t="s">
        <v>286</v>
      </c>
      <c r="Q24" s="10" t="s">
        <v>286</v>
      </c>
      <c r="R24" s="10" t="s">
        <v>287</v>
      </c>
      <c r="S24" s="10" t="s">
        <v>288</v>
      </c>
      <c r="T24" s="10" t="s">
        <v>289</v>
      </c>
      <c r="U24" s="12" t="s">
        <v>290</v>
      </c>
      <c r="V24" s="10" t="s">
        <v>291</v>
      </c>
      <c r="W24" s="12"/>
      <c r="X24" s="12"/>
    </row>
    <row r="25" spans="1:24" x14ac:dyDescent="0.3">
      <c r="A25" s="10" t="s">
        <v>226</v>
      </c>
      <c r="B25" s="10" t="s">
        <v>292</v>
      </c>
      <c r="C25" s="10" t="s">
        <v>293</v>
      </c>
      <c r="D25" s="10" t="s">
        <v>294</v>
      </c>
      <c r="E25" s="10" t="s">
        <v>295</v>
      </c>
      <c r="F25" s="19" t="s">
        <v>37</v>
      </c>
      <c r="G25" s="19" t="s">
        <v>37</v>
      </c>
      <c r="H25" s="11" t="s">
        <v>37</v>
      </c>
      <c r="I25" s="11" t="s">
        <v>37</v>
      </c>
      <c r="J25" s="10" t="s">
        <v>296</v>
      </c>
      <c r="K25" s="10" t="s">
        <v>296</v>
      </c>
      <c r="L25" s="10" t="s">
        <v>296</v>
      </c>
      <c r="M25" s="12" t="s">
        <v>297</v>
      </c>
      <c r="N25" s="10" t="s">
        <v>298</v>
      </c>
      <c r="O25" s="10" t="s">
        <v>299</v>
      </c>
      <c r="P25" s="10" t="s">
        <v>299</v>
      </c>
      <c r="Q25" s="10" t="s">
        <v>299</v>
      </c>
      <c r="R25" s="10" t="s">
        <v>300</v>
      </c>
      <c r="S25" s="10" t="s">
        <v>301</v>
      </c>
      <c r="T25" s="10" t="s">
        <v>302</v>
      </c>
      <c r="U25" s="12" t="s">
        <v>303</v>
      </c>
      <c r="V25" s="10" t="s">
        <v>304</v>
      </c>
      <c r="W25" s="12"/>
      <c r="X25" s="12"/>
    </row>
    <row r="26" spans="1:24" x14ac:dyDescent="0.3">
      <c r="A26" s="10" t="s">
        <v>226</v>
      </c>
      <c r="B26" s="10" t="s">
        <v>305</v>
      </c>
      <c r="C26" s="10" t="s">
        <v>306</v>
      </c>
      <c r="D26" s="10" t="s">
        <v>307</v>
      </c>
      <c r="E26" s="10" t="s">
        <v>308</v>
      </c>
      <c r="F26" s="19" t="s">
        <v>37</v>
      </c>
      <c r="G26" s="19" t="s">
        <v>37</v>
      </c>
      <c r="H26" s="11" t="s">
        <v>37</v>
      </c>
      <c r="I26" s="11" t="s">
        <v>37</v>
      </c>
      <c r="J26" s="10" t="s">
        <v>309</v>
      </c>
      <c r="K26" s="10" t="s">
        <v>309</v>
      </c>
      <c r="L26" s="10" t="s">
        <v>309</v>
      </c>
      <c r="M26" s="12" t="s">
        <v>310</v>
      </c>
      <c r="N26" s="10" t="s">
        <v>311</v>
      </c>
      <c r="O26" s="10" t="s">
        <v>312</v>
      </c>
      <c r="P26" s="10" t="s">
        <v>312</v>
      </c>
      <c r="Q26" s="10" t="s">
        <v>312</v>
      </c>
      <c r="R26" s="10" t="s">
        <v>313</v>
      </c>
      <c r="S26" s="10" t="s">
        <v>314</v>
      </c>
      <c r="T26" s="10" t="s">
        <v>315</v>
      </c>
      <c r="U26" s="12" t="s">
        <v>316</v>
      </c>
      <c r="V26" s="10" t="s">
        <v>317</v>
      </c>
      <c r="W26" s="12"/>
      <c r="X26" s="12"/>
    </row>
    <row r="27" spans="1:24" x14ac:dyDescent="0.3">
      <c r="A27" s="10" t="s">
        <v>318</v>
      </c>
      <c r="B27" s="10" t="s">
        <v>319</v>
      </c>
      <c r="C27" s="10" t="s">
        <v>320</v>
      </c>
      <c r="D27" s="10" t="s">
        <v>321</v>
      </c>
      <c r="E27" s="10" t="s">
        <v>322</v>
      </c>
      <c r="F27" s="14" t="s">
        <v>323</v>
      </c>
      <c r="G27" s="14" t="s">
        <v>324</v>
      </c>
      <c r="H27" s="11" t="s">
        <v>37</v>
      </c>
      <c r="I27" s="11" t="s">
        <v>37</v>
      </c>
      <c r="J27" s="12" t="s">
        <v>325</v>
      </c>
      <c r="K27" s="12" t="s">
        <v>325</v>
      </c>
      <c r="L27" s="12" t="s">
        <v>325</v>
      </c>
      <c r="M27" s="12" t="s">
        <v>326</v>
      </c>
      <c r="N27" s="12" t="s">
        <v>327</v>
      </c>
      <c r="O27" s="12" t="s">
        <v>328</v>
      </c>
      <c r="P27" s="12" t="s">
        <v>328</v>
      </c>
      <c r="Q27" s="12" t="s">
        <v>328</v>
      </c>
      <c r="R27" s="16" t="s">
        <v>329</v>
      </c>
      <c r="S27" s="12" t="s">
        <v>330</v>
      </c>
      <c r="T27" s="12" t="s">
        <v>331</v>
      </c>
      <c r="U27" s="12" t="s">
        <v>332</v>
      </c>
      <c r="V27" s="12" t="s">
        <v>333</v>
      </c>
      <c r="W27" s="12"/>
      <c r="X27" s="12"/>
    </row>
    <row r="28" spans="1:24" x14ac:dyDescent="0.3">
      <c r="A28" s="10" t="s">
        <v>318</v>
      </c>
      <c r="B28" s="10" t="s">
        <v>334</v>
      </c>
      <c r="C28" s="10" t="s">
        <v>335</v>
      </c>
      <c r="D28" s="10" t="s">
        <v>336</v>
      </c>
      <c r="E28" s="10" t="s">
        <v>337</v>
      </c>
      <c r="F28" s="11" t="s">
        <v>37</v>
      </c>
      <c r="G28" s="11" t="s">
        <v>37</v>
      </c>
      <c r="H28" s="11" t="s">
        <v>37</v>
      </c>
      <c r="I28" s="11" t="s">
        <v>37</v>
      </c>
      <c r="J28" s="10" t="s">
        <v>338</v>
      </c>
      <c r="K28" s="10" t="s">
        <v>338</v>
      </c>
      <c r="L28" s="10" t="s">
        <v>338</v>
      </c>
      <c r="M28" s="10" t="s">
        <v>339</v>
      </c>
      <c r="N28" s="10" t="s">
        <v>340</v>
      </c>
      <c r="O28" s="11" t="s">
        <v>37</v>
      </c>
      <c r="P28" s="10" t="s">
        <v>341</v>
      </c>
      <c r="Q28" s="11" t="s">
        <v>37</v>
      </c>
      <c r="R28" s="11" t="s">
        <v>37</v>
      </c>
      <c r="S28" s="10" t="s">
        <v>342</v>
      </c>
      <c r="T28" s="10" t="s">
        <v>343</v>
      </c>
      <c r="U28" s="11" t="s">
        <v>37</v>
      </c>
      <c r="V28" s="10" t="s">
        <v>344</v>
      </c>
      <c r="W28" s="10"/>
      <c r="X28" s="10"/>
    </row>
    <row r="29" spans="1:24" x14ac:dyDescent="0.3">
      <c r="A29" s="10" t="s">
        <v>318</v>
      </c>
      <c r="B29" s="10" t="s">
        <v>345</v>
      </c>
      <c r="C29" s="10" t="s">
        <v>346</v>
      </c>
      <c r="D29" s="10" t="s">
        <v>347</v>
      </c>
      <c r="E29" s="10" t="s">
        <v>348</v>
      </c>
      <c r="F29" s="11" t="s">
        <v>37</v>
      </c>
      <c r="G29" s="11" t="s">
        <v>37</v>
      </c>
      <c r="H29" s="11" t="s">
        <v>37</v>
      </c>
      <c r="I29" s="11" t="s">
        <v>37</v>
      </c>
      <c r="J29" s="10" t="s">
        <v>349</v>
      </c>
      <c r="K29" s="10" t="s">
        <v>349</v>
      </c>
      <c r="L29" s="10" t="s">
        <v>349</v>
      </c>
      <c r="M29" s="11" t="s">
        <v>37</v>
      </c>
      <c r="N29" s="10" t="s">
        <v>350</v>
      </c>
      <c r="O29" s="11" t="s">
        <v>37</v>
      </c>
      <c r="P29" s="11" t="s">
        <v>37</v>
      </c>
      <c r="Q29" s="11" t="s">
        <v>37</v>
      </c>
      <c r="R29" s="11" t="s">
        <v>37</v>
      </c>
      <c r="S29" s="10" t="s">
        <v>351</v>
      </c>
      <c r="T29" s="10" t="s">
        <v>352</v>
      </c>
      <c r="U29" s="10" t="s">
        <v>353</v>
      </c>
      <c r="V29" s="10" t="s">
        <v>354</v>
      </c>
      <c r="W29" s="10"/>
      <c r="X29" s="10"/>
    </row>
    <row r="30" spans="1:24" x14ac:dyDescent="0.3">
      <c r="A30" s="10" t="s">
        <v>318</v>
      </c>
      <c r="B30" s="10" t="s">
        <v>355</v>
      </c>
      <c r="C30" s="10" t="s">
        <v>356</v>
      </c>
      <c r="D30" s="10" t="s">
        <v>357</v>
      </c>
      <c r="E30" s="10" t="s">
        <v>358</v>
      </c>
      <c r="F30" s="11" t="s">
        <v>37</v>
      </c>
      <c r="G30" s="11" t="s">
        <v>37</v>
      </c>
      <c r="H30" s="11" t="s">
        <v>37</v>
      </c>
      <c r="I30" s="11" t="s">
        <v>37</v>
      </c>
      <c r="J30" s="10" t="s">
        <v>359</v>
      </c>
      <c r="K30" s="10" t="s">
        <v>359</v>
      </c>
      <c r="L30" s="10" t="s">
        <v>359</v>
      </c>
      <c r="M30" s="11" t="s">
        <v>37</v>
      </c>
      <c r="N30" s="10" t="s">
        <v>360</v>
      </c>
      <c r="O30" s="10" t="s">
        <v>361</v>
      </c>
      <c r="P30" s="10" t="s">
        <v>361</v>
      </c>
      <c r="Q30" s="10" t="s">
        <v>361</v>
      </c>
      <c r="R30" s="10" t="s">
        <v>362</v>
      </c>
      <c r="S30" s="10" t="s">
        <v>363</v>
      </c>
      <c r="T30" s="10" t="s">
        <v>364</v>
      </c>
      <c r="U30" s="10" t="s">
        <v>365</v>
      </c>
      <c r="V30" s="10" t="s">
        <v>366</v>
      </c>
      <c r="W30" s="10"/>
      <c r="X30" s="10"/>
    </row>
    <row r="31" spans="1:24" x14ac:dyDescent="0.3">
      <c r="A31" s="10" t="s">
        <v>318</v>
      </c>
      <c r="B31" s="10" t="s">
        <v>367</v>
      </c>
      <c r="C31" s="10" t="s">
        <v>368</v>
      </c>
      <c r="D31" s="10" t="s">
        <v>369</v>
      </c>
      <c r="E31" s="10" t="s">
        <v>370</v>
      </c>
      <c r="F31" s="14" t="s">
        <v>371</v>
      </c>
      <c r="G31" s="14" t="s">
        <v>372</v>
      </c>
      <c r="H31" s="11" t="s">
        <v>37</v>
      </c>
      <c r="I31" s="11" t="s">
        <v>37</v>
      </c>
      <c r="J31" s="10" t="s">
        <v>373</v>
      </c>
      <c r="K31" s="10" t="s">
        <v>373</v>
      </c>
      <c r="L31" s="10" t="s">
        <v>373</v>
      </c>
      <c r="M31" s="10" t="s">
        <v>374</v>
      </c>
      <c r="N31" s="10" t="s">
        <v>375</v>
      </c>
      <c r="O31" s="10" t="s">
        <v>376</v>
      </c>
      <c r="P31" s="10" t="s">
        <v>376</v>
      </c>
      <c r="Q31" s="10" t="s">
        <v>376</v>
      </c>
      <c r="R31" s="14" t="s">
        <v>377</v>
      </c>
      <c r="S31" s="10" t="s">
        <v>378</v>
      </c>
      <c r="T31" s="10" t="s">
        <v>379</v>
      </c>
      <c r="U31" s="10" t="s">
        <v>380</v>
      </c>
      <c r="V31" s="11" t="s">
        <v>37</v>
      </c>
      <c r="W31" s="10"/>
      <c r="X31" s="10"/>
    </row>
    <row r="32" spans="1:24" x14ac:dyDescent="0.3">
      <c r="A32" s="10" t="s">
        <v>318</v>
      </c>
      <c r="B32" s="10" t="s">
        <v>381</v>
      </c>
      <c r="C32" s="10" t="s">
        <v>382</v>
      </c>
      <c r="D32" s="10" t="s">
        <v>383</v>
      </c>
      <c r="E32" s="10" t="s">
        <v>384</v>
      </c>
      <c r="F32" s="14" t="s">
        <v>385</v>
      </c>
      <c r="G32" s="14" t="s">
        <v>386</v>
      </c>
      <c r="H32" s="11" t="s">
        <v>37</v>
      </c>
      <c r="I32" s="11" t="s">
        <v>37</v>
      </c>
      <c r="J32" s="10" t="s">
        <v>387</v>
      </c>
      <c r="K32" s="10" t="s">
        <v>387</v>
      </c>
      <c r="L32" s="10" t="s">
        <v>387</v>
      </c>
      <c r="M32" s="11" t="s">
        <v>37</v>
      </c>
      <c r="N32" s="10" t="s">
        <v>388</v>
      </c>
      <c r="O32" s="14" t="s">
        <v>389</v>
      </c>
      <c r="P32" s="14" t="s">
        <v>389</v>
      </c>
      <c r="Q32" s="15" t="s">
        <v>37</v>
      </c>
      <c r="R32" s="14" t="s">
        <v>390</v>
      </c>
      <c r="S32" s="10" t="s">
        <v>391</v>
      </c>
      <c r="T32" s="10" t="s">
        <v>392</v>
      </c>
      <c r="U32" s="10" t="s">
        <v>393</v>
      </c>
      <c r="V32" s="10" t="s">
        <v>394</v>
      </c>
      <c r="W32" s="10"/>
      <c r="X32" s="10"/>
    </row>
    <row r="33" spans="1:24" x14ac:dyDescent="0.3">
      <c r="A33" s="10" t="s">
        <v>318</v>
      </c>
      <c r="B33" s="10" t="s">
        <v>395</v>
      </c>
      <c r="C33" s="10" t="s">
        <v>396</v>
      </c>
      <c r="D33" s="10" t="s">
        <v>397</v>
      </c>
      <c r="E33" s="10" t="s">
        <v>398</v>
      </c>
      <c r="F33" s="14" t="s">
        <v>399</v>
      </c>
      <c r="G33" s="14" t="s">
        <v>398</v>
      </c>
      <c r="H33" s="11" t="s">
        <v>37</v>
      </c>
      <c r="I33" s="11" t="s">
        <v>37</v>
      </c>
      <c r="J33" s="14" t="s">
        <v>400</v>
      </c>
      <c r="K33" s="14" t="s">
        <v>400</v>
      </c>
      <c r="L33" s="14" t="s">
        <v>400</v>
      </c>
      <c r="M33" s="11" t="s">
        <v>37</v>
      </c>
      <c r="N33" s="10" t="s">
        <v>401</v>
      </c>
      <c r="O33" s="10" t="s">
        <v>402</v>
      </c>
      <c r="P33" s="10" t="s">
        <v>402</v>
      </c>
      <c r="Q33" s="10" t="s">
        <v>402</v>
      </c>
      <c r="R33" s="11" t="s">
        <v>37</v>
      </c>
      <c r="S33" s="10" t="s">
        <v>403</v>
      </c>
      <c r="T33" s="10" t="s">
        <v>404</v>
      </c>
      <c r="U33" s="10" t="s">
        <v>405</v>
      </c>
      <c r="V33" s="10" t="s">
        <v>406</v>
      </c>
      <c r="W33" s="10"/>
      <c r="X33" s="10"/>
    </row>
    <row r="34" spans="1:24" x14ac:dyDescent="0.3">
      <c r="A34" s="10" t="s">
        <v>318</v>
      </c>
      <c r="B34" s="10" t="s">
        <v>407</v>
      </c>
      <c r="C34" s="10" t="s">
        <v>408</v>
      </c>
      <c r="D34" s="10" t="s">
        <v>409</v>
      </c>
      <c r="E34" s="10" t="s">
        <v>410</v>
      </c>
      <c r="F34" s="14" t="s">
        <v>411</v>
      </c>
      <c r="G34" s="14" t="s">
        <v>412</v>
      </c>
      <c r="H34" s="11" t="s">
        <v>37</v>
      </c>
      <c r="I34" s="11" t="s">
        <v>37</v>
      </c>
      <c r="J34" s="10" t="s">
        <v>413</v>
      </c>
      <c r="K34" s="10" t="s">
        <v>413</v>
      </c>
      <c r="L34" s="10" t="s">
        <v>413</v>
      </c>
      <c r="M34" s="11" t="s">
        <v>37</v>
      </c>
      <c r="N34" s="10" t="s">
        <v>414</v>
      </c>
      <c r="O34" s="14" t="s">
        <v>415</v>
      </c>
      <c r="P34" s="14" t="s">
        <v>415</v>
      </c>
      <c r="Q34" s="15" t="s">
        <v>37</v>
      </c>
      <c r="R34" s="10" t="s">
        <v>416</v>
      </c>
      <c r="S34" s="10" t="s">
        <v>417</v>
      </c>
      <c r="T34" s="10" t="s">
        <v>418</v>
      </c>
      <c r="U34" s="10" t="s">
        <v>419</v>
      </c>
      <c r="V34" s="10" t="s">
        <v>420</v>
      </c>
      <c r="W34" s="10"/>
      <c r="X34" s="10"/>
    </row>
    <row r="35" spans="1:24" x14ac:dyDescent="0.3">
      <c r="A35" s="10" t="s">
        <v>318</v>
      </c>
      <c r="B35" s="10" t="s">
        <v>421</v>
      </c>
      <c r="C35" s="10" t="s">
        <v>422</v>
      </c>
      <c r="D35" s="10" t="s">
        <v>423</v>
      </c>
      <c r="E35" s="10" t="s">
        <v>424</v>
      </c>
      <c r="F35" s="11" t="s">
        <v>37</v>
      </c>
      <c r="G35" s="11" t="s">
        <v>37</v>
      </c>
      <c r="H35" s="11" t="s">
        <v>37</v>
      </c>
      <c r="I35" s="11" t="s">
        <v>37</v>
      </c>
      <c r="J35" s="10" t="s">
        <v>425</v>
      </c>
      <c r="K35" s="10" t="s">
        <v>425</v>
      </c>
      <c r="L35" s="10" t="s">
        <v>425</v>
      </c>
      <c r="M35" s="10" t="s">
        <v>426</v>
      </c>
      <c r="N35" s="10" t="s">
        <v>427</v>
      </c>
      <c r="O35" s="10" t="s">
        <v>428</v>
      </c>
      <c r="P35" s="10" t="s">
        <v>428</v>
      </c>
      <c r="Q35" s="10" t="s">
        <v>428</v>
      </c>
      <c r="R35" s="10" t="s">
        <v>429</v>
      </c>
      <c r="S35" s="10" t="s">
        <v>430</v>
      </c>
      <c r="T35" s="10" t="s">
        <v>431</v>
      </c>
      <c r="U35" s="10" t="s">
        <v>432</v>
      </c>
      <c r="V35" s="10" t="s">
        <v>433</v>
      </c>
      <c r="W35" s="10"/>
      <c r="X35" s="10"/>
    </row>
    <row r="36" spans="1:24" x14ac:dyDescent="0.3">
      <c r="A36" s="10" t="s">
        <v>318</v>
      </c>
      <c r="B36" s="10" t="s">
        <v>434</v>
      </c>
      <c r="C36" s="10" t="s">
        <v>435</v>
      </c>
      <c r="D36" s="10" t="s">
        <v>436</v>
      </c>
      <c r="E36" s="10" t="s">
        <v>437</v>
      </c>
      <c r="F36" s="14" t="s">
        <v>438</v>
      </c>
      <c r="G36" s="14" t="s">
        <v>437</v>
      </c>
      <c r="H36" s="11" t="s">
        <v>37</v>
      </c>
      <c r="I36" s="11" t="s">
        <v>37</v>
      </c>
      <c r="J36" s="10" t="s">
        <v>439</v>
      </c>
      <c r="K36" s="10" t="s">
        <v>439</v>
      </c>
      <c r="L36" s="10" t="s">
        <v>439</v>
      </c>
      <c r="M36" s="11" t="s">
        <v>37</v>
      </c>
      <c r="N36" s="10" t="s">
        <v>440</v>
      </c>
      <c r="O36" s="14" t="s">
        <v>441</v>
      </c>
      <c r="P36" s="14" t="s">
        <v>441</v>
      </c>
      <c r="Q36" s="14" t="s">
        <v>441</v>
      </c>
      <c r="R36" s="11" t="s">
        <v>37</v>
      </c>
      <c r="S36" s="10" t="s">
        <v>442</v>
      </c>
      <c r="T36" s="10" t="s">
        <v>443</v>
      </c>
      <c r="U36" s="10" t="s">
        <v>444</v>
      </c>
      <c r="V36" s="10" t="s">
        <v>445</v>
      </c>
      <c r="W36" s="10"/>
      <c r="X36" s="10"/>
    </row>
    <row r="37" spans="1:24" x14ac:dyDescent="0.3">
      <c r="A37" s="10" t="s">
        <v>318</v>
      </c>
      <c r="B37" s="10" t="s">
        <v>446</v>
      </c>
      <c r="C37" s="10" t="s">
        <v>447</v>
      </c>
      <c r="D37" s="10" t="s">
        <v>448</v>
      </c>
      <c r="E37" s="10" t="s">
        <v>449</v>
      </c>
      <c r="F37" s="11" t="s">
        <v>37</v>
      </c>
      <c r="G37" s="11" t="s">
        <v>37</v>
      </c>
      <c r="H37" s="11" t="s">
        <v>37</v>
      </c>
      <c r="I37" s="11" t="s">
        <v>37</v>
      </c>
      <c r="J37" s="10" t="s">
        <v>450</v>
      </c>
      <c r="K37" s="10" t="s">
        <v>450</v>
      </c>
      <c r="L37" s="10" t="s">
        <v>450</v>
      </c>
      <c r="M37" s="11" t="s">
        <v>37</v>
      </c>
      <c r="N37" s="10" t="s">
        <v>451</v>
      </c>
      <c r="O37" s="10" t="s">
        <v>452</v>
      </c>
      <c r="P37" s="10" t="s">
        <v>452</v>
      </c>
      <c r="Q37" s="10" t="s">
        <v>452</v>
      </c>
      <c r="R37" s="11" t="s">
        <v>37</v>
      </c>
      <c r="S37" s="10" t="s">
        <v>453</v>
      </c>
      <c r="T37" s="10" t="s">
        <v>454</v>
      </c>
      <c r="U37" s="10" t="s">
        <v>455</v>
      </c>
      <c r="V37" s="10" t="s">
        <v>456</v>
      </c>
      <c r="W37" s="10"/>
      <c r="X37" s="10"/>
    </row>
    <row r="38" spans="1:24" x14ac:dyDescent="0.3">
      <c r="A38" s="10" t="s">
        <v>318</v>
      </c>
      <c r="B38" s="10" t="s">
        <v>457</v>
      </c>
      <c r="C38" s="10" t="s">
        <v>458</v>
      </c>
      <c r="D38" s="10" t="s">
        <v>459</v>
      </c>
      <c r="E38" s="10" t="s">
        <v>460</v>
      </c>
      <c r="F38" s="11" t="s">
        <v>37</v>
      </c>
      <c r="G38" s="11" t="s">
        <v>37</v>
      </c>
      <c r="H38" s="11" t="s">
        <v>37</v>
      </c>
      <c r="I38" s="11" t="s">
        <v>37</v>
      </c>
      <c r="J38" s="10" t="s">
        <v>461</v>
      </c>
      <c r="K38" s="10" t="s">
        <v>461</v>
      </c>
      <c r="L38" s="10" t="s">
        <v>461</v>
      </c>
      <c r="M38" s="11" t="s">
        <v>37</v>
      </c>
      <c r="N38" s="10" t="s">
        <v>462</v>
      </c>
      <c r="O38" s="10" t="s">
        <v>463</v>
      </c>
      <c r="P38" s="10" t="s">
        <v>463</v>
      </c>
      <c r="Q38" s="10" t="s">
        <v>463</v>
      </c>
      <c r="R38" s="10" t="s">
        <v>464</v>
      </c>
      <c r="S38" s="10" t="s">
        <v>465</v>
      </c>
      <c r="T38" s="10" t="s">
        <v>466</v>
      </c>
      <c r="U38" s="10" t="s">
        <v>467</v>
      </c>
      <c r="V38" s="10" t="s">
        <v>468</v>
      </c>
      <c r="W38" s="10"/>
      <c r="X38" s="10"/>
    </row>
    <row r="39" spans="1:24" x14ac:dyDescent="0.3">
      <c r="A39" s="10" t="s">
        <v>318</v>
      </c>
      <c r="B39" s="10" t="s">
        <v>469</v>
      </c>
      <c r="C39" s="10" t="s">
        <v>470</v>
      </c>
      <c r="D39" s="10" t="s">
        <v>471</v>
      </c>
      <c r="E39" s="10" t="s">
        <v>472</v>
      </c>
      <c r="F39" s="11" t="s">
        <v>37</v>
      </c>
      <c r="G39" s="11" t="s">
        <v>37</v>
      </c>
      <c r="H39" s="11" t="s">
        <v>37</v>
      </c>
      <c r="I39" s="11" t="s">
        <v>37</v>
      </c>
      <c r="J39" s="10" t="s">
        <v>473</v>
      </c>
      <c r="K39" s="10" t="s">
        <v>473</v>
      </c>
      <c r="L39" s="10" t="s">
        <v>473</v>
      </c>
      <c r="M39" s="11" t="s">
        <v>37</v>
      </c>
      <c r="N39" s="10" t="s">
        <v>474</v>
      </c>
      <c r="O39" s="11" t="s">
        <v>37</v>
      </c>
      <c r="P39" s="11" t="s">
        <v>37</v>
      </c>
      <c r="Q39" s="11" t="s">
        <v>37</v>
      </c>
      <c r="R39" s="11" t="s">
        <v>37</v>
      </c>
      <c r="S39" s="10" t="s">
        <v>475</v>
      </c>
      <c r="T39" s="10" t="s">
        <v>476</v>
      </c>
      <c r="U39" s="10" t="s">
        <v>477</v>
      </c>
      <c r="V39" s="10" t="s">
        <v>478</v>
      </c>
      <c r="W39" s="10"/>
      <c r="X39" s="10"/>
    </row>
    <row r="40" spans="1:24" x14ac:dyDescent="0.3">
      <c r="A40" s="10" t="s">
        <v>318</v>
      </c>
      <c r="B40" s="10" t="s">
        <v>479</v>
      </c>
      <c r="C40" s="10" t="s">
        <v>480</v>
      </c>
      <c r="D40" s="10" t="s">
        <v>481</v>
      </c>
      <c r="E40" s="10" t="s">
        <v>482</v>
      </c>
      <c r="F40" s="11" t="s">
        <v>37</v>
      </c>
      <c r="G40" s="11" t="s">
        <v>37</v>
      </c>
      <c r="H40" s="11" t="s">
        <v>37</v>
      </c>
      <c r="I40" s="11" t="s">
        <v>37</v>
      </c>
      <c r="J40" s="10" t="s">
        <v>483</v>
      </c>
      <c r="K40" s="10" t="s">
        <v>483</v>
      </c>
      <c r="L40" s="10" t="s">
        <v>483</v>
      </c>
      <c r="M40" s="11" t="s">
        <v>37</v>
      </c>
      <c r="N40" s="10" t="s">
        <v>484</v>
      </c>
      <c r="O40" s="11" t="s">
        <v>37</v>
      </c>
      <c r="P40" s="11" t="s">
        <v>37</v>
      </c>
      <c r="Q40" s="11" t="s">
        <v>37</v>
      </c>
      <c r="R40" s="11" t="s">
        <v>37</v>
      </c>
      <c r="S40" s="10" t="s">
        <v>485</v>
      </c>
      <c r="T40" s="10" t="s">
        <v>486</v>
      </c>
      <c r="U40" s="10" t="s">
        <v>487</v>
      </c>
      <c r="V40" s="10" t="s">
        <v>488</v>
      </c>
      <c r="W40" s="10"/>
      <c r="X40" s="10"/>
    </row>
    <row r="41" spans="1:24" x14ac:dyDescent="0.3">
      <c r="A41" s="10" t="s">
        <v>318</v>
      </c>
      <c r="B41" s="10" t="s">
        <v>489</v>
      </c>
      <c r="C41" s="10" t="s">
        <v>490</v>
      </c>
      <c r="D41" s="10" t="s">
        <v>491</v>
      </c>
      <c r="E41" s="10" t="s">
        <v>492</v>
      </c>
      <c r="F41" s="14" t="s">
        <v>493</v>
      </c>
      <c r="G41" s="14" t="s">
        <v>322</v>
      </c>
      <c r="H41" s="11" t="s">
        <v>37</v>
      </c>
      <c r="I41" s="11" t="s">
        <v>37</v>
      </c>
      <c r="J41" s="10" t="s">
        <v>494</v>
      </c>
      <c r="K41" s="10" t="s">
        <v>494</v>
      </c>
      <c r="L41" s="10" t="s">
        <v>494</v>
      </c>
      <c r="M41" s="11" t="s">
        <v>37</v>
      </c>
      <c r="N41" s="10" t="s">
        <v>495</v>
      </c>
      <c r="O41" s="15" t="s">
        <v>37</v>
      </c>
      <c r="P41" s="14" t="s">
        <v>496</v>
      </c>
      <c r="Q41" s="15" t="s">
        <v>37</v>
      </c>
      <c r="R41" s="14" t="s">
        <v>497</v>
      </c>
      <c r="S41" s="10" t="s">
        <v>498</v>
      </c>
      <c r="T41" s="10" t="s">
        <v>499</v>
      </c>
      <c r="U41" s="10" t="s">
        <v>500</v>
      </c>
      <c r="V41" s="11" t="s">
        <v>37</v>
      </c>
      <c r="W41" s="10"/>
      <c r="X41" s="10"/>
    </row>
    <row r="42" spans="1:24" x14ac:dyDescent="0.3">
      <c r="A42" s="10" t="s">
        <v>318</v>
      </c>
      <c r="B42" s="10" t="s">
        <v>501</v>
      </c>
      <c r="C42" s="10" t="s">
        <v>502</v>
      </c>
      <c r="D42" s="10" t="s">
        <v>503</v>
      </c>
      <c r="E42" s="10" t="s">
        <v>504</v>
      </c>
      <c r="F42" s="11" t="s">
        <v>37</v>
      </c>
      <c r="G42" s="11" t="s">
        <v>37</v>
      </c>
      <c r="H42" s="11" t="s">
        <v>37</v>
      </c>
      <c r="I42" s="11" t="s">
        <v>37</v>
      </c>
      <c r="J42" s="10" t="s">
        <v>505</v>
      </c>
      <c r="K42" s="10" t="s">
        <v>505</v>
      </c>
      <c r="L42" s="10" t="s">
        <v>505</v>
      </c>
      <c r="M42" s="11" t="s">
        <v>37</v>
      </c>
      <c r="N42" s="10" t="s">
        <v>506</v>
      </c>
      <c r="O42" s="11" t="s">
        <v>37</v>
      </c>
      <c r="P42" s="11" t="s">
        <v>37</v>
      </c>
      <c r="Q42" s="11" t="s">
        <v>37</v>
      </c>
      <c r="R42" s="11" t="s">
        <v>37</v>
      </c>
      <c r="S42" s="10" t="s">
        <v>507</v>
      </c>
      <c r="T42" s="10" t="s">
        <v>508</v>
      </c>
      <c r="U42" s="11" t="s">
        <v>37</v>
      </c>
      <c r="V42" s="10" t="s">
        <v>509</v>
      </c>
      <c r="W42" s="10"/>
      <c r="X42" s="10"/>
    </row>
    <row r="43" spans="1:24" x14ac:dyDescent="0.3">
      <c r="A43" s="10" t="s">
        <v>318</v>
      </c>
      <c r="B43" s="10" t="s">
        <v>510</v>
      </c>
      <c r="C43" s="10" t="s">
        <v>511</v>
      </c>
      <c r="D43" s="10" t="s">
        <v>512</v>
      </c>
      <c r="E43" s="10" t="s">
        <v>513</v>
      </c>
      <c r="F43" s="11" t="s">
        <v>37</v>
      </c>
      <c r="G43" s="11" t="s">
        <v>37</v>
      </c>
      <c r="H43" s="11" t="s">
        <v>37</v>
      </c>
      <c r="I43" s="11" t="s">
        <v>37</v>
      </c>
      <c r="J43" s="10" t="s">
        <v>514</v>
      </c>
      <c r="K43" s="10" t="s">
        <v>514</v>
      </c>
      <c r="L43" s="10" t="s">
        <v>514</v>
      </c>
      <c r="M43" s="11" t="s">
        <v>37</v>
      </c>
      <c r="N43" s="10" t="s">
        <v>515</v>
      </c>
      <c r="O43" s="10" t="s">
        <v>516</v>
      </c>
      <c r="P43" s="10" t="s">
        <v>516</v>
      </c>
      <c r="Q43" s="11" t="s">
        <v>37</v>
      </c>
      <c r="R43" s="10" t="s">
        <v>517</v>
      </c>
      <c r="S43" s="10" t="s">
        <v>518</v>
      </c>
      <c r="T43" s="10" t="s">
        <v>519</v>
      </c>
      <c r="U43" s="11" t="s">
        <v>37</v>
      </c>
      <c r="V43" s="10" t="s">
        <v>520</v>
      </c>
      <c r="W43" s="10"/>
      <c r="X43" s="10"/>
    </row>
    <row r="44" spans="1:24" x14ac:dyDescent="0.3">
      <c r="A44" s="10" t="s">
        <v>318</v>
      </c>
      <c r="B44" s="10" t="s">
        <v>521</v>
      </c>
      <c r="C44" s="10" t="s">
        <v>522</v>
      </c>
      <c r="D44" s="10" t="s">
        <v>523</v>
      </c>
      <c r="E44" s="10" t="s">
        <v>524</v>
      </c>
      <c r="F44" s="11" t="s">
        <v>37</v>
      </c>
      <c r="G44" s="11" t="s">
        <v>37</v>
      </c>
      <c r="H44" s="11" t="s">
        <v>37</v>
      </c>
      <c r="I44" s="11" t="s">
        <v>37</v>
      </c>
      <c r="J44" s="10" t="s">
        <v>525</v>
      </c>
      <c r="K44" s="10" t="s">
        <v>525</v>
      </c>
      <c r="L44" s="10" t="s">
        <v>525</v>
      </c>
      <c r="M44" s="11" t="s">
        <v>37</v>
      </c>
      <c r="N44" s="10" t="s">
        <v>526</v>
      </c>
      <c r="O44" s="10" t="s">
        <v>527</v>
      </c>
      <c r="P44" s="10" t="s">
        <v>527</v>
      </c>
      <c r="Q44" s="10" t="s">
        <v>527</v>
      </c>
      <c r="R44" s="11" t="s">
        <v>37</v>
      </c>
      <c r="S44" s="10" t="s">
        <v>528</v>
      </c>
      <c r="T44" s="10" t="s">
        <v>529</v>
      </c>
      <c r="U44" s="10" t="s">
        <v>530</v>
      </c>
      <c r="V44" s="10" t="s">
        <v>531</v>
      </c>
      <c r="W44" s="10"/>
      <c r="X44" s="10"/>
    </row>
    <row r="45" spans="1:24" x14ac:dyDescent="0.3">
      <c r="A45" s="10" t="s">
        <v>532</v>
      </c>
      <c r="B45" s="10" t="s">
        <v>533</v>
      </c>
      <c r="C45" s="10" t="s">
        <v>534</v>
      </c>
      <c r="D45" s="10" t="s">
        <v>535</v>
      </c>
      <c r="E45" s="10" t="s">
        <v>536</v>
      </c>
      <c r="F45" s="11" t="s">
        <v>37</v>
      </c>
      <c r="G45" s="11" t="s">
        <v>37</v>
      </c>
      <c r="H45" s="11" t="s">
        <v>37</v>
      </c>
      <c r="I45" s="11" t="s">
        <v>37</v>
      </c>
      <c r="J45" s="10" t="s">
        <v>537</v>
      </c>
      <c r="K45" s="10" t="s">
        <v>537</v>
      </c>
      <c r="L45" s="10" t="s">
        <v>537</v>
      </c>
      <c r="M45" s="10" t="s">
        <v>538</v>
      </c>
      <c r="N45" s="10" t="s">
        <v>539</v>
      </c>
      <c r="O45" s="11" t="s">
        <v>37</v>
      </c>
      <c r="P45" s="11" t="s">
        <v>37</v>
      </c>
      <c r="Q45" s="11" t="s">
        <v>37</v>
      </c>
      <c r="R45" s="11" t="s">
        <v>37</v>
      </c>
      <c r="S45" s="10" t="s">
        <v>540</v>
      </c>
      <c r="T45" s="10" t="s">
        <v>541</v>
      </c>
      <c r="U45" s="10" t="s">
        <v>542</v>
      </c>
      <c r="V45" s="11" t="s">
        <v>37</v>
      </c>
      <c r="W45" s="10"/>
      <c r="X45" s="10"/>
    </row>
    <row r="46" spans="1:24" x14ac:dyDescent="0.3">
      <c r="A46" s="10" t="s">
        <v>532</v>
      </c>
      <c r="B46" s="10" t="s">
        <v>543</v>
      </c>
      <c r="C46" s="10" t="s">
        <v>544</v>
      </c>
      <c r="D46" s="10" t="s">
        <v>545</v>
      </c>
      <c r="E46" s="10" t="s">
        <v>546</v>
      </c>
      <c r="F46" s="11" t="s">
        <v>37</v>
      </c>
      <c r="G46" s="11" t="s">
        <v>37</v>
      </c>
      <c r="H46" s="11" t="s">
        <v>37</v>
      </c>
      <c r="I46" s="11" t="s">
        <v>37</v>
      </c>
      <c r="J46" s="10" t="s">
        <v>547</v>
      </c>
      <c r="K46" s="10" t="s">
        <v>547</v>
      </c>
      <c r="L46" s="10" t="s">
        <v>547</v>
      </c>
      <c r="M46" s="11" t="s">
        <v>37</v>
      </c>
      <c r="N46" s="11" t="s">
        <v>37</v>
      </c>
      <c r="O46" s="11" t="s">
        <v>37</v>
      </c>
      <c r="P46" s="11" t="s">
        <v>37</v>
      </c>
      <c r="Q46" s="11" t="s">
        <v>37</v>
      </c>
      <c r="R46" s="11" t="s">
        <v>37</v>
      </c>
      <c r="S46" s="11" t="s">
        <v>37</v>
      </c>
      <c r="T46" s="10" t="s">
        <v>548</v>
      </c>
      <c r="U46" s="11" t="s">
        <v>37</v>
      </c>
      <c r="V46" s="11" t="s">
        <v>37</v>
      </c>
      <c r="W46" s="10"/>
      <c r="X46" s="10"/>
    </row>
    <row r="47" spans="1:24" x14ac:dyDescent="0.3">
      <c r="A47" s="10" t="s">
        <v>532</v>
      </c>
      <c r="B47" s="10" t="s">
        <v>549</v>
      </c>
      <c r="C47" s="10" t="s">
        <v>550</v>
      </c>
      <c r="D47" s="10" t="s">
        <v>551</v>
      </c>
      <c r="E47" s="10" t="s">
        <v>552</v>
      </c>
      <c r="F47" s="11" t="s">
        <v>37</v>
      </c>
      <c r="G47" s="11" t="s">
        <v>37</v>
      </c>
      <c r="H47" s="11" t="s">
        <v>37</v>
      </c>
      <c r="I47" s="11" t="s">
        <v>37</v>
      </c>
      <c r="J47" s="10" t="s">
        <v>553</v>
      </c>
      <c r="K47" s="10" t="s">
        <v>553</v>
      </c>
      <c r="L47" s="10" t="s">
        <v>553</v>
      </c>
      <c r="M47" s="11" t="s">
        <v>37</v>
      </c>
      <c r="N47" s="11" t="s">
        <v>37</v>
      </c>
      <c r="O47" s="10" t="s">
        <v>554</v>
      </c>
      <c r="P47" s="10" t="s">
        <v>554</v>
      </c>
      <c r="Q47" s="10" t="s">
        <v>554</v>
      </c>
      <c r="R47" s="11" t="s">
        <v>37</v>
      </c>
      <c r="S47" s="10" t="s">
        <v>555</v>
      </c>
      <c r="T47" s="10" t="s">
        <v>556</v>
      </c>
      <c r="U47" s="10" t="s">
        <v>557</v>
      </c>
      <c r="V47" s="10" t="s">
        <v>558</v>
      </c>
      <c r="W47" s="10"/>
      <c r="X47" s="10"/>
    </row>
    <row r="48" spans="1:24" x14ac:dyDescent="0.3">
      <c r="A48" s="10" t="s">
        <v>532</v>
      </c>
      <c r="B48" s="10" t="s">
        <v>559</v>
      </c>
      <c r="C48" s="10" t="s">
        <v>560</v>
      </c>
      <c r="D48" s="10" t="s">
        <v>561</v>
      </c>
      <c r="E48" s="10" t="s">
        <v>562</v>
      </c>
      <c r="F48" s="14" t="s">
        <v>563</v>
      </c>
      <c r="G48" s="14" t="s">
        <v>564</v>
      </c>
      <c r="H48" s="11" t="s">
        <v>37</v>
      </c>
      <c r="I48" s="11" t="s">
        <v>37</v>
      </c>
      <c r="J48" s="10" t="s">
        <v>565</v>
      </c>
      <c r="K48" s="11" t="s">
        <v>37</v>
      </c>
      <c r="L48" s="10" t="s">
        <v>566</v>
      </c>
      <c r="M48" s="11" t="s">
        <v>37</v>
      </c>
      <c r="N48" s="11" t="s">
        <v>37</v>
      </c>
      <c r="O48" s="14" t="s">
        <v>567</v>
      </c>
      <c r="P48" s="14" t="s">
        <v>567</v>
      </c>
      <c r="Q48" s="11" t="s">
        <v>37</v>
      </c>
      <c r="R48" s="11" t="s">
        <v>37</v>
      </c>
      <c r="S48" s="11" t="s">
        <v>37</v>
      </c>
      <c r="T48" s="11" t="s">
        <v>37</v>
      </c>
      <c r="U48" s="11" t="s">
        <v>37</v>
      </c>
      <c r="V48" s="11" t="s">
        <v>37</v>
      </c>
      <c r="W48" s="10"/>
      <c r="X48" s="10"/>
    </row>
    <row r="49" spans="1:24" x14ac:dyDescent="0.3">
      <c r="A49" s="10" t="s">
        <v>532</v>
      </c>
      <c r="B49" s="10" t="s">
        <v>568</v>
      </c>
      <c r="C49" s="10" t="s">
        <v>569</v>
      </c>
      <c r="D49" s="10" t="s">
        <v>570</v>
      </c>
      <c r="E49" s="10" t="s">
        <v>562</v>
      </c>
      <c r="F49" s="14" t="s">
        <v>562</v>
      </c>
      <c r="G49" s="14" t="s">
        <v>562</v>
      </c>
      <c r="H49" s="11" t="s">
        <v>37</v>
      </c>
      <c r="I49" s="11" t="s">
        <v>37</v>
      </c>
      <c r="J49" s="10" t="s">
        <v>571</v>
      </c>
      <c r="K49" s="11" t="s">
        <v>37</v>
      </c>
      <c r="L49" s="10" t="s">
        <v>572</v>
      </c>
      <c r="M49" s="11" t="s">
        <v>37</v>
      </c>
      <c r="N49" s="11" t="s">
        <v>37</v>
      </c>
      <c r="O49" s="11" t="s">
        <v>37</v>
      </c>
      <c r="P49" s="11" t="s">
        <v>37</v>
      </c>
      <c r="Q49" s="11" t="s">
        <v>37</v>
      </c>
      <c r="R49" s="14" t="s">
        <v>573</v>
      </c>
      <c r="S49" s="11" t="s">
        <v>37</v>
      </c>
      <c r="T49" s="11" t="s">
        <v>37</v>
      </c>
      <c r="U49" s="11" t="s">
        <v>37</v>
      </c>
      <c r="V49" s="11" t="s">
        <v>37</v>
      </c>
      <c r="W49" s="10"/>
      <c r="X49" s="10"/>
    </row>
    <row r="50" spans="1:24" x14ac:dyDescent="0.3">
      <c r="A50" s="10" t="s">
        <v>532</v>
      </c>
      <c r="B50" s="10" t="s">
        <v>574</v>
      </c>
      <c r="C50" s="10" t="s">
        <v>575</v>
      </c>
      <c r="D50" s="10" t="s">
        <v>562</v>
      </c>
      <c r="E50" s="10" t="s">
        <v>562</v>
      </c>
      <c r="F50" s="11" t="s">
        <v>37</v>
      </c>
      <c r="G50" s="11" t="s">
        <v>37</v>
      </c>
      <c r="H50" s="11" t="s">
        <v>37</v>
      </c>
      <c r="I50" s="11" t="s">
        <v>37</v>
      </c>
      <c r="J50" s="10" t="s">
        <v>576</v>
      </c>
      <c r="K50" s="10" t="s">
        <v>576</v>
      </c>
      <c r="L50" s="10" t="s">
        <v>576</v>
      </c>
      <c r="M50" s="10" t="s">
        <v>577</v>
      </c>
      <c r="N50" s="10" t="s">
        <v>578</v>
      </c>
      <c r="O50" s="10" t="s">
        <v>579</v>
      </c>
      <c r="P50" s="10" t="s">
        <v>579</v>
      </c>
      <c r="Q50" s="10" t="s">
        <v>579</v>
      </c>
      <c r="R50" s="11" t="s">
        <v>37</v>
      </c>
      <c r="S50" s="10" t="s">
        <v>580</v>
      </c>
      <c r="T50" s="10" t="s">
        <v>581</v>
      </c>
      <c r="U50" s="11" t="s">
        <v>37</v>
      </c>
      <c r="V50" s="11" t="s">
        <v>37</v>
      </c>
      <c r="W50" s="10"/>
      <c r="X50" s="10"/>
    </row>
    <row r="51" spans="1:24" x14ac:dyDescent="0.3">
      <c r="A51" s="10" t="s">
        <v>532</v>
      </c>
      <c r="B51" s="10" t="s">
        <v>582</v>
      </c>
      <c r="C51" s="10" t="s">
        <v>583</v>
      </c>
      <c r="D51" s="10" t="s">
        <v>584</v>
      </c>
      <c r="E51" s="10" t="s">
        <v>585</v>
      </c>
      <c r="F51" s="14" t="s">
        <v>586</v>
      </c>
      <c r="G51" s="14" t="s">
        <v>587</v>
      </c>
      <c r="H51" s="11" t="s">
        <v>37</v>
      </c>
      <c r="I51" s="11" t="s">
        <v>37</v>
      </c>
      <c r="J51" s="10" t="s">
        <v>588</v>
      </c>
      <c r="K51" s="10" t="s">
        <v>588</v>
      </c>
      <c r="L51" s="10" t="s">
        <v>588</v>
      </c>
      <c r="M51" s="10" t="s">
        <v>589</v>
      </c>
      <c r="N51" s="10" t="s">
        <v>590</v>
      </c>
      <c r="O51" s="10" t="s">
        <v>591</v>
      </c>
      <c r="P51" s="10" t="s">
        <v>591</v>
      </c>
      <c r="Q51" s="11" t="s">
        <v>37</v>
      </c>
      <c r="R51" s="11" t="s">
        <v>37</v>
      </c>
      <c r="S51" s="10" t="s">
        <v>592</v>
      </c>
      <c r="T51" s="10" t="s">
        <v>593</v>
      </c>
      <c r="U51" s="11" t="s">
        <v>37</v>
      </c>
      <c r="V51" s="11" t="s">
        <v>37</v>
      </c>
      <c r="W51" s="10"/>
      <c r="X51" s="10"/>
    </row>
    <row r="52" spans="1:24" x14ac:dyDescent="0.3">
      <c r="A52" s="10" t="s">
        <v>532</v>
      </c>
      <c r="B52" s="10" t="s">
        <v>594</v>
      </c>
      <c r="C52" s="10" t="s">
        <v>595</v>
      </c>
      <c r="D52" s="10" t="s">
        <v>596</v>
      </c>
      <c r="E52" s="10" t="s">
        <v>597</v>
      </c>
      <c r="F52" s="11" t="s">
        <v>37</v>
      </c>
      <c r="G52" s="11" t="s">
        <v>37</v>
      </c>
      <c r="H52" s="11" t="s">
        <v>37</v>
      </c>
      <c r="I52" s="11" t="s">
        <v>37</v>
      </c>
      <c r="J52" s="10" t="s">
        <v>598</v>
      </c>
      <c r="K52" s="10" t="s">
        <v>598</v>
      </c>
      <c r="L52" s="10" t="s">
        <v>598</v>
      </c>
      <c r="M52" s="10" t="s">
        <v>599</v>
      </c>
      <c r="N52" s="10" t="s">
        <v>600</v>
      </c>
      <c r="O52" s="10" t="s">
        <v>601</v>
      </c>
      <c r="P52" s="10" t="s">
        <v>601</v>
      </c>
      <c r="Q52" s="10" t="s">
        <v>601</v>
      </c>
      <c r="R52" s="11" t="s">
        <v>37</v>
      </c>
      <c r="S52" s="11" t="s">
        <v>37</v>
      </c>
      <c r="T52" s="10" t="s">
        <v>602</v>
      </c>
      <c r="U52" s="11" t="s">
        <v>37</v>
      </c>
      <c r="V52" s="10" t="s">
        <v>603</v>
      </c>
      <c r="W52" s="10"/>
      <c r="X52" s="10"/>
    </row>
    <row r="53" spans="1:24" x14ac:dyDescent="0.3">
      <c r="A53" s="10" t="s">
        <v>532</v>
      </c>
      <c r="B53" s="10" t="s">
        <v>604</v>
      </c>
      <c r="C53" s="10" t="s">
        <v>605</v>
      </c>
      <c r="D53" s="10" t="s">
        <v>606</v>
      </c>
      <c r="E53" s="10" t="s">
        <v>607</v>
      </c>
      <c r="F53" s="14" t="s">
        <v>608</v>
      </c>
      <c r="G53" s="14" t="s">
        <v>607</v>
      </c>
      <c r="H53" s="11" t="s">
        <v>37</v>
      </c>
      <c r="I53" s="11" t="s">
        <v>37</v>
      </c>
      <c r="J53" s="10" t="s">
        <v>609</v>
      </c>
      <c r="K53" s="10" t="s">
        <v>609</v>
      </c>
      <c r="L53" s="10" t="s">
        <v>609</v>
      </c>
      <c r="M53" s="14" t="s">
        <v>610</v>
      </c>
      <c r="N53" s="10" t="s">
        <v>611</v>
      </c>
      <c r="O53" s="14" t="s">
        <v>612</v>
      </c>
      <c r="P53" s="14" t="s">
        <v>612</v>
      </c>
      <c r="Q53" s="14" t="s">
        <v>612</v>
      </c>
      <c r="R53" s="11" t="s">
        <v>37</v>
      </c>
      <c r="S53" s="11" t="s">
        <v>37</v>
      </c>
      <c r="T53" s="10" t="s">
        <v>613</v>
      </c>
      <c r="U53" s="11" t="s">
        <v>37</v>
      </c>
      <c r="V53" s="10" t="s">
        <v>614</v>
      </c>
      <c r="W53" s="10"/>
      <c r="X53" s="10"/>
    </row>
    <row r="54" spans="1:24" x14ac:dyDescent="0.3">
      <c r="A54" s="10" t="s">
        <v>532</v>
      </c>
      <c r="B54" s="10" t="s">
        <v>615</v>
      </c>
      <c r="C54" s="10" t="s">
        <v>616</v>
      </c>
      <c r="D54" s="10" t="s">
        <v>617</v>
      </c>
      <c r="E54" s="10" t="s">
        <v>562</v>
      </c>
      <c r="F54" s="14" t="s">
        <v>562</v>
      </c>
      <c r="G54" s="14" t="s">
        <v>562</v>
      </c>
      <c r="H54" s="11" t="s">
        <v>37</v>
      </c>
      <c r="I54" s="11" t="s">
        <v>37</v>
      </c>
      <c r="J54" s="10" t="s">
        <v>618</v>
      </c>
      <c r="K54" s="11" t="s">
        <v>37</v>
      </c>
      <c r="L54" s="10" t="s">
        <v>619</v>
      </c>
      <c r="M54" s="11" t="s">
        <v>37</v>
      </c>
      <c r="N54" s="11" t="s">
        <v>37</v>
      </c>
      <c r="O54" s="11" t="s">
        <v>37</v>
      </c>
      <c r="P54" s="14" t="s">
        <v>620</v>
      </c>
      <c r="Q54" s="11" t="s">
        <v>37</v>
      </c>
      <c r="R54" s="11" t="s">
        <v>37</v>
      </c>
      <c r="S54" s="11" t="s">
        <v>37</v>
      </c>
      <c r="T54" s="11" t="s">
        <v>37</v>
      </c>
      <c r="U54" s="11" t="s">
        <v>37</v>
      </c>
      <c r="V54" s="11" t="s">
        <v>37</v>
      </c>
      <c r="W54" s="10"/>
      <c r="X54" s="10"/>
    </row>
    <row r="55" spans="1:24" x14ac:dyDescent="0.3">
      <c r="A55" s="10" t="s">
        <v>532</v>
      </c>
      <c r="B55" s="10" t="s">
        <v>621</v>
      </c>
      <c r="C55" s="10" t="s">
        <v>622</v>
      </c>
      <c r="D55" s="10" t="s">
        <v>623</v>
      </c>
      <c r="E55" s="10" t="s">
        <v>624</v>
      </c>
      <c r="F55" s="14" t="s">
        <v>625</v>
      </c>
      <c r="G55" s="14" t="s">
        <v>562</v>
      </c>
      <c r="H55" s="11" t="s">
        <v>37</v>
      </c>
      <c r="I55" s="11" t="s">
        <v>37</v>
      </c>
      <c r="J55" s="10" t="s">
        <v>626</v>
      </c>
      <c r="K55" s="10" t="s">
        <v>626</v>
      </c>
      <c r="L55" s="10" t="s">
        <v>626</v>
      </c>
      <c r="M55" s="11" t="s">
        <v>37</v>
      </c>
      <c r="N55" s="10" t="s">
        <v>627</v>
      </c>
      <c r="O55" s="14" t="s">
        <v>628</v>
      </c>
      <c r="P55" s="14" t="s">
        <v>628</v>
      </c>
      <c r="Q55" s="15" t="s">
        <v>37</v>
      </c>
      <c r="R55" s="10" t="s">
        <v>629</v>
      </c>
      <c r="S55" s="11" t="s">
        <v>37</v>
      </c>
      <c r="T55" s="10" t="s">
        <v>630</v>
      </c>
      <c r="U55" s="10" t="s">
        <v>631</v>
      </c>
      <c r="V55" s="10" t="s">
        <v>632</v>
      </c>
      <c r="W55" s="10"/>
      <c r="X55" s="10"/>
    </row>
    <row r="56" spans="1:24" x14ac:dyDescent="0.3">
      <c r="A56" s="10" t="s">
        <v>532</v>
      </c>
      <c r="B56" s="10" t="s">
        <v>633</v>
      </c>
      <c r="C56" s="10" t="s">
        <v>634</v>
      </c>
      <c r="D56" s="10" t="s">
        <v>635</v>
      </c>
      <c r="E56" s="10" t="s">
        <v>636</v>
      </c>
      <c r="F56" s="11" t="s">
        <v>37</v>
      </c>
      <c r="G56" s="11" t="s">
        <v>37</v>
      </c>
      <c r="H56" s="11" t="s">
        <v>37</v>
      </c>
      <c r="I56" s="11" t="s">
        <v>37</v>
      </c>
      <c r="J56" s="10" t="s">
        <v>637</v>
      </c>
      <c r="K56" s="10" t="s">
        <v>637</v>
      </c>
      <c r="L56" s="10" t="s">
        <v>637</v>
      </c>
      <c r="M56" s="10" t="s">
        <v>638</v>
      </c>
      <c r="N56" s="10" t="s">
        <v>639</v>
      </c>
      <c r="O56" s="10" t="s">
        <v>640</v>
      </c>
      <c r="P56" s="10" t="s">
        <v>640</v>
      </c>
      <c r="Q56" s="10" t="s">
        <v>640</v>
      </c>
      <c r="R56" s="11" t="s">
        <v>37</v>
      </c>
      <c r="S56" s="10" t="s">
        <v>641</v>
      </c>
      <c r="T56" s="10" t="s">
        <v>642</v>
      </c>
      <c r="U56" s="11" t="s">
        <v>37</v>
      </c>
      <c r="V56" s="11" t="s">
        <v>37</v>
      </c>
      <c r="W56" s="10"/>
      <c r="X56" s="10"/>
    </row>
    <row r="57" spans="1:24" x14ac:dyDescent="0.3">
      <c r="A57" s="10" t="s">
        <v>532</v>
      </c>
      <c r="B57" s="10" t="s">
        <v>643</v>
      </c>
      <c r="C57" s="10" t="s">
        <v>644</v>
      </c>
      <c r="D57" s="10" t="s">
        <v>645</v>
      </c>
      <c r="E57" s="10" t="s">
        <v>564</v>
      </c>
      <c r="F57" s="14" t="s">
        <v>646</v>
      </c>
      <c r="G57" s="14" t="s">
        <v>562</v>
      </c>
      <c r="H57" s="11" t="s">
        <v>37</v>
      </c>
      <c r="I57" s="11" t="s">
        <v>37</v>
      </c>
      <c r="J57" s="10" t="s">
        <v>647</v>
      </c>
      <c r="K57" s="10" t="s">
        <v>647</v>
      </c>
      <c r="L57" s="14" t="s">
        <v>648</v>
      </c>
      <c r="M57" s="11" t="s">
        <v>37</v>
      </c>
      <c r="N57" s="11" t="s">
        <v>37</v>
      </c>
      <c r="O57" s="11" t="s">
        <v>37</v>
      </c>
      <c r="P57" s="11" t="s">
        <v>37</v>
      </c>
      <c r="Q57" s="11" t="s">
        <v>37</v>
      </c>
      <c r="R57" s="11" t="s">
        <v>37</v>
      </c>
      <c r="S57" s="11" t="s">
        <v>37</v>
      </c>
      <c r="T57" s="11" t="s">
        <v>37</v>
      </c>
      <c r="U57" s="11" t="s">
        <v>37</v>
      </c>
      <c r="V57" s="11" t="s">
        <v>37</v>
      </c>
      <c r="W57" s="10"/>
      <c r="X57" s="10"/>
    </row>
    <row r="58" spans="1:24" x14ac:dyDescent="0.3">
      <c r="A58" s="10" t="s">
        <v>532</v>
      </c>
      <c r="B58" s="10" t="s">
        <v>649</v>
      </c>
      <c r="C58" s="10" t="s">
        <v>650</v>
      </c>
      <c r="D58" s="10" t="s">
        <v>651</v>
      </c>
      <c r="E58" s="10" t="s">
        <v>562</v>
      </c>
      <c r="F58" s="14" t="s">
        <v>652</v>
      </c>
      <c r="G58" s="14" t="s">
        <v>562</v>
      </c>
      <c r="H58" s="11" t="s">
        <v>37</v>
      </c>
      <c r="I58" s="11" t="s">
        <v>37</v>
      </c>
      <c r="J58" s="10" t="s">
        <v>653</v>
      </c>
      <c r="K58" s="10" t="s">
        <v>653</v>
      </c>
      <c r="L58" s="10" t="s">
        <v>653</v>
      </c>
      <c r="M58" s="10" t="s">
        <v>654</v>
      </c>
      <c r="N58" s="10" t="s">
        <v>655</v>
      </c>
      <c r="O58" s="10" t="s">
        <v>656</v>
      </c>
      <c r="P58" s="10" t="s">
        <v>656</v>
      </c>
      <c r="Q58" s="10" t="s">
        <v>656</v>
      </c>
      <c r="R58" s="14" t="s">
        <v>657</v>
      </c>
      <c r="S58" s="11" t="s">
        <v>37</v>
      </c>
      <c r="T58" s="10" t="s">
        <v>658</v>
      </c>
      <c r="U58" s="10" t="s">
        <v>659</v>
      </c>
      <c r="V58" s="10" t="s">
        <v>660</v>
      </c>
      <c r="W58" s="10"/>
      <c r="X58" s="10"/>
    </row>
    <row r="59" spans="1:24" x14ac:dyDescent="0.3">
      <c r="A59" s="10" t="s">
        <v>532</v>
      </c>
      <c r="B59" s="10" t="s">
        <v>661</v>
      </c>
      <c r="C59" s="10" t="s">
        <v>662</v>
      </c>
      <c r="D59" s="10" t="s">
        <v>663</v>
      </c>
      <c r="E59" s="10" t="s">
        <v>664</v>
      </c>
      <c r="F59" s="11" t="s">
        <v>37</v>
      </c>
      <c r="G59" s="11" t="s">
        <v>37</v>
      </c>
      <c r="H59" s="11" t="s">
        <v>37</v>
      </c>
      <c r="I59" s="11" t="s">
        <v>37</v>
      </c>
      <c r="J59" s="10" t="s">
        <v>665</v>
      </c>
      <c r="K59" s="10" t="s">
        <v>665</v>
      </c>
      <c r="L59" s="10" t="s">
        <v>665</v>
      </c>
      <c r="M59" s="11" t="s">
        <v>37</v>
      </c>
      <c r="N59" s="11" t="s">
        <v>37</v>
      </c>
      <c r="O59" s="11" t="s">
        <v>37</v>
      </c>
      <c r="P59" s="11" t="s">
        <v>37</v>
      </c>
      <c r="Q59" s="11" t="s">
        <v>37</v>
      </c>
      <c r="R59" s="11" t="s">
        <v>37</v>
      </c>
      <c r="S59" s="11" t="s">
        <v>37</v>
      </c>
      <c r="T59" s="10" t="s">
        <v>666</v>
      </c>
      <c r="U59" s="10" t="s">
        <v>667</v>
      </c>
      <c r="V59" s="11" t="s">
        <v>37</v>
      </c>
      <c r="W59" s="10"/>
      <c r="X59" s="10"/>
    </row>
    <row r="60" spans="1:24" x14ac:dyDescent="0.3">
      <c r="A60" s="10" t="s">
        <v>532</v>
      </c>
      <c r="B60" s="10" t="s">
        <v>668</v>
      </c>
      <c r="C60" s="10" t="s">
        <v>669</v>
      </c>
      <c r="D60" s="10" t="s">
        <v>670</v>
      </c>
      <c r="E60" s="10" t="s">
        <v>671</v>
      </c>
      <c r="F60" s="11" t="s">
        <v>37</v>
      </c>
      <c r="G60" s="11" t="s">
        <v>37</v>
      </c>
      <c r="H60" s="11" t="s">
        <v>37</v>
      </c>
      <c r="I60" s="11" t="s">
        <v>37</v>
      </c>
      <c r="J60" s="10" t="s">
        <v>672</v>
      </c>
      <c r="K60" s="10" t="s">
        <v>672</v>
      </c>
      <c r="L60" s="10" t="s">
        <v>672</v>
      </c>
      <c r="M60" s="11" t="s">
        <v>37</v>
      </c>
      <c r="N60" s="11" t="s">
        <v>37</v>
      </c>
      <c r="O60" s="11" t="s">
        <v>37</v>
      </c>
      <c r="P60" s="11" t="s">
        <v>37</v>
      </c>
      <c r="Q60" s="11" t="s">
        <v>37</v>
      </c>
      <c r="R60" s="11" t="s">
        <v>37</v>
      </c>
      <c r="S60" s="11" t="s">
        <v>37</v>
      </c>
      <c r="T60" s="10" t="s">
        <v>673</v>
      </c>
      <c r="U60" s="10" t="s">
        <v>674</v>
      </c>
      <c r="V60" s="11" t="s">
        <v>37</v>
      </c>
      <c r="W60" s="10"/>
      <c r="X60" s="10"/>
    </row>
    <row r="61" spans="1:24" x14ac:dyDescent="0.3">
      <c r="A61" s="10" t="s">
        <v>532</v>
      </c>
      <c r="B61" s="10" t="s">
        <v>675</v>
      </c>
      <c r="C61" s="10" t="s">
        <v>676</v>
      </c>
      <c r="D61" s="10" t="s">
        <v>677</v>
      </c>
      <c r="E61" s="10" t="s">
        <v>678</v>
      </c>
      <c r="F61" s="11" t="s">
        <v>37</v>
      </c>
      <c r="G61" s="11" t="s">
        <v>37</v>
      </c>
      <c r="H61" s="11" t="s">
        <v>37</v>
      </c>
      <c r="I61" s="11" t="s">
        <v>37</v>
      </c>
      <c r="J61" s="10" t="s">
        <v>679</v>
      </c>
      <c r="K61" s="10" t="s">
        <v>679</v>
      </c>
      <c r="L61" s="10" t="s">
        <v>679</v>
      </c>
      <c r="M61" s="11" t="s">
        <v>37</v>
      </c>
      <c r="N61" s="11" t="s">
        <v>37</v>
      </c>
      <c r="O61" s="11" t="s">
        <v>37</v>
      </c>
      <c r="P61" s="11" t="s">
        <v>37</v>
      </c>
      <c r="Q61" s="11" t="s">
        <v>37</v>
      </c>
      <c r="R61" s="11" t="s">
        <v>37</v>
      </c>
      <c r="S61" s="11" t="s">
        <v>37</v>
      </c>
      <c r="T61" s="10" t="s">
        <v>680</v>
      </c>
      <c r="U61" s="10" t="s">
        <v>681</v>
      </c>
      <c r="V61" s="11" t="s">
        <v>37</v>
      </c>
      <c r="W61" s="10"/>
      <c r="X61" s="10"/>
    </row>
    <row r="62" spans="1:24" x14ac:dyDescent="0.3">
      <c r="A62" s="10" t="s">
        <v>532</v>
      </c>
      <c r="B62" s="10" t="s">
        <v>682</v>
      </c>
      <c r="C62" s="10" t="s">
        <v>683</v>
      </c>
      <c r="D62" s="10" t="s">
        <v>684</v>
      </c>
      <c r="E62" s="10" t="s">
        <v>562</v>
      </c>
      <c r="F62" s="14" t="s">
        <v>685</v>
      </c>
      <c r="G62" s="14" t="s">
        <v>562</v>
      </c>
      <c r="H62" s="20" t="s">
        <v>686</v>
      </c>
      <c r="I62" s="20" t="s">
        <v>562</v>
      </c>
      <c r="J62" s="10" t="s">
        <v>687</v>
      </c>
      <c r="K62" s="10" t="s">
        <v>687</v>
      </c>
      <c r="L62" s="20" t="s">
        <v>688</v>
      </c>
      <c r="M62" s="10" t="s">
        <v>689</v>
      </c>
      <c r="N62" s="11" t="s">
        <v>37</v>
      </c>
      <c r="O62" s="14" t="s">
        <v>690</v>
      </c>
      <c r="P62" s="14" t="s">
        <v>690</v>
      </c>
      <c r="Q62" s="14" t="s">
        <v>690</v>
      </c>
      <c r="R62" s="11" t="s">
        <v>37</v>
      </c>
      <c r="S62" s="11" t="s">
        <v>37</v>
      </c>
      <c r="T62" s="11" t="s">
        <v>37</v>
      </c>
      <c r="U62" s="11" t="s">
        <v>37</v>
      </c>
      <c r="V62" s="11" t="s">
        <v>37</v>
      </c>
      <c r="W62" s="10"/>
      <c r="X62" s="10"/>
    </row>
    <row r="63" spans="1:24" x14ac:dyDescent="0.3">
      <c r="A63" s="10" t="s">
        <v>532</v>
      </c>
      <c r="B63" s="10" t="s">
        <v>691</v>
      </c>
      <c r="C63" s="10" t="s">
        <v>692</v>
      </c>
      <c r="D63" s="10" t="s">
        <v>693</v>
      </c>
      <c r="E63" s="10" t="s">
        <v>564</v>
      </c>
      <c r="F63" s="14" t="s">
        <v>694</v>
      </c>
      <c r="G63" s="14" t="s">
        <v>562</v>
      </c>
      <c r="H63" s="11" t="s">
        <v>37</v>
      </c>
      <c r="I63" s="11" t="s">
        <v>37</v>
      </c>
      <c r="J63" s="10" t="s">
        <v>695</v>
      </c>
      <c r="K63" s="10" t="s">
        <v>695</v>
      </c>
      <c r="L63" s="14" t="s">
        <v>696</v>
      </c>
      <c r="M63" s="11" t="s">
        <v>37</v>
      </c>
      <c r="N63" s="11" t="s">
        <v>37</v>
      </c>
      <c r="O63" s="10" t="s">
        <v>697</v>
      </c>
      <c r="P63" s="10" t="s">
        <v>697</v>
      </c>
      <c r="Q63" s="11" t="s">
        <v>37</v>
      </c>
      <c r="R63" s="10" t="s">
        <v>698</v>
      </c>
      <c r="S63" s="11" t="s">
        <v>37</v>
      </c>
      <c r="T63" s="11" t="s">
        <v>37</v>
      </c>
      <c r="U63" s="11" t="s">
        <v>37</v>
      </c>
      <c r="V63" s="11" t="s">
        <v>37</v>
      </c>
      <c r="W63" s="10"/>
      <c r="X63" s="10"/>
    </row>
    <row r="64" spans="1:24" x14ac:dyDescent="0.3">
      <c r="A64" s="10" t="s">
        <v>532</v>
      </c>
      <c r="B64" s="10" t="s">
        <v>699</v>
      </c>
      <c r="C64" s="10" t="s">
        <v>700</v>
      </c>
      <c r="D64" s="10" t="s">
        <v>701</v>
      </c>
      <c r="E64" s="10" t="s">
        <v>702</v>
      </c>
      <c r="F64" s="11" t="s">
        <v>37</v>
      </c>
      <c r="G64" s="11" t="s">
        <v>37</v>
      </c>
      <c r="H64" s="11" t="s">
        <v>37</v>
      </c>
      <c r="I64" s="11" t="s">
        <v>37</v>
      </c>
      <c r="J64" s="10" t="s">
        <v>703</v>
      </c>
      <c r="K64" s="10" t="s">
        <v>703</v>
      </c>
      <c r="L64" s="10" t="s">
        <v>703</v>
      </c>
      <c r="M64" s="11" t="s">
        <v>37</v>
      </c>
      <c r="N64" s="11" t="s">
        <v>37</v>
      </c>
      <c r="O64" s="11" t="s">
        <v>37</v>
      </c>
      <c r="P64" s="11" t="s">
        <v>37</v>
      </c>
      <c r="Q64" s="11" t="s">
        <v>37</v>
      </c>
      <c r="R64" s="11" t="s">
        <v>37</v>
      </c>
      <c r="S64" s="11" t="s">
        <v>37</v>
      </c>
      <c r="T64" s="10" t="s">
        <v>704</v>
      </c>
      <c r="U64" s="10" t="s">
        <v>705</v>
      </c>
      <c r="V64" s="11" t="s">
        <v>37</v>
      </c>
      <c r="W64" s="10"/>
      <c r="X64" s="10"/>
    </row>
    <row r="65" spans="1:24" x14ac:dyDescent="0.3">
      <c r="A65" s="10" t="s">
        <v>706</v>
      </c>
      <c r="B65" s="10" t="s">
        <v>707</v>
      </c>
      <c r="C65" s="10" t="s">
        <v>708</v>
      </c>
      <c r="D65" s="10" t="s">
        <v>709</v>
      </c>
      <c r="E65" s="10" t="s">
        <v>562</v>
      </c>
      <c r="F65" s="14" t="s">
        <v>710</v>
      </c>
      <c r="G65" s="14" t="s">
        <v>711</v>
      </c>
      <c r="H65" s="11" t="s">
        <v>37</v>
      </c>
      <c r="I65" s="11" t="s">
        <v>37</v>
      </c>
      <c r="J65" s="10" t="s">
        <v>712</v>
      </c>
      <c r="K65" s="10" t="s">
        <v>712</v>
      </c>
      <c r="L65" s="10" t="s">
        <v>712</v>
      </c>
      <c r="M65" s="10" t="s">
        <v>713</v>
      </c>
      <c r="N65" s="10" t="s">
        <v>714</v>
      </c>
      <c r="O65" s="10" t="s">
        <v>715</v>
      </c>
      <c r="P65" s="10" t="s">
        <v>715</v>
      </c>
      <c r="Q65" s="10" t="s">
        <v>715</v>
      </c>
      <c r="R65" s="14" t="s">
        <v>716</v>
      </c>
      <c r="S65" s="11" t="s">
        <v>37</v>
      </c>
      <c r="T65" s="11" t="s">
        <v>37</v>
      </c>
      <c r="U65" s="10" t="s">
        <v>717</v>
      </c>
      <c r="V65" s="10" t="s">
        <v>718</v>
      </c>
      <c r="W65" s="10"/>
      <c r="X65" s="10"/>
    </row>
    <row r="66" spans="1:24" x14ac:dyDescent="0.3">
      <c r="A66" s="10" t="s">
        <v>706</v>
      </c>
      <c r="B66" s="10" t="s">
        <v>719</v>
      </c>
      <c r="C66" s="10" t="s">
        <v>720</v>
      </c>
      <c r="D66" s="10" t="s">
        <v>721</v>
      </c>
      <c r="E66" s="10" t="s">
        <v>722</v>
      </c>
      <c r="F66" s="14" t="s">
        <v>723</v>
      </c>
      <c r="G66" s="14" t="s">
        <v>724</v>
      </c>
      <c r="H66" s="20" t="s">
        <v>725</v>
      </c>
      <c r="I66" s="20" t="s">
        <v>562</v>
      </c>
      <c r="J66" s="10" t="s">
        <v>726</v>
      </c>
      <c r="K66" s="10" t="s">
        <v>726</v>
      </c>
      <c r="L66" s="10" t="s">
        <v>726</v>
      </c>
      <c r="M66" s="20" t="s">
        <v>727</v>
      </c>
      <c r="N66" s="11" t="s">
        <v>37</v>
      </c>
      <c r="O66" s="14" t="s">
        <v>728</v>
      </c>
      <c r="P66" s="14" t="s">
        <v>728</v>
      </c>
      <c r="Q66" s="15" t="s">
        <v>37</v>
      </c>
      <c r="R66" s="14" t="s">
        <v>729</v>
      </c>
      <c r="S66" s="11" t="s">
        <v>37</v>
      </c>
      <c r="T66" s="10" t="s">
        <v>730</v>
      </c>
      <c r="U66" s="10" t="s">
        <v>731</v>
      </c>
      <c r="V66" s="10" t="s">
        <v>732</v>
      </c>
      <c r="W66" s="10"/>
      <c r="X66" s="10"/>
    </row>
    <row r="67" spans="1:24" x14ac:dyDescent="0.3">
      <c r="A67" s="10" t="s">
        <v>706</v>
      </c>
      <c r="B67" s="10" t="s">
        <v>733</v>
      </c>
      <c r="C67" s="10" t="s">
        <v>734</v>
      </c>
      <c r="D67" s="10" t="s">
        <v>735</v>
      </c>
      <c r="E67" s="10" t="s">
        <v>736</v>
      </c>
      <c r="F67" s="14" t="s">
        <v>737</v>
      </c>
      <c r="G67" s="14" t="s">
        <v>738</v>
      </c>
      <c r="H67" s="11" t="s">
        <v>37</v>
      </c>
      <c r="I67" s="11" t="s">
        <v>37</v>
      </c>
      <c r="J67" s="10" t="s">
        <v>739</v>
      </c>
      <c r="K67" s="10" t="s">
        <v>739</v>
      </c>
      <c r="L67" s="10" t="s">
        <v>739</v>
      </c>
      <c r="M67" s="10" t="s">
        <v>740</v>
      </c>
      <c r="N67" s="10" t="s">
        <v>741</v>
      </c>
      <c r="O67" s="10" t="s">
        <v>742</v>
      </c>
      <c r="P67" s="10" t="s">
        <v>742</v>
      </c>
      <c r="Q67" s="10" t="s">
        <v>742</v>
      </c>
      <c r="R67" s="14" t="s">
        <v>743</v>
      </c>
      <c r="S67" s="10" t="s">
        <v>744</v>
      </c>
      <c r="T67" s="10" t="s">
        <v>745</v>
      </c>
      <c r="U67" s="10" t="s">
        <v>746</v>
      </c>
      <c r="V67" s="10" t="s">
        <v>747</v>
      </c>
      <c r="W67" s="10"/>
      <c r="X67" s="10"/>
    </row>
    <row r="68" spans="1:24" x14ac:dyDescent="0.3">
      <c r="A68" s="10" t="s">
        <v>706</v>
      </c>
      <c r="B68" s="10" t="s">
        <v>748</v>
      </c>
      <c r="C68" s="10" t="s">
        <v>749</v>
      </c>
      <c r="D68" s="10" t="s">
        <v>750</v>
      </c>
      <c r="E68" s="10" t="s">
        <v>751</v>
      </c>
      <c r="F68" s="11" t="s">
        <v>37</v>
      </c>
      <c r="G68" s="11" t="s">
        <v>37</v>
      </c>
      <c r="H68" s="11" t="s">
        <v>37</v>
      </c>
      <c r="I68" s="11" t="s">
        <v>37</v>
      </c>
      <c r="J68" s="10" t="s">
        <v>752</v>
      </c>
      <c r="K68" s="10" t="s">
        <v>752</v>
      </c>
      <c r="L68" s="10" t="s">
        <v>752</v>
      </c>
      <c r="M68" s="10" t="s">
        <v>753</v>
      </c>
      <c r="N68" s="11" t="s">
        <v>37</v>
      </c>
      <c r="O68" s="10" t="s">
        <v>754</v>
      </c>
      <c r="P68" s="10" t="s">
        <v>754</v>
      </c>
      <c r="Q68" s="10" t="s">
        <v>754</v>
      </c>
      <c r="R68" s="10" t="s">
        <v>755</v>
      </c>
      <c r="S68" s="10" t="s">
        <v>756</v>
      </c>
      <c r="T68" s="10" t="s">
        <v>757</v>
      </c>
      <c r="U68" s="10" t="s">
        <v>758</v>
      </c>
      <c r="V68" s="11" t="s">
        <v>37</v>
      </c>
      <c r="W68" s="10"/>
      <c r="X68" s="10"/>
    </row>
    <row r="69" spans="1:24" x14ac:dyDescent="0.3">
      <c r="A69" s="10" t="s">
        <v>706</v>
      </c>
      <c r="B69" s="10" t="s">
        <v>759</v>
      </c>
      <c r="C69" s="10" t="s">
        <v>760</v>
      </c>
      <c r="D69" s="10" t="s">
        <v>761</v>
      </c>
      <c r="E69" s="10" t="s">
        <v>762</v>
      </c>
      <c r="F69" s="11" t="s">
        <v>37</v>
      </c>
      <c r="G69" s="11" t="s">
        <v>37</v>
      </c>
      <c r="H69" s="11" t="s">
        <v>37</v>
      </c>
      <c r="I69" s="11" t="s">
        <v>37</v>
      </c>
      <c r="J69" s="10" t="s">
        <v>763</v>
      </c>
      <c r="K69" s="10" t="s">
        <v>763</v>
      </c>
      <c r="L69" s="10" t="s">
        <v>763</v>
      </c>
      <c r="M69" s="10" t="s">
        <v>764</v>
      </c>
      <c r="N69" s="10" t="s">
        <v>765</v>
      </c>
      <c r="O69" s="10" t="s">
        <v>766</v>
      </c>
      <c r="P69" s="10" t="s">
        <v>766</v>
      </c>
      <c r="Q69" s="10" t="s">
        <v>766</v>
      </c>
      <c r="R69" s="10" t="s">
        <v>767</v>
      </c>
      <c r="S69" s="10" t="s">
        <v>768</v>
      </c>
      <c r="T69" s="10" t="s">
        <v>769</v>
      </c>
      <c r="U69" s="10" t="s">
        <v>770</v>
      </c>
      <c r="V69" s="10" t="s">
        <v>771</v>
      </c>
      <c r="W69" s="10"/>
      <c r="X69" s="10"/>
    </row>
    <row r="70" spans="1:24" x14ac:dyDescent="0.3">
      <c r="A70" s="10" t="s">
        <v>706</v>
      </c>
      <c r="B70" s="10" t="s">
        <v>772</v>
      </c>
      <c r="C70" s="10" t="s">
        <v>773</v>
      </c>
      <c r="D70" s="10" t="s">
        <v>709</v>
      </c>
      <c r="E70" s="10" t="s">
        <v>562</v>
      </c>
      <c r="F70" s="14" t="s">
        <v>774</v>
      </c>
      <c r="G70" s="14" t="s">
        <v>775</v>
      </c>
      <c r="H70" s="11" t="s">
        <v>37</v>
      </c>
      <c r="I70" s="11" t="s">
        <v>37</v>
      </c>
      <c r="J70" s="10" t="s">
        <v>776</v>
      </c>
      <c r="K70" s="10" t="s">
        <v>776</v>
      </c>
      <c r="L70" s="10" t="s">
        <v>776</v>
      </c>
      <c r="M70" s="10" t="s">
        <v>777</v>
      </c>
      <c r="N70" s="10" t="s">
        <v>778</v>
      </c>
      <c r="O70" s="10" t="s">
        <v>779</v>
      </c>
      <c r="P70" s="10" t="s">
        <v>779</v>
      </c>
      <c r="Q70" s="10" t="s">
        <v>779</v>
      </c>
      <c r="R70" s="14" t="s">
        <v>780</v>
      </c>
      <c r="S70" s="11" t="s">
        <v>37</v>
      </c>
      <c r="T70" s="10" t="s">
        <v>781</v>
      </c>
      <c r="U70" s="10" t="s">
        <v>782</v>
      </c>
      <c r="V70" s="11" t="s">
        <v>37</v>
      </c>
      <c r="W70" s="10"/>
      <c r="X70" s="10"/>
    </row>
    <row r="71" spans="1:24" x14ac:dyDescent="0.3">
      <c r="A71" s="10" t="s">
        <v>706</v>
      </c>
      <c r="B71" s="10" t="s">
        <v>783</v>
      </c>
      <c r="C71" s="10" t="s">
        <v>784</v>
      </c>
      <c r="D71" s="10" t="s">
        <v>785</v>
      </c>
      <c r="E71" s="10" t="s">
        <v>786</v>
      </c>
      <c r="F71" s="14" t="s">
        <v>787</v>
      </c>
      <c r="G71" s="14" t="s">
        <v>724</v>
      </c>
      <c r="H71" s="11" t="s">
        <v>37</v>
      </c>
      <c r="I71" s="11" t="s">
        <v>37</v>
      </c>
      <c r="J71" s="10" t="s">
        <v>788</v>
      </c>
      <c r="K71" s="10" t="s">
        <v>788</v>
      </c>
      <c r="L71" s="10" t="s">
        <v>788</v>
      </c>
      <c r="M71" s="10" t="s">
        <v>789</v>
      </c>
      <c r="N71" s="10" t="s">
        <v>790</v>
      </c>
      <c r="O71" s="10" t="s">
        <v>791</v>
      </c>
      <c r="P71" s="10" t="s">
        <v>791</v>
      </c>
      <c r="Q71" s="10" t="s">
        <v>791</v>
      </c>
      <c r="R71" s="14" t="s">
        <v>792</v>
      </c>
      <c r="S71" s="11" t="s">
        <v>37</v>
      </c>
      <c r="T71" s="11" t="s">
        <v>37</v>
      </c>
      <c r="U71" s="11" t="s">
        <v>37</v>
      </c>
      <c r="V71" s="11" t="s">
        <v>37</v>
      </c>
      <c r="W71" s="10"/>
      <c r="X71" s="10"/>
    </row>
    <row r="72" spans="1:24" x14ac:dyDescent="0.3">
      <c r="A72" s="10" t="s">
        <v>706</v>
      </c>
      <c r="B72" s="10" t="s">
        <v>793</v>
      </c>
      <c r="C72" s="10" t="s">
        <v>794</v>
      </c>
      <c r="D72" s="10" t="s">
        <v>795</v>
      </c>
      <c r="E72" s="10" t="s">
        <v>796</v>
      </c>
      <c r="F72" s="14" t="s">
        <v>797</v>
      </c>
      <c r="G72" s="14" t="s">
        <v>798</v>
      </c>
      <c r="H72" s="11" t="s">
        <v>37</v>
      </c>
      <c r="I72" s="11" t="s">
        <v>37</v>
      </c>
      <c r="J72" s="14" t="s">
        <v>799</v>
      </c>
      <c r="K72" s="14" t="s">
        <v>799</v>
      </c>
      <c r="L72" s="14" t="s">
        <v>799</v>
      </c>
      <c r="M72" s="11" t="s">
        <v>37</v>
      </c>
      <c r="N72" s="11" t="s">
        <v>37</v>
      </c>
      <c r="O72" s="10" t="s">
        <v>800</v>
      </c>
      <c r="P72" s="10" t="s">
        <v>800</v>
      </c>
      <c r="Q72" s="11" t="s">
        <v>37</v>
      </c>
      <c r="R72" s="10" t="s">
        <v>801</v>
      </c>
      <c r="S72" s="11" t="s">
        <v>37</v>
      </c>
      <c r="T72" s="11" t="s">
        <v>37</v>
      </c>
      <c r="U72" s="11" t="s">
        <v>37</v>
      </c>
      <c r="V72" s="11" t="s">
        <v>37</v>
      </c>
      <c r="W72" s="10"/>
      <c r="X72" s="10"/>
    </row>
    <row r="73" spans="1:24" x14ac:dyDescent="0.3">
      <c r="A73" s="10" t="s">
        <v>706</v>
      </c>
      <c r="B73" s="10" t="s">
        <v>802</v>
      </c>
      <c r="C73" s="10" t="s">
        <v>803</v>
      </c>
      <c r="D73" s="10" t="s">
        <v>804</v>
      </c>
      <c r="E73" s="10" t="s">
        <v>562</v>
      </c>
      <c r="F73" s="11" t="s">
        <v>37</v>
      </c>
      <c r="G73" s="11" t="s">
        <v>37</v>
      </c>
      <c r="H73" s="11" t="s">
        <v>37</v>
      </c>
      <c r="I73" s="11" t="s">
        <v>37</v>
      </c>
      <c r="J73" s="11" t="s">
        <v>37</v>
      </c>
      <c r="K73" s="11" t="s">
        <v>37</v>
      </c>
      <c r="L73" s="10" t="s">
        <v>805</v>
      </c>
      <c r="M73" s="11" t="s">
        <v>37</v>
      </c>
      <c r="N73" s="11" t="s">
        <v>37</v>
      </c>
      <c r="O73" s="11" t="s">
        <v>37</v>
      </c>
      <c r="P73" s="11" t="s">
        <v>37</v>
      </c>
      <c r="Q73" s="11" t="s">
        <v>37</v>
      </c>
      <c r="R73" s="11" t="s">
        <v>37</v>
      </c>
      <c r="S73" s="11" t="s">
        <v>37</v>
      </c>
      <c r="T73" s="11" t="s">
        <v>37</v>
      </c>
      <c r="U73" s="11" t="s">
        <v>37</v>
      </c>
      <c r="V73" s="11" t="s">
        <v>37</v>
      </c>
      <c r="W73" s="10"/>
      <c r="X73" s="10"/>
    </row>
    <row r="74" spans="1:24" x14ac:dyDescent="0.3">
      <c r="A74" s="10" t="s">
        <v>706</v>
      </c>
      <c r="B74" s="10" t="s">
        <v>806</v>
      </c>
      <c r="C74" s="10" t="s">
        <v>807</v>
      </c>
      <c r="D74" s="10" t="s">
        <v>808</v>
      </c>
      <c r="E74" s="10" t="s">
        <v>809</v>
      </c>
      <c r="F74" s="11" t="s">
        <v>37</v>
      </c>
      <c r="G74" s="11" t="s">
        <v>37</v>
      </c>
      <c r="H74" s="11" t="s">
        <v>37</v>
      </c>
      <c r="I74" s="11" t="s">
        <v>37</v>
      </c>
      <c r="J74" s="10" t="s">
        <v>810</v>
      </c>
      <c r="K74" s="10" t="s">
        <v>810</v>
      </c>
      <c r="L74" s="11" t="s">
        <v>37</v>
      </c>
      <c r="M74" s="11" t="s">
        <v>37</v>
      </c>
      <c r="N74" s="11" t="s">
        <v>37</v>
      </c>
      <c r="O74" s="11" t="s">
        <v>37</v>
      </c>
      <c r="P74" s="11" t="s">
        <v>37</v>
      </c>
      <c r="Q74" s="11" t="s">
        <v>37</v>
      </c>
      <c r="R74" s="11" t="s">
        <v>37</v>
      </c>
      <c r="S74" s="11" t="s">
        <v>37</v>
      </c>
      <c r="T74" s="11" t="s">
        <v>37</v>
      </c>
      <c r="U74" s="11" t="s">
        <v>37</v>
      </c>
      <c r="V74" s="11" t="s">
        <v>37</v>
      </c>
      <c r="W74" s="10"/>
      <c r="X74" s="10"/>
    </row>
    <row r="75" spans="1:24" x14ac:dyDescent="0.3">
      <c r="A75" s="10" t="s">
        <v>706</v>
      </c>
      <c r="B75" s="10" t="s">
        <v>811</v>
      </c>
      <c r="C75" s="10" t="s">
        <v>812</v>
      </c>
      <c r="D75" s="10" t="s">
        <v>813</v>
      </c>
      <c r="E75" s="10" t="s">
        <v>814</v>
      </c>
      <c r="F75" s="11" t="s">
        <v>37</v>
      </c>
      <c r="G75" s="11" t="s">
        <v>37</v>
      </c>
      <c r="H75" s="11" t="s">
        <v>37</v>
      </c>
      <c r="I75" s="11" t="s">
        <v>37</v>
      </c>
      <c r="J75" s="10" t="s">
        <v>815</v>
      </c>
      <c r="K75" s="10" t="s">
        <v>815</v>
      </c>
      <c r="L75" s="10" t="s">
        <v>815</v>
      </c>
      <c r="M75" s="10" t="s">
        <v>816</v>
      </c>
      <c r="N75" s="10" t="s">
        <v>817</v>
      </c>
      <c r="O75" s="10" t="s">
        <v>818</v>
      </c>
      <c r="P75" s="10" t="s">
        <v>818</v>
      </c>
      <c r="Q75" s="10" t="s">
        <v>818</v>
      </c>
      <c r="R75" s="11" t="s">
        <v>37</v>
      </c>
      <c r="S75" s="10" t="s">
        <v>819</v>
      </c>
      <c r="T75" s="10" t="s">
        <v>820</v>
      </c>
      <c r="U75" s="11" t="s">
        <v>37</v>
      </c>
      <c r="V75" s="11" t="s">
        <v>37</v>
      </c>
      <c r="W75" s="10"/>
      <c r="X75" s="10"/>
    </row>
    <row r="76" spans="1:24" x14ac:dyDescent="0.3">
      <c r="A76" s="10" t="s">
        <v>706</v>
      </c>
      <c r="B76" s="10" t="s">
        <v>821</v>
      </c>
      <c r="C76" s="10" t="s">
        <v>822</v>
      </c>
      <c r="D76" s="10" t="s">
        <v>823</v>
      </c>
      <c r="E76" s="10" t="s">
        <v>824</v>
      </c>
      <c r="F76" s="11" t="s">
        <v>37</v>
      </c>
      <c r="G76" s="11" t="s">
        <v>37</v>
      </c>
      <c r="H76" s="11" t="s">
        <v>37</v>
      </c>
      <c r="I76" s="11" t="s">
        <v>37</v>
      </c>
      <c r="J76" s="10" t="s">
        <v>825</v>
      </c>
      <c r="K76" s="11" t="s">
        <v>37</v>
      </c>
      <c r="L76" s="11" t="s">
        <v>37</v>
      </c>
      <c r="M76" s="11" t="s">
        <v>37</v>
      </c>
      <c r="N76" s="11" t="s">
        <v>37</v>
      </c>
      <c r="O76" s="11" t="s">
        <v>37</v>
      </c>
      <c r="P76" s="11" t="s">
        <v>37</v>
      </c>
      <c r="Q76" s="11" t="s">
        <v>37</v>
      </c>
      <c r="R76" s="11" t="s">
        <v>37</v>
      </c>
      <c r="S76" s="11" t="s">
        <v>37</v>
      </c>
      <c r="T76" s="11" t="s">
        <v>37</v>
      </c>
      <c r="U76" s="11" t="s">
        <v>37</v>
      </c>
      <c r="V76" s="11" t="s">
        <v>37</v>
      </c>
      <c r="W76" s="10"/>
      <c r="X76" s="10"/>
    </row>
    <row r="77" spans="1:24" x14ac:dyDescent="0.3">
      <c r="A77" s="10" t="s">
        <v>706</v>
      </c>
      <c r="B77" s="10" t="s">
        <v>826</v>
      </c>
      <c r="C77" s="10" t="s">
        <v>827</v>
      </c>
      <c r="D77" s="10" t="s">
        <v>828</v>
      </c>
      <c r="E77" s="10" t="s">
        <v>829</v>
      </c>
      <c r="F77" s="11" t="s">
        <v>37</v>
      </c>
      <c r="G77" s="11" t="s">
        <v>37</v>
      </c>
      <c r="H77" s="11" t="s">
        <v>37</v>
      </c>
      <c r="I77" s="11" t="s">
        <v>37</v>
      </c>
      <c r="J77" s="10" t="s">
        <v>830</v>
      </c>
      <c r="K77" s="11" t="s">
        <v>37</v>
      </c>
      <c r="L77" s="11" t="s">
        <v>37</v>
      </c>
      <c r="M77" s="11" t="s">
        <v>37</v>
      </c>
      <c r="N77" s="11" t="s">
        <v>37</v>
      </c>
      <c r="O77" s="10" t="s">
        <v>831</v>
      </c>
      <c r="P77" s="10" t="s">
        <v>831</v>
      </c>
      <c r="Q77" s="10" t="s">
        <v>831</v>
      </c>
      <c r="R77" s="11" t="s">
        <v>37</v>
      </c>
      <c r="S77" s="11" t="s">
        <v>37</v>
      </c>
      <c r="T77" s="11" t="s">
        <v>37</v>
      </c>
      <c r="U77" s="11" t="s">
        <v>37</v>
      </c>
      <c r="V77" s="11" t="s">
        <v>37</v>
      </c>
      <c r="W77" s="10"/>
      <c r="X77" s="10"/>
    </row>
    <row r="78" spans="1:24" x14ac:dyDescent="0.3">
      <c r="A78" s="10" t="s">
        <v>706</v>
      </c>
      <c r="B78" s="10" t="s">
        <v>832</v>
      </c>
      <c r="C78" s="10" t="s">
        <v>833</v>
      </c>
      <c r="D78" s="10" t="s">
        <v>834</v>
      </c>
      <c r="E78" s="10" t="s">
        <v>562</v>
      </c>
      <c r="F78" s="11" t="s">
        <v>37</v>
      </c>
      <c r="G78" s="11" t="s">
        <v>37</v>
      </c>
      <c r="H78" s="11" t="s">
        <v>37</v>
      </c>
      <c r="I78" s="11" t="s">
        <v>37</v>
      </c>
      <c r="J78" s="10" t="s">
        <v>835</v>
      </c>
      <c r="K78" s="11" t="s">
        <v>37</v>
      </c>
      <c r="L78" s="11" t="s">
        <v>37</v>
      </c>
      <c r="M78" s="11" t="s">
        <v>37</v>
      </c>
      <c r="N78" s="11" t="s">
        <v>37</v>
      </c>
      <c r="O78" s="11" t="s">
        <v>37</v>
      </c>
      <c r="P78" s="11" t="s">
        <v>37</v>
      </c>
      <c r="Q78" s="11" t="s">
        <v>37</v>
      </c>
      <c r="R78" s="11" t="s">
        <v>37</v>
      </c>
      <c r="S78" s="11" t="s">
        <v>37</v>
      </c>
      <c r="T78" s="11" t="s">
        <v>37</v>
      </c>
      <c r="U78" s="11" t="s">
        <v>37</v>
      </c>
      <c r="V78" s="11" t="s">
        <v>37</v>
      </c>
      <c r="W78" s="10"/>
      <c r="X78" s="10"/>
    </row>
    <row r="79" spans="1:24" x14ac:dyDescent="0.3">
      <c r="A79" s="10" t="s">
        <v>706</v>
      </c>
      <c r="B79" s="10" t="s">
        <v>836</v>
      </c>
      <c r="C79" s="10" t="s">
        <v>837</v>
      </c>
      <c r="D79" s="10" t="s">
        <v>838</v>
      </c>
      <c r="E79" s="10" t="s">
        <v>839</v>
      </c>
      <c r="F79" s="11" t="s">
        <v>37</v>
      </c>
      <c r="G79" s="11" t="s">
        <v>37</v>
      </c>
      <c r="H79" s="11" t="s">
        <v>37</v>
      </c>
      <c r="I79" s="11" t="s">
        <v>37</v>
      </c>
      <c r="J79" s="10" t="s">
        <v>840</v>
      </c>
      <c r="K79" s="10" t="s">
        <v>840</v>
      </c>
      <c r="L79" s="10" t="s">
        <v>840</v>
      </c>
      <c r="M79" s="10" t="s">
        <v>841</v>
      </c>
      <c r="N79" s="10" t="s">
        <v>842</v>
      </c>
      <c r="O79" s="10" t="s">
        <v>843</v>
      </c>
      <c r="P79" s="10" t="s">
        <v>843</v>
      </c>
      <c r="Q79" s="10" t="s">
        <v>843</v>
      </c>
      <c r="R79" s="10" t="s">
        <v>844</v>
      </c>
      <c r="S79" s="11" t="s">
        <v>37</v>
      </c>
      <c r="T79" s="10" t="s">
        <v>845</v>
      </c>
      <c r="U79" s="10" t="s">
        <v>846</v>
      </c>
      <c r="V79" s="10" t="s">
        <v>847</v>
      </c>
      <c r="W79" s="10"/>
      <c r="X79" s="10"/>
    </row>
    <row r="80" spans="1:24" x14ac:dyDescent="0.3">
      <c r="A80" s="10" t="s">
        <v>706</v>
      </c>
      <c r="B80" s="10" t="s">
        <v>848</v>
      </c>
      <c r="C80" s="10" t="s">
        <v>849</v>
      </c>
      <c r="D80" s="10" t="s">
        <v>850</v>
      </c>
      <c r="E80" s="10" t="s">
        <v>724</v>
      </c>
      <c r="F80" s="14" t="s">
        <v>851</v>
      </c>
      <c r="G80" s="14" t="s">
        <v>852</v>
      </c>
      <c r="H80" s="11" t="s">
        <v>37</v>
      </c>
      <c r="I80" s="11" t="s">
        <v>37</v>
      </c>
      <c r="J80" s="14" t="s">
        <v>853</v>
      </c>
      <c r="K80" s="14" t="s">
        <v>853</v>
      </c>
      <c r="L80" s="14" t="s">
        <v>853</v>
      </c>
      <c r="M80" s="14" t="s">
        <v>854</v>
      </c>
      <c r="N80" s="11" t="s">
        <v>37</v>
      </c>
      <c r="O80" s="10" t="s">
        <v>855</v>
      </c>
      <c r="P80" s="10" t="s">
        <v>855</v>
      </c>
      <c r="Q80" s="11" t="s">
        <v>37</v>
      </c>
      <c r="R80" s="10" t="s">
        <v>856</v>
      </c>
      <c r="S80" s="11" t="s">
        <v>37</v>
      </c>
      <c r="T80" s="14" t="s">
        <v>857</v>
      </c>
      <c r="U80" s="11" t="s">
        <v>37</v>
      </c>
      <c r="V80" s="14" t="s">
        <v>858</v>
      </c>
      <c r="W80" s="10"/>
      <c r="X80" s="10"/>
    </row>
    <row r="81" spans="1:24" x14ac:dyDescent="0.3">
      <c r="A81" s="10" t="s">
        <v>706</v>
      </c>
      <c r="B81" s="10" t="s">
        <v>859</v>
      </c>
      <c r="C81" s="10" t="s">
        <v>860</v>
      </c>
      <c r="D81" s="10" t="s">
        <v>861</v>
      </c>
      <c r="E81" s="10" t="s">
        <v>862</v>
      </c>
      <c r="F81" s="11" t="s">
        <v>37</v>
      </c>
      <c r="G81" s="11" t="s">
        <v>37</v>
      </c>
      <c r="H81" s="11" t="s">
        <v>37</v>
      </c>
      <c r="I81" s="11" t="s">
        <v>37</v>
      </c>
      <c r="J81" s="11" t="s">
        <v>37</v>
      </c>
      <c r="K81" s="11" t="s">
        <v>37</v>
      </c>
      <c r="L81" s="10" t="s">
        <v>863</v>
      </c>
      <c r="M81" s="11" t="s">
        <v>37</v>
      </c>
      <c r="N81" s="11" t="s">
        <v>37</v>
      </c>
      <c r="O81" s="11" t="s">
        <v>37</v>
      </c>
      <c r="P81" s="11" t="s">
        <v>37</v>
      </c>
      <c r="Q81" s="11" t="s">
        <v>37</v>
      </c>
      <c r="R81" s="11" t="s">
        <v>37</v>
      </c>
      <c r="S81" s="11" t="s">
        <v>37</v>
      </c>
      <c r="T81" s="11" t="s">
        <v>37</v>
      </c>
      <c r="U81" s="11" t="s">
        <v>37</v>
      </c>
      <c r="V81" s="11" t="s">
        <v>37</v>
      </c>
      <c r="W81" s="10"/>
      <c r="X81" s="10"/>
    </row>
    <row r="82" spans="1:24" x14ac:dyDescent="0.3">
      <c r="A82" s="10" t="s">
        <v>706</v>
      </c>
      <c r="B82" s="10" t="s">
        <v>864</v>
      </c>
      <c r="C82" s="10" t="s">
        <v>865</v>
      </c>
      <c r="D82" s="10" t="s">
        <v>866</v>
      </c>
      <c r="E82" s="10" t="s">
        <v>867</v>
      </c>
      <c r="F82" s="11" t="s">
        <v>37</v>
      </c>
      <c r="G82" s="11" t="s">
        <v>37</v>
      </c>
      <c r="H82" s="11" t="s">
        <v>37</v>
      </c>
      <c r="I82" s="11" t="s">
        <v>37</v>
      </c>
      <c r="J82" s="11" t="s">
        <v>37</v>
      </c>
      <c r="K82" s="11" t="s">
        <v>37</v>
      </c>
      <c r="L82" s="10" t="s">
        <v>868</v>
      </c>
      <c r="M82" s="11" t="s">
        <v>37</v>
      </c>
      <c r="N82" s="11" t="s">
        <v>37</v>
      </c>
      <c r="O82" s="11" t="s">
        <v>37</v>
      </c>
      <c r="P82" s="11" t="s">
        <v>37</v>
      </c>
      <c r="Q82" s="11" t="s">
        <v>37</v>
      </c>
      <c r="R82" s="11" t="s">
        <v>37</v>
      </c>
      <c r="S82" s="11" t="s">
        <v>37</v>
      </c>
      <c r="T82" s="11" t="s">
        <v>37</v>
      </c>
      <c r="U82" s="11" t="s">
        <v>37</v>
      </c>
      <c r="V82" s="11" t="s">
        <v>37</v>
      </c>
      <c r="W82" s="10"/>
      <c r="X82" s="10"/>
    </row>
    <row r="83" spans="1:24" x14ac:dyDescent="0.3">
      <c r="A83" s="10" t="s">
        <v>706</v>
      </c>
      <c r="B83" s="10" t="s">
        <v>869</v>
      </c>
      <c r="C83" s="10" t="s">
        <v>870</v>
      </c>
      <c r="D83" s="10" t="s">
        <v>871</v>
      </c>
      <c r="E83" s="10" t="s">
        <v>872</v>
      </c>
      <c r="F83" s="11" t="s">
        <v>37</v>
      </c>
      <c r="G83" s="11" t="s">
        <v>37</v>
      </c>
      <c r="H83" s="11" t="s">
        <v>37</v>
      </c>
      <c r="I83" s="11" t="s">
        <v>37</v>
      </c>
      <c r="J83" s="10" t="s">
        <v>873</v>
      </c>
      <c r="K83" s="10" t="s">
        <v>873</v>
      </c>
      <c r="L83" s="10" t="s">
        <v>873</v>
      </c>
      <c r="M83" s="10" t="s">
        <v>874</v>
      </c>
      <c r="N83" s="11" t="s">
        <v>37</v>
      </c>
      <c r="O83" s="11" t="s">
        <v>37</v>
      </c>
      <c r="P83" s="11" t="s">
        <v>37</v>
      </c>
      <c r="Q83" s="11" t="s">
        <v>37</v>
      </c>
      <c r="R83" s="11" t="s">
        <v>37</v>
      </c>
      <c r="S83" s="11" t="s">
        <v>37</v>
      </c>
      <c r="T83" s="10" t="s">
        <v>875</v>
      </c>
      <c r="U83" s="11" t="s">
        <v>37</v>
      </c>
      <c r="V83" s="11" t="s">
        <v>37</v>
      </c>
      <c r="W83" s="10"/>
      <c r="X83" s="10"/>
    </row>
    <row r="84" spans="1:24" x14ac:dyDescent="0.3">
      <c r="A84" s="10" t="s">
        <v>706</v>
      </c>
      <c r="B84" s="10" t="s">
        <v>876</v>
      </c>
      <c r="C84" s="10" t="s">
        <v>877</v>
      </c>
      <c r="D84" s="10" t="s">
        <v>878</v>
      </c>
      <c r="E84" s="10" t="s">
        <v>879</v>
      </c>
      <c r="F84" s="11" t="s">
        <v>37</v>
      </c>
      <c r="G84" s="11" t="s">
        <v>37</v>
      </c>
      <c r="H84" s="11" t="s">
        <v>37</v>
      </c>
      <c r="I84" s="11" t="s">
        <v>37</v>
      </c>
      <c r="J84" s="10" t="s">
        <v>880</v>
      </c>
      <c r="K84" s="10" t="s">
        <v>880</v>
      </c>
      <c r="L84" s="10" t="s">
        <v>880</v>
      </c>
      <c r="M84" s="10" t="s">
        <v>881</v>
      </c>
      <c r="N84" s="10" t="s">
        <v>882</v>
      </c>
      <c r="O84" s="10" t="s">
        <v>883</v>
      </c>
      <c r="P84" s="10" t="s">
        <v>883</v>
      </c>
      <c r="Q84" s="10" t="s">
        <v>883</v>
      </c>
      <c r="R84" s="10" t="s">
        <v>884</v>
      </c>
      <c r="S84" s="10" t="s">
        <v>885</v>
      </c>
      <c r="T84" s="10" t="s">
        <v>886</v>
      </c>
      <c r="U84" s="10" t="s">
        <v>887</v>
      </c>
      <c r="V84" s="10" t="s">
        <v>888</v>
      </c>
      <c r="W84" s="10"/>
      <c r="X84" s="10"/>
    </row>
    <row r="85" spans="1:24" x14ac:dyDescent="0.3">
      <c r="A85" s="10" t="s">
        <v>706</v>
      </c>
      <c r="B85" s="10" t="s">
        <v>889</v>
      </c>
      <c r="C85" s="10" t="s">
        <v>890</v>
      </c>
      <c r="D85" s="10" t="s">
        <v>891</v>
      </c>
      <c r="E85" s="10" t="s">
        <v>892</v>
      </c>
      <c r="F85" s="11" t="s">
        <v>37</v>
      </c>
      <c r="G85" s="11" t="s">
        <v>37</v>
      </c>
      <c r="H85" s="11" t="s">
        <v>37</v>
      </c>
      <c r="I85" s="11" t="s">
        <v>37</v>
      </c>
      <c r="J85" s="10" t="s">
        <v>893</v>
      </c>
      <c r="K85" s="10" t="s">
        <v>893</v>
      </c>
      <c r="L85" s="10" t="s">
        <v>893</v>
      </c>
      <c r="M85" s="10" t="s">
        <v>894</v>
      </c>
      <c r="N85" s="10" t="s">
        <v>895</v>
      </c>
      <c r="O85" s="10" t="s">
        <v>896</v>
      </c>
      <c r="P85" s="10" t="s">
        <v>896</v>
      </c>
      <c r="Q85" s="10" t="s">
        <v>896</v>
      </c>
      <c r="R85" s="10" t="s">
        <v>897</v>
      </c>
      <c r="S85" s="10" t="s">
        <v>898</v>
      </c>
      <c r="T85" s="10" t="s">
        <v>899</v>
      </c>
      <c r="U85" s="10" t="s">
        <v>900</v>
      </c>
      <c r="V85" s="11" t="s">
        <v>37</v>
      </c>
      <c r="W85" s="10"/>
      <c r="X85" s="10"/>
    </row>
    <row r="86" spans="1:24" x14ac:dyDescent="0.3">
      <c r="A86" s="10" t="s">
        <v>706</v>
      </c>
      <c r="B86" s="10" t="s">
        <v>901</v>
      </c>
      <c r="C86" s="10" t="s">
        <v>902</v>
      </c>
      <c r="D86" s="10" t="s">
        <v>903</v>
      </c>
      <c r="E86" s="10" t="s">
        <v>904</v>
      </c>
      <c r="F86" s="11" t="s">
        <v>37</v>
      </c>
      <c r="G86" s="11" t="s">
        <v>37</v>
      </c>
      <c r="H86" s="11" t="s">
        <v>37</v>
      </c>
      <c r="I86" s="11" t="s">
        <v>37</v>
      </c>
      <c r="J86" s="10" t="s">
        <v>905</v>
      </c>
      <c r="K86" s="10" t="s">
        <v>905</v>
      </c>
      <c r="L86" s="10" t="s">
        <v>905</v>
      </c>
      <c r="M86" s="10" t="s">
        <v>906</v>
      </c>
      <c r="N86" s="10" t="s">
        <v>907</v>
      </c>
      <c r="O86" s="10" t="s">
        <v>908</v>
      </c>
      <c r="P86" s="10" t="s">
        <v>908</v>
      </c>
      <c r="Q86" s="10" t="s">
        <v>908</v>
      </c>
      <c r="R86" s="10" t="s">
        <v>909</v>
      </c>
      <c r="S86" s="10" t="s">
        <v>910</v>
      </c>
      <c r="T86" s="10" t="s">
        <v>911</v>
      </c>
      <c r="U86" s="10" t="s">
        <v>912</v>
      </c>
      <c r="V86" s="10" t="s">
        <v>913</v>
      </c>
      <c r="W86" s="10"/>
      <c r="X86" s="10"/>
    </row>
    <row r="87" spans="1:24" x14ac:dyDescent="0.3">
      <c r="A87" s="10" t="s">
        <v>706</v>
      </c>
      <c r="B87" s="10" t="s">
        <v>914</v>
      </c>
      <c r="C87" s="10" t="s">
        <v>915</v>
      </c>
      <c r="D87" s="10" t="s">
        <v>916</v>
      </c>
      <c r="E87" s="10" t="s">
        <v>562</v>
      </c>
      <c r="F87" s="11" t="s">
        <v>37</v>
      </c>
      <c r="G87" s="11" t="s">
        <v>37</v>
      </c>
      <c r="H87" s="11" t="s">
        <v>37</v>
      </c>
      <c r="I87" s="11" t="s">
        <v>37</v>
      </c>
      <c r="J87" s="11" t="s">
        <v>37</v>
      </c>
      <c r="K87" s="11" t="s">
        <v>37</v>
      </c>
      <c r="L87" s="10" t="s">
        <v>917</v>
      </c>
      <c r="M87" s="11" t="s">
        <v>37</v>
      </c>
      <c r="N87" s="11" t="s">
        <v>37</v>
      </c>
      <c r="O87" s="11" t="s">
        <v>37</v>
      </c>
      <c r="P87" s="11" t="s">
        <v>37</v>
      </c>
      <c r="Q87" s="11" t="s">
        <v>37</v>
      </c>
      <c r="R87" s="11" t="s">
        <v>37</v>
      </c>
      <c r="S87" s="11" t="s">
        <v>37</v>
      </c>
      <c r="T87" s="11" t="s">
        <v>37</v>
      </c>
      <c r="U87" s="11" t="s">
        <v>37</v>
      </c>
      <c r="V87" s="11" t="s">
        <v>37</v>
      </c>
      <c r="W87" s="10"/>
      <c r="X87" s="10"/>
    </row>
    <row r="88" spans="1:24" x14ac:dyDescent="0.3">
      <c r="A88" s="10" t="s">
        <v>706</v>
      </c>
      <c r="B88" s="10" t="s">
        <v>918</v>
      </c>
      <c r="C88" s="10" t="s">
        <v>919</v>
      </c>
      <c r="D88" s="10" t="s">
        <v>920</v>
      </c>
      <c r="E88" s="10" t="s">
        <v>921</v>
      </c>
      <c r="F88" s="14" t="s">
        <v>922</v>
      </c>
      <c r="G88" s="14" t="s">
        <v>921</v>
      </c>
      <c r="H88" s="11" t="s">
        <v>37</v>
      </c>
      <c r="I88" s="11" t="s">
        <v>37</v>
      </c>
      <c r="J88" s="11" t="s">
        <v>37</v>
      </c>
      <c r="K88" s="11" t="s">
        <v>37</v>
      </c>
      <c r="L88" s="10" t="s">
        <v>923</v>
      </c>
      <c r="M88" s="11" t="s">
        <v>37</v>
      </c>
      <c r="N88" s="11" t="s">
        <v>37</v>
      </c>
      <c r="O88" s="11" t="s">
        <v>37</v>
      </c>
      <c r="P88" s="11" t="s">
        <v>37</v>
      </c>
      <c r="Q88" s="11" t="s">
        <v>37</v>
      </c>
      <c r="R88" s="11" t="s">
        <v>37</v>
      </c>
      <c r="S88" s="11" t="s">
        <v>37</v>
      </c>
      <c r="T88" s="11" t="s">
        <v>37</v>
      </c>
      <c r="U88" s="11" t="s">
        <v>37</v>
      </c>
      <c r="V88" s="14" t="s">
        <v>924</v>
      </c>
      <c r="W88" s="10"/>
      <c r="X88" s="10"/>
    </row>
    <row r="89" spans="1:24" x14ac:dyDescent="0.3">
      <c r="A89" s="10" t="s">
        <v>706</v>
      </c>
      <c r="B89" s="10" t="s">
        <v>925</v>
      </c>
      <c r="C89" s="10" t="s">
        <v>926</v>
      </c>
      <c r="D89" s="10" t="s">
        <v>927</v>
      </c>
      <c r="E89" s="10" t="s">
        <v>928</v>
      </c>
      <c r="F89" s="11" t="s">
        <v>37</v>
      </c>
      <c r="G89" s="11" t="s">
        <v>37</v>
      </c>
      <c r="H89" s="11" t="s">
        <v>37</v>
      </c>
      <c r="I89" s="11" t="s">
        <v>37</v>
      </c>
      <c r="J89" s="10" t="s">
        <v>929</v>
      </c>
      <c r="K89" s="10" t="s">
        <v>929</v>
      </c>
      <c r="L89" s="10" t="s">
        <v>929</v>
      </c>
      <c r="M89" s="10" t="s">
        <v>930</v>
      </c>
      <c r="N89" s="10" t="s">
        <v>931</v>
      </c>
      <c r="O89" s="10" t="s">
        <v>932</v>
      </c>
      <c r="P89" s="10" t="s">
        <v>932</v>
      </c>
      <c r="Q89" s="10" t="s">
        <v>932</v>
      </c>
      <c r="R89" s="10" t="s">
        <v>933</v>
      </c>
      <c r="S89" s="10" t="s">
        <v>934</v>
      </c>
      <c r="T89" s="10" t="s">
        <v>935</v>
      </c>
      <c r="U89" s="10" t="s">
        <v>936</v>
      </c>
      <c r="V89" s="11" t="s">
        <v>37</v>
      </c>
      <c r="W89" s="10"/>
      <c r="X89" s="10"/>
    </row>
    <row r="90" spans="1:24" x14ac:dyDescent="0.3">
      <c r="A90" s="10" t="s">
        <v>706</v>
      </c>
      <c r="B90" s="10" t="s">
        <v>937</v>
      </c>
      <c r="C90" s="10" t="s">
        <v>938</v>
      </c>
      <c r="D90" s="10" t="s">
        <v>939</v>
      </c>
      <c r="E90" s="10" t="s">
        <v>940</v>
      </c>
      <c r="F90" s="11" t="s">
        <v>37</v>
      </c>
      <c r="G90" s="11" t="s">
        <v>37</v>
      </c>
      <c r="H90" s="11" t="s">
        <v>37</v>
      </c>
      <c r="I90" s="11" t="s">
        <v>37</v>
      </c>
      <c r="J90" s="10" t="s">
        <v>941</v>
      </c>
      <c r="K90" s="10" t="s">
        <v>941</v>
      </c>
      <c r="L90" s="10" t="s">
        <v>941</v>
      </c>
      <c r="M90" s="11" t="s">
        <v>37</v>
      </c>
      <c r="N90" s="10" t="s">
        <v>942</v>
      </c>
      <c r="O90" s="11" t="s">
        <v>37</v>
      </c>
      <c r="P90" s="11" t="s">
        <v>37</v>
      </c>
      <c r="Q90" s="11" t="s">
        <v>37</v>
      </c>
      <c r="R90" s="10" t="s">
        <v>943</v>
      </c>
      <c r="S90" s="11" t="s">
        <v>37</v>
      </c>
      <c r="T90" s="10" t="s">
        <v>944</v>
      </c>
      <c r="U90" s="11" t="s">
        <v>37</v>
      </c>
      <c r="V90" s="11" t="s">
        <v>37</v>
      </c>
      <c r="W90" s="10"/>
      <c r="X90" s="10"/>
    </row>
    <row r="91" spans="1:24" x14ac:dyDescent="0.3">
      <c r="A91" s="10" t="s">
        <v>706</v>
      </c>
      <c r="B91" s="10" t="s">
        <v>945</v>
      </c>
      <c r="C91" s="10" t="s">
        <v>946</v>
      </c>
      <c r="D91" s="10" t="s">
        <v>947</v>
      </c>
      <c r="E91" s="10" t="s">
        <v>948</v>
      </c>
      <c r="F91" s="11" t="s">
        <v>37</v>
      </c>
      <c r="G91" s="11" t="s">
        <v>37</v>
      </c>
      <c r="H91" s="11" t="s">
        <v>37</v>
      </c>
      <c r="I91" s="11" t="s">
        <v>37</v>
      </c>
      <c r="J91" s="10" t="s">
        <v>949</v>
      </c>
      <c r="K91" s="10" t="s">
        <v>949</v>
      </c>
      <c r="L91" s="10" t="s">
        <v>949</v>
      </c>
      <c r="M91" s="10" t="s">
        <v>950</v>
      </c>
      <c r="N91" s="10" t="s">
        <v>951</v>
      </c>
      <c r="O91" s="10" t="s">
        <v>952</v>
      </c>
      <c r="P91" s="10" t="s">
        <v>952</v>
      </c>
      <c r="Q91" s="10" t="s">
        <v>952</v>
      </c>
      <c r="R91" s="10" t="s">
        <v>953</v>
      </c>
      <c r="S91" s="11" t="s">
        <v>37</v>
      </c>
      <c r="T91" s="10" t="s">
        <v>954</v>
      </c>
      <c r="U91" s="10" t="s">
        <v>955</v>
      </c>
      <c r="V91" s="11" t="s">
        <v>37</v>
      </c>
      <c r="W91" s="10"/>
      <c r="X91" s="10"/>
    </row>
    <row r="92" spans="1:24" x14ac:dyDescent="0.3">
      <c r="A92" s="10" t="s">
        <v>706</v>
      </c>
      <c r="B92" s="10" t="s">
        <v>956</v>
      </c>
      <c r="C92" s="10" t="s">
        <v>957</v>
      </c>
      <c r="D92" s="10" t="s">
        <v>958</v>
      </c>
      <c r="E92" s="10" t="s">
        <v>959</v>
      </c>
      <c r="F92" s="11" t="s">
        <v>37</v>
      </c>
      <c r="G92" s="11" t="s">
        <v>37</v>
      </c>
      <c r="H92" s="11" t="s">
        <v>37</v>
      </c>
      <c r="I92" s="11" t="s">
        <v>37</v>
      </c>
      <c r="J92" s="10" t="s">
        <v>960</v>
      </c>
      <c r="K92" s="10" t="s">
        <v>960</v>
      </c>
      <c r="L92" s="11" t="s">
        <v>37</v>
      </c>
      <c r="M92" s="11" t="s">
        <v>37</v>
      </c>
      <c r="N92" s="11" t="s">
        <v>37</v>
      </c>
      <c r="O92" s="11" t="s">
        <v>37</v>
      </c>
      <c r="P92" s="11" t="s">
        <v>37</v>
      </c>
      <c r="Q92" s="11" t="s">
        <v>37</v>
      </c>
      <c r="R92" s="11" t="s">
        <v>37</v>
      </c>
      <c r="S92" s="11" t="s">
        <v>37</v>
      </c>
      <c r="T92" s="11" t="s">
        <v>37</v>
      </c>
      <c r="U92" s="11" t="s">
        <v>37</v>
      </c>
      <c r="V92" s="11" t="s">
        <v>37</v>
      </c>
      <c r="W92" s="10"/>
      <c r="X92" s="10"/>
    </row>
    <row r="93" spans="1:24" x14ac:dyDescent="0.3">
      <c r="A93" s="10" t="s">
        <v>706</v>
      </c>
      <c r="B93" s="10" t="s">
        <v>961</v>
      </c>
      <c r="C93" s="10" t="s">
        <v>962</v>
      </c>
      <c r="D93" s="10" t="s">
        <v>963</v>
      </c>
      <c r="E93" s="10" t="s">
        <v>964</v>
      </c>
      <c r="F93" s="11" t="s">
        <v>37</v>
      </c>
      <c r="G93" s="11" t="s">
        <v>37</v>
      </c>
      <c r="H93" s="11" t="s">
        <v>37</v>
      </c>
      <c r="I93" s="11" t="s">
        <v>37</v>
      </c>
      <c r="J93" s="10" t="s">
        <v>965</v>
      </c>
      <c r="K93" s="11" t="s">
        <v>37</v>
      </c>
      <c r="L93" s="10" t="s">
        <v>966</v>
      </c>
      <c r="M93" s="11" t="s">
        <v>37</v>
      </c>
      <c r="N93" s="11" t="s">
        <v>37</v>
      </c>
      <c r="O93" s="11" t="s">
        <v>37</v>
      </c>
      <c r="P93" s="11" t="s">
        <v>37</v>
      </c>
      <c r="Q93" s="11" t="s">
        <v>37</v>
      </c>
      <c r="R93" s="11" t="s">
        <v>37</v>
      </c>
      <c r="S93" s="10" t="s">
        <v>967</v>
      </c>
      <c r="T93" s="10" t="s">
        <v>968</v>
      </c>
      <c r="U93" s="11" t="s">
        <v>37</v>
      </c>
      <c r="V93" s="11" t="s">
        <v>37</v>
      </c>
      <c r="W93" s="10"/>
      <c r="X93" s="10"/>
    </row>
    <row r="94" spans="1:24" x14ac:dyDescent="0.3">
      <c r="A94" s="10" t="s">
        <v>706</v>
      </c>
      <c r="B94" s="10" t="s">
        <v>969</v>
      </c>
      <c r="C94" s="10" t="s">
        <v>970</v>
      </c>
      <c r="D94" s="10" t="s">
        <v>971</v>
      </c>
      <c r="E94" s="10" t="s">
        <v>972</v>
      </c>
      <c r="F94" s="11" t="s">
        <v>37</v>
      </c>
      <c r="G94" s="11" t="s">
        <v>37</v>
      </c>
      <c r="H94" s="11" t="s">
        <v>37</v>
      </c>
      <c r="I94" s="11" t="s">
        <v>37</v>
      </c>
      <c r="J94" s="10" t="s">
        <v>973</v>
      </c>
      <c r="K94" s="10" t="s">
        <v>973</v>
      </c>
      <c r="L94" s="10" t="s">
        <v>973</v>
      </c>
      <c r="M94" s="11" t="s">
        <v>37</v>
      </c>
      <c r="N94" s="11" t="s">
        <v>37</v>
      </c>
      <c r="O94" s="11" t="s">
        <v>37</v>
      </c>
      <c r="P94" s="11" t="s">
        <v>37</v>
      </c>
      <c r="Q94" s="11" t="s">
        <v>37</v>
      </c>
      <c r="R94" s="11" t="s">
        <v>37</v>
      </c>
      <c r="S94" s="10" t="s">
        <v>974</v>
      </c>
      <c r="T94" s="11" t="s">
        <v>37</v>
      </c>
      <c r="U94" s="11" t="s">
        <v>37</v>
      </c>
      <c r="V94" s="11" t="s">
        <v>37</v>
      </c>
      <c r="W94" s="10"/>
      <c r="X94" s="10"/>
    </row>
    <row r="95" spans="1:24" x14ac:dyDescent="0.3">
      <c r="A95" s="10" t="s">
        <v>706</v>
      </c>
      <c r="B95" s="10" t="s">
        <v>975</v>
      </c>
      <c r="C95" s="10" t="s">
        <v>976</v>
      </c>
      <c r="D95" s="10" t="s">
        <v>977</v>
      </c>
      <c r="E95" s="10" t="s">
        <v>978</v>
      </c>
      <c r="F95" s="14" t="s">
        <v>979</v>
      </c>
      <c r="G95" s="14" t="s">
        <v>980</v>
      </c>
      <c r="H95" s="11" t="s">
        <v>37</v>
      </c>
      <c r="I95" s="11" t="s">
        <v>37</v>
      </c>
      <c r="J95" s="10" t="s">
        <v>981</v>
      </c>
      <c r="K95" s="10" t="s">
        <v>981</v>
      </c>
      <c r="L95" s="10" t="s">
        <v>981</v>
      </c>
      <c r="M95" s="11" t="s">
        <v>37</v>
      </c>
      <c r="N95" s="10" t="s">
        <v>981</v>
      </c>
      <c r="O95" s="10" t="s">
        <v>981</v>
      </c>
      <c r="P95" s="10" t="s">
        <v>981</v>
      </c>
      <c r="Q95" s="10" t="s">
        <v>981</v>
      </c>
      <c r="R95" s="14" t="s">
        <v>982</v>
      </c>
      <c r="S95" s="11" t="s">
        <v>37</v>
      </c>
      <c r="T95" s="14" t="s">
        <v>983</v>
      </c>
      <c r="U95" s="14" t="s">
        <v>984</v>
      </c>
      <c r="V95" s="14" t="s">
        <v>985</v>
      </c>
      <c r="W95" s="10"/>
      <c r="X95" s="10"/>
    </row>
    <row r="96" spans="1:24" x14ac:dyDescent="0.3">
      <c r="A96" s="10" t="s">
        <v>706</v>
      </c>
      <c r="B96" s="10" t="s">
        <v>986</v>
      </c>
      <c r="C96" s="10" t="s">
        <v>987</v>
      </c>
      <c r="D96" s="10" t="s">
        <v>988</v>
      </c>
      <c r="E96" s="10" t="s">
        <v>562</v>
      </c>
      <c r="F96" s="11" t="s">
        <v>37</v>
      </c>
      <c r="G96" s="11" t="s">
        <v>37</v>
      </c>
      <c r="H96" s="11" t="s">
        <v>37</v>
      </c>
      <c r="I96" s="11" t="s">
        <v>37</v>
      </c>
      <c r="J96" s="10" t="s">
        <v>989</v>
      </c>
      <c r="K96" s="10" t="s">
        <v>989</v>
      </c>
      <c r="L96" s="10" t="s">
        <v>989</v>
      </c>
      <c r="M96" s="10" t="s">
        <v>990</v>
      </c>
      <c r="N96" s="10" t="s">
        <v>991</v>
      </c>
      <c r="O96" s="10" t="s">
        <v>992</v>
      </c>
      <c r="P96" s="10" t="s">
        <v>992</v>
      </c>
      <c r="Q96" s="10" t="s">
        <v>992</v>
      </c>
      <c r="R96" s="11" t="s">
        <v>37</v>
      </c>
      <c r="S96" s="10" t="s">
        <v>993</v>
      </c>
      <c r="T96" s="10" t="s">
        <v>994</v>
      </c>
      <c r="U96" s="10" t="s">
        <v>995</v>
      </c>
      <c r="V96" s="10" t="s">
        <v>996</v>
      </c>
      <c r="W96" s="10"/>
      <c r="X96" s="10"/>
    </row>
    <row r="97" spans="1:24" x14ac:dyDescent="0.3">
      <c r="A97" s="10" t="s">
        <v>706</v>
      </c>
      <c r="B97" s="10" t="s">
        <v>997</v>
      </c>
      <c r="C97" s="10" t="s">
        <v>998</v>
      </c>
      <c r="D97" s="10" t="s">
        <v>999</v>
      </c>
      <c r="E97" s="10" t="s">
        <v>1000</v>
      </c>
      <c r="F97" s="11" t="s">
        <v>37</v>
      </c>
      <c r="G97" s="11" t="s">
        <v>37</v>
      </c>
      <c r="H97" s="11" t="s">
        <v>37</v>
      </c>
      <c r="I97" s="11" t="s">
        <v>37</v>
      </c>
      <c r="J97" s="10" t="s">
        <v>1001</v>
      </c>
      <c r="K97" s="10" t="s">
        <v>1001</v>
      </c>
      <c r="L97" s="10" t="s">
        <v>1001</v>
      </c>
      <c r="M97" s="10" t="s">
        <v>1002</v>
      </c>
      <c r="N97" s="10" t="s">
        <v>1003</v>
      </c>
      <c r="O97" s="10" t="s">
        <v>1004</v>
      </c>
      <c r="P97" s="10" t="s">
        <v>1004</v>
      </c>
      <c r="Q97" s="10" t="s">
        <v>1004</v>
      </c>
      <c r="R97" s="10" t="s">
        <v>1005</v>
      </c>
      <c r="S97" s="10" t="s">
        <v>1006</v>
      </c>
      <c r="T97" s="10" t="s">
        <v>1007</v>
      </c>
      <c r="U97" s="10" t="s">
        <v>1008</v>
      </c>
      <c r="V97" s="10" t="s">
        <v>1009</v>
      </c>
      <c r="W97" s="10"/>
      <c r="X97" s="10"/>
    </row>
    <row r="98" spans="1:24" x14ac:dyDescent="0.3">
      <c r="A98" s="10" t="s">
        <v>706</v>
      </c>
      <c r="B98" s="10" t="s">
        <v>1010</v>
      </c>
      <c r="C98" s="10" t="s">
        <v>1011</v>
      </c>
      <c r="D98" s="10" t="s">
        <v>1012</v>
      </c>
      <c r="E98" s="10" t="s">
        <v>230</v>
      </c>
      <c r="F98" s="10" t="s">
        <v>1013</v>
      </c>
      <c r="G98" s="11" t="s">
        <v>37</v>
      </c>
      <c r="H98" s="11" t="s">
        <v>37</v>
      </c>
      <c r="I98" s="11" t="s">
        <v>37</v>
      </c>
      <c r="J98" s="10" t="s">
        <v>1014</v>
      </c>
      <c r="K98" s="10" t="s">
        <v>1014</v>
      </c>
      <c r="L98" s="10" t="s">
        <v>1014</v>
      </c>
      <c r="M98" s="10" t="s">
        <v>1015</v>
      </c>
      <c r="N98" s="10" t="s">
        <v>1016</v>
      </c>
      <c r="O98" s="10" t="s">
        <v>1017</v>
      </c>
      <c r="P98" s="10" t="s">
        <v>1017</v>
      </c>
      <c r="Q98" s="10" t="s">
        <v>1017</v>
      </c>
      <c r="R98" s="10" t="s">
        <v>1018</v>
      </c>
      <c r="S98" s="10" t="s">
        <v>1019</v>
      </c>
      <c r="T98" s="10" t="s">
        <v>1020</v>
      </c>
      <c r="U98" s="10" t="s">
        <v>1021</v>
      </c>
      <c r="V98" s="10" t="s">
        <v>1021</v>
      </c>
      <c r="W98" s="10"/>
      <c r="X98" s="10"/>
    </row>
    <row r="99" spans="1:24" x14ac:dyDescent="0.3">
      <c r="A99" s="10" t="s">
        <v>706</v>
      </c>
      <c r="B99" s="10" t="s">
        <v>1022</v>
      </c>
      <c r="C99" s="10" t="s">
        <v>1023</v>
      </c>
      <c r="D99" s="10" t="s">
        <v>1024</v>
      </c>
      <c r="E99" s="10" t="s">
        <v>1025</v>
      </c>
      <c r="F99" s="14" t="s">
        <v>1026</v>
      </c>
      <c r="G99" s="14" t="s">
        <v>1027</v>
      </c>
      <c r="H99" s="11" t="s">
        <v>37</v>
      </c>
      <c r="I99" s="11" t="s">
        <v>37</v>
      </c>
      <c r="J99" s="10" t="s">
        <v>1028</v>
      </c>
      <c r="K99" s="10" t="s">
        <v>1028</v>
      </c>
      <c r="L99" s="10" t="s">
        <v>1028</v>
      </c>
      <c r="M99" s="11" t="s">
        <v>37</v>
      </c>
      <c r="N99" s="11" t="s">
        <v>37</v>
      </c>
      <c r="O99" s="11" t="s">
        <v>37</v>
      </c>
      <c r="P99" s="11" t="s">
        <v>37</v>
      </c>
      <c r="Q99" s="11" t="s">
        <v>37</v>
      </c>
      <c r="R99" s="14" t="s">
        <v>1029</v>
      </c>
      <c r="S99" s="10" t="s">
        <v>1030</v>
      </c>
      <c r="T99" s="10" t="s">
        <v>1031</v>
      </c>
      <c r="U99" s="11" t="s">
        <v>37</v>
      </c>
      <c r="V99" s="11" t="s">
        <v>37</v>
      </c>
      <c r="W99" s="10"/>
      <c r="X99" s="10"/>
    </row>
    <row r="100" spans="1:24" x14ac:dyDescent="0.3">
      <c r="A100" s="10" t="s">
        <v>706</v>
      </c>
      <c r="B100" s="10" t="s">
        <v>1032</v>
      </c>
      <c r="C100" s="10" t="s">
        <v>1033</v>
      </c>
      <c r="D100" s="10" t="s">
        <v>1034</v>
      </c>
      <c r="E100" s="10" t="s">
        <v>1035</v>
      </c>
      <c r="F100" s="11" t="s">
        <v>37</v>
      </c>
      <c r="G100" s="11" t="s">
        <v>37</v>
      </c>
      <c r="H100" s="11" t="s">
        <v>37</v>
      </c>
      <c r="I100" s="11" t="s">
        <v>37</v>
      </c>
      <c r="J100" s="10" t="s">
        <v>1036</v>
      </c>
      <c r="K100" s="10" t="s">
        <v>1036</v>
      </c>
      <c r="L100" s="11" t="s">
        <v>37</v>
      </c>
      <c r="M100" s="11" t="s">
        <v>37</v>
      </c>
      <c r="N100" s="11" t="s">
        <v>37</v>
      </c>
      <c r="O100" s="11" t="s">
        <v>37</v>
      </c>
      <c r="P100" s="11" t="s">
        <v>37</v>
      </c>
      <c r="Q100" s="11" t="s">
        <v>37</v>
      </c>
      <c r="R100" s="10" t="s">
        <v>1037</v>
      </c>
      <c r="S100" s="11" t="s">
        <v>37</v>
      </c>
      <c r="T100" s="11" t="s">
        <v>37</v>
      </c>
      <c r="U100" s="11" t="s">
        <v>37</v>
      </c>
      <c r="V100" s="11" t="s">
        <v>37</v>
      </c>
      <c r="W100" s="10"/>
      <c r="X100" s="10"/>
    </row>
    <row r="101" spans="1:24" x14ac:dyDescent="0.3">
      <c r="A101" s="10" t="s">
        <v>706</v>
      </c>
      <c r="B101" s="10" t="s">
        <v>1038</v>
      </c>
      <c r="C101" s="10" t="s">
        <v>1039</v>
      </c>
      <c r="D101" s="10" t="s">
        <v>1040</v>
      </c>
      <c r="E101" s="10" t="s">
        <v>1041</v>
      </c>
      <c r="F101" s="14" t="s">
        <v>1042</v>
      </c>
      <c r="G101" s="14" t="s">
        <v>1043</v>
      </c>
      <c r="H101" s="20" t="s">
        <v>1044</v>
      </c>
      <c r="I101" s="20" t="s">
        <v>1045</v>
      </c>
      <c r="J101" s="10" t="s">
        <v>1046</v>
      </c>
      <c r="K101" s="10" t="s">
        <v>1046</v>
      </c>
      <c r="L101" s="10" t="s">
        <v>1046</v>
      </c>
      <c r="M101" s="10" t="s">
        <v>1047</v>
      </c>
      <c r="N101" s="10" t="s">
        <v>1048</v>
      </c>
      <c r="O101" s="10" t="s">
        <v>1049</v>
      </c>
      <c r="P101" s="10" t="s">
        <v>1049</v>
      </c>
      <c r="Q101" s="10" t="s">
        <v>1049</v>
      </c>
      <c r="R101" s="10" t="s">
        <v>1050</v>
      </c>
      <c r="S101" s="20" t="s">
        <v>1051</v>
      </c>
      <c r="T101" s="10" t="s">
        <v>1052</v>
      </c>
      <c r="U101" s="14" t="s">
        <v>1053</v>
      </c>
      <c r="V101" s="10" t="s">
        <v>1054</v>
      </c>
      <c r="W101" s="10"/>
      <c r="X101" s="10"/>
    </row>
    <row r="102" spans="1:24" x14ac:dyDescent="0.3">
      <c r="A102" s="10" t="s">
        <v>706</v>
      </c>
      <c r="B102" s="10" t="s">
        <v>1055</v>
      </c>
      <c r="C102" s="10" t="s">
        <v>1056</v>
      </c>
      <c r="D102" s="10" t="s">
        <v>1057</v>
      </c>
      <c r="E102" s="10" t="s">
        <v>1058</v>
      </c>
      <c r="F102" s="14" t="s">
        <v>1059</v>
      </c>
      <c r="G102" s="14" t="s">
        <v>562</v>
      </c>
      <c r="H102" s="11" t="s">
        <v>37</v>
      </c>
      <c r="I102" s="11" t="s">
        <v>37</v>
      </c>
      <c r="J102" s="10" t="s">
        <v>1060</v>
      </c>
      <c r="K102" s="10" t="s">
        <v>1060</v>
      </c>
      <c r="L102" s="10" t="s">
        <v>1060</v>
      </c>
      <c r="M102" s="14" t="s">
        <v>1061</v>
      </c>
      <c r="N102" s="10" t="s">
        <v>1062</v>
      </c>
      <c r="O102" s="10" t="s">
        <v>1063</v>
      </c>
      <c r="P102" s="10" t="s">
        <v>1063</v>
      </c>
      <c r="Q102" s="10" t="s">
        <v>1063</v>
      </c>
      <c r="R102" s="10" t="s">
        <v>1064</v>
      </c>
      <c r="S102" s="11" t="s">
        <v>37</v>
      </c>
      <c r="T102" s="10" t="s">
        <v>1065</v>
      </c>
      <c r="U102" s="10" t="s">
        <v>1066</v>
      </c>
      <c r="V102" s="11" t="s">
        <v>37</v>
      </c>
      <c r="W102" s="10"/>
      <c r="X102" s="10"/>
    </row>
    <row r="103" spans="1:24" x14ac:dyDescent="0.3">
      <c r="A103" s="10" t="s">
        <v>706</v>
      </c>
      <c r="B103" s="10" t="s">
        <v>1067</v>
      </c>
      <c r="C103" s="10" t="s">
        <v>1068</v>
      </c>
      <c r="D103" s="10" t="s">
        <v>1069</v>
      </c>
      <c r="E103" s="10" t="s">
        <v>1070</v>
      </c>
      <c r="F103" s="11" t="s">
        <v>37</v>
      </c>
      <c r="G103" s="11" t="s">
        <v>37</v>
      </c>
      <c r="H103" s="11" t="s">
        <v>37</v>
      </c>
      <c r="I103" s="11" t="s">
        <v>37</v>
      </c>
      <c r="J103" s="10" t="s">
        <v>1071</v>
      </c>
      <c r="K103" s="10" t="s">
        <v>1071</v>
      </c>
      <c r="L103" s="10" t="s">
        <v>1071</v>
      </c>
      <c r="M103" s="10" t="s">
        <v>1072</v>
      </c>
      <c r="N103" s="10" t="s">
        <v>1073</v>
      </c>
      <c r="O103" s="10" t="s">
        <v>1074</v>
      </c>
      <c r="P103" s="10" t="s">
        <v>1074</v>
      </c>
      <c r="Q103" s="10" t="s">
        <v>1074</v>
      </c>
      <c r="R103" s="11" t="s">
        <v>37</v>
      </c>
      <c r="S103" s="11" t="s">
        <v>37</v>
      </c>
      <c r="T103" s="10" t="s">
        <v>1075</v>
      </c>
      <c r="U103" s="10" t="s">
        <v>1076</v>
      </c>
      <c r="V103" s="10" t="s">
        <v>1077</v>
      </c>
      <c r="W103" s="10"/>
      <c r="X103" s="10"/>
    </row>
    <row r="104" spans="1:24" x14ac:dyDescent="0.3">
      <c r="A104" s="10" t="s">
        <v>706</v>
      </c>
      <c r="B104" s="10" t="s">
        <v>1078</v>
      </c>
      <c r="C104" s="10" t="s">
        <v>1079</v>
      </c>
      <c r="D104" s="10" t="s">
        <v>1080</v>
      </c>
      <c r="E104" s="10" t="s">
        <v>1081</v>
      </c>
      <c r="F104" s="11" t="s">
        <v>37</v>
      </c>
      <c r="G104" s="11" t="s">
        <v>37</v>
      </c>
      <c r="H104" s="11" t="s">
        <v>37</v>
      </c>
      <c r="I104" s="11" t="s">
        <v>37</v>
      </c>
      <c r="J104" s="10" t="s">
        <v>1082</v>
      </c>
      <c r="K104" s="10" t="s">
        <v>1082</v>
      </c>
      <c r="L104" s="10" t="s">
        <v>1082</v>
      </c>
      <c r="M104" s="10" t="s">
        <v>1083</v>
      </c>
      <c r="N104" s="10" t="s">
        <v>1084</v>
      </c>
      <c r="O104" s="10" t="s">
        <v>1085</v>
      </c>
      <c r="P104" s="10" t="s">
        <v>1085</v>
      </c>
      <c r="Q104" s="10" t="s">
        <v>1085</v>
      </c>
      <c r="R104" s="10" t="s">
        <v>1086</v>
      </c>
      <c r="S104" s="10" t="s">
        <v>1087</v>
      </c>
      <c r="T104" s="10" t="s">
        <v>1088</v>
      </c>
      <c r="U104" s="10" t="s">
        <v>1089</v>
      </c>
      <c r="V104" s="10" t="s">
        <v>1090</v>
      </c>
      <c r="W104" s="10"/>
      <c r="X104" s="10"/>
    </row>
    <row r="105" spans="1:24" x14ac:dyDescent="0.3">
      <c r="A105" s="10" t="s">
        <v>706</v>
      </c>
      <c r="B105" s="10" t="s">
        <v>1091</v>
      </c>
      <c r="C105" s="10" t="s">
        <v>837</v>
      </c>
      <c r="D105" s="10" t="s">
        <v>1092</v>
      </c>
      <c r="E105" s="10" t="s">
        <v>1093</v>
      </c>
      <c r="F105" s="11" t="s">
        <v>37</v>
      </c>
      <c r="G105" s="11" t="s">
        <v>37</v>
      </c>
      <c r="H105" s="11" t="s">
        <v>37</v>
      </c>
      <c r="I105" s="11" t="s">
        <v>37</v>
      </c>
      <c r="J105" s="10" t="s">
        <v>1094</v>
      </c>
      <c r="K105" s="10" t="s">
        <v>1094</v>
      </c>
      <c r="L105" s="10" t="s">
        <v>1094</v>
      </c>
      <c r="M105" s="10" t="s">
        <v>1095</v>
      </c>
      <c r="N105" s="10" t="s">
        <v>1096</v>
      </c>
      <c r="O105" s="11" t="s">
        <v>37</v>
      </c>
      <c r="P105" s="11" t="s">
        <v>37</v>
      </c>
      <c r="Q105" s="11" t="s">
        <v>37</v>
      </c>
      <c r="R105" s="11" t="s">
        <v>37</v>
      </c>
      <c r="S105" s="10" t="s">
        <v>1097</v>
      </c>
      <c r="T105" s="10" t="s">
        <v>1098</v>
      </c>
      <c r="U105" s="10" t="s">
        <v>1099</v>
      </c>
      <c r="V105" s="10" t="s">
        <v>1100</v>
      </c>
      <c r="W105" s="10"/>
      <c r="X105" s="10"/>
    </row>
    <row r="106" spans="1:24" x14ac:dyDescent="0.3">
      <c r="A106" s="10" t="s">
        <v>706</v>
      </c>
      <c r="B106" s="10" t="s">
        <v>1101</v>
      </c>
      <c r="C106" s="10" t="s">
        <v>1102</v>
      </c>
      <c r="D106" s="10" t="s">
        <v>1103</v>
      </c>
      <c r="E106" s="10" t="s">
        <v>1041</v>
      </c>
      <c r="F106" s="14" t="s">
        <v>1104</v>
      </c>
      <c r="G106" s="14" t="s">
        <v>1105</v>
      </c>
      <c r="H106" s="11" t="s">
        <v>37</v>
      </c>
      <c r="I106" s="11" t="s">
        <v>37</v>
      </c>
      <c r="J106" s="10" t="s">
        <v>1106</v>
      </c>
      <c r="K106" s="10" t="s">
        <v>1106</v>
      </c>
      <c r="L106" s="10" t="s">
        <v>1106</v>
      </c>
      <c r="M106" s="10" t="s">
        <v>1107</v>
      </c>
      <c r="N106" s="10" t="s">
        <v>1108</v>
      </c>
      <c r="O106" s="10" t="s">
        <v>1109</v>
      </c>
      <c r="P106" s="10" t="s">
        <v>1109</v>
      </c>
      <c r="Q106" s="10" t="s">
        <v>1109</v>
      </c>
      <c r="R106" s="10" t="s">
        <v>1110</v>
      </c>
      <c r="S106" s="10" t="s">
        <v>1111</v>
      </c>
      <c r="T106" s="14" t="s">
        <v>1112</v>
      </c>
      <c r="U106" s="10" t="s">
        <v>1113</v>
      </c>
      <c r="V106" s="10" t="s">
        <v>1114</v>
      </c>
      <c r="W106" s="10"/>
      <c r="X106" s="10"/>
    </row>
    <row r="107" spans="1:24" x14ac:dyDescent="0.3">
      <c r="A107" s="10" t="s">
        <v>706</v>
      </c>
      <c r="B107" s="10" t="s">
        <v>1115</v>
      </c>
      <c r="C107" s="10" t="s">
        <v>1116</v>
      </c>
      <c r="D107" s="10" t="s">
        <v>1117</v>
      </c>
      <c r="E107" s="10" t="s">
        <v>1118</v>
      </c>
      <c r="F107" s="11" t="s">
        <v>37</v>
      </c>
      <c r="G107" s="11" t="s">
        <v>37</v>
      </c>
      <c r="H107" s="11" t="s">
        <v>37</v>
      </c>
      <c r="I107" s="11" t="s">
        <v>37</v>
      </c>
      <c r="J107" s="10" t="s">
        <v>1119</v>
      </c>
      <c r="K107" s="10" t="s">
        <v>1119</v>
      </c>
      <c r="L107" s="10" t="s">
        <v>1119</v>
      </c>
      <c r="M107" s="10" t="s">
        <v>1120</v>
      </c>
      <c r="N107" s="10" t="s">
        <v>1121</v>
      </c>
      <c r="O107" s="11" t="s">
        <v>37</v>
      </c>
      <c r="P107" s="11" t="s">
        <v>37</v>
      </c>
      <c r="Q107" s="11" t="s">
        <v>37</v>
      </c>
      <c r="R107" s="11" t="s">
        <v>37</v>
      </c>
      <c r="S107" s="10" t="s">
        <v>1122</v>
      </c>
      <c r="T107" s="10" t="s">
        <v>1123</v>
      </c>
      <c r="U107" s="10" t="s">
        <v>1124</v>
      </c>
      <c r="V107" s="10" t="s">
        <v>1125</v>
      </c>
      <c r="W107" s="10"/>
      <c r="X107" s="10"/>
    </row>
    <row r="108" spans="1:24" x14ac:dyDescent="0.3">
      <c r="A108" s="10" t="s">
        <v>706</v>
      </c>
      <c r="B108" s="10" t="s">
        <v>1126</v>
      </c>
      <c r="C108" s="10" t="s">
        <v>1127</v>
      </c>
      <c r="D108" s="10" t="s">
        <v>1128</v>
      </c>
      <c r="E108" s="10" t="s">
        <v>1129</v>
      </c>
      <c r="F108" s="11" t="s">
        <v>37</v>
      </c>
      <c r="G108" s="11" t="s">
        <v>37</v>
      </c>
      <c r="H108" s="11" t="s">
        <v>37</v>
      </c>
      <c r="I108" s="11" t="s">
        <v>37</v>
      </c>
      <c r="J108" s="10" t="s">
        <v>1130</v>
      </c>
      <c r="K108" s="10" t="s">
        <v>1130</v>
      </c>
      <c r="L108" s="10" t="s">
        <v>1130</v>
      </c>
      <c r="M108" s="10" t="s">
        <v>1131</v>
      </c>
      <c r="N108" s="10" t="s">
        <v>1132</v>
      </c>
      <c r="O108" s="10" t="s">
        <v>1133</v>
      </c>
      <c r="P108" s="10" t="s">
        <v>1133</v>
      </c>
      <c r="Q108" s="10" t="s">
        <v>1133</v>
      </c>
      <c r="R108" s="11" t="s">
        <v>37</v>
      </c>
      <c r="S108" s="10" t="s">
        <v>1134</v>
      </c>
      <c r="T108" s="10" t="s">
        <v>1135</v>
      </c>
      <c r="U108" s="10" t="s">
        <v>1136</v>
      </c>
      <c r="V108" s="10" t="s">
        <v>1137</v>
      </c>
      <c r="W108" s="10"/>
      <c r="X108" s="10"/>
    </row>
    <row r="109" spans="1:24" x14ac:dyDescent="0.3">
      <c r="A109" s="10" t="s">
        <v>706</v>
      </c>
      <c r="B109" s="10" t="s">
        <v>1138</v>
      </c>
      <c r="C109" s="10" t="s">
        <v>1139</v>
      </c>
      <c r="D109" s="10" t="s">
        <v>1140</v>
      </c>
      <c r="E109" s="10" t="s">
        <v>1141</v>
      </c>
      <c r="F109" s="11" t="s">
        <v>37</v>
      </c>
      <c r="G109" s="11" t="s">
        <v>37</v>
      </c>
      <c r="H109" s="11" t="s">
        <v>37</v>
      </c>
      <c r="I109" s="11" t="s">
        <v>37</v>
      </c>
      <c r="J109" s="11" t="s">
        <v>37</v>
      </c>
      <c r="K109" s="11" t="s">
        <v>37</v>
      </c>
      <c r="L109" s="10" t="s">
        <v>1142</v>
      </c>
      <c r="M109" s="11" t="s">
        <v>37</v>
      </c>
      <c r="N109" s="11" t="s">
        <v>37</v>
      </c>
      <c r="O109" s="11" t="s">
        <v>37</v>
      </c>
      <c r="P109" s="11" t="s">
        <v>37</v>
      </c>
      <c r="Q109" s="11" t="s">
        <v>37</v>
      </c>
      <c r="R109" s="11" t="s">
        <v>37</v>
      </c>
      <c r="S109" s="11" t="s">
        <v>37</v>
      </c>
      <c r="T109" s="11" t="s">
        <v>37</v>
      </c>
      <c r="U109" s="11" t="s">
        <v>37</v>
      </c>
      <c r="V109" s="11" t="s">
        <v>37</v>
      </c>
      <c r="W109" s="10"/>
      <c r="X109" s="10"/>
    </row>
    <row r="110" spans="1:24" x14ac:dyDescent="0.3">
      <c r="A110" s="10" t="s">
        <v>706</v>
      </c>
      <c r="B110" s="10" t="s">
        <v>1143</v>
      </c>
      <c r="C110" s="10" t="s">
        <v>1144</v>
      </c>
      <c r="D110" s="10" t="s">
        <v>1145</v>
      </c>
      <c r="E110" s="10" t="s">
        <v>1146</v>
      </c>
      <c r="F110" s="11" t="s">
        <v>37</v>
      </c>
      <c r="G110" s="11" t="s">
        <v>37</v>
      </c>
      <c r="H110" s="11" t="s">
        <v>37</v>
      </c>
      <c r="I110" s="11" t="s">
        <v>37</v>
      </c>
      <c r="J110" s="11" t="s">
        <v>37</v>
      </c>
      <c r="K110" s="11" t="s">
        <v>37</v>
      </c>
      <c r="L110" s="10" t="s">
        <v>1147</v>
      </c>
      <c r="M110" s="11" t="s">
        <v>37</v>
      </c>
      <c r="N110" s="11" t="s">
        <v>37</v>
      </c>
      <c r="O110" s="11" t="s">
        <v>37</v>
      </c>
      <c r="P110" s="11" t="s">
        <v>37</v>
      </c>
      <c r="Q110" s="11" t="s">
        <v>37</v>
      </c>
      <c r="R110" s="11" t="s">
        <v>37</v>
      </c>
      <c r="S110" s="11" t="s">
        <v>37</v>
      </c>
      <c r="T110" s="11" t="s">
        <v>37</v>
      </c>
      <c r="U110" s="11" t="s">
        <v>37</v>
      </c>
      <c r="V110" s="11" t="s">
        <v>37</v>
      </c>
      <c r="W110" s="10"/>
      <c r="X110" s="10"/>
    </row>
    <row r="111" spans="1:24" x14ac:dyDescent="0.3">
      <c r="A111" s="10" t="s">
        <v>706</v>
      </c>
      <c r="B111" s="10" t="s">
        <v>1148</v>
      </c>
      <c r="C111" s="10" t="s">
        <v>1149</v>
      </c>
      <c r="D111" s="10" t="s">
        <v>1150</v>
      </c>
      <c r="E111" s="10" t="s">
        <v>1151</v>
      </c>
      <c r="F111" s="11" t="s">
        <v>37</v>
      </c>
      <c r="G111" s="11" t="s">
        <v>37</v>
      </c>
      <c r="H111" s="11" t="s">
        <v>37</v>
      </c>
      <c r="I111" s="11" t="s">
        <v>37</v>
      </c>
      <c r="J111" s="10" t="s">
        <v>1152</v>
      </c>
      <c r="K111" s="10" t="s">
        <v>1152</v>
      </c>
      <c r="L111" s="10" t="s">
        <v>1152</v>
      </c>
      <c r="M111" s="10" t="s">
        <v>1153</v>
      </c>
      <c r="N111" s="10" t="s">
        <v>1154</v>
      </c>
      <c r="O111" s="10" t="s">
        <v>1155</v>
      </c>
      <c r="P111" s="10" t="s">
        <v>1155</v>
      </c>
      <c r="Q111" s="10" t="s">
        <v>1155</v>
      </c>
      <c r="R111" s="10" t="s">
        <v>1156</v>
      </c>
      <c r="S111" s="10" t="s">
        <v>1157</v>
      </c>
      <c r="T111" s="10" t="s">
        <v>1158</v>
      </c>
      <c r="U111" s="10" t="s">
        <v>1159</v>
      </c>
      <c r="V111" s="10" t="s">
        <v>1160</v>
      </c>
      <c r="W111" s="10"/>
      <c r="X111" s="10"/>
    </row>
    <row r="112" spans="1:24" x14ac:dyDescent="0.3">
      <c r="A112" s="10" t="s">
        <v>706</v>
      </c>
      <c r="B112" s="10" t="s">
        <v>1161</v>
      </c>
      <c r="C112" s="10" t="s">
        <v>1162</v>
      </c>
      <c r="D112" s="10" t="s">
        <v>1163</v>
      </c>
      <c r="E112" s="10" t="s">
        <v>1164</v>
      </c>
      <c r="F112" s="14" t="s">
        <v>1165</v>
      </c>
      <c r="G112" s="14" t="s">
        <v>1000</v>
      </c>
      <c r="H112" s="11" t="s">
        <v>37</v>
      </c>
      <c r="I112" s="11" t="s">
        <v>37</v>
      </c>
      <c r="J112" s="10" t="s">
        <v>1166</v>
      </c>
      <c r="K112" s="10" t="s">
        <v>1166</v>
      </c>
      <c r="L112" s="10" t="s">
        <v>1166</v>
      </c>
      <c r="M112" s="10" t="s">
        <v>1167</v>
      </c>
      <c r="N112" s="10" t="s">
        <v>1168</v>
      </c>
      <c r="O112" s="14" t="s">
        <v>1169</v>
      </c>
      <c r="P112" s="14" t="s">
        <v>1169</v>
      </c>
      <c r="Q112" s="14" t="s">
        <v>1169</v>
      </c>
      <c r="R112" s="11" t="s">
        <v>37</v>
      </c>
      <c r="S112" s="10" t="s">
        <v>1170</v>
      </c>
      <c r="T112" s="10" t="s">
        <v>1171</v>
      </c>
      <c r="U112" s="10" t="s">
        <v>1172</v>
      </c>
      <c r="V112" s="14" t="s">
        <v>1173</v>
      </c>
      <c r="W112" s="10"/>
      <c r="X112" s="10"/>
    </row>
    <row r="113" spans="1:24" x14ac:dyDescent="0.3">
      <c r="A113" s="10" t="s">
        <v>706</v>
      </c>
      <c r="B113" s="10" t="s">
        <v>1174</v>
      </c>
      <c r="C113" s="10" t="s">
        <v>1175</v>
      </c>
      <c r="D113" s="10" t="s">
        <v>1176</v>
      </c>
      <c r="E113" s="10" t="s">
        <v>1177</v>
      </c>
      <c r="F113" s="11" t="s">
        <v>37</v>
      </c>
      <c r="G113" s="11" t="s">
        <v>37</v>
      </c>
      <c r="H113" s="11" t="s">
        <v>37</v>
      </c>
      <c r="I113" s="11" t="s">
        <v>37</v>
      </c>
      <c r="J113" s="10" t="s">
        <v>1178</v>
      </c>
      <c r="K113" s="11" t="s">
        <v>37</v>
      </c>
      <c r="L113" s="10" t="s">
        <v>1179</v>
      </c>
      <c r="M113" s="11" t="s">
        <v>37</v>
      </c>
      <c r="N113" s="10" t="s">
        <v>1180</v>
      </c>
      <c r="O113" s="11" t="s">
        <v>37</v>
      </c>
      <c r="P113" s="11" t="s">
        <v>37</v>
      </c>
      <c r="Q113" s="11" t="s">
        <v>37</v>
      </c>
      <c r="R113" s="11" t="s">
        <v>37</v>
      </c>
      <c r="S113" s="11" t="s">
        <v>37</v>
      </c>
      <c r="T113" s="11" t="s">
        <v>37</v>
      </c>
      <c r="U113" s="10" t="s">
        <v>1181</v>
      </c>
      <c r="V113" s="11" t="s">
        <v>37</v>
      </c>
      <c r="W113" s="10"/>
      <c r="X113" s="10"/>
    </row>
    <row r="114" spans="1:24" x14ac:dyDescent="0.3">
      <c r="A114" s="10" t="s">
        <v>706</v>
      </c>
      <c r="B114" s="10" t="s">
        <v>1182</v>
      </c>
      <c r="C114" s="10" t="s">
        <v>1183</v>
      </c>
      <c r="D114" s="10" t="s">
        <v>1184</v>
      </c>
      <c r="E114" s="10" t="s">
        <v>1185</v>
      </c>
      <c r="F114" s="11" t="s">
        <v>37</v>
      </c>
      <c r="G114" s="11" t="s">
        <v>37</v>
      </c>
      <c r="H114" s="11" t="s">
        <v>37</v>
      </c>
      <c r="I114" s="11" t="s">
        <v>37</v>
      </c>
      <c r="J114" s="11" t="s">
        <v>37</v>
      </c>
      <c r="K114" s="11" t="s">
        <v>37</v>
      </c>
      <c r="L114" s="10" t="s">
        <v>1186</v>
      </c>
      <c r="M114" s="11" t="s">
        <v>37</v>
      </c>
      <c r="N114" s="11" t="s">
        <v>37</v>
      </c>
      <c r="O114" s="11" t="s">
        <v>37</v>
      </c>
      <c r="P114" s="11" t="s">
        <v>37</v>
      </c>
      <c r="Q114" s="11" t="s">
        <v>37</v>
      </c>
      <c r="R114" s="11" t="s">
        <v>37</v>
      </c>
      <c r="S114" s="11" t="s">
        <v>37</v>
      </c>
      <c r="T114" s="11" t="s">
        <v>37</v>
      </c>
      <c r="U114" s="10" t="s">
        <v>1187</v>
      </c>
      <c r="V114" s="11" t="s">
        <v>37</v>
      </c>
      <c r="W114" s="10"/>
      <c r="X114" s="10"/>
    </row>
    <row r="115" spans="1:24" x14ac:dyDescent="0.3">
      <c r="A115" s="10" t="s">
        <v>706</v>
      </c>
      <c r="B115" s="10" t="s">
        <v>1188</v>
      </c>
      <c r="C115" s="10" t="s">
        <v>1189</v>
      </c>
      <c r="D115" s="10" t="s">
        <v>1190</v>
      </c>
      <c r="E115" s="10" t="s">
        <v>1191</v>
      </c>
      <c r="F115" s="11" t="s">
        <v>37</v>
      </c>
      <c r="G115" s="11" t="s">
        <v>37</v>
      </c>
      <c r="H115" s="11" t="s">
        <v>37</v>
      </c>
      <c r="I115" s="11" t="s">
        <v>37</v>
      </c>
      <c r="J115" s="10" t="s">
        <v>1192</v>
      </c>
      <c r="K115" s="10" t="s">
        <v>1192</v>
      </c>
      <c r="L115" s="10" t="s">
        <v>1192</v>
      </c>
      <c r="M115" s="10" t="s">
        <v>1193</v>
      </c>
      <c r="N115" s="10" t="s">
        <v>1194</v>
      </c>
      <c r="O115" s="10" t="s">
        <v>1195</v>
      </c>
      <c r="P115" s="10" t="s">
        <v>1195</v>
      </c>
      <c r="Q115" s="10" t="s">
        <v>1195</v>
      </c>
      <c r="R115" s="11" t="s">
        <v>37</v>
      </c>
      <c r="S115" s="10" t="s">
        <v>1196</v>
      </c>
      <c r="T115" s="10" t="s">
        <v>1197</v>
      </c>
      <c r="U115" s="10" t="s">
        <v>1198</v>
      </c>
      <c r="V115" s="10" t="s">
        <v>1199</v>
      </c>
      <c r="W115" s="10"/>
      <c r="X115" s="10"/>
    </row>
    <row r="116" spans="1:24" x14ac:dyDescent="0.3">
      <c r="A116" s="10" t="s">
        <v>706</v>
      </c>
      <c r="B116" s="10" t="s">
        <v>1200</v>
      </c>
      <c r="C116" s="10" t="s">
        <v>1201</v>
      </c>
      <c r="D116" s="10" t="s">
        <v>1202</v>
      </c>
      <c r="E116" s="10" t="s">
        <v>1203</v>
      </c>
      <c r="F116" s="14" t="s">
        <v>1204</v>
      </c>
      <c r="G116" s="14" t="s">
        <v>1205</v>
      </c>
      <c r="H116" s="11" t="s">
        <v>37</v>
      </c>
      <c r="I116" s="11" t="s">
        <v>37</v>
      </c>
      <c r="J116" s="10" t="s">
        <v>1206</v>
      </c>
      <c r="K116" s="10" t="s">
        <v>1206</v>
      </c>
      <c r="L116" s="10" t="s">
        <v>1206</v>
      </c>
      <c r="M116" s="11" t="s">
        <v>37</v>
      </c>
      <c r="N116" s="10" t="s">
        <v>1207</v>
      </c>
      <c r="O116" s="11" t="s">
        <v>37</v>
      </c>
      <c r="P116" s="11" t="s">
        <v>37</v>
      </c>
      <c r="Q116" s="11" t="s">
        <v>37</v>
      </c>
      <c r="R116" s="10" t="s">
        <v>1208</v>
      </c>
      <c r="S116" s="14" t="s">
        <v>1209</v>
      </c>
      <c r="T116" s="10" t="s">
        <v>1210</v>
      </c>
      <c r="U116" s="10" t="s">
        <v>1211</v>
      </c>
      <c r="V116" s="10" t="s">
        <v>1212</v>
      </c>
      <c r="W116" s="10"/>
      <c r="X116" s="10"/>
    </row>
    <row r="117" spans="1:24" x14ac:dyDescent="0.3">
      <c r="A117" s="10" t="s">
        <v>706</v>
      </c>
      <c r="B117" s="10" t="s">
        <v>1213</v>
      </c>
      <c r="C117" s="10" t="s">
        <v>1214</v>
      </c>
      <c r="D117" s="10" t="s">
        <v>1215</v>
      </c>
      <c r="E117" s="10" t="s">
        <v>1216</v>
      </c>
      <c r="F117" s="11" t="s">
        <v>37</v>
      </c>
      <c r="G117" s="11" t="s">
        <v>37</v>
      </c>
      <c r="H117" s="11" t="s">
        <v>37</v>
      </c>
      <c r="I117" s="11" t="s">
        <v>37</v>
      </c>
      <c r="J117" s="10" t="s">
        <v>1217</v>
      </c>
      <c r="K117" s="10" t="s">
        <v>1217</v>
      </c>
      <c r="L117" s="10" t="s">
        <v>1217</v>
      </c>
      <c r="M117" s="11" t="s">
        <v>37</v>
      </c>
      <c r="N117" s="10" t="s">
        <v>1218</v>
      </c>
      <c r="O117" s="11" t="s">
        <v>37</v>
      </c>
      <c r="P117" s="11" t="s">
        <v>37</v>
      </c>
      <c r="Q117" s="11" t="s">
        <v>37</v>
      </c>
      <c r="R117" s="10" t="s">
        <v>1219</v>
      </c>
      <c r="S117" s="11" t="s">
        <v>37</v>
      </c>
      <c r="T117" s="10" t="s">
        <v>1220</v>
      </c>
      <c r="U117" s="11" t="s">
        <v>37</v>
      </c>
      <c r="V117" s="11" t="s">
        <v>37</v>
      </c>
      <c r="W117" s="10"/>
      <c r="X117" s="10"/>
    </row>
    <row r="118" spans="1:24" x14ac:dyDescent="0.3">
      <c r="A118" s="10" t="s">
        <v>706</v>
      </c>
      <c r="B118" s="10" t="s">
        <v>1221</v>
      </c>
      <c r="C118" s="10" t="s">
        <v>1222</v>
      </c>
      <c r="D118" s="10" t="s">
        <v>1223</v>
      </c>
      <c r="E118" s="10" t="s">
        <v>1224</v>
      </c>
      <c r="F118" s="11" t="s">
        <v>37</v>
      </c>
      <c r="G118" s="11" t="s">
        <v>37</v>
      </c>
      <c r="H118" s="11" t="s">
        <v>37</v>
      </c>
      <c r="I118" s="11" t="s">
        <v>37</v>
      </c>
      <c r="J118" s="10" t="s">
        <v>1225</v>
      </c>
      <c r="K118" s="10" t="s">
        <v>1225</v>
      </c>
      <c r="L118" s="10" t="s">
        <v>1225</v>
      </c>
      <c r="M118" s="11" t="s">
        <v>37</v>
      </c>
      <c r="N118" s="10" t="s">
        <v>1226</v>
      </c>
      <c r="O118" s="11" t="s">
        <v>37</v>
      </c>
      <c r="P118" s="11" t="s">
        <v>37</v>
      </c>
      <c r="Q118" s="11" t="s">
        <v>37</v>
      </c>
      <c r="R118" s="10" t="s">
        <v>1227</v>
      </c>
      <c r="S118" s="11" t="s">
        <v>37</v>
      </c>
      <c r="T118" s="10" t="s">
        <v>1228</v>
      </c>
      <c r="U118" s="11" t="s">
        <v>37</v>
      </c>
      <c r="V118" s="11" t="s">
        <v>37</v>
      </c>
      <c r="W118" s="10"/>
      <c r="X118" s="10"/>
    </row>
    <row r="119" spans="1:24" x14ac:dyDescent="0.3">
      <c r="A119" s="10" t="s">
        <v>706</v>
      </c>
      <c r="B119" s="10" t="s">
        <v>1229</v>
      </c>
      <c r="C119" s="10" t="s">
        <v>1230</v>
      </c>
      <c r="D119" s="10" t="s">
        <v>750</v>
      </c>
      <c r="E119" s="10" t="s">
        <v>1231</v>
      </c>
      <c r="F119" s="11" t="s">
        <v>37</v>
      </c>
      <c r="G119" s="11" t="s">
        <v>37</v>
      </c>
      <c r="H119" s="11" t="s">
        <v>37</v>
      </c>
      <c r="I119" s="11" t="s">
        <v>37</v>
      </c>
      <c r="J119" s="10" t="s">
        <v>1232</v>
      </c>
      <c r="K119" s="10" t="s">
        <v>1232</v>
      </c>
      <c r="L119" s="10" t="s">
        <v>1232</v>
      </c>
      <c r="M119" s="10" t="s">
        <v>1233</v>
      </c>
      <c r="N119" s="10" t="s">
        <v>1234</v>
      </c>
      <c r="O119" s="10" t="s">
        <v>1235</v>
      </c>
      <c r="P119" s="10" t="s">
        <v>1235</v>
      </c>
      <c r="Q119" s="10" t="s">
        <v>1235</v>
      </c>
      <c r="R119" s="11" t="s">
        <v>37</v>
      </c>
      <c r="S119" s="10" t="s">
        <v>1236</v>
      </c>
      <c r="T119" s="11" t="s">
        <v>37</v>
      </c>
      <c r="U119" s="10" t="s">
        <v>1237</v>
      </c>
      <c r="V119" s="11" t="s">
        <v>37</v>
      </c>
      <c r="W119" s="10"/>
      <c r="X119" s="10"/>
    </row>
    <row r="120" spans="1:24" x14ac:dyDescent="0.3">
      <c r="A120" s="10" t="s">
        <v>706</v>
      </c>
      <c r="B120" s="10" t="s">
        <v>1238</v>
      </c>
      <c r="C120" s="10" t="s">
        <v>1239</v>
      </c>
      <c r="D120" s="10" t="s">
        <v>1240</v>
      </c>
      <c r="E120" s="10" t="s">
        <v>1241</v>
      </c>
      <c r="F120" s="11" t="s">
        <v>37</v>
      </c>
      <c r="G120" s="11" t="s">
        <v>37</v>
      </c>
      <c r="H120" s="11" t="s">
        <v>37</v>
      </c>
      <c r="I120" s="11" t="s">
        <v>37</v>
      </c>
      <c r="J120" s="10" t="s">
        <v>1242</v>
      </c>
      <c r="K120" s="10" t="s">
        <v>1242</v>
      </c>
      <c r="L120" s="10" t="s">
        <v>1242</v>
      </c>
      <c r="M120" s="10" t="s">
        <v>1243</v>
      </c>
      <c r="N120" s="10" t="s">
        <v>1244</v>
      </c>
      <c r="O120" s="10" t="s">
        <v>1245</v>
      </c>
      <c r="P120" s="10" t="s">
        <v>1245</v>
      </c>
      <c r="Q120" s="10" t="s">
        <v>1245</v>
      </c>
      <c r="R120" s="10" t="s">
        <v>1246</v>
      </c>
      <c r="S120" s="10" t="s">
        <v>1247</v>
      </c>
      <c r="T120" s="10" t="s">
        <v>1248</v>
      </c>
      <c r="U120" s="10" t="s">
        <v>1249</v>
      </c>
      <c r="V120" s="10" t="s">
        <v>1250</v>
      </c>
      <c r="W120" s="10"/>
      <c r="X120" s="10"/>
    </row>
    <row r="121" spans="1:24" x14ac:dyDescent="0.3">
      <c r="A121" s="10" t="s">
        <v>706</v>
      </c>
      <c r="B121" s="10" t="s">
        <v>1251</v>
      </c>
      <c r="C121" s="10" t="s">
        <v>1252</v>
      </c>
      <c r="D121" s="10" t="s">
        <v>1253</v>
      </c>
      <c r="E121" s="10" t="s">
        <v>1254</v>
      </c>
      <c r="F121" s="11" t="s">
        <v>37</v>
      </c>
      <c r="G121" s="11" t="s">
        <v>37</v>
      </c>
      <c r="H121" s="11" t="s">
        <v>37</v>
      </c>
      <c r="I121" s="11" t="s">
        <v>37</v>
      </c>
      <c r="J121" s="10" t="s">
        <v>1255</v>
      </c>
      <c r="K121" s="10" t="s">
        <v>1255</v>
      </c>
      <c r="L121" s="10" t="s">
        <v>1255</v>
      </c>
      <c r="M121" s="11" t="s">
        <v>37</v>
      </c>
      <c r="N121" s="11" t="s">
        <v>37</v>
      </c>
      <c r="O121" s="11" t="s">
        <v>37</v>
      </c>
      <c r="P121" s="11" t="s">
        <v>37</v>
      </c>
      <c r="Q121" s="11" t="s">
        <v>37</v>
      </c>
      <c r="R121" s="11" t="s">
        <v>37</v>
      </c>
      <c r="S121" s="11" t="s">
        <v>37</v>
      </c>
      <c r="T121" s="11" t="s">
        <v>37</v>
      </c>
      <c r="U121" s="11" t="s">
        <v>37</v>
      </c>
      <c r="V121" s="11" t="s">
        <v>37</v>
      </c>
      <c r="W121" s="10"/>
      <c r="X121" s="10"/>
    </row>
    <row r="122" spans="1:24" x14ac:dyDescent="0.3">
      <c r="A122" s="10"/>
      <c r="B122" s="10"/>
      <c r="C122" s="10"/>
      <c r="D122" s="10"/>
      <c r="E122" s="10"/>
      <c r="F122" s="10"/>
      <c r="G122" s="10"/>
      <c r="H122" s="10"/>
      <c r="I122" s="10"/>
      <c r="J122" s="21">
        <v>112</v>
      </c>
      <c r="K122" s="21">
        <v>97</v>
      </c>
      <c r="L122" s="21">
        <v>113</v>
      </c>
      <c r="M122" s="21">
        <v>62</v>
      </c>
      <c r="N122" s="21">
        <v>80</v>
      </c>
      <c r="O122" s="21">
        <v>74</v>
      </c>
      <c r="P122" s="21">
        <v>77</v>
      </c>
      <c r="Q122" s="21">
        <v>56</v>
      </c>
      <c r="R122" s="21">
        <v>67</v>
      </c>
      <c r="S122" s="21">
        <v>68</v>
      </c>
      <c r="T122" s="21">
        <v>86</v>
      </c>
      <c r="U122" s="21">
        <v>62</v>
      </c>
      <c r="V122" s="21">
        <v>63</v>
      </c>
      <c r="W122" s="10"/>
      <c r="X122" s="10"/>
    </row>
    <row r="123" spans="1:24" x14ac:dyDescent="0.3">
      <c r="A123" s="10"/>
      <c r="B123" s="10"/>
      <c r="C123" s="10"/>
      <c r="D123" s="10"/>
      <c r="E123" s="10"/>
      <c r="F123" s="10"/>
      <c r="G123" s="10"/>
      <c r="H123" s="10"/>
      <c r="I123" s="10"/>
      <c r="X123" s="10"/>
    </row>
  </sheetData>
  <autoFilter ref="A1:T97" xr:uid="{6AC01171-27A3-4F60-8F1F-9FD88D9B4C0D}"/>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F5615-1AB9-47F2-88D8-1880D9766AE7}">
  <dimension ref="A1:D15"/>
  <sheetViews>
    <sheetView workbookViewId="0"/>
  </sheetViews>
  <sheetFormatPr defaultRowHeight="14.4" x14ac:dyDescent="0.3"/>
  <cols>
    <col min="1" max="1" width="16.109375" bestFit="1" customWidth="1"/>
    <col min="2" max="2" width="21.109375" customWidth="1"/>
    <col min="3" max="3" width="6.88671875" customWidth="1"/>
  </cols>
  <sheetData>
    <row r="1" spans="1:4" x14ac:dyDescent="0.3">
      <c r="A1" s="22" t="s">
        <v>10</v>
      </c>
      <c r="B1" s="22" t="s">
        <v>11</v>
      </c>
      <c r="C1" s="22" t="s">
        <v>1256</v>
      </c>
      <c r="D1" s="22" t="s">
        <v>1257</v>
      </c>
    </row>
    <row r="2" spans="1:4" x14ac:dyDescent="0.3">
      <c r="A2" t="s">
        <v>1258</v>
      </c>
      <c r="B2" t="s">
        <v>621</v>
      </c>
      <c r="C2" t="s">
        <v>28</v>
      </c>
      <c r="D2" t="s">
        <v>1259</v>
      </c>
    </row>
    <row r="3" spans="1:4" x14ac:dyDescent="0.3">
      <c r="A3" t="s">
        <v>1258</v>
      </c>
      <c r="B3" t="s">
        <v>649</v>
      </c>
      <c r="C3" t="s">
        <v>28</v>
      </c>
      <c r="D3" t="s">
        <v>1260</v>
      </c>
    </row>
    <row r="4" spans="1:4" x14ac:dyDescent="0.3">
      <c r="A4" t="s">
        <v>1258</v>
      </c>
      <c r="B4" t="s">
        <v>691</v>
      </c>
      <c r="C4" t="s">
        <v>28</v>
      </c>
      <c r="D4" t="s">
        <v>1261</v>
      </c>
    </row>
    <row r="5" spans="1:4" x14ac:dyDescent="0.3">
      <c r="A5" t="s">
        <v>1262</v>
      </c>
      <c r="B5" t="s">
        <v>707</v>
      </c>
      <c r="C5" t="s">
        <v>28</v>
      </c>
      <c r="D5" t="s">
        <v>1263</v>
      </c>
    </row>
    <row r="6" spans="1:4" x14ac:dyDescent="0.3">
      <c r="A6" t="s">
        <v>1262</v>
      </c>
      <c r="B6" t="s">
        <v>719</v>
      </c>
      <c r="C6" t="s">
        <v>28</v>
      </c>
      <c r="D6" t="s">
        <v>1264</v>
      </c>
    </row>
    <row r="7" spans="1:4" x14ac:dyDescent="0.3">
      <c r="A7" t="s">
        <v>1262</v>
      </c>
      <c r="B7" t="s">
        <v>772</v>
      </c>
      <c r="C7" t="s">
        <v>28</v>
      </c>
      <c r="D7" t="s">
        <v>1265</v>
      </c>
    </row>
    <row r="8" spans="1:4" x14ac:dyDescent="0.3">
      <c r="A8" t="s">
        <v>1262</v>
      </c>
      <c r="B8" t="s">
        <v>783</v>
      </c>
      <c r="C8" t="s">
        <v>28</v>
      </c>
      <c r="D8" t="s">
        <v>1266</v>
      </c>
    </row>
    <row r="9" spans="1:4" x14ac:dyDescent="0.3">
      <c r="A9" t="s">
        <v>1262</v>
      </c>
      <c r="B9" t="s">
        <v>793</v>
      </c>
      <c r="C9" t="s">
        <v>28</v>
      </c>
      <c r="D9" t="s">
        <v>1267</v>
      </c>
    </row>
    <row r="10" spans="1:4" x14ac:dyDescent="0.3">
      <c r="A10" t="s">
        <v>1262</v>
      </c>
      <c r="B10" t="s">
        <v>836</v>
      </c>
      <c r="C10" t="s">
        <v>28</v>
      </c>
      <c r="D10" t="s">
        <v>1268</v>
      </c>
    </row>
    <row r="11" spans="1:4" x14ac:dyDescent="0.3">
      <c r="A11" t="s">
        <v>1262</v>
      </c>
      <c r="B11" t="s">
        <v>848</v>
      </c>
      <c r="C11" t="s">
        <v>28</v>
      </c>
      <c r="D11" t="s">
        <v>1269</v>
      </c>
    </row>
    <row r="12" spans="1:4" x14ac:dyDescent="0.3">
      <c r="A12" t="s">
        <v>1258</v>
      </c>
      <c r="B12" t="s">
        <v>691</v>
      </c>
      <c r="C12" t="s">
        <v>1270</v>
      </c>
      <c r="D12" t="s">
        <v>1271</v>
      </c>
    </row>
    <row r="13" spans="1:4" x14ac:dyDescent="0.3">
      <c r="A13" t="s">
        <v>1262</v>
      </c>
      <c r="B13" t="s">
        <v>719</v>
      </c>
      <c r="C13" t="s">
        <v>1270</v>
      </c>
      <c r="D13" t="s">
        <v>1272</v>
      </c>
    </row>
    <row r="14" spans="1:4" x14ac:dyDescent="0.3">
      <c r="A14" t="s">
        <v>1262</v>
      </c>
      <c r="B14" t="s">
        <v>793</v>
      </c>
      <c r="C14" t="s">
        <v>1270</v>
      </c>
      <c r="D14" t="s">
        <v>1273</v>
      </c>
    </row>
    <row r="15" spans="1:4" x14ac:dyDescent="0.3">
      <c r="A15" t="s">
        <v>1262</v>
      </c>
      <c r="B15" t="s">
        <v>848</v>
      </c>
      <c r="C15" t="s">
        <v>1270</v>
      </c>
      <c r="D15" t="s">
        <v>1274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0"/>
  <sheetViews>
    <sheetView workbookViewId="0"/>
  </sheetViews>
  <sheetFormatPr defaultRowHeight="14.4" x14ac:dyDescent="0.3"/>
  <cols>
    <col min="2" max="2" width="33.6640625" customWidth="1"/>
    <col min="3" max="3" width="10.33203125" bestFit="1" customWidth="1"/>
  </cols>
  <sheetData>
    <row r="1" spans="1:4" x14ac:dyDescent="0.3">
      <c r="A1" s="23" t="s">
        <v>1275</v>
      </c>
      <c r="B1" s="23" t="s">
        <v>1276</v>
      </c>
      <c r="C1" s="23" t="s">
        <v>1277</v>
      </c>
      <c r="D1" s="23" t="s">
        <v>1278</v>
      </c>
    </row>
    <row r="2" spans="1:4" x14ac:dyDescent="0.3">
      <c r="A2" s="10">
        <v>1</v>
      </c>
      <c r="B2" s="10" t="s">
        <v>1279</v>
      </c>
      <c r="C2" s="10" t="s">
        <v>1280</v>
      </c>
      <c r="D2" s="10">
        <v>1184</v>
      </c>
    </row>
    <row r="3" spans="1:4" x14ac:dyDescent="0.3">
      <c r="A3" s="10">
        <v>2</v>
      </c>
      <c r="B3" s="10" t="s">
        <v>1281</v>
      </c>
      <c r="C3" s="10" t="s">
        <v>1282</v>
      </c>
      <c r="D3" s="10">
        <v>73</v>
      </c>
    </row>
    <row r="4" spans="1:4" x14ac:dyDescent="0.3">
      <c r="A4" s="10">
        <v>3</v>
      </c>
      <c r="B4" s="10" t="s">
        <v>1283</v>
      </c>
      <c r="C4" s="10" t="s">
        <v>1280</v>
      </c>
      <c r="D4" s="10">
        <v>1700</v>
      </c>
    </row>
    <row r="5" spans="1:4" x14ac:dyDescent="0.3">
      <c r="A5" s="10">
        <v>4</v>
      </c>
      <c r="B5" s="10" t="s">
        <v>1284</v>
      </c>
      <c r="C5" s="10" t="s">
        <v>1285</v>
      </c>
      <c r="D5" s="10">
        <v>79</v>
      </c>
    </row>
    <row r="6" spans="1:4" x14ac:dyDescent="0.3">
      <c r="A6" s="10">
        <v>5</v>
      </c>
      <c r="B6" s="10" t="s">
        <v>1286</v>
      </c>
      <c r="C6" s="10" t="s">
        <v>1287</v>
      </c>
      <c r="D6" s="10">
        <v>321</v>
      </c>
    </row>
    <row r="7" spans="1:4" x14ac:dyDescent="0.3">
      <c r="A7" s="10">
        <v>6</v>
      </c>
      <c r="B7" s="10" t="s">
        <v>1288</v>
      </c>
      <c r="C7" s="10" t="s">
        <v>1289</v>
      </c>
      <c r="D7" s="10">
        <v>320</v>
      </c>
    </row>
    <row r="8" spans="1:4" x14ac:dyDescent="0.3">
      <c r="A8" s="10">
        <v>7</v>
      </c>
      <c r="B8" s="10" t="s">
        <v>1290</v>
      </c>
      <c r="C8" s="10" t="s">
        <v>1285</v>
      </c>
      <c r="D8" s="10">
        <v>320</v>
      </c>
    </row>
    <row r="9" spans="1:4" x14ac:dyDescent="0.3">
      <c r="A9" s="10">
        <v>8</v>
      </c>
      <c r="B9" s="10" t="s">
        <v>1291</v>
      </c>
      <c r="C9" s="10" t="s">
        <v>1285</v>
      </c>
      <c r="D9" s="10">
        <v>73</v>
      </c>
    </row>
    <row r="10" spans="1:4" x14ac:dyDescent="0.3">
      <c r="A10" s="10">
        <v>9</v>
      </c>
      <c r="B10" s="10" t="s">
        <v>1292</v>
      </c>
      <c r="C10" s="10" t="s">
        <v>1285</v>
      </c>
      <c r="D10" s="10">
        <v>384</v>
      </c>
    </row>
    <row r="11" spans="1:4" x14ac:dyDescent="0.3">
      <c r="A11" s="10">
        <v>10</v>
      </c>
      <c r="B11" s="10" t="s">
        <v>1293</v>
      </c>
      <c r="C11" s="10" t="s">
        <v>1285</v>
      </c>
      <c r="D11" s="10">
        <v>384</v>
      </c>
    </row>
    <row r="12" spans="1:4" x14ac:dyDescent="0.3">
      <c r="A12" s="10">
        <v>11</v>
      </c>
      <c r="B12" s="10" t="s">
        <v>1294</v>
      </c>
      <c r="C12" s="10" t="s">
        <v>1285</v>
      </c>
      <c r="D12" s="10">
        <v>383</v>
      </c>
    </row>
    <row r="13" spans="1:4" x14ac:dyDescent="0.3">
      <c r="A13" s="10">
        <v>12</v>
      </c>
      <c r="B13" s="10" t="s">
        <v>1295</v>
      </c>
      <c r="C13" s="10" t="s">
        <v>1285</v>
      </c>
      <c r="D13" s="10">
        <v>254</v>
      </c>
    </row>
    <row r="14" spans="1:4" x14ac:dyDescent="0.3">
      <c r="A14" s="10">
        <v>13</v>
      </c>
      <c r="B14" s="10" t="s">
        <v>1296</v>
      </c>
      <c r="C14" s="10" t="s">
        <v>1297</v>
      </c>
      <c r="D14" s="10">
        <v>254</v>
      </c>
    </row>
    <row r="15" spans="1:4" x14ac:dyDescent="0.3">
      <c r="A15" s="10">
        <v>14</v>
      </c>
      <c r="B15" s="10" t="s">
        <v>1298</v>
      </c>
      <c r="C15" s="10" t="s">
        <v>1285</v>
      </c>
      <c r="D15" s="10">
        <v>254</v>
      </c>
    </row>
    <row r="16" spans="1:4" x14ac:dyDescent="0.3">
      <c r="A16" s="10">
        <v>15</v>
      </c>
      <c r="B16" s="10" t="s">
        <v>1299</v>
      </c>
      <c r="C16" s="10" t="s">
        <v>1297</v>
      </c>
      <c r="D16" s="10">
        <v>258</v>
      </c>
    </row>
    <row r="17" spans="1:10" x14ac:dyDescent="0.3">
      <c r="A17" s="10">
        <v>16</v>
      </c>
      <c r="B17" s="10" t="s">
        <v>1300</v>
      </c>
      <c r="C17" s="10" t="s">
        <v>1282</v>
      </c>
      <c r="D17" s="10">
        <v>257</v>
      </c>
    </row>
    <row r="18" spans="1:10" x14ac:dyDescent="0.3">
      <c r="A18" s="10">
        <v>17</v>
      </c>
      <c r="B18" s="10" t="s">
        <v>1301</v>
      </c>
      <c r="C18" s="10" t="s">
        <v>1285</v>
      </c>
      <c r="D18" s="10">
        <v>257</v>
      </c>
    </row>
    <row r="19" spans="1:10" x14ac:dyDescent="0.3">
      <c r="A19" s="10">
        <v>18</v>
      </c>
      <c r="B19" s="10" t="s">
        <v>1302</v>
      </c>
      <c r="C19" s="10" t="s">
        <v>1285</v>
      </c>
      <c r="D19" s="10">
        <v>150</v>
      </c>
    </row>
    <row r="20" spans="1:10" x14ac:dyDescent="0.3">
      <c r="A20" s="10">
        <v>19</v>
      </c>
      <c r="B20" s="10" t="s">
        <v>1303</v>
      </c>
      <c r="C20" s="10" t="s">
        <v>1285</v>
      </c>
      <c r="D20" s="10">
        <v>150</v>
      </c>
    </row>
    <row r="21" spans="1:10" x14ac:dyDescent="0.3">
      <c r="A21" s="10">
        <v>20</v>
      </c>
      <c r="B21" s="10" t="s">
        <v>1304</v>
      </c>
      <c r="C21" s="10" t="s">
        <v>1289</v>
      </c>
      <c r="D21" s="10">
        <v>150</v>
      </c>
    </row>
    <row r="22" spans="1:10" x14ac:dyDescent="0.3">
      <c r="A22" s="10">
        <v>21</v>
      </c>
      <c r="B22" s="10" t="s">
        <v>1305</v>
      </c>
      <c r="C22" s="10" t="s">
        <v>1285</v>
      </c>
      <c r="D22" s="10">
        <v>111</v>
      </c>
      <c r="E22" s="1"/>
    </row>
    <row r="23" spans="1:10" x14ac:dyDescent="0.3">
      <c r="A23" s="10">
        <v>22</v>
      </c>
      <c r="B23" s="10" t="s">
        <v>1306</v>
      </c>
      <c r="C23" s="10" t="s">
        <v>1287</v>
      </c>
      <c r="D23" s="10">
        <v>111</v>
      </c>
    </row>
    <row r="24" spans="1:10" x14ac:dyDescent="0.3">
      <c r="A24" s="10">
        <v>23</v>
      </c>
      <c r="B24" s="10" t="s">
        <v>1307</v>
      </c>
      <c r="C24" s="10" t="s">
        <v>1297</v>
      </c>
      <c r="D24" s="10">
        <v>111</v>
      </c>
    </row>
    <row r="25" spans="1:10" x14ac:dyDescent="0.3">
      <c r="A25" s="10">
        <v>24</v>
      </c>
      <c r="B25" s="10" t="s">
        <v>1308</v>
      </c>
      <c r="C25" s="10" t="s">
        <v>1285</v>
      </c>
      <c r="D25" s="10">
        <v>171</v>
      </c>
      <c r="J25" s="1"/>
    </row>
    <row r="26" spans="1:10" x14ac:dyDescent="0.3">
      <c r="A26" s="10">
        <v>25</v>
      </c>
      <c r="B26" s="10" t="s">
        <v>1309</v>
      </c>
      <c r="C26" s="10" t="s">
        <v>1289</v>
      </c>
      <c r="D26" s="10">
        <v>170</v>
      </c>
    </row>
    <row r="27" spans="1:10" x14ac:dyDescent="0.3">
      <c r="A27" s="10">
        <v>26</v>
      </c>
      <c r="B27" s="10" t="s">
        <v>1310</v>
      </c>
      <c r="C27" s="10" t="s">
        <v>1285</v>
      </c>
      <c r="D27" s="10">
        <v>170</v>
      </c>
    </row>
    <row r="28" spans="1:10" x14ac:dyDescent="0.3">
      <c r="A28" s="10">
        <v>27</v>
      </c>
      <c r="B28" s="10" t="s">
        <v>1311</v>
      </c>
      <c r="C28" s="10" t="s">
        <v>1285</v>
      </c>
      <c r="D28" s="10">
        <v>204</v>
      </c>
    </row>
    <row r="29" spans="1:10" x14ac:dyDescent="0.3">
      <c r="A29" s="10">
        <v>28</v>
      </c>
      <c r="B29" s="10" t="s">
        <v>1312</v>
      </c>
      <c r="C29" s="10" t="s">
        <v>1282</v>
      </c>
      <c r="D29" s="10">
        <v>204</v>
      </c>
    </row>
    <row r="30" spans="1:10" x14ac:dyDescent="0.3">
      <c r="A30" s="10">
        <v>29</v>
      </c>
      <c r="B30" s="10" t="s">
        <v>1313</v>
      </c>
      <c r="C30" s="10" t="s">
        <v>1282</v>
      </c>
      <c r="D30" s="10">
        <v>203</v>
      </c>
    </row>
  </sheetData>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4578E-543F-4CEA-A672-8B3D2D641474}">
  <dimension ref="A1:R132"/>
  <sheetViews>
    <sheetView tabSelected="1" workbookViewId="0">
      <pane ySplit="1" topLeftCell="A83" activePane="bottomLeft" state="frozen"/>
      <selection pane="bottomLeft" activeCell="O90" sqref="O90"/>
    </sheetView>
  </sheetViews>
  <sheetFormatPr defaultColWidth="8.88671875" defaultRowHeight="14.4" x14ac:dyDescent="0.3"/>
  <cols>
    <col min="1" max="1" width="25.88671875" style="3" bestFit="1" customWidth="1"/>
    <col min="2" max="2" width="13.109375" style="3" bestFit="1" customWidth="1"/>
    <col min="3" max="14" width="3.5546875" style="3" customWidth="1"/>
    <col min="15" max="15" width="72.88671875" style="4" bestFit="1" customWidth="1"/>
    <col min="16" max="16" width="73.33203125" style="3" bestFit="1" customWidth="1"/>
    <col min="17" max="16384" width="8.88671875" style="3"/>
  </cols>
  <sheetData>
    <row r="1" spans="1:16" x14ac:dyDescent="0.3">
      <c r="B1" s="3" t="s">
        <v>1314</v>
      </c>
      <c r="C1" s="3" t="s">
        <v>1315</v>
      </c>
      <c r="D1" s="3" t="s">
        <v>1316</v>
      </c>
      <c r="E1" s="3" t="s">
        <v>1317</v>
      </c>
      <c r="F1" s="3" t="s">
        <v>1318</v>
      </c>
      <c r="G1" s="3" t="s">
        <v>1319</v>
      </c>
      <c r="H1" s="3" t="s">
        <v>1320</v>
      </c>
      <c r="I1" s="3" t="s">
        <v>1321</v>
      </c>
      <c r="J1" s="3" t="s">
        <v>1322</v>
      </c>
      <c r="K1" s="3" t="s">
        <v>1323</v>
      </c>
      <c r="L1" s="3" t="s">
        <v>1324</v>
      </c>
      <c r="M1" s="3" t="s">
        <v>1325</v>
      </c>
      <c r="N1" s="3" t="s">
        <v>1326</v>
      </c>
      <c r="O1" s="4" t="s">
        <v>1425</v>
      </c>
      <c r="P1" s="3" t="s">
        <v>1327</v>
      </c>
    </row>
    <row r="2" spans="1:16" x14ac:dyDescent="0.3">
      <c r="A2" s="3" t="s">
        <v>707</v>
      </c>
      <c r="B2" s="3" t="str">
        <f>_xlfn.CONCAT(C2:N2)</f>
        <v>100000000000</v>
      </c>
      <c r="C2" s="3">
        <v>1</v>
      </c>
      <c r="D2" s="3">
        <v>0</v>
      </c>
      <c r="E2" s="3">
        <v>0</v>
      </c>
      <c r="F2" s="3">
        <v>0</v>
      </c>
      <c r="G2" s="3">
        <v>0</v>
      </c>
      <c r="H2" s="3">
        <v>0</v>
      </c>
      <c r="I2" s="3">
        <v>0</v>
      </c>
      <c r="J2" s="3">
        <v>0</v>
      </c>
      <c r="K2" s="3">
        <v>0</v>
      </c>
      <c r="L2" s="3">
        <v>0</v>
      </c>
      <c r="M2" s="3">
        <v>0</v>
      </c>
      <c r="N2" s="3">
        <v>0</v>
      </c>
      <c r="O2" s="4" t="s">
        <v>1328</v>
      </c>
      <c r="P2" s="3" t="s">
        <v>1435</v>
      </c>
    </row>
    <row r="3" spans="1:16" x14ac:dyDescent="0.3">
      <c r="A3" s="3" t="s">
        <v>719</v>
      </c>
      <c r="B3" s="3" t="str">
        <f t="shared" ref="B3:B66" si="0">_xlfn.CONCAT(C3:N3)</f>
        <v>100000000000</v>
      </c>
      <c r="C3" s="3">
        <v>1</v>
      </c>
      <c r="D3" s="3">
        <v>0</v>
      </c>
      <c r="E3" s="3">
        <v>0</v>
      </c>
      <c r="F3" s="3">
        <v>0</v>
      </c>
      <c r="G3" s="3">
        <v>0</v>
      </c>
      <c r="H3" s="3">
        <v>0</v>
      </c>
      <c r="I3" s="3">
        <v>0</v>
      </c>
      <c r="J3" s="3">
        <v>0</v>
      </c>
      <c r="K3" s="3">
        <v>0</v>
      </c>
      <c r="L3" s="3">
        <v>0</v>
      </c>
      <c r="M3" s="3">
        <v>0</v>
      </c>
      <c r="N3" s="3">
        <v>0</v>
      </c>
      <c r="O3" s="4" t="s">
        <v>1328</v>
      </c>
      <c r="P3" s="3" t="s">
        <v>1436</v>
      </c>
    </row>
    <row r="4" spans="1:16" x14ac:dyDescent="0.3">
      <c r="A4" s="3" t="s">
        <v>733</v>
      </c>
      <c r="B4" s="3" t="str">
        <f t="shared" si="0"/>
        <v>100000000000</v>
      </c>
      <c r="C4" s="3">
        <v>1</v>
      </c>
      <c r="D4" s="3">
        <v>0</v>
      </c>
      <c r="E4" s="3">
        <v>0</v>
      </c>
      <c r="F4" s="3">
        <v>0</v>
      </c>
      <c r="G4" s="3">
        <v>0</v>
      </c>
      <c r="H4" s="3">
        <v>0</v>
      </c>
      <c r="I4" s="3">
        <v>0</v>
      </c>
      <c r="J4" s="3">
        <v>0</v>
      </c>
      <c r="K4" s="3">
        <v>0</v>
      </c>
      <c r="L4" s="3">
        <v>0</v>
      </c>
      <c r="M4" s="3">
        <v>0</v>
      </c>
      <c r="N4" s="3">
        <v>0</v>
      </c>
      <c r="O4" s="4" t="s">
        <v>1328</v>
      </c>
      <c r="P4" s="3" t="s">
        <v>1437</v>
      </c>
    </row>
    <row r="5" spans="1:16" x14ac:dyDescent="0.3">
      <c r="A5" s="3" t="s">
        <v>748</v>
      </c>
      <c r="B5" s="3" t="str">
        <f t="shared" si="0"/>
        <v>010000000000</v>
      </c>
      <c r="C5" s="3">
        <v>0</v>
      </c>
      <c r="D5" s="3">
        <v>1</v>
      </c>
      <c r="E5" s="3">
        <v>0</v>
      </c>
      <c r="F5" s="3">
        <v>0</v>
      </c>
      <c r="G5" s="3">
        <v>0</v>
      </c>
      <c r="H5" s="3">
        <v>0</v>
      </c>
      <c r="I5" s="3">
        <v>0</v>
      </c>
      <c r="J5" s="3">
        <v>0</v>
      </c>
      <c r="K5" s="3">
        <v>0</v>
      </c>
      <c r="L5" s="3">
        <v>0</v>
      </c>
      <c r="M5" s="3">
        <v>0</v>
      </c>
      <c r="N5" s="3">
        <v>0</v>
      </c>
      <c r="O5" s="4" t="s">
        <v>1419</v>
      </c>
      <c r="P5" s="3" t="s">
        <v>1438</v>
      </c>
    </row>
    <row r="6" spans="1:16" x14ac:dyDescent="0.3">
      <c r="A6" s="3" t="s">
        <v>759</v>
      </c>
      <c r="B6" s="3" t="str">
        <f t="shared" si="0"/>
        <v>100000000000</v>
      </c>
      <c r="C6" s="3">
        <v>1</v>
      </c>
      <c r="D6" s="3">
        <v>0</v>
      </c>
      <c r="E6" s="3">
        <v>0</v>
      </c>
      <c r="F6" s="3">
        <v>0</v>
      </c>
      <c r="G6" s="3">
        <v>0</v>
      </c>
      <c r="H6" s="3">
        <v>0</v>
      </c>
      <c r="I6" s="3">
        <v>0</v>
      </c>
      <c r="J6" s="3">
        <v>0</v>
      </c>
      <c r="K6" s="3">
        <v>0</v>
      </c>
      <c r="L6" s="3">
        <v>0</v>
      </c>
      <c r="M6" s="3">
        <v>0</v>
      </c>
      <c r="N6" s="3">
        <v>0</v>
      </c>
      <c r="O6" s="4" t="s">
        <v>1328</v>
      </c>
      <c r="P6" s="3" t="s">
        <v>1439</v>
      </c>
    </row>
    <row r="7" spans="1:16" x14ac:dyDescent="0.3">
      <c r="A7" s="3" t="s">
        <v>772</v>
      </c>
      <c r="B7" s="3" t="str">
        <f t="shared" si="0"/>
        <v>100000000000</v>
      </c>
      <c r="C7" s="3">
        <v>1</v>
      </c>
      <c r="D7" s="3">
        <v>0</v>
      </c>
      <c r="E7" s="3">
        <v>0</v>
      </c>
      <c r="F7" s="3">
        <v>0</v>
      </c>
      <c r="G7" s="3">
        <v>0</v>
      </c>
      <c r="H7" s="3">
        <v>0</v>
      </c>
      <c r="I7" s="3">
        <v>0</v>
      </c>
      <c r="J7" s="3">
        <v>0</v>
      </c>
      <c r="K7" s="3">
        <v>0</v>
      </c>
      <c r="L7" s="3">
        <v>0</v>
      </c>
      <c r="M7" s="3">
        <v>0</v>
      </c>
      <c r="N7" s="3">
        <v>0</v>
      </c>
      <c r="O7" s="4" t="s">
        <v>1328</v>
      </c>
      <c r="P7" s="3" t="s">
        <v>1440</v>
      </c>
    </row>
    <row r="8" spans="1:16" x14ac:dyDescent="0.3">
      <c r="A8" s="3" t="s">
        <v>783</v>
      </c>
      <c r="B8" s="3" t="str">
        <f t="shared" si="0"/>
        <v>100000000000</v>
      </c>
      <c r="C8" s="3">
        <v>1</v>
      </c>
      <c r="D8" s="3">
        <v>0</v>
      </c>
      <c r="E8" s="3">
        <v>0</v>
      </c>
      <c r="F8" s="3">
        <v>0</v>
      </c>
      <c r="G8" s="3">
        <v>0</v>
      </c>
      <c r="H8" s="3">
        <v>0</v>
      </c>
      <c r="I8" s="3">
        <v>0</v>
      </c>
      <c r="J8" s="3">
        <v>0</v>
      </c>
      <c r="K8" s="3">
        <v>0</v>
      </c>
      <c r="L8" s="3">
        <v>0</v>
      </c>
      <c r="M8" s="3">
        <v>0</v>
      </c>
      <c r="N8" s="3">
        <v>0</v>
      </c>
      <c r="O8" s="4" t="s">
        <v>1328</v>
      </c>
      <c r="P8" s="3" t="s">
        <v>1441</v>
      </c>
    </row>
    <row r="9" spans="1:16" x14ac:dyDescent="0.3">
      <c r="A9" s="3" t="s">
        <v>793</v>
      </c>
      <c r="B9" s="3" t="str">
        <f t="shared" si="0"/>
        <v>100000000000</v>
      </c>
      <c r="C9" s="3">
        <v>1</v>
      </c>
      <c r="D9" s="3">
        <v>0</v>
      </c>
      <c r="E9" s="3">
        <v>0</v>
      </c>
      <c r="F9" s="3">
        <v>0</v>
      </c>
      <c r="G9" s="3">
        <v>0</v>
      </c>
      <c r="H9" s="3">
        <v>0</v>
      </c>
      <c r="I9" s="3">
        <v>0</v>
      </c>
      <c r="J9" s="3">
        <v>0</v>
      </c>
      <c r="K9" s="3">
        <v>0</v>
      </c>
      <c r="L9" s="3">
        <v>0</v>
      </c>
      <c r="M9" s="3">
        <v>0</v>
      </c>
      <c r="N9" s="3">
        <v>0</v>
      </c>
      <c r="O9" s="4" t="s">
        <v>1420</v>
      </c>
      <c r="P9" s="3" t="s">
        <v>1442</v>
      </c>
    </row>
    <row r="10" spans="1:16" x14ac:dyDescent="0.3">
      <c r="A10" s="7" t="s">
        <v>802</v>
      </c>
      <c r="B10" s="3" t="str">
        <f t="shared" si="0"/>
        <v>110000000000</v>
      </c>
      <c r="C10" s="3">
        <v>1</v>
      </c>
      <c r="D10" s="3">
        <v>1</v>
      </c>
      <c r="E10" s="3">
        <v>0</v>
      </c>
      <c r="F10" s="3">
        <v>0</v>
      </c>
      <c r="G10" s="3">
        <v>0</v>
      </c>
      <c r="H10" s="3">
        <v>0</v>
      </c>
      <c r="I10" s="3">
        <v>0</v>
      </c>
      <c r="J10" s="3">
        <v>0</v>
      </c>
      <c r="K10" s="3">
        <v>0</v>
      </c>
      <c r="L10" s="3">
        <v>0</v>
      </c>
      <c r="M10" s="3">
        <v>0</v>
      </c>
      <c r="N10" s="3">
        <v>0</v>
      </c>
      <c r="P10" s="3" t="s">
        <v>1443</v>
      </c>
    </row>
    <row r="11" spans="1:16" x14ac:dyDescent="0.3">
      <c r="A11" s="3" t="s">
        <v>806</v>
      </c>
      <c r="B11" s="3" t="str">
        <f t="shared" si="0"/>
        <v>001000000000</v>
      </c>
      <c r="C11" s="3">
        <v>0</v>
      </c>
      <c r="D11" s="3">
        <v>0</v>
      </c>
      <c r="E11" s="3">
        <v>1</v>
      </c>
      <c r="F11" s="3">
        <v>0</v>
      </c>
      <c r="G11" s="3">
        <v>0</v>
      </c>
      <c r="H11" s="3">
        <v>0</v>
      </c>
      <c r="I11" s="3">
        <v>0</v>
      </c>
      <c r="J11" s="3">
        <v>0</v>
      </c>
      <c r="K11" s="3">
        <v>0</v>
      </c>
      <c r="L11" s="3">
        <v>0</v>
      </c>
      <c r="M11" s="3">
        <v>0</v>
      </c>
      <c r="N11" s="3">
        <v>0</v>
      </c>
      <c r="O11" s="4" t="s">
        <v>1328</v>
      </c>
      <c r="P11" s="3" t="s">
        <v>1444</v>
      </c>
    </row>
    <row r="12" spans="1:16" x14ac:dyDescent="0.3">
      <c r="A12" s="7" t="s">
        <v>811</v>
      </c>
      <c r="B12" s="3" t="str">
        <f t="shared" si="0"/>
        <v>010000000000</v>
      </c>
      <c r="C12" s="3">
        <v>0</v>
      </c>
      <c r="D12" s="3">
        <v>1</v>
      </c>
      <c r="E12" s="3">
        <v>0</v>
      </c>
      <c r="F12" s="3">
        <v>0</v>
      </c>
      <c r="G12" s="3">
        <v>0</v>
      </c>
      <c r="H12" s="3">
        <v>0</v>
      </c>
      <c r="I12" s="3">
        <v>0</v>
      </c>
      <c r="J12" s="3">
        <v>0</v>
      </c>
      <c r="K12" s="3">
        <v>0</v>
      </c>
      <c r="L12" s="3">
        <v>0</v>
      </c>
      <c r="M12" s="3">
        <v>0</v>
      </c>
      <c r="N12" s="3">
        <v>0</v>
      </c>
      <c r="O12" s="4" t="s">
        <v>1328</v>
      </c>
      <c r="P12" s="3" t="s">
        <v>1445</v>
      </c>
    </row>
    <row r="13" spans="1:16" x14ac:dyDescent="0.3">
      <c r="A13" s="7" t="s">
        <v>821</v>
      </c>
      <c r="B13" s="3" t="str">
        <f t="shared" si="0"/>
        <v>010000000000</v>
      </c>
      <c r="C13" s="3">
        <v>0</v>
      </c>
      <c r="D13" s="3">
        <v>1</v>
      </c>
      <c r="E13" s="3">
        <v>0</v>
      </c>
      <c r="F13" s="3">
        <v>0</v>
      </c>
      <c r="G13" s="3">
        <v>0</v>
      </c>
      <c r="H13" s="3">
        <v>0</v>
      </c>
      <c r="I13" s="3">
        <v>0</v>
      </c>
      <c r="J13" s="3">
        <v>0</v>
      </c>
      <c r="K13" s="3">
        <v>0</v>
      </c>
      <c r="L13" s="3">
        <v>0</v>
      </c>
      <c r="M13" s="3">
        <v>0</v>
      </c>
      <c r="N13" s="3">
        <v>0</v>
      </c>
      <c r="O13" s="4" t="s">
        <v>1328</v>
      </c>
      <c r="P13" s="3" t="s">
        <v>1445</v>
      </c>
    </row>
    <row r="14" spans="1:16" x14ac:dyDescent="0.3">
      <c r="A14" s="7" t="s">
        <v>826</v>
      </c>
      <c r="B14" s="3" t="str">
        <f t="shared" si="0"/>
        <v>010000000000</v>
      </c>
      <c r="C14" s="3">
        <v>0</v>
      </c>
      <c r="D14" s="3">
        <v>1</v>
      </c>
      <c r="E14" s="3">
        <v>0</v>
      </c>
      <c r="F14" s="3">
        <v>0</v>
      </c>
      <c r="G14" s="3">
        <v>0</v>
      </c>
      <c r="H14" s="3">
        <v>0</v>
      </c>
      <c r="I14" s="3">
        <v>0</v>
      </c>
      <c r="J14" s="3">
        <v>0</v>
      </c>
      <c r="K14" s="3">
        <v>0</v>
      </c>
      <c r="L14" s="3">
        <v>0</v>
      </c>
      <c r="M14" s="3">
        <v>0</v>
      </c>
      <c r="N14" s="3">
        <v>0</v>
      </c>
      <c r="O14" s="4" t="s">
        <v>1328</v>
      </c>
      <c r="P14" s="3" t="s">
        <v>1445</v>
      </c>
    </row>
    <row r="15" spans="1:16" x14ac:dyDescent="0.3">
      <c r="A15" s="7" t="s">
        <v>832</v>
      </c>
      <c r="B15" s="3" t="str">
        <f t="shared" si="0"/>
        <v>010000000000</v>
      </c>
      <c r="C15" s="3">
        <v>0</v>
      </c>
      <c r="D15" s="3">
        <v>1</v>
      </c>
      <c r="E15" s="3">
        <v>0</v>
      </c>
      <c r="F15" s="3">
        <v>0</v>
      </c>
      <c r="G15" s="3">
        <v>0</v>
      </c>
      <c r="H15" s="3">
        <v>0</v>
      </c>
      <c r="I15" s="3">
        <v>0</v>
      </c>
      <c r="J15" s="3">
        <v>0</v>
      </c>
      <c r="K15" s="3">
        <v>0</v>
      </c>
      <c r="L15" s="3">
        <v>0</v>
      </c>
      <c r="M15" s="3">
        <v>0</v>
      </c>
      <c r="N15" s="3">
        <v>0</v>
      </c>
      <c r="O15" s="4" t="s">
        <v>1328</v>
      </c>
      <c r="P15" s="3" t="s">
        <v>1445</v>
      </c>
    </row>
    <row r="16" spans="1:16" x14ac:dyDescent="0.3">
      <c r="A16" s="3" t="s">
        <v>836</v>
      </c>
      <c r="B16" s="3" t="str">
        <f t="shared" si="0"/>
        <v>011110000000</v>
      </c>
      <c r="C16" s="3">
        <v>0</v>
      </c>
      <c r="D16" s="3">
        <v>1</v>
      </c>
      <c r="E16" s="3">
        <v>1</v>
      </c>
      <c r="F16" s="3">
        <v>1</v>
      </c>
      <c r="G16" s="3">
        <v>1</v>
      </c>
      <c r="H16" s="3">
        <v>0</v>
      </c>
      <c r="I16" s="3">
        <v>0</v>
      </c>
      <c r="J16" s="3">
        <v>0</v>
      </c>
      <c r="K16" s="3">
        <v>0</v>
      </c>
      <c r="L16" s="3">
        <v>0</v>
      </c>
      <c r="M16" s="3">
        <v>0</v>
      </c>
      <c r="N16" s="3">
        <v>0</v>
      </c>
      <c r="O16" s="4" t="s">
        <v>1328</v>
      </c>
      <c r="P16" s="3" t="s">
        <v>1329</v>
      </c>
    </row>
    <row r="17" spans="1:17" x14ac:dyDescent="0.3">
      <c r="A17" s="3" t="s">
        <v>848</v>
      </c>
      <c r="B17" s="3" t="str">
        <f t="shared" si="0"/>
        <v>100000000000</v>
      </c>
      <c r="C17" s="3">
        <v>1</v>
      </c>
      <c r="D17" s="3">
        <v>0</v>
      </c>
      <c r="E17" s="3">
        <v>0</v>
      </c>
      <c r="F17" s="3">
        <v>0</v>
      </c>
      <c r="G17" s="3">
        <v>0</v>
      </c>
      <c r="H17" s="3">
        <v>0</v>
      </c>
      <c r="I17" s="3">
        <v>0</v>
      </c>
      <c r="J17" s="3">
        <v>0</v>
      </c>
      <c r="K17" s="3">
        <v>0</v>
      </c>
      <c r="L17" s="3">
        <v>0</v>
      </c>
      <c r="M17" s="3">
        <v>0</v>
      </c>
      <c r="N17" s="3">
        <v>0</v>
      </c>
      <c r="O17" s="4" t="s">
        <v>1328</v>
      </c>
      <c r="P17" s="3" t="s">
        <v>1439</v>
      </c>
    </row>
    <row r="18" spans="1:17" x14ac:dyDescent="0.3">
      <c r="A18" s="3" t="s">
        <v>859</v>
      </c>
      <c r="B18" s="3" t="str">
        <f t="shared" si="0"/>
        <v>001000000000</v>
      </c>
      <c r="C18" s="3">
        <v>0</v>
      </c>
      <c r="D18" s="3">
        <v>0</v>
      </c>
      <c r="E18" s="3">
        <v>1</v>
      </c>
      <c r="F18" s="3">
        <v>0</v>
      </c>
      <c r="G18" s="3">
        <v>0</v>
      </c>
      <c r="H18" s="3">
        <v>0</v>
      </c>
      <c r="I18" s="3">
        <v>0</v>
      </c>
      <c r="J18" s="3">
        <v>0</v>
      </c>
      <c r="K18" s="3">
        <v>0</v>
      </c>
      <c r="L18" s="3">
        <v>0</v>
      </c>
      <c r="M18" s="3">
        <v>0</v>
      </c>
      <c r="N18" s="3">
        <v>0</v>
      </c>
      <c r="O18" s="4" t="s">
        <v>1421</v>
      </c>
      <c r="P18" s="3" t="s">
        <v>1446</v>
      </c>
    </row>
    <row r="19" spans="1:17" x14ac:dyDescent="0.3">
      <c r="A19" s="3" t="s">
        <v>864</v>
      </c>
      <c r="B19" s="3" t="str">
        <f t="shared" si="0"/>
        <v>100000000000</v>
      </c>
      <c r="C19" s="3">
        <v>1</v>
      </c>
      <c r="D19" s="3">
        <v>0</v>
      </c>
      <c r="E19" s="3">
        <v>0</v>
      </c>
      <c r="F19" s="3">
        <v>0</v>
      </c>
      <c r="G19" s="3">
        <v>0</v>
      </c>
      <c r="H19" s="3">
        <v>0</v>
      </c>
      <c r="I19" s="3">
        <v>0</v>
      </c>
      <c r="J19" s="3">
        <v>0</v>
      </c>
      <c r="K19" s="3">
        <v>0</v>
      </c>
      <c r="L19" s="3">
        <v>0</v>
      </c>
      <c r="M19" s="3">
        <v>0</v>
      </c>
      <c r="N19" s="3">
        <v>0</v>
      </c>
      <c r="O19" s="4" t="s">
        <v>1328</v>
      </c>
      <c r="P19" s="3" t="s">
        <v>1447</v>
      </c>
    </row>
    <row r="20" spans="1:17" x14ac:dyDescent="0.3">
      <c r="A20" s="3" t="s">
        <v>869</v>
      </c>
      <c r="B20" s="3" t="str">
        <f t="shared" si="0"/>
        <v>000000010000</v>
      </c>
      <c r="C20" s="3">
        <v>0</v>
      </c>
      <c r="D20" s="3">
        <v>0</v>
      </c>
      <c r="E20" s="3">
        <v>0</v>
      </c>
      <c r="F20" s="3">
        <v>0</v>
      </c>
      <c r="G20" s="3">
        <v>0</v>
      </c>
      <c r="H20" s="3">
        <v>0</v>
      </c>
      <c r="I20" s="3">
        <v>0</v>
      </c>
      <c r="J20" s="3">
        <v>1</v>
      </c>
      <c r="K20" s="3">
        <v>0</v>
      </c>
      <c r="L20" s="3">
        <v>0</v>
      </c>
      <c r="M20" s="3">
        <v>0</v>
      </c>
      <c r="N20" s="3">
        <v>0</v>
      </c>
      <c r="O20" s="4" t="s">
        <v>1328</v>
      </c>
      <c r="P20" s="3" t="s">
        <v>1330</v>
      </c>
    </row>
    <row r="21" spans="1:17" x14ac:dyDescent="0.3">
      <c r="A21" s="3" t="s">
        <v>876</v>
      </c>
      <c r="B21" s="3" t="str">
        <f t="shared" si="0"/>
        <v>000000010000</v>
      </c>
      <c r="C21" s="3">
        <v>0</v>
      </c>
      <c r="D21" s="3">
        <v>0</v>
      </c>
      <c r="E21" s="3">
        <v>0</v>
      </c>
      <c r="F21" s="3">
        <v>0</v>
      </c>
      <c r="G21" s="3">
        <v>0</v>
      </c>
      <c r="H21" s="3">
        <v>0</v>
      </c>
      <c r="I21" s="3">
        <v>0</v>
      </c>
      <c r="J21" s="3">
        <v>1</v>
      </c>
      <c r="K21" s="3">
        <v>0</v>
      </c>
      <c r="L21" s="3">
        <v>0</v>
      </c>
      <c r="M21" s="3">
        <v>0</v>
      </c>
      <c r="N21" s="3">
        <v>0</v>
      </c>
      <c r="O21" s="4" t="s">
        <v>1328</v>
      </c>
      <c r="P21" s="3" t="s">
        <v>1331</v>
      </c>
      <c r="Q21" t="s">
        <v>1332</v>
      </c>
    </row>
    <row r="22" spans="1:17" x14ac:dyDescent="0.3">
      <c r="A22" s="3" t="s">
        <v>533</v>
      </c>
      <c r="B22" s="3" t="str">
        <f t="shared" si="0"/>
        <v>000000000001</v>
      </c>
      <c r="C22" s="3">
        <v>0</v>
      </c>
      <c r="D22" s="3">
        <v>0</v>
      </c>
      <c r="E22" s="3">
        <v>0</v>
      </c>
      <c r="F22" s="3">
        <v>0</v>
      </c>
      <c r="G22" s="3">
        <v>0</v>
      </c>
      <c r="H22" s="3">
        <v>0</v>
      </c>
      <c r="I22" s="3">
        <v>0</v>
      </c>
      <c r="J22" s="3">
        <v>0</v>
      </c>
      <c r="K22" s="3">
        <v>0</v>
      </c>
      <c r="L22" s="3">
        <v>0</v>
      </c>
      <c r="M22" s="3">
        <v>0</v>
      </c>
      <c r="N22" s="5">
        <v>1</v>
      </c>
      <c r="O22" s="4" t="s">
        <v>1328</v>
      </c>
      <c r="P22" s="3" t="s">
        <v>1445</v>
      </c>
    </row>
    <row r="23" spans="1:17" x14ac:dyDescent="0.3">
      <c r="A23" s="3" t="s">
        <v>543</v>
      </c>
      <c r="B23" s="3" t="str">
        <f t="shared" si="0"/>
        <v>000000000001</v>
      </c>
      <c r="C23" s="3">
        <v>0</v>
      </c>
      <c r="D23" s="3">
        <v>0</v>
      </c>
      <c r="E23" s="3">
        <v>0</v>
      </c>
      <c r="F23" s="3">
        <v>0</v>
      </c>
      <c r="G23" s="3">
        <v>0</v>
      </c>
      <c r="H23" s="3">
        <v>0</v>
      </c>
      <c r="I23" s="3">
        <v>0</v>
      </c>
      <c r="J23" s="3">
        <v>0</v>
      </c>
      <c r="K23" s="3">
        <v>0</v>
      </c>
      <c r="L23" s="3">
        <v>0</v>
      </c>
      <c r="M23" s="3">
        <v>0</v>
      </c>
      <c r="N23" s="5">
        <v>1</v>
      </c>
      <c r="O23" s="4" t="s">
        <v>1328</v>
      </c>
      <c r="P23" s="3" t="s">
        <v>1445</v>
      </c>
    </row>
    <row r="24" spans="1:17" x14ac:dyDescent="0.3">
      <c r="A24" s="3" t="s">
        <v>549</v>
      </c>
      <c r="B24" s="3" t="str">
        <f t="shared" si="0"/>
        <v>000000000001</v>
      </c>
      <c r="C24" s="3">
        <v>0</v>
      </c>
      <c r="D24" s="3">
        <v>0</v>
      </c>
      <c r="E24" s="3">
        <v>0</v>
      </c>
      <c r="F24" s="3">
        <v>0</v>
      </c>
      <c r="G24" s="3">
        <v>0</v>
      </c>
      <c r="H24" s="3">
        <v>0</v>
      </c>
      <c r="I24" s="3">
        <v>0</v>
      </c>
      <c r="J24" s="3">
        <v>0</v>
      </c>
      <c r="K24" s="3">
        <v>0</v>
      </c>
      <c r="L24" s="3">
        <v>0</v>
      </c>
      <c r="M24" s="3">
        <v>0</v>
      </c>
      <c r="N24" s="5">
        <v>1</v>
      </c>
      <c r="O24" s="4" t="s">
        <v>1328</v>
      </c>
      <c r="P24" s="3" t="s">
        <v>1445</v>
      </c>
    </row>
    <row r="25" spans="1:17" x14ac:dyDescent="0.3">
      <c r="A25" s="3" t="s">
        <v>559</v>
      </c>
      <c r="B25" s="3" t="str">
        <f t="shared" si="0"/>
        <v>000000000001</v>
      </c>
      <c r="C25" s="3">
        <v>0</v>
      </c>
      <c r="D25" s="3">
        <v>0</v>
      </c>
      <c r="E25" s="3">
        <v>0</v>
      </c>
      <c r="F25" s="3">
        <v>0</v>
      </c>
      <c r="G25" s="3">
        <v>0</v>
      </c>
      <c r="H25" s="3">
        <v>0</v>
      </c>
      <c r="I25" s="3">
        <v>0</v>
      </c>
      <c r="J25" s="3">
        <v>0</v>
      </c>
      <c r="K25" s="3">
        <v>0</v>
      </c>
      <c r="L25" s="3">
        <v>0</v>
      </c>
      <c r="M25" s="3">
        <v>0</v>
      </c>
      <c r="N25" s="3">
        <v>1</v>
      </c>
      <c r="P25" s="3" t="s">
        <v>1445</v>
      </c>
    </row>
    <row r="26" spans="1:17" x14ac:dyDescent="0.3">
      <c r="A26" s="3" t="s">
        <v>559</v>
      </c>
      <c r="B26" s="3" t="str">
        <f t="shared" si="0"/>
        <v>000000000001</v>
      </c>
      <c r="C26" s="3">
        <v>0</v>
      </c>
      <c r="D26" s="3">
        <v>0</v>
      </c>
      <c r="E26" s="3">
        <v>0</v>
      </c>
      <c r="F26" s="3">
        <v>0</v>
      </c>
      <c r="G26" s="3">
        <v>0</v>
      </c>
      <c r="H26" s="3">
        <v>0</v>
      </c>
      <c r="I26" s="3">
        <v>0</v>
      </c>
      <c r="J26" s="3">
        <v>0</v>
      </c>
      <c r="K26" s="3">
        <v>0</v>
      </c>
      <c r="L26" s="3">
        <v>0</v>
      </c>
      <c r="M26" s="3">
        <v>0</v>
      </c>
      <c r="N26" s="3">
        <v>1</v>
      </c>
      <c r="P26" s="3" t="s">
        <v>1445</v>
      </c>
    </row>
    <row r="27" spans="1:17" x14ac:dyDescent="0.3">
      <c r="A27" s="3" t="s">
        <v>568</v>
      </c>
      <c r="B27" s="3" t="str">
        <f t="shared" si="0"/>
        <v>000000000001</v>
      </c>
      <c r="C27" s="3">
        <v>0</v>
      </c>
      <c r="D27" s="3">
        <v>0</v>
      </c>
      <c r="E27" s="3">
        <v>0</v>
      </c>
      <c r="F27" s="3">
        <v>0</v>
      </c>
      <c r="G27" s="3">
        <v>0</v>
      </c>
      <c r="H27" s="3">
        <v>0</v>
      </c>
      <c r="I27" s="3">
        <v>0</v>
      </c>
      <c r="J27" s="3">
        <v>0</v>
      </c>
      <c r="K27" s="3">
        <v>0</v>
      </c>
      <c r="L27" s="3">
        <v>0</v>
      </c>
      <c r="M27" s="3">
        <v>0</v>
      </c>
      <c r="N27" s="3">
        <v>1</v>
      </c>
      <c r="O27" s="4" t="s">
        <v>1328</v>
      </c>
      <c r="P27" s="3" t="s">
        <v>1445</v>
      </c>
    </row>
    <row r="28" spans="1:17" x14ac:dyDescent="0.3">
      <c r="A28" s="3" t="s">
        <v>574</v>
      </c>
      <c r="B28" s="3" t="str">
        <f t="shared" si="0"/>
        <v>000000000001</v>
      </c>
      <c r="C28" s="3">
        <v>0</v>
      </c>
      <c r="D28" s="3">
        <v>0</v>
      </c>
      <c r="E28" s="3">
        <v>0</v>
      </c>
      <c r="F28" s="3">
        <v>0</v>
      </c>
      <c r="G28" s="3">
        <v>0</v>
      </c>
      <c r="H28" s="3">
        <v>0</v>
      </c>
      <c r="I28" s="3">
        <v>0</v>
      </c>
      <c r="J28" s="3">
        <v>0</v>
      </c>
      <c r="K28" s="3">
        <v>0</v>
      </c>
      <c r="L28" s="3">
        <v>0</v>
      </c>
      <c r="M28" s="3">
        <v>0</v>
      </c>
      <c r="N28" s="3">
        <v>1</v>
      </c>
      <c r="O28" s="4" t="s">
        <v>1328</v>
      </c>
      <c r="P28" s="3" t="s">
        <v>1445</v>
      </c>
    </row>
    <row r="29" spans="1:17" x14ac:dyDescent="0.3">
      <c r="A29" s="3" t="s">
        <v>582</v>
      </c>
      <c r="B29" s="3" t="str">
        <f t="shared" si="0"/>
        <v>000000000001</v>
      </c>
      <c r="C29" s="3">
        <v>0</v>
      </c>
      <c r="D29" s="3">
        <v>0</v>
      </c>
      <c r="E29" s="3">
        <v>0</v>
      </c>
      <c r="F29" s="3">
        <v>0</v>
      </c>
      <c r="G29" s="3">
        <v>0</v>
      </c>
      <c r="H29" s="3">
        <v>0</v>
      </c>
      <c r="I29" s="3">
        <v>0</v>
      </c>
      <c r="J29" s="3">
        <v>0</v>
      </c>
      <c r="K29" s="3">
        <v>0</v>
      </c>
      <c r="L29" s="3">
        <v>0</v>
      </c>
      <c r="M29" s="3">
        <v>0</v>
      </c>
      <c r="N29" s="3">
        <v>1</v>
      </c>
      <c r="O29" s="4" t="s">
        <v>1328</v>
      </c>
      <c r="P29" s="3" t="s">
        <v>1445</v>
      </c>
    </row>
    <row r="30" spans="1:17" x14ac:dyDescent="0.3">
      <c r="A30" s="3" t="s">
        <v>594</v>
      </c>
      <c r="B30" s="3" t="str">
        <f t="shared" si="0"/>
        <v>000000000001</v>
      </c>
      <c r="C30" s="3">
        <v>0</v>
      </c>
      <c r="D30" s="3">
        <v>0</v>
      </c>
      <c r="E30" s="3">
        <v>0</v>
      </c>
      <c r="F30" s="3">
        <v>0</v>
      </c>
      <c r="G30" s="3">
        <v>0</v>
      </c>
      <c r="H30" s="3">
        <v>0</v>
      </c>
      <c r="I30" s="3">
        <v>0</v>
      </c>
      <c r="J30" s="3">
        <v>0</v>
      </c>
      <c r="K30" s="3">
        <v>0</v>
      </c>
      <c r="L30" s="3">
        <v>0</v>
      </c>
      <c r="M30" s="3">
        <v>0</v>
      </c>
      <c r="N30" s="3">
        <v>1</v>
      </c>
      <c r="O30" s="4" t="s">
        <v>1328</v>
      </c>
      <c r="P30" s="3" t="s">
        <v>1445</v>
      </c>
    </row>
    <row r="31" spans="1:17" x14ac:dyDescent="0.3">
      <c r="A31" s="3" t="s">
        <v>604</v>
      </c>
      <c r="B31" s="3" t="str">
        <f t="shared" si="0"/>
        <v>000000000001</v>
      </c>
      <c r="C31" s="3">
        <v>0</v>
      </c>
      <c r="D31" s="3">
        <v>0</v>
      </c>
      <c r="E31" s="3">
        <v>0</v>
      </c>
      <c r="F31" s="3">
        <v>0</v>
      </c>
      <c r="G31" s="3">
        <v>0</v>
      </c>
      <c r="H31" s="3">
        <v>0</v>
      </c>
      <c r="I31" s="3">
        <v>0</v>
      </c>
      <c r="J31" s="3">
        <v>0</v>
      </c>
      <c r="K31" s="3">
        <v>0</v>
      </c>
      <c r="L31" s="3">
        <v>0</v>
      </c>
      <c r="M31" s="3">
        <v>0</v>
      </c>
      <c r="N31" s="3">
        <v>1</v>
      </c>
      <c r="P31" s="3" t="s">
        <v>1445</v>
      </c>
    </row>
    <row r="32" spans="1:17" x14ac:dyDescent="0.3">
      <c r="A32" s="3" t="s">
        <v>889</v>
      </c>
      <c r="B32" s="3" t="str">
        <f t="shared" si="0"/>
        <v>000000101000</v>
      </c>
      <c r="C32" s="3">
        <v>0</v>
      </c>
      <c r="D32" s="3">
        <v>0</v>
      </c>
      <c r="E32" s="3">
        <v>0</v>
      </c>
      <c r="F32" s="3">
        <v>0</v>
      </c>
      <c r="G32" s="3">
        <v>0</v>
      </c>
      <c r="H32" s="3">
        <v>0</v>
      </c>
      <c r="I32" s="3">
        <v>1</v>
      </c>
      <c r="J32" s="3">
        <v>0</v>
      </c>
      <c r="K32" s="3">
        <v>1</v>
      </c>
      <c r="L32" s="3">
        <v>0</v>
      </c>
      <c r="M32" s="3">
        <v>0</v>
      </c>
      <c r="N32" s="3">
        <v>0</v>
      </c>
      <c r="O32" s="4" t="s">
        <v>1333</v>
      </c>
      <c r="P32" s="8" t="s">
        <v>1334</v>
      </c>
    </row>
    <row r="33" spans="1:18" x14ac:dyDescent="0.3">
      <c r="A33" s="3" t="s">
        <v>901</v>
      </c>
      <c r="B33" s="3" t="str">
        <f t="shared" si="0"/>
        <v>000000001000</v>
      </c>
      <c r="C33" s="3">
        <v>0</v>
      </c>
      <c r="D33" s="3">
        <v>0</v>
      </c>
      <c r="E33" s="3">
        <v>0</v>
      </c>
      <c r="F33" s="3">
        <v>0</v>
      </c>
      <c r="G33" s="3">
        <v>0</v>
      </c>
      <c r="H33" s="3">
        <v>0</v>
      </c>
      <c r="I33" s="3">
        <v>0</v>
      </c>
      <c r="J33" s="3">
        <v>0</v>
      </c>
      <c r="K33" s="3">
        <v>1</v>
      </c>
      <c r="L33" s="3">
        <v>0</v>
      </c>
      <c r="M33" s="3">
        <v>0</v>
      </c>
      <c r="N33" s="3">
        <v>0</v>
      </c>
      <c r="O33" s="4" t="s">
        <v>1328</v>
      </c>
      <c r="P33" s="8" t="s">
        <v>1334</v>
      </c>
    </row>
    <row r="34" spans="1:18" x14ac:dyDescent="0.3">
      <c r="A34" s="3" t="s">
        <v>925</v>
      </c>
      <c r="B34" s="3" t="str">
        <f t="shared" si="0"/>
        <v>000000010000</v>
      </c>
      <c r="C34" s="3">
        <v>0</v>
      </c>
      <c r="D34" s="3">
        <v>0</v>
      </c>
      <c r="E34" s="3">
        <v>0</v>
      </c>
      <c r="F34" s="3">
        <v>0</v>
      </c>
      <c r="G34" s="3">
        <v>0</v>
      </c>
      <c r="H34" s="3">
        <v>0</v>
      </c>
      <c r="I34" s="3">
        <v>0</v>
      </c>
      <c r="J34" s="3">
        <v>1</v>
      </c>
      <c r="K34" s="3">
        <v>0</v>
      </c>
      <c r="L34" s="3">
        <v>0</v>
      </c>
      <c r="M34" s="3">
        <v>0</v>
      </c>
      <c r="N34" s="3">
        <v>0</v>
      </c>
      <c r="O34" s="4" t="s">
        <v>1328</v>
      </c>
      <c r="P34" s="8" t="s">
        <v>1334</v>
      </c>
      <c r="Q34" s="8"/>
    </row>
    <row r="35" spans="1:18" x14ac:dyDescent="0.3">
      <c r="A35" s="3" t="s">
        <v>937</v>
      </c>
      <c r="B35" s="3" t="str">
        <f t="shared" si="0"/>
        <v>000000001000</v>
      </c>
      <c r="C35" s="3">
        <v>0</v>
      </c>
      <c r="D35" s="3">
        <v>0</v>
      </c>
      <c r="E35" s="3">
        <v>0</v>
      </c>
      <c r="F35" s="3">
        <v>0</v>
      </c>
      <c r="G35" s="3">
        <v>0</v>
      </c>
      <c r="H35" s="3">
        <v>0</v>
      </c>
      <c r="I35" s="3">
        <v>0</v>
      </c>
      <c r="J35" s="3">
        <v>0</v>
      </c>
      <c r="K35" s="3">
        <v>1</v>
      </c>
      <c r="L35" s="3">
        <v>0</v>
      </c>
      <c r="M35" s="3">
        <v>0</v>
      </c>
      <c r="N35" s="3">
        <v>0</v>
      </c>
      <c r="O35" s="4" t="s">
        <v>1328</v>
      </c>
      <c r="P35" s="8" t="s">
        <v>1334</v>
      </c>
      <c r="Q35" s="3" t="s">
        <v>1335</v>
      </c>
    </row>
    <row r="36" spans="1:18" x14ac:dyDescent="0.3">
      <c r="A36" s="3" t="s">
        <v>945</v>
      </c>
      <c r="B36" s="3" t="str">
        <f t="shared" si="0"/>
        <v>000000100000</v>
      </c>
      <c r="C36" s="3">
        <v>0</v>
      </c>
      <c r="D36" s="3">
        <v>0</v>
      </c>
      <c r="E36" s="3">
        <v>0</v>
      </c>
      <c r="F36" s="3">
        <v>0</v>
      </c>
      <c r="G36" s="3">
        <v>0</v>
      </c>
      <c r="H36" s="3">
        <v>0</v>
      </c>
      <c r="I36" s="3">
        <v>1</v>
      </c>
      <c r="J36" s="3">
        <v>0</v>
      </c>
      <c r="K36" s="3">
        <v>0</v>
      </c>
      <c r="L36" s="3">
        <v>0</v>
      </c>
      <c r="M36" s="3">
        <v>0</v>
      </c>
      <c r="N36" s="3">
        <v>0</v>
      </c>
      <c r="O36" s="4" t="s">
        <v>1328</v>
      </c>
      <c r="P36" s="8" t="s">
        <v>1334</v>
      </c>
    </row>
    <row r="37" spans="1:18" x14ac:dyDescent="0.3">
      <c r="A37" s="3" t="s">
        <v>914</v>
      </c>
      <c r="B37" s="3" t="str">
        <f t="shared" si="0"/>
        <v>000000010000</v>
      </c>
      <c r="C37" s="3">
        <v>0</v>
      </c>
      <c r="D37" s="3">
        <v>0</v>
      </c>
      <c r="E37" s="3">
        <v>0</v>
      </c>
      <c r="F37" s="3">
        <v>0</v>
      </c>
      <c r="G37" s="3">
        <v>0</v>
      </c>
      <c r="H37" s="3">
        <v>0</v>
      </c>
      <c r="I37" s="3">
        <v>0</v>
      </c>
      <c r="J37" s="3">
        <v>1</v>
      </c>
      <c r="K37" s="3">
        <v>0</v>
      </c>
      <c r="L37" s="3">
        <v>0</v>
      </c>
      <c r="M37" s="3">
        <v>0</v>
      </c>
      <c r="N37" s="3">
        <v>0</v>
      </c>
      <c r="O37" s="4" t="s">
        <v>1328</v>
      </c>
      <c r="P37" s="8" t="s">
        <v>1334</v>
      </c>
      <c r="Q37" s="3" t="s">
        <v>1336</v>
      </c>
    </row>
    <row r="38" spans="1:18" x14ac:dyDescent="0.3">
      <c r="A38" s="3" t="s">
        <v>918</v>
      </c>
      <c r="B38" s="3" t="str">
        <f t="shared" si="0"/>
        <v>000000010000</v>
      </c>
      <c r="C38" s="3">
        <v>0</v>
      </c>
      <c r="D38" s="3">
        <v>0</v>
      </c>
      <c r="E38" s="3">
        <v>0</v>
      </c>
      <c r="F38" s="3">
        <v>0</v>
      </c>
      <c r="G38" s="3">
        <v>0</v>
      </c>
      <c r="H38" s="3">
        <v>0</v>
      </c>
      <c r="I38" s="3">
        <v>0</v>
      </c>
      <c r="J38" s="3">
        <v>1</v>
      </c>
      <c r="K38" s="3">
        <v>0</v>
      </c>
      <c r="L38" s="3">
        <v>0</v>
      </c>
      <c r="M38" s="3">
        <v>0</v>
      </c>
      <c r="N38" s="3">
        <v>0</v>
      </c>
      <c r="O38" s="4" t="s">
        <v>1328</v>
      </c>
      <c r="P38" s="3" t="s">
        <v>1337</v>
      </c>
      <c r="Q38" s="3" t="s">
        <v>1338</v>
      </c>
      <c r="R38" s="8" t="s">
        <v>1334</v>
      </c>
    </row>
    <row r="39" spans="1:18" x14ac:dyDescent="0.3">
      <c r="A39" s="3" t="s">
        <v>961</v>
      </c>
      <c r="B39" s="3" t="str">
        <f t="shared" si="0"/>
        <v>000000001100</v>
      </c>
      <c r="C39" s="3">
        <v>0</v>
      </c>
      <c r="D39" s="3">
        <v>0</v>
      </c>
      <c r="E39" s="3">
        <v>0</v>
      </c>
      <c r="F39" s="3">
        <v>0</v>
      </c>
      <c r="G39" s="3">
        <v>0</v>
      </c>
      <c r="H39" s="3">
        <v>0</v>
      </c>
      <c r="I39" s="3">
        <v>0</v>
      </c>
      <c r="J39" s="3">
        <v>0</v>
      </c>
      <c r="K39" s="3">
        <v>1</v>
      </c>
      <c r="L39" s="3">
        <v>1</v>
      </c>
      <c r="M39" s="3">
        <v>0</v>
      </c>
      <c r="N39" s="3">
        <v>0</v>
      </c>
      <c r="O39" s="4" t="s">
        <v>1339</v>
      </c>
      <c r="P39" s="3" t="s">
        <v>1340</v>
      </c>
    </row>
    <row r="40" spans="1:18" x14ac:dyDescent="0.3">
      <c r="A40" s="3" t="s">
        <v>969</v>
      </c>
      <c r="B40" s="3" t="str">
        <f t="shared" si="0"/>
        <v>000000001000</v>
      </c>
      <c r="C40" s="3">
        <v>0</v>
      </c>
      <c r="D40" s="3">
        <v>0</v>
      </c>
      <c r="E40" s="3">
        <v>0</v>
      </c>
      <c r="F40" s="3">
        <v>0</v>
      </c>
      <c r="G40" s="3">
        <v>0</v>
      </c>
      <c r="H40" s="3">
        <v>0</v>
      </c>
      <c r="I40" s="3">
        <v>0</v>
      </c>
      <c r="J40" s="3">
        <v>0</v>
      </c>
      <c r="K40" s="3">
        <v>1</v>
      </c>
      <c r="L40" s="3">
        <v>0</v>
      </c>
      <c r="M40" s="3">
        <v>0</v>
      </c>
      <c r="N40" s="3">
        <v>0</v>
      </c>
      <c r="O40" s="4" t="s">
        <v>1328</v>
      </c>
      <c r="P40" s="3" t="s">
        <v>1340</v>
      </c>
    </row>
    <row r="41" spans="1:18" x14ac:dyDescent="0.3">
      <c r="A41" s="3" t="s">
        <v>956</v>
      </c>
      <c r="B41" s="3" t="str">
        <f t="shared" si="0"/>
        <v>000000010000</v>
      </c>
      <c r="C41" s="3">
        <v>0</v>
      </c>
      <c r="D41" s="3">
        <v>0</v>
      </c>
      <c r="E41" s="3">
        <v>0</v>
      </c>
      <c r="F41" s="3">
        <v>0</v>
      </c>
      <c r="G41" s="3">
        <v>0</v>
      </c>
      <c r="H41" s="3">
        <v>0</v>
      </c>
      <c r="I41" s="3">
        <v>0</v>
      </c>
      <c r="J41" s="3">
        <v>1</v>
      </c>
      <c r="K41" s="3">
        <v>0</v>
      </c>
      <c r="L41" s="3">
        <v>0</v>
      </c>
      <c r="M41" s="3">
        <v>0</v>
      </c>
      <c r="N41" s="3">
        <v>0</v>
      </c>
      <c r="O41" s="4" t="s">
        <v>1424</v>
      </c>
      <c r="P41" s="3" t="s">
        <v>1340</v>
      </c>
    </row>
    <row r="42" spans="1:18" x14ac:dyDescent="0.3">
      <c r="A42" s="3" t="s">
        <v>975</v>
      </c>
      <c r="B42" s="3" t="str">
        <f t="shared" si="0"/>
        <v>000010010000</v>
      </c>
      <c r="C42" s="3">
        <v>0</v>
      </c>
      <c r="D42" s="3">
        <v>0</v>
      </c>
      <c r="E42" s="3">
        <v>0</v>
      </c>
      <c r="F42" s="3">
        <v>0</v>
      </c>
      <c r="G42" s="3">
        <v>1</v>
      </c>
      <c r="H42" s="3">
        <v>0</v>
      </c>
      <c r="I42" s="3">
        <v>0</v>
      </c>
      <c r="J42" s="3">
        <v>1</v>
      </c>
      <c r="K42" s="3">
        <v>0</v>
      </c>
      <c r="L42" s="3">
        <v>0</v>
      </c>
      <c r="M42" s="3">
        <v>0</v>
      </c>
      <c r="N42" s="3">
        <v>0</v>
      </c>
      <c r="O42" s="4" t="s">
        <v>1328</v>
      </c>
      <c r="P42" s="3" t="s">
        <v>1341</v>
      </c>
    </row>
    <row r="43" spans="1:18" x14ac:dyDescent="0.3">
      <c r="A43" s="3" t="s">
        <v>986</v>
      </c>
      <c r="B43" s="3" t="str">
        <f t="shared" si="0"/>
        <v>001110000000</v>
      </c>
      <c r="C43" s="3">
        <v>0</v>
      </c>
      <c r="D43" s="3">
        <v>0</v>
      </c>
      <c r="E43" s="3">
        <v>1</v>
      </c>
      <c r="F43" s="3">
        <v>1</v>
      </c>
      <c r="G43" s="3">
        <v>1</v>
      </c>
      <c r="H43" s="3">
        <v>0</v>
      </c>
      <c r="I43" s="3">
        <v>0</v>
      </c>
      <c r="J43" s="3">
        <v>0</v>
      </c>
      <c r="K43" s="3">
        <v>0</v>
      </c>
      <c r="L43" s="3">
        <v>0</v>
      </c>
      <c r="M43" s="3">
        <v>0</v>
      </c>
      <c r="N43" s="3">
        <v>0</v>
      </c>
      <c r="O43" s="4" t="s">
        <v>1422</v>
      </c>
      <c r="P43" s="9" t="s">
        <v>1342</v>
      </c>
    </row>
    <row r="44" spans="1:18" x14ac:dyDescent="0.3">
      <c r="A44" s="3" t="s">
        <v>997</v>
      </c>
      <c r="B44" s="3" t="str">
        <f t="shared" si="0"/>
        <v>001000100010</v>
      </c>
      <c r="C44" s="3">
        <v>0</v>
      </c>
      <c r="D44" s="3">
        <v>0</v>
      </c>
      <c r="E44" s="3">
        <v>1</v>
      </c>
      <c r="F44" s="3">
        <v>0</v>
      </c>
      <c r="G44" s="3">
        <v>0</v>
      </c>
      <c r="H44" s="3">
        <v>0</v>
      </c>
      <c r="I44" s="3">
        <v>1</v>
      </c>
      <c r="J44" s="3">
        <v>0</v>
      </c>
      <c r="K44" s="3">
        <v>0</v>
      </c>
      <c r="L44" s="3">
        <v>0</v>
      </c>
      <c r="M44" s="3">
        <v>1</v>
      </c>
      <c r="N44" s="3">
        <v>0</v>
      </c>
      <c r="O44" s="4" t="s">
        <v>1333</v>
      </c>
      <c r="P44" s="9" t="s">
        <v>1343</v>
      </c>
      <c r="Q44" s="3" t="s">
        <v>1344</v>
      </c>
    </row>
    <row r="45" spans="1:18" x14ac:dyDescent="0.3">
      <c r="A45" s="3" t="s">
        <v>1010</v>
      </c>
      <c r="B45" s="3" t="str">
        <f t="shared" si="0"/>
        <v>000000111100</v>
      </c>
      <c r="C45" s="3">
        <v>0</v>
      </c>
      <c r="D45" s="3">
        <v>0</v>
      </c>
      <c r="E45" s="3">
        <v>0</v>
      </c>
      <c r="F45" s="3">
        <v>0</v>
      </c>
      <c r="G45" s="3">
        <v>0</v>
      </c>
      <c r="H45" s="3">
        <v>0</v>
      </c>
      <c r="I45" s="3">
        <v>1</v>
      </c>
      <c r="J45" s="3">
        <v>1</v>
      </c>
      <c r="K45" s="3">
        <v>1</v>
      </c>
      <c r="L45" s="3">
        <v>1</v>
      </c>
      <c r="M45" s="3">
        <v>0</v>
      </c>
      <c r="N45" s="3">
        <v>0</v>
      </c>
      <c r="O45" s="4" t="s">
        <v>1328</v>
      </c>
      <c r="P45" s="3" t="s">
        <v>1341</v>
      </c>
    </row>
    <row r="46" spans="1:18" x14ac:dyDescent="0.3">
      <c r="A46" s="3" t="s">
        <v>1022</v>
      </c>
      <c r="B46" s="3" t="str">
        <f t="shared" si="0"/>
        <v>000010100000</v>
      </c>
      <c r="C46" s="3">
        <v>0</v>
      </c>
      <c r="D46" s="3">
        <v>0</v>
      </c>
      <c r="E46" s="3">
        <v>0</v>
      </c>
      <c r="F46" s="3">
        <v>0</v>
      </c>
      <c r="G46" s="3">
        <v>1</v>
      </c>
      <c r="H46" s="3">
        <v>0</v>
      </c>
      <c r="I46" s="3">
        <v>1</v>
      </c>
      <c r="J46" s="3">
        <v>0</v>
      </c>
      <c r="K46" s="3">
        <v>0</v>
      </c>
      <c r="L46" s="3">
        <v>0</v>
      </c>
      <c r="M46" s="3">
        <v>0</v>
      </c>
      <c r="N46" s="3">
        <v>0</v>
      </c>
      <c r="O46" s="4" t="s">
        <v>1423</v>
      </c>
      <c r="P46" s="9" t="s">
        <v>1345</v>
      </c>
    </row>
    <row r="47" spans="1:18" x14ac:dyDescent="0.3">
      <c r="A47" s="3" t="s">
        <v>1032</v>
      </c>
      <c r="B47" s="3" t="str">
        <f t="shared" si="0"/>
        <v>010000000000</v>
      </c>
      <c r="C47" s="3">
        <v>0</v>
      </c>
      <c r="D47" s="3">
        <v>1</v>
      </c>
      <c r="E47" s="3">
        <v>0</v>
      </c>
      <c r="F47" s="3">
        <v>0</v>
      </c>
      <c r="G47" s="3">
        <v>0</v>
      </c>
      <c r="H47" s="3">
        <v>0</v>
      </c>
      <c r="I47" s="3">
        <v>0</v>
      </c>
      <c r="J47" s="3">
        <v>0</v>
      </c>
      <c r="K47" s="3">
        <v>0</v>
      </c>
      <c r="L47" s="3">
        <v>0</v>
      </c>
      <c r="M47" s="3">
        <v>0</v>
      </c>
      <c r="N47" s="3">
        <v>0</v>
      </c>
      <c r="O47" s="4" t="s">
        <v>1419</v>
      </c>
      <c r="P47" s="9" t="s">
        <v>1346</v>
      </c>
    </row>
    <row r="48" spans="1:18" x14ac:dyDescent="0.3">
      <c r="A48" s="3" t="s">
        <v>1038</v>
      </c>
      <c r="B48" s="3" t="str">
        <f t="shared" si="0"/>
        <v>000000001000</v>
      </c>
      <c r="C48" s="3">
        <v>0</v>
      </c>
      <c r="D48" s="3">
        <v>0</v>
      </c>
      <c r="E48" s="3">
        <v>0</v>
      </c>
      <c r="F48" s="3">
        <v>0</v>
      </c>
      <c r="G48" s="3">
        <v>0</v>
      </c>
      <c r="H48" s="3">
        <v>0</v>
      </c>
      <c r="I48" s="3">
        <v>0</v>
      </c>
      <c r="J48" s="3">
        <v>0</v>
      </c>
      <c r="K48" s="3">
        <v>1</v>
      </c>
      <c r="L48" s="3">
        <v>0</v>
      </c>
      <c r="M48" s="3">
        <v>0</v>
      </c>
      <c r="N48" s="3">
        <v>0</v>
      </c>
      <c r="O48" s="4" t="s">
        <v>1426</v>
      </c>
      <c r="P48" s="9" t="s">
        <v>1347</v>
      </c>
    </row>
    <row r="49" spans="1:17" x14ac:dyDescent="0.3">
      <c r="A49" s="3" t="s">
        <v>1055</v>
      </c>
      <c r="B49" s="3" t="str">
        <f t="shared" si="0"/>
        <v>000000000010</v>
      </c>
      <c r="C49" s="3">
        <v>0</v>
      </c>
      <c r="D49" s="3">
        <v>0</v>
      </c>
      <c r="E49" s="3">
        <v>0</v>
      </c>
      <c r="F49" s="3">
        <v>0</v>
      </c>
      <c r="G49" s="3">
        <v>0</v>
      </c>
      <c r="H49" s="3">
        <v>0</v>
      </c>
      <c r="I49" s="3">
        <v>0</v>
      </c>
      <c r="J49" s="3">
        <v>0</v>
      </c>
      <c r="K49" s="3">
        <v>0</v>
      </c>
      <c r="L49" s="3">
        <v>0</v>
      </c>
      <c r="M49" s="3">
        <v>1</v>
      </c>
      <c r="N49" s="3">
        <v>0</v>
      </c>
      <c r="O49" s="4" t="s">
        <v>1427</v>
      </c>
      <c r="P49" s="9" t="s">
        <v>1348</v>
      </c>
    </row>
    <row r="50" spans="1:17" x14ac:dyDescent="0.3">
      <c r="A50" s="3" t="s">
        <v>1067</v>
      </c>
      <c r="B50" s="3" t="str">
        <f t="shared" si="0"/>
        <v>000100000000</v>
      </c>
      <c r="C50" s="3">
        <v>0</v>
      </c>
      <c r="D50" s="3">
        <v>0</v>
      </c>
      <c r="E50" s="3">
        <v>0</v>
      </c>
      <c r="F50" s="3">
        <v>1</v>
      </c>
      <c r="G50" s="3">
        <v>0</v>
      </c>
      <c r="H50" s="3">
        <v>0</v>
      </c>
      <c r="I50" s="3">
        <v>0</v>
      </c>
      <c r="J50" s="3">
        <v>0</v>
      </c>
      <c r="K50" s="3">
        <v>0</v>
      </c>
      <c r="L50" s="3">
        <v>0</v>
      </c>
      <c r="M50" s="3">
        <v>0</v>
      </c>
      <c r="N50" s="3">
        <v>0</v>
      </c>
      <c r="P50" s="3" t="s">
        <v>1349</v>
      </c>
    </row>
    <row r="51" spans="1:17" x14ac:dyDescent="0.3">
      <c r="A51" s="3" t="s">
        <v>1078</v>
      </c>
      <c r="B51" s="3" t="str">
        <f t="shared" si="0"/>
        <v>000000100010</v>
      </c>
      <c r="C51" s="3">
        <v>0</v>
      </c>
      <c r="D51" s="3">
        <v>0</v>
      </c>
      <c r="E51" s="3">
        <v>0</v>
      </c>
      <c r="F51" s="3">
        <v>0</v>
      </c>
      <c r="G51" s="3">
        <v>0</v>
      </c>
      <c r="H51" s="3">
        <v>0</v>
      </c>
      <c r="I51" s="3">
        <v>1</v>
      </c>
      <c r="J51" s="3">
        <v>0</v>
      </c>
      <c r="K51" s="3">
        <v>0</v>
      </c>
      <c r="L51" s="3">
        <v>0</v>
      </c>
      <c r="M51" s="3">
        <v>1</v>
      </c>
      <c r="N51" s="3">
        <v>0</v>
      </c>
      <c r="O51" s="4" t="s">
        <v>1333</v>
      </c>
      <c r="P51" s="9" t="s">
        <v>1350</v>
      </c>
    </row>
    <row r="52" spans="1:17" x14ac:dyDescent="0.3">
      <c r="A52" s="3" t="s">
        <v>1091</v>
      </c>
      <c r="B52" s="3" t="str">
        <f t="shared" si="0"/>
        <v>011100000000</v>
      </c>
      <c r="C52" s="3">
        <v>0</v>
      </c>
      <c r="D52" s="3">
        <v>1</v>
      </c>
      <c r="E52" s="3">
        <v>1</v>
      </c>
      <c r="F52" s="3">
        <v>1</v>
      </c>
      <c r="G52" s="3">
        <v>0</v>
      </c>
      <c r="H52" s="3">
        <v>0</v>
      </c>
      <c r="I52" s="3">
        <v>0</v>
      </c>
      <c r="J52" s="3">
        <v>0</v>
      </c>
      <c r="K52" s="3">
        <v>0</v>
      </c>
      <c r="L52" s="3">
        <v>0</v>
      </c>
      <c r="M52" s="3">
        <v>0</v>
      </c>
      <c r="N52" s="3">
        <v>0</v>
      </c>
      <c r="O52" s="4" t="s">
        <v>1328</v>
      </c>
      <c r="P52" s="3" t="s">
        <v>1351</v>
      </c>
    </row>
    <row r="53" spans="1:17" x14ac:dyDescent="0.3">
      <c r="A53" s="3" t="s">
        <v>1101</v>
      </c>
      <c r="B53" s="3" t="str">
        <f t="shared" si="0"/>
        <v>000000101100</v>
      </c>
      <c r="C53" s="3">
        <v>0</v>
      </c>
      <c r="D53" s="3">
        <v>0</v>
      </c>
      <c r="E53" s="3">
        <v>0</v>
      </c>
      <c r="F53" s="3">
        <v>0</v>
      </c>
      <c r="G53" s="3">
        <v>0</v>
      </c>
      <c r="H53" s="3">
        <v>0</v>
      </c>
      <c r="I53" s="3">
        <v>1</v>
      </c>
      <c r="J53" s="3">
        <v>0</v>
      </c>
      <c r="K53" s="3">
        <v>1</v>
      </c>
      <c r="L53" s="3">
        <v>1</v>
      </c>
      <c r="M53" s="3">
        <v>0</v>
      </c>
      <c r="N53" s="3">
        <v>0</v>
      </c>
      <c r="O53" s="4" t="s">
        <v>1333</v>
      </c>
      <c r="P53" s="9" t="s">
        <v>1352</v>
      </c>
    </row>
    <row r="54" spans="1:17" x14ac:dyDescent="0.3">
      <c r="A54" s="3" t="s">
        <v>1115</v>
      </c>
      <c r="B54" s="3" t="str">
        <f t="shared" si="0"/>
        <v>000100000000</v>
      </c>
      <c r="C54" s="3">
        <v>0</v>
      </c>
      <c r="D54" s="3">
        <v>0</v>
      </c>
      <c r="E54" s="3">
        <v>0</v>
      </c>
      <c r="F54" s="3">
        <v>1</v>
      </c>
      <c r="G54" s="3">
        <v>0</v>
      </c>
      <c r="H54" s="3">
        <v>0</v>
      </c>
      <c r="I54" s="3">
        <v>0</v>
      </c>
      <c r="J54" s="3">
        <v>0</v>
      </c>
      <c r="K54" s="3">
        <v>0</v>
      </c>
      <c r="L54" s="3">
        <v>0</v>
      </c>
      <c r="M54" s="3">
        <v>0</v>
      </c>
      <c r="N54" s="3">
        <v>0</v>
      </c>
      <c r="O54" s="4" t="s">
        <v>1328</v>
      </c>
      <c r="P54" s="3" t="s">
        <v>1353</v>
      </c>
    </row>
    <row r="55" spans="1:17" x14ac:dyDescent="0.3">
      <c r="A55" s="3" t="s">
        <v>1126</v>
      </c>
      <c r="B55" s="3" t="str">
        <f t="shared" si="0"/>
        <v>011110000000</v>
      </c>
      <c r="C55" s="3">
        <v>0</v>
      </c>
      <c r="D55" s="3">
        <v>1</v>
      </c>
      <c r="E55" s="3">
        <v>1</v>
      </c>
      <c r="F55" s="3">
        <v>1</v>
      </c>
      <c r="G55" s="3">
        <v>1</v>
      </c>
      <c r="H55" s="3">
        <v>0</v>
      </c>
      <c r="I55" s="3">
        <v>0</v>
      </c>
      <c r="J55" s="3">
        <v>0</v>
      </c>
      <c r="K55" s="3">
        <v>0</v>
      </c>
      <c r="L55" s="3">
        <v>0</v>
      </c>
      <c r="M55" s="3">
        <v>0</v>
      </c>
      <c r="N55" s="3">
        <v>0</v>
      </c>
      <c r="O55" s="4" t="s">
        <v>1328</v>
      </c>
      <c r="P55" s="3" t="s">
        <v>1354</v>
      </c>
    </row>
    <row r="56" spans="1:17" x14ac:dyDescent="0.3">
      <c r="A56" s="3" t="s">
        <v>1138</v>
      </c>
      <c r="B56" s="3" t="str">
        <f t="shared" si="0"/>
        <v>110000000000</v>
      </c>
      <c r="C56" s="3">
        <v>1</v>
      </c>
      <c r="D56" s="3">
        <v>1</v>
      </c>
      <c r="E56" s="3">
        <v>0</v>
      </c>
      <c r="F56" s="3">
        <v>0</v>
      </c>
      <c r="G56" s="3">
        <v>0</v>
      </c>
      <c r="H56" s="3">
        <v>0</v>
      </c>
      <c r="I56" s="3">
        <v>0</v>
      </c>
      <c r="J56" s="3">
        <v>0</v>
      </c>
      <c r="K56" s="3">
        <v>0</v>
      </c>
      <c r="L56" s="3">
        <v>0</v>
      </c>
      <c r="M56" s="3">
        <v>0</v>
      </c>
      <c r="N56" s="3">
        <v>0</v>
      </c>
      <c r="O56" s="4" t="s">
        <v>1428</v>
      </c>
      <c r="P56" s="8" t="s">
        <v>1355</v>
      </c>
    </row>
    <row r="57" spans="1:17" x14ac:dyDescent="0.3">
      <c r="A57" s="3" t="s">
        <v>1143</v>
      </c>
      <c r="B57" s="3" t="str">
        <f t="shared" si="0"/>
        <v>000110100000</v>
      </c>
      <c r="C57" s="3">
        <v>0</v>
      </c>
      <c r="D57" s="3">
        <v>0</v>
      </c>
      <c r="E57" s="3">
        <v>0</v>
      </c>
      <c r="F57" s="3">
        <v>1</v>
      </c>
      <c r="G57" s="3">
        <v>1</v>
      </c>
      <c r="H57" s="3">
        <v>0</v>
      </c>
      <c r="I57" s="3">
        <v>1</v>
      </c>
      <c r="J57" s="3">
        <v>0</v>
      </c>
      <c r="K57" s="3">
        <v>0</v>
      </c>
      <c r="L57" s="3">
        <v>0</v>
      </c>
      <c r="M57" s="3">
        <v>0</v>
      </c>
      <c r="N57" s="3">
        <v>0</v>
      </c>
      <c r="O57" s="4" t="s">
        <v>1429</v>
      </c>
      <c r="P57" s="8" t="s">
        <v>1356</v>
      </c>
    </row>
    <row r="58" spans="1:17" x14ac:dyDescent="0.3">
      <c r="A58" s="3" t="s">
        <v>1148</v>
      </c>
      <c r="B58" s="3" t="str">
        <f t="shared" si="0"/>
        <v>000000101000</v>
      </c>
      <c r="C58" s="3">
        <v>0</v>
      </c>
      <c r="D58" s="3">
        <v>0</v>
      </c>
      <c r="E58" s="3">
        <v>0</v>
      </c>
      <c r="F58" s="3">
        <v>0</v>
      </c>
      <c r="G58" s="3">
        <v>0</v>
      </c>
      <c r="H58" s="3">
        <v>0</v>
      </c>
      <c r="I58" s="3">
        <v>1</v>
      </c>
      <c r="J58" s="3">
        <v>0</v>
      </c>
      <c r="K58" s="3">
        <v>1</v>
      </c>
      <c r="L58" s="3">
        <v>0</v>
      </c>
      <c r="M58" s="3">
        <v>0</v>
      </c>
      <c r="N58" s="3">
        <v>0</v>
      </c>
      <c r="O58" s="4" t="s">
        <v>1430</v>
      </c>
      <c r="P58" s="8" t="s">
        <v>1357</v>
      </c>
    </row>
    <row r="59" spans="1:17" x14ac:dyDescent="0.3">
      <c r="A59" s="3" t="s">
        <v>1161</v>
      </c>
      <c r="B59" s="3" t="str">
        <f t="shared" si="0"/>
        <v>000000100110</v>
      </c>
      <c r="C59" s="3">
        <v>0</v>
      </c>
      <c r="D59" s="3">
        <v>0</v>
      </c>
      <c r="E59" s="3">
        <v>0</v>
      </c>
      <c r="F59" s="3">
        <v>0</v>
      </c>
      <c r="G59" s="3">
        <v>0</v>
      </c>
      <c r="H59" s="3">
        <v>0</v>
      </c>
      <c r="I59" s="3">
        <v>1</v>
      </c>
      <c r="J59" s="3">
        <v>0</v>
      </c>
      <c r="K59" s="3">
        <v>0</v>
      </c>
      <c r="L59" s="3">
        <v>1</v>
      </c>
      <c r="M59" s="3">
        <v>1</v>
      </c>
      <c r="N59" s="3">
        <v>0</v>
      </c>
      <c r="O59" s="4" t="s">
        <v>1431</v>
      </c>
      <c r="P59" s="3" t="s">
        <v>1358</v>
      </c>
      <c r="Q59" s="3" t="s">
        <v>1359</v>
      </c>
    </row>
    <row r="60" spans="1:17" x14ac:dyDescent="0.3">
      <c r="A60" s="3" t="s">
        <v>1174</v>
      </c>
      <c r="B60" s="3" t="str">
        <f t="shared" si="0"/>
        <v>000000100000</v>
      </c>
      <c r="C60" s="3">
        <v>0</v>
      </c>
      <c r="D60" s="3">
        <v>0</v>
      </c>
      <c r="E60" s="3">
        <v>0</v>
      </c>
      <c r="F60" s="3">
        <v>0</v>
      </c>
      <c r="G60" s="3">
        <v>0</v>
      </c>
      <c r="H60" s="3">
        <v>0</v>
      </c>
      <c r="I60" s="3">
        <v>1</v>
      </c>
      <c r="J60" s="3">
        <v>0</v>
      </c>
      <c r="K60" s="3">
        <v>0</v>
      </c>
      <c r="L60" s="3">
        <v>0</v>
      </c>
      <c r="M60" s="3">
        <v>0</v>
      </c>
      <c r="N60" s="3">
        <v>0</v>
      </c>
      <c r="O60" s="4" t="s">
        <v>1328</v>
      </c>
      <c r="P60" s="8" t="s">
        <v>1360</v>
      </c>
    </row>
    <row r="61" spans="1:17" x14ac:dyDescent="0.3">
      <c r="A61" s="3" t="s">
        <v>1182</v>
      </c>
      <c r="B61" s="3" t="str">
        <f t="shared" si="0"/>
        <v>000001010000</v>
      </c>
      <c r="C61" s="3">
        <v>0</v>
      </c>
      <c r="D61" s="3">
        <v>0</v>
      </c>
      <c r="E61" s="3">
        <v>0</v>
      </c>
      <c r="F61" s="3">
        <v>0</v>
      </c>
      <c r="G61" s="3">
        <v>0</v>
      </c>
      <c r="H61" s="3">
        <v>1</v>
      </c>
      <c r="I61" s="3">
        <v>0</v>
      </c>
      <c r="J61" s="3">
        <v>1</v>
      </c>
      <c r="K61" s="3">
        <v>0</v>
      </c>
      <c r="L61" s="3">
        <v>0</v>
      </c>
      <c r="M61" s="3">
        <v>0</v>
      </c>
      <c r="N61" s="3">
        <v>0</v>
      </c>
      <c r="P61" s="3" t="s">
        <v>1361</v>
      </c>
    </row>
    <row r="62" spans="1:17" x14ac:dyDescent="0.3">
      <c r="A62" s="3" t="s">
        <v>1188</v>
      </c>
      <c r="B62" s="3" t="str">
        <f t="shared" si="0"/>
        <v>000110100010</v>
      </c>
      <c r="C62" s="3">
        <v>0</v>
      </c>
      <c r="D62" s="3">
        <v>0</v>
      </c>
      <c r="E62" s="3">
        <v>0</v>
      </c>
      <c r="F62" s="3">
        <v>1</v>
      </c>
      <c r="G62" s="3">
        <v>1</v>
      </c>
      <c r="H62" s="3">
        <v>0</v>
      </c>
      <c r="I62" s="3">
        <v>1</v>
      </c>
      <c r="J62" s="3">
        <v>0</v>
      </c>
      <c r="K62" s="3">
        <v>0</v>
      </c>
      <c r="L62" s="3">
        <v>0</v>
      </c>
      <c r="M62" s="3">
        <v>1</v>
      </c>
      <c r="N62" s="3">
        <v>0</v>
      </c>
      <c r="O62" s="4" t="s">
        <v>1432</v>
      </c>
      <c r="P62" s="9" t="s">
        <v>1356</v>
      </c>
    </row>
    <row r="63" spans="1:17" x14ac:dyDescent="0.3">
      <c r="A63" s="3" t="s">
        <v>1200</v>
      </c>
      <c r="B63" s="3" t="str">
        <f t="shared" si="0"/>
        <v>000000100000</v>
      </c>
      <c r="C63" s="3">
        <v>0</v>
      </c>
      <c r="D63" s="3">
        <v>0</v>
      </c>
      <c r="E63" s="3">
        <v>0</v>
      </c>
      <c r="F63" s="3">
        <v>0</v>
      </c>
      <c r="G63" s="3">
        <v>0</v>
      </c>
      <c r="H63" s="3">
        <v>0</v>
      </c>
      <c r="I63" s="3">
        <v>1</v>
      </c>
      <c r="J63" s="3">
        <v>0</v>
      </c>
      <c r="K63" s="3">
        <v>0</v>
      </c>
      <c r="L63" s="3">
        <v>0</v>
      </c>
      <c r="M63" s="3">
        <v>0</v>
      </c>
      <c r="N63" s="3">
        <v>0</v>
      </c>
      <c r="O63" s="4" t="s">
        <v>1433</v>
      </c>
      <c r="P63" s="3" t="s">
        <v>1362</v>
      </c>
    </row>
    <row r="64" spans="1:17" x14ac:dyDescent="0.3">
      <c r="A64" s="3" t="s">
        <v>1213</v>
      </c>
      <c r="B64" s="3" t="str">
        <f t="shared" si="0"/>
        <v>000001110000</v>
      </c>
      <c r="C64" s="3">
        <v>0</v>
      </c>
      <c r="D64" s="3">
        <v>0</v>
      </c>
      <c r="E64" s="3">
        <v>0</v>
      </c>
      <c r="F64" s="3">
        <v>0</v>
      </c>
      <c r="G64" s="3">
        <v>0</v>
      </c>
      <c r="H64" s="3">
        <v>1</v>
      </c>
      <c r="I64" s="3">
        <v>1</v>
      </c>
      <c r="J64" s="3">
        <v>1</v>
      </c>
      <c r="K64" s="3">
        <v>0</v>
      </c>
      <c r="L64" s="3">
        <v>0</v>
      </c>
      <c r="M64" s="3">
        <v>0</v>
      </c>
      <c r="N64" s="3">
        <v>0</v>
      </c>
      <c r="O64" s="4" t="s">
        <v>1434</v>
      </c>
      <c r="P64" s="3" t="s">
        <v>1363</v>
      </c>
      <c r="Q64" s="8" t="s">
        <v>1364</v>
      </c>
    </row>
    <row r="65" spans="1:18" x14ac:dyDescent="0.3">
      <c r="A65" s="3" t="s">
        <v>1221</v>
      </c>
      <c r="B65" s="3" t="str">
        <f t="shared" si="0"/>
        <v>000000100000</v>
      </c>
      <c r="C65" s="3">
        <v>0</v>
      </c>
      <c r="D65" s="3">
        <v>0</v>
      </c>
      <c r="E65" s="3">
        <v>0</v>
      </c>
      <c r="F65" s="3">
        <v>0</v>
      </c>
      <c r="G65" s="3">
        <v>0</v>
      </c>
      <c r="H65" s="3">
        <v>0</v>
      </c>
      <c r="I65" s="3">
        <v>1</v>
      </c>
      <c r="J65" s="3">
        <v>0</v>
      </c>
      <c r="K65" s="3">
        <v>0</v>
      </c>
      <c r="L65" s="3">
        <v>0</v>
      </c>
      <c r="M65" s="3">
        <v>0</v>
      </c>
      <c r="N65" s="3">
        <v>0</v>
      </c>
      <c r="O65" s="4" t="s">
        <v>1328</v>
      </c>
      <c r="P65" s="3" t="s">
        <v>1365</v>
      </c>
      <c r="Q65" s="8" t="s">
        <v>1364</v>
      </c>
      <c r="R65" s="8" t="s">
        <v>1360</v>
      </c>
    </row>
    <row r="66" spans="1:18" x14ac:dyDescent="0.3">
      <c r="A66" s="3" t="s">
        <v>1229</v>
      </c>
      <c r="B66" s="3" t="str">
        <f t="shared" si="0"/>
        <v>001000000000</v>
      </c>
      <c r="C66" s="3">
        <v>0</v>
      </c>
      <c r="D66" s="3">
        <v>0</v>
      </c>
      <c r="E66" s="3">
        <v>1</v>
      </c>
      <c r="F66" s="3">
        <v>0</v>
      </c>
      <c r="G66" s="3">
        <v>0</v>
      </c>
      <c r="H66" s="3">
        <v>0</v>
      </c>
      <c r="I66" s="3">
        <v>0</v>
      </c>
      <c r="J66" s="3">
        <v>0</v>
      </c>
      <c r="K66" s="3">
        <v>0</v>
      </c>
      <c r="L66" s="3">
        <v>0</v>
      </c>
      <c r="M66" s="3">
        <v>0</v>
      </c>
      <c r="N66" s="3">
        <v>0</v>
      </c>
      <c r="O66" s="4" t="s">
        <v>1328</v>
      </c>
      <c r="P66" s="3" t="s">
        <v>1366</v>
      </c>
    </row>
    <row r="67" spans="1:18" x14ac:dyDescent="0.3">
      <c r="A67" s="3" t="s">
        <v>1238</v>
      </c>
      <c r="B67" s="3" t="str">
        <f t="shared" ref="B67:B79" si="1">_xlfn.CONCAT(C67:N67)</f>
        <v>000000001000</v>
      </c>
      <c r="C67" s="3">
        <v>0</v>
      </c>
      <c r="D67" s="3">
        <v>0</v>
      </c>
      <c r="E67" s="3">
        <v>0</v>
      </c>
      <c r="F67" s="3">
        <v>0</v>
      </c>
      <c r="G67" s="3">
        <v>0</v>
      </c>
      <c r="H67" s="3">
        <v>0</v>
      </c>
      <c r="I67" s="3">
        <v>0</v>
      </c>
      <c r="J67" s="3">
        <v>0</v>
      </c>
      <c r="K67" s="3">
        <v>1</v>
      </c>
      <c r="L67" s="3">
        <v>0</v>
      </c>
      <c r="M67" s="3">
        <v>0</v>
      </c>
      <c r="N67" s="3">
        <v>0</v>
      </c>
      <c r="O67" s="4" t="s">
        <v>1433</v>
      </c>
      <c r="P67" s="3" t="s">
        <v>1362</v>
      </c>
    </row>
    <row r="68" spans="1:18" x14ac:dyDescent="0.3">
      <c r="A68" s="3" t="s">
        <v>1251</v>
      </c>
      <c r="B68" s="3" t="str">
        <f t="shared" si="1"/>
        <v>000000000100</v>
      </c>
      <c r="C68" s="3">
        <v>0</v>
      </c>
      <c r="D68" s="3">
        <v>0</v>
      </c>
      <c r="E68" s="3">
        <v>0</v>
      </c>
      <c r="F68" s="3">
        <v>0</v>
      </c>
      <c r="G68" s="3">
        <v>0</v>
      </c>
      <c r="H68" s="3">
        <v>0</v>
      </c>
      <c r="I68" s="3">
        <v>0</v>
      </c>
      <c r="J68" s="3">
        <v>0</v>
      </c>
      <c r="K68" s="3">
        <v>0</v>
      </c>
      <c r="L68" s="3">
        <v>1</v>
      </c>
      <c r="M68" s="3">
        <v>0</v>
      </c>
      <c r="N68" s="3">
        <v>0</v>
      </c>
      <c r="O68" s="4" t="s">
        <v>1328</v>
      </c>
      <c r="P68" s="3" t="s">
        <v>1367</v>
      </c>
    </row>
    <row r="69" spans="1:18" x14ac:dyDescent="0.3">
      <c r="A69" s="3" t="s">
        <v>615</v>
      </c>
      <c r="B69" s="3" t="str">
        <f t="shared" si="1"/>
        <v>000000000001</v>
      </c>
      <c r="C69" s="3">
        <v>0</v>
      </c>
      <c r="D69" s="3">
        <v>0</v>
      </c>
      <c r="E69" s="3">
        <v>0</v>
      </c>
      <c r="F69" s="3">
        <v>0</v>
      </c>
      <c r="G69" s="3">
        <v>0</v>
      </c>
      <c r="H69" s="3">
        <v>0</v>
      </c>
      <c r="I69" s="3">
        <v>0</v>
      </c>
      <c r="J69" s="3">
        <v>0</v>
      </c>
      <c r="K69" s="3">
        <v>0</v>
      </c>
      <c r="L69" s="3">
        <v>0</v>
      </c>
      <c r="M69" s="3">
        <v>0</v>
      </c>
      <c r="N69" s="5">
        <v>1</v>
      </c>
      <c r="P69" s="3" t="s">
        <v>1445</v>
      </c>
    </row>
    <row r="70" spans="1:18" x14ac:dyDescent="0.3">
      <c r="A70" s="3" t="s">
        <v>621</v>
      </c>
      <c r="B70" s="3" t="str">
        <f t="shared" si="1"/>
        <v>000000000001</v>
      </c>
      <c r="C70" s="3">
        <v>0</v>
      </c>
      <c r="D70" s="3">
        <v>0</v>
      </c>
      <c r="E70" s="3">
        <v>0</v>
      </c>
      <c r="F70" s="3">
        <v>0</v>
      </c>
      <c r="G70" s="3">
        <v>0</v>
      </c>
      <c r="H70" s="3">
        <v>0</v>
      </c>
      <c r="I70" s="3">
        <v>0</v>
      </c>
      <c r="J70" s="3">
        <v>0</v>
      </c>
      <c r="K70" s="3">
        <v>0</v>
      </c>
      <c r="L70" s="3">
        <v>0</v>
      </c>
      <c r="M70" s="3">
        <v>0</v>
      </c>
      <c r="N70" s="5">
        <v>1</v>
      </c>
      <c r="P70" s="3" t="s">
        <v>1445</v>
      </c>
    </row>
    <row r="71" spans="1:18" x14ac:dyDescent="0.3">
      <c r="A71" s="3" t="s">
        <v>633</v>
      </c>
      <c r="B71" s="3" t="str">
        <f t="shared" si="1"/>
        <v>000000000001</v>
      </c>
      <c r="C71" s="3">
        <v>0</v>
      </c>
      <c r="D71" s="3">
        <v>0</v>
      </c>
      <c r="E71" s="3">
        <v>0</v>
      </c>
      <c r="F71" s="3">
        <v>0</v>
      </c>
      <c r="G71" s="3">
        <v>0</v>
      </c>
      <c r="H71" s="3">
        <v>0</v>
      </c>
      <c r="I71" s="3">
        <v>0</v>
      </c>
      <c r="J71" s="3">
        <v>0</v>
      </c>
      <c r="K71" s="3">
        <v>0</v>
      </c>
      <c r="L71" s="3">
        <v>0</v>
      </c>
      <c r="M71" s="3">
        <v>0</v>
      </c>
      <c r="N71" s="5">
        <v>1</v>
      </c>
      <c r="P71" s="3" t="s">
        <v>1445</v>
      </c>
    </row>
    <row r="72" spans="1:18" x14ac:dyDescent="0.3">
      <c r="A72" s="3" t="s">
        <v>643</v>
      </c>
      <c r="B72" s="3" t="str">
        <f t="shared" si="1"/>
        <v>000000000001</v>
      </c>
      <c r="C72" s="3">
        <v>0</v>
      </c>
      <c r="D72" s="3">
        <v>0</v>
      </c>
      <c r="E72" s="3">
        <v>0</v>
      </c>
      <c r="F72" s="3">
        <v>0</v>
      </c>
      <c r="G72" s="3">
        <v>0</v>
      </c>
      <c r="H72" s="3">
        <v>0</v>
      </c>
      <c r="I72" s="3">
        <v>0</v>
      </c>
      <c r="J72" s="3">
        <v>0</v>
      </c>
      <c r="K72" s="3">
        <v>0</v>
      </c>
      <c r="L72" s="3">
        <v>0</v>
      </c>
      <c r="M72" s="3">
        <v>0</v>
      </c>
      <c r="N72" s="5">
        <v>1</v>
      </c>
      <c r="P72" s="3" t="s">
        <v>1445</v>
      </c>
    </row>
    <row r="73" spans="1:18" x14ac:dyDescent="0.3">
      <c r="A73" s="3" t="s">
        <v>649</v>
      </c>
      <c r="B73" s="3" t="str">
        <f t="shared" si="1"/>
        <v>000000000001</v>
      </c>
      <c r="C73" s="3">
        <v>0</v>
      </c>
      <c r="D73" s="3">
        <v>0</v>
      </c>
      <c r="E73" s="3">
        <v>0</v>
      </c>
      <c r="F73" s="3">
        <v>0</v>
      </c>
      <c r="G73" s="3">
        <v>0</v>
      </c>
      <c r="H73" s="3">
        <v>0</v>
      </c>
      <c r="I73" s="3">
        <v>0</v>
      </c>
      <c r="J73" s="3">
        <v>0</v>
      </c>
      <c r="K73" s="3">
        <v>0</v>
      </c>
      <c r="L73" s="3">
        <v>0</v>
      </c>
      <c r="M73" s="3">
        <v>0</v>
      </c>
      <c r="N73" s="3">
        <v>1</v>
      </c>
      <c r="P73" s="3" t="s">
        <v>1445</v>
      </c>
    </row>
    <row r="74" spans="1:18" x14ac:dyDescent="0.3">
      <c r="A74" s="3" t="s">
        <v>661</v>
      </c>
      <c r="B74" s="3" t="str">
        <f t="shared" si="1"/>
        <v>000000000001</v>
      </c>
      <c r="C74" s="3">
        <v>0</v>
      </c>
      <c r="D74" s="3">
        <v>0</v>
      </c>
      <c r="E74" s="3">
        <v>0</v>
      </c>
      <c r="F74" s="3">
        <v>0</v>
      </c>
      <c r="G74" s="3">
        <v>0</v>
      </c>
      <c r="H74" s="3">
        <v>0</v>
      </c>
      <c r="I74" s="3">
        <v>0</v>
      </c>
      <c r="J74" s="3">
        <v>0</v>
      </c>
      <c r="K74" s="3">
        <v>0</v>
      </c>
      <c r="L74" s="3">
        <v>0</v>
      </c>
      <c r="M74" s="3">
        <v>0</v>
      </c>
      <c r="N74" s="5">
        <v>1</v>
      </c>
      <c r="P74" s="3" t="s">
        <v>1445</v>
      </c>
    </row>
    <row r="75" spans="1:18" x14ac:dyDescent="0.3">
      <c r="A75" s="3" t="s">
        <v>668</v>
      </c>
      <c r="B75" s="3" t="str">
        <f t="shared" si="1"/>
        <v>000000000001</v>
      </c>
      <c r="C75" s="3">
        <v>0</v>
      </c>
      <c r="D75" s="3">
        <v>0</v>
      </c>
      <c r="E75" s="3">
        <v>0</v>
      </c>
      <c r="F75" s="3">
        <v>0</v>
      </c>
      <c r="G75" s="3">
        <v>0</v>
      </c>
      <c r="H75" s="3">
        <v>0</v>
      </c>
      <c r="I75" s="3">
        <v>0</v>
      </c>
      <c r="J75" s="3">
        <v>0</v>
      </c>
      <c r="K75" s="3">
        <v>0</v>
      </c>
      <c r="L75" s="3">
        <v>0</v>
      </c>
      <c r="M75" s="3">
        <v>0</v>
      </c>
      <c r="N75" s="3">
        <v>1</v>
      </c>
      <c r="P75" s="3" t="s">
        <v>1445</v>
      </c>
    </row>
    <row r="76" spans="1:18" x14ac:dyDescent="0.3">
      <c r="A76" s="3" t="s">
        <v>675</v>
      </c>
      <c r="B76" s="3" t="str">
        <f t="shared" si="1"/>
        <v>000000000001</v>
      </c>
      <c r="C76" s="3">
        <v>0</v>
      </c>
      <c r="D76" s="3">
        <v>0</v>
      </c>
      <c r="E76" s="3">
        <v>0</v>
      </c>
      <c r="F76" s="3">
        <v>0</v>
      </c>
      <c r="G76" s="3">
        <v>0</v>
      </c>
      <c r="H76" s="3">
        <v>0</v>
      </c>
      <c r="I76" s="3">
        <v>0</v>
      </c>
      <c r="J76" s="3">
        <v>0</v>
      </c>
      <c r="K76" s="3">
        <v>0</v>
      </c>
      <c r="L76" s="3">
        <v>0</v>
      </c>
      <c r="M76" s="3">
        <v>0</v>
      </c>
      <c r="N76" s="5">
        <v>1</v>
      </c>
      <c r="P76" s="3" t="s">
        <v>1445</v>
      </c>
    </row>
    <row r="77" spans="1:18" x14ac:dyDescent="0.3">
      <c r="A77" s="3" t="s">
        <v>682</v>
      </c>
      <c r="B77" s="3" t="str">
        <f t="shared" si="1"/>
        <v>000000000001</v>
      </c>
      <c r="C77" s="3">
        <v>0</v>
      </c>
      <c r="D77" s="3">
        <v>0</v>
      </c>
      <c r="E77" s="3">
        <v>0</v>
      </c>
      <c r="F77" s="3">
        <v>0</v>
      </c>
      <c r="G77" s="3">
        <v>0</v>
      </c>
      <c r="H77" s="3">
        <v>0</v>
      </c>
      <c r="I77" s="3">
        <v>0</v>
      </c>
      <c r="J77" s="3">
        <v>0</v>
      </c>
      <c r="K77" s="3">
        <v>0</v>
      </c>
      <c r="L77" s="3">
        <v>0</v>
      </c>
      <c r="M77" s="3">
        <v>0</v>
      </c>
      <c r="N77" s="5">
        <v>1</v>
      </c>
      <c r="P77" s="3" t="s">
        <v>1445</v>
      </c>
    </row>
    <row r="78" spans="1:18" x14ac:dyDescent="0.3">
      <c r="A78" s="3" t="s">
        <v>691</v>
      </c>
      <c r="B78" s="3" t="str">
        <f t="shared" si="1"/>
        <v>000000000001</v>
      </c>
      <c r="C78" s="3">
        <v>0</v>
      </c>
      <c r="D78" s="3">
        <v>0</v>
      </c>
      <c r="E78" s="3">
        <v>0</v>
      </c>
      <c r="F78" s="3">
        <v>0</v>
      </c>
      <c r="G78" s="3">
        <v>0</v>
      </c>
      <c r="H78" s="3">
        <v>0</v>
      </c>
      <c r="I78" s="3">
        <v>0</v>
      </c>
      <c r="J78" s="3">
        <v>0</v>
      </c>
      <c r="K78" s="3">
        <v>0</v>
      </c>
      <c r="L78" s="3">
        <v>0</v>
      </c>
      <c r="M78" s="3">
        <v>0</v>
      </c>
      <c r="N78" s="5">
        <v>1</v>
      </c>
      <c r="P78" s="3" t="s">
        <v>1445</v>
      </c>
    </row>
    <row r="79" spans="1:18" x14ac:dyDescent="0.3">
      <c r="A79" s="3" t="s">
        <v>699</v>
      </c>
      <c r="B79" s="3" t="str">
        <f t="shared" si="1"/>
        <v>000000000001</v>
      </c>
      <c r="C79" s="3">
        <v>0</v>
      </c>
      <c r="D79" s="3">
        <v>0</v>
      </c>
      <c r="E79" s="3">
        <v>0</v>
      </c>
      <c r="F79" s="3">
        <v>0</v>
      </c>
      <c r="G79" s="3">
        <v>0</v>
      </c>
      <c r="H79" s="3">
        <v>0</v>
      </c>
      <c r="I79" s="3">
        <v>0</v>
      </c>
      <c r="J79" s="3">
        <v>0</v>
      </c>
      <c r="K79" s="3">
        <v>0</v>
      </c>
      <c r="L79" s="3">
        <v>0</v>
      </c>
      <c r="M79" s="3">
        <v>0</v>
      </c>
      <c r="N79" s="5">
        <v>1</v>
      </c>
      <c r="P79" s="3" t="s">
        <v>1445</v>
      </c>
    </row>
    <row r="81" spans="1:1" x14ac:dyDescent="0.3">
      <c r="A81" s="3" t="s">
        <v>1368</v>
      </c>
    </row>
    <row r="82" spans="1:1" x14ac:dyDescent="0.3">
      <c r="A82" s="2" t="s">
        <v>1369</v>
      </c>
    </row>
    <row r="83" spans="1:1" x14ac:dyDescent="0.3">
      <c r="A83" s="3" t="s">
        <v>1370</v>
      </c>
    </row>
    <row r="84" spans="1:1" x14ac:dyDescent="0.3">
      <c r="A84" s="2" t="s">
        <v>1371</v>
      </c>
    </row>
    <row r="85" spans="1:1" x14ac:dyDescent="0.3">
      <c r="A85" s="2" t="s">
        <v>1372</v>
      </c>
    </row>
    <row r="86" spans="1:1" x14ac:dyDescent="0.3">
      <c r="A86" s="2" t="s">
        <v>1373</v>
      </c>
    </row>
    <row r="87" spans="1:1" x14ac:dyDescent="0.3">
      <c r="A87" s="6" t="s">
        <v>1448</v>
      </c>
    </row>
    <row r="88" spans="1:1" x14ac:dyDescent="0.3">
      <c r="A88" s="2" t="s">
        <v>1374</v>
      </c>
    </row>
    <row r="89" spans="1:1" x14ac:dyDescent="0.3">
      <c r="A89" s="6" t="s">
        <v>1375</v>
      </c>
    </row>
    <row r="90" spans="1:1" x14ac:dyDescent="0.3">
      <c r="A90" s="6" t="s">
        <v>1376</v>
      </c>
    </row>
    <row r="91" spans="1:1" x14ac:dyDescent="0.3">
      <c r="A91" s="6" t="s">
        <v>1377</v>
      </c>
    </row>
    <row r="92" spans="1:1" x14ac:dyDescent="0.3">
      <c r="A92" s="2" t="s">
        <v>1378</v>
      </c>
    </row>
    <row r="93" spans="1:1" x14ac:dyDescent="0.3">
      <c r="A93" s="2" t="s">
        <v>1379</v>
      </c>
    </row>
    <row r="94" spans="1:1" x14ac:dyDescent="0.3">
      <c r="A94" s="2" t="s">
        <v>1380</v>
      </c>
    </row>
    <row r="95" spans="1:1" x14ac:dyDescent="0.3">
      <c r="A95" s="2" t="s">
        <v>1381</v>
      </c>
    </row>
    <row r="96" spans="1:1" x14ac:dyDescent="0.3">
      <c r="A96" s="6" t="s">
        <v>1382</v>
      </c>
    </row>
    <row r="97" spans="1:1" x14ac:dyDescent="0.3">
      <c r="A97" s="2" t="s">
        <v>1383</v>
      </c>
    </row>
    <row r="98" spans="1:1" x14ac:dyDescent="0.3">
      <c r="A98" s="2" t="s">
        <v>1384</v>
      </c>
    </row>
    <row r="99" spans="1:1" x14ac:dyDescent="0.3">
      <c r="A99" s="2" t="s">
        <v>1385</v>
      </c>
    </row>
    <row r="100" spans="1:1" x14ac:dyDescent="0.3">
      <c r="A100" s="3" t="s">
        <v>1386</v>
      </c>
    </row>
    <row r="101" spans="1:1" x14ac:dyDescent="0.3">
      <c r="A101" s="3" t="s">
        <v>1387</v>
      </c>
    </row>
    <row r="102" spans="1:1" x14ac:dyDescent="0.3">
      <c r="A102" s="2" t="s">
        <v>1388</v>
      </c>
    </row>
    <row r="103" spans="1:1" x14ac:dyDescent="0.3">
      <c r="A103" s="3" t="s">
        <v>1389</v>
      </c>
    </row>
    <row r="104" spans="1:1" x14ac:dyDescent="0.3">
      <c r="A104" s="3" t="s">
        <v>1390</v>
      </c>
    </row>
    <row r="105" spans="1:1" x14ac:dyDescent="0.3">
      <c r="A105" s="3" t="s">
        <v>1391</v>
      </c>
    </row>
    <row r="106" spans="1:1" x14ac:dyDescent="0.3">
      <c r="A106" s="3" t="s">
        <v>1392</v>
      </c>
    </row>
    <row r="107" spans="1:1" x14ac:dyDescent="0.3">
      <c r="A107" s="3" t="s">
        <v>1393</v>
      </c>
    </row>
    <row r="108" spans="1:1" x14ac:dyDescent="0.3">
      <c r="A108" s="3" t="s">
        <v>1394</v>
      </c>
    </row>
    <row r="109" spans="1:1" x14ac:dyDescent="0.3">
      <c r="A109" s="3" t="s">
        <v>1395</v>
      </c>
    </row>
    <row r="110" spans="1:1" x14ac:dyDescent="0.3">
      <c r="A110" s="3" t="s">
        <v>1396</v>
      </c>
    </row>
    <row r="111" spans="1:1" x14ac:dyDescent="0.3">
      <c r="A111" s="3" t="s">
        <v>1397</v>
      </c>
    </row>
    <row r="112" spans="1:1" x14ac:dyDescent="0.3">
      <c r="A112" s="3" t="s">
        <v>1398</v>
      </c>
    </row>
    <row r="113" spans="1:1" x14ac:dyDescent="0.3">
      <c r="A113" s="3" t="s">
        <v>1399</v>
      </c>
    </row>
    <row r="114" spans="1:1" x14ac:dyDescent="0.3">
      <c r="A114" s="3" t="s">
        <v>1400</v>
      </c>
    </row>
    <row r="115" spans="1:1" x14ac:dyDescent="0.3">
      <c r="A115" s="3" t="s">
        <v>1401</v>
      </c>
    </row>
    <row r="116" spans="1:1" x14ac:dyDescent="0.3">
      <c r="A116" s="3" t="s">
        <v>1402</v>
      </c>
    </row>
    <row r="117" spans="1:1" x14ac:dyDescent="0.3">
      <c r="A117" s="3" t="s">
        <v>1403</v>
      </c>
    </row>
    <row r="118" spans="1:1" x14ac:dyDescent="0.3">
      <c r="A118" s="3" t="s">
        <v>1404</v>
      </c>
    </row>
    <row r="119" spans="1:1" x14ac:dyDescent="0.3">
      <c r="A119" s="3" t="s">
        <v>1405</v>
      </c>
    </row>
    <row r="120" spans="1:1" x14ac:dyDescent="0.3">
      <c r="A120" s="3" t="s">
        <v>1406</v>
      </c>
    </row>
    <row r="121" spans="1:1" x14ac:dyDescent="0.3">
      <c r="A121" s="3" t="s">
        <v>1407</v>
      </c>
    </row>
    <row r="122" spans="1:1" x14ac:dyDescent="0.3">
      <c r="A122" s="3" t="s">
        <v>1408</v>
      </c>
    </row>
    <row r="123" spans="1:1" x14ac:dyDescent="0.3">
      <c r="A123" s="3" t="s">
        <v>1409</v>
      </c>
    </row>
    <row r="124" spans="1:1" x14ac:dyDescent="0.3">
      <c r="A124" s="3" t="s">
        <v>1410</v>
      </c>
    </row>
    <row r="125" spans="1:1" x14ac:dyDescent="0.3">
      <c r="A125" s="3" t="s">
        <v>1411</v>
      </c>
    </row>
    <row r="126" spans="1:1" x14ac:dyDescent="0.3">
      <c r="A126" s="3" t="s">
        <v>1412</v>
      </c>
    </row>
    <row r="127" spans="1:1" x14ac:dyDescent="0.3">
      <c r="A127" s="3" t="s">
        <v>1413</v>
      </c>
    </row>
    <row r="128" spans="1:1" x14ac:dyDescent="0.3">
      <c r="A128" s="3" t="s">
        <v>1414</v>
      </c>
    </row>
    <row r="129" spans="1:1" x14ac:dyDescent="0.3">
      <c r="A129" s="3" t="s">
        <v>1415</v>
      </c>
    </row>
    <row r="130" spans="1:1" x14ac:dyDescent="0.3">
      <c r="A130" s="3" t="s">
        <v>1416</v>
      </c>
    </row>
    <row r="131" spans="1:1" x14ac:dyDescent="0.3">
      <c r="A131" s="3" t="s">
        <v>1417</v>
      </c>
    </row>
    <row r="132" spans="1:1" x14ac:dyDescent="0.3">
      <c r="A132" s="3" t="s">
        <v>1418</v>
      </c>
    </row>
  </sheetData>
  <conditionalFormatting sqref="C2:N79">
    <cfRule type="colorScale" priority="1">
      <colorScale>
        <cfvo type="min"/>
        <cfvo type="percentile" val="50"/>
        <cfvo type="max"/>
        <color theme="5" tint="0.59999389629810485"/>
        <color rgb="FFFFEB84"/>
        <color theme="9" tint="0.59999389629810485"/>
      </colorScale>
    </cfRule>
  </conditionalFormatting>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Metadata</vt:lpstr>
      <vt:lpstr>Genbank</vt:lpstr>
      <vt:lpstr>Unused sequences</vt:lpstr>
      <vt:lpstr>Partitions&amp;Models</vt:lpstr>
      <vt:lpstr>GeogFile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Diego Almeida-Silva</dc:creator>
  <cp:keywords/>
  <dc:description/>
  <cp:lastModifiedBy>Matheus Nogueira</cp:lastModifiedBy>
  <cp:revision/>
  <dcterms:created xsi:type="dcterms:W3CDTF">2022-04-10T18:57:22Z</dcterms:created>
  <dcterms:modified xsi:type="dcterms:W3CDTF">2024-02-13T23:25:46Z</dcterms:modified>
  <cp:category/>
  <cp:contentStatus/>
</cp:coreProperties>
</file>