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PI\Research Project\เตรียม Manucritp เพื่อตีพิมพ์\Screening of Fumaric acid producing fungi\Peer J\Raw data\"/>
    </mc:Choice>
  </mc:AlternateContent>
  <xr:revisionPtr revIDLastSave="0" documentId="13_ncr:1_{A0DA83CA-F4A4-4F35-8081-8DB0F3BC1A60}" xr6:coauthVersionLast="47" xr6:coauthVersionMax="47" xr10:uidLastSave="{00000000-0000-0000-0000-000000000000}"/>
  <bookViews>
    <workbookView xWindow="-120" yWindow="-120" windowWidth="29040" windowHeight="15720" xr2:uid="{2E505DF0-8ED9-436D-B15D-5E8CCB6B9E2A}"/>
  </bookViews>
  <sheets>
    <sheet name="Chemical com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7" i="1"/>
  <c r="O18" i="1"/>
  <c r="N16" i="1"/>
  <c r="N17" i="1"/>
  <c r="N18" i="1"/>
  <c r="I18" i="1"/>
  <c r="O15" i="1"/>
  <c r="N15" i="1"/>
  <c r="J16" i="1"/>
  <c r="J17" i="1"/>
  <c r="J18" i="1"/>
  <c r="I17" i="1"/>
  <c r="I16" i="1"/>
  <c r="J15" i="1"/>
  <c r="I15" i="1"/>
</calcChain>
</file>

<file path=xl/sharedStrings.xml><?xml version="1.0" encoding="utf-8"?>
<sst xmlns="http://schemas.openxmlformats.org/spreadsheetml/2006/main" count="26" uniqueCount="20">
  <si>
    <t>Component</t>
  </si>
  <si>
    <t xml:space="preserve">Before </t>
  </si>
  <si>
    <t>pre-treatment</t>
  </si>
  <si>
    <t>After Pre-treatment</t>
  </si>
  <si>
    <t>Cellulose</t>
  </si>
  <si>
    <t>65.48±0.53</t>
  </si>
  <si>
    <t>75.25±0.21</t>
  </si>
  <si>
    <t>Hemicellulose</t>
  </si>
  <si>
    <t>22.19±0.37</t>
  </si>
  <si>
    <t>2.02±0.05</t>
  </si>
  <si>
    <t>Lignin</t>
  </si>
  <si>
    <t>15.18±0.7</t>
  </si>
  <si>
    <t>7.50±0.42</t>
  </si>
  <si>
    <t>Extractive in ethanol/benzene</t>
  </si>
  <si>
    <t>3.21±0.24</t>
  </si>
  <si>
    <t>2.11±0.48</t>
  </si>
  <si>
    <t>avg</t>
  </si>
  <si>
    <t>sd</t>
  </si>
  <si>
    <t>Before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</si>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</sst>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6558-9EFD-4E52-B006-6B7F4698A68E}">
  <dimension ref="E4:O18"/>
  <sheetViews>
    <sheetView tabSelected="1" workbookViewId="0">
      <selection activeCell="S9" sqref="S9"/>
    </sheetView>
  </sheetViews>
  <sheetFormatPr defaultRowHeight="15.75" x14ac:dyDescent="0.25"/>
  <cols>
    <col min="5" max="5" width="15.42578125" style="6" customWidth="1"/>
    <col min="6" max="9" width="13.7109375" style="6" customWidth="1"/>
    <col min="10" max="15" width="13.7109375" style="5" customWidth="1"/>
  </cols>
  <sheetData>
    <row r="4" spans="5:15" ht="16.5" thickBot="1" x14ac:dyDescent="0.3"/>
    <row r="5" spans="5:15" x14ac:dyDescent="0.25">
      <c r="E5" s="7" t="s">
        <v>0</v>
      </c>
      <c r="F5" s="1" t="s">
        <v>1</v>
      </c>
      <c r="G5" s="7" t="s">
        <v>3</v>
      </c>
    </row>
    <row r="6" spans="5:15" ht="16.5" thickBot="1" x14ac:dyDescent="0.3">
      <c r="E6" s="8"/>
      <c r="F6" s="2" t="s">
        <v>2</v>
      </c>
      <c r="G6" s="8"/>
    </row>
    <row r="7" spans="5:15" x14ac:dyDescent="0.25">
      <c r="E7" s="3" t="s">
        <v>4</v>
      </c>
      <c r="F7" s="3" t="s">
        <v>5</v>
      </c>
      <c r="G7" s="3" t="s">
        <v>6</v>
      </c>
    </row>
    <row r="8" spans="5:15" x14ac:dyDescent="0.25">
      <c r="E8" s="3" t="s">
        <v>7</v>
      </c>
      <c r="F8" s="3" t="s">
        <v>8</v>
      </c>
      <c r="G8" s="3" t="s">
        <v>9</v>
      </c>
    </row>
    <row r="9" spans="5:15" x14ac:dyDescent="0.25">
      <c r="E9" s="3" t="s">
        <v>10</v>
      </c>
      <c r="F9" s="3" t="s">
        <v>11</v>
      </c>
      <c r="G9" s="3" t="s">
        <v>12</v>
      </c>
    </row>
    <row r="10" spans="5:15" ht="32.25" thickBot="1" x14ac:dyDescent="0.3">
      <c r="E10" s="4" t="s">
        <v>13</v>
      </c>
      <c r="F10" s="4" t="s">
        <v>14</v>
      </c>
      <c r="G10" s="4" t="s">
        <v>15</v>
      </c>
    </row>
    <row r="12" spans="5:15" x14ac:dyDescent="0.25"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</row>
    <row r="13" spans="5:15" x14ac:dyDescent="0.25">
      <c r="E13" s="11"/>
      <c r="F13" s="12" t="s">
        <v>18</v>
      </c>
      <c r="G13" s="12"/>
      <c r="H13" s="12"/>
      <c r="I13" s="12"/>
      <c r="J13" s="12" t="s">
        <v>19</v>
      </c>
      <c r="K13" s="12"/>
      <c r="L13" s="12"/>
      <c r="M13" s="12"/>
      <c r="N13" s="12"/>
      <c r="O13" s="12"/>
    </row>
    <row r="14" spans="5:15" x14ac:dyDescent="0.25">
      <c r="E14" s="13"/>
      <c r="F14" s="14">
        <v>1</v>
      </c>
      <c r="G14" s="14">
        <v>2</v>
      </c>
      <c r="H14" s="14">
        <v>3</v>
      </c>
      <c r="I14" s="14" t="s">
        <v>16</v>
      </c>
      <c r="J14" s="14" t="s">
        <v>17</v>
      </c>
      <c r="K14" s="14">
        <v>1</v>
      </c>
      <c r="L14" s="14">
        <v>2</v>
      </c>
      <c r="M14" s="14">
        <v>3</v>
      </c>
      <c r="N14" s="14" t="s">
        <v>16</v>
      </c>
      <c r="O14" s="14" t="s">
        <v>17</v>
      </c>
    </row>
    <row r="15" spans="5:15" x14ac:dyDescent="0.25">
      <c r="E15" s="15" t="s">
        <v>4</v>
      </c>
      <c r="F15" s="16">
        <v>65.25</v>
      </c>
      <c r="G15" s="16">
        <v>66.09</v>
      </c>
      <c r="H15" s="16">
        <v>65.099999999999994</v>
      </c>
      <c r="I15" s="17">
        <f>AVERAGE(F15:H15)</f>
        <v>65.48</v>
      </c>
      <c r="J15" s="17">
        <f>STDEV(F15:H15)</f>
        <v>0.53357286287816796</v>
      </c>
      <c r="K15" s="18">
        <v>75.16</v>
      </c>
      <c r="L15" s="18">
        <v>75.52</v>
      </c>
      <c r="M15" s="18">
        <v>75.150000000000006</v>
      </c>
      <c r="N15" s="17">
        <f>AVERAGE(K15:M15)</f>
        <v>75.276666666666671</v>
      </c>
      <c r="O15" s="17">
        <f>STDEV(K15:M15)</f>
        <v>0.21079215671682863</v>
      </c>
    </row>
    <row r="16" spans="5:15" x14ac:dyDescent="0.25">
      <c r="E16" s="15" t="s">
        <v>7</v>
      </c>
      <c r="F16" s="16">
        <v>21.82</v>
      </c>
      <c r="G16" s="16">
        <v>22.56</v>
      </c>
      <c r="H16" s="16">
        <v>22.18</v>
      </c>
      <c r="I16" s="17">
        <f>AVERAGE(F16:H16)</f>
        <v>22.186666666666667</v>
      </c>
      <c r="J16" s="17">
        <f>STDEV(F16:H16)</f>
        <v>0.37004504230341034</v>
      </c>
      <c r="K16" s="18">
        <v>2.0699999999999998</v>
      </c>
      <c r="L16" s="18">
        <v>1.98</v>
      </c>
      <c r="M16" s="18">
        <v>2.02</v>
      </c>
      <c r="N16" s="17">
        <f>AVERAGE(K16:M16)</f>
        <v>2.0233333333333334</v>
      </c>
      <c r="O16" s="17">
        <f>STDEV(K16:M16)</f>
        <v>4.5092497528228866E-2</v>
      </c>
    </row>
    <row r="17" spans="5:15" x14ac:dyDescent="0.25">
      <c r="E17" s="15" t="s">
        <v>10</v>
      </c>
      <c r="F17" s="16">
        <v>15.62</v>
      </c>
      <c r="G17" s="16">
        <v>15.54</v>
      </c>
      <c r="H17" s="16">
        <v>14.39</v>
      </c>
      <c r="I17" s="17">
        <f>AVERAGE(F17:H17)</f>
        <v>15.183333333333332</v>
      </c>
      <c r="J17" s="17">
        <f>STDEV(F17:H17)</f>
        <v>0.68821023919535829</v>
      </c>
      <c r="K17" s="18">
        <v>7.96</v>
      </c>
      <c r="L17" s="18">
        <v>7.15</v>
      </c>
      <c r="M17" s="18">
        <v>7.38</v>
      </c>
      <c r="N17" s="17">
        <f>AVERAGE(K17:M17)</f>
        <v>7.4966666666666661</v>
      </c>
      <c r="O17" s="17">
        <f>STDEV(K17:M17)</f>
        <v>0.41741266551619299</v>
      </c>
    </row>
    <row r="18" spans="5:15" ht="31.5" x14ac:dyDescent="0.25">
      <c r="E18" s="15" t="s">
        <v>13</v>
      </c>
      <c r="F18" s="16">
        <v>3.48</v>
      </c>
      <c r="G18" s="16">
        <v>3.16</v>
      </c>
      <c r="H18" s="17">
        <v>3</v>
      </c>
      <c r="I18" s="17">
        <f>AVERAGE(F18:H18)</f>
        <v>3.2133333333333334</v>
      </c>
      <c r="J18" s="17">
        <f>STDEV(F18:H18)</f>
        <v>0.24440403706431144</v>
      </c>
      <c r="K18" s="18">
        <v>2.65</v>
      </c>
      <c r="L18" s="18">
        <v>1.75</v>
      </c>
      <c r="M18" s="18">
        <v>1.92</v>
      </c>
      <c r="N18" s="17">
        <f>AVERAGE(K18:M18)</f>
        <v>2.1066666666666669</v>
      </c>
      <c r="O18" s="17">
        <f>STDEV(K18:M18)</f>
        <v>0.47815618090047934</v>
      </c>
    </row>
  </sheetData>
  <mergeCells count="5">
    <mergeCell ref="E5:E6"/>
    <mergeCell ref="G5:G6"/>
    <mergeCell ref="F13:I13"/>
    <mergeCell ref="J13:O13"/>
    <mergeCell ref="E13:E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 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Huato Boo</dc:creator>
  <cp:lastModifiedBy>Huato Boo</cp:lastModifiedBy>
  <dcterms:created xsi:type="dcterms:W3CDTF">2023-12-18T09:17:17Z</dcterms:created>
  <dcterms:modified xsi:type="dcterms:W3CDTF">2023-12-19T00:58:46Z</dcterms:modified>
</cp:coreProperties>
</file>