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co_\Desktop\NAN-raw data\"/>
    </mc:Choice>
  </mc:AlternateContent>
  <bookViews>
    <workbookView xWindow="0" yWindow="0" windowWidth="23040" windowHeight="8796" activeTab="2"/>
  </bookViews>
  <sheets>
    <sheet name="final data of nema" sheetId="8" r:id="rId1"/>
    <sheet name="CCS3" sheetId="1" r:id="rId2"/>
    <sheet name="NYK8" sheetId="2" r:id="rId3"/>
    <sheet name="PAR4" sheetId="3" r:id="rId4"/>
    <sheet name="PTT4" sheetId="4" r:id="rId5"/>
    <sheet name="AYY1" sheetId="5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H4" i="2"/>
  <c r="E38" i="2" l="1"/>
  <c r="F38" i="2"/>
  <c r="D38" i="2"/>
  <c r="E19" i="2"/>
  <c r="F19" i="2"/>
  <c r="D19" i="2"/>
  <c r="E38" i="3"/>
  <c r="F38" i="3"/>
  <c r="D38" i="3"/>
  <c r="E19" i="3"/>
  <c r="F19" i="3"/>
  <c r="D19" i="3"/>
  <c r="E38" i="5"/>
  <c r="F38" i="5"/>
  <c r="D38" i="5"/>
  <c r="E38" i="4"/>
  <c r="F38" i="4"/>
  <c r="D38" i="4"/>
  <c r="H24" i="5" l="1"/>
  <c r="H25" i="5"/>
  <c r="H26" i="5"/>
  <c r="H27" i="5"/>
  <c r="H28" i="5"/>
  <c r="H29" i="5"/>
  <c r="H30" i="5"/>
  <c r="H31" i="5"/>
  <c r="H32" i="5"/>
  <c r="H33" i="5"/>
  <c r="H34" i="5"/>
  <c r="H36" i="5"/>
  <c r="H37" i="5"/>
  <c r="H23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4" i="5"/>
  <c r="H23" i="4"/>
  <c r="G37" i="4"/>
  <c r="H37" i="4"/>
  <c r="H24" i="4"/>
  <c r="H25" i="4"/>
  <c r="H26" i="4"/>
  <c r="H27" i="4"/>
  <c r="H28" i="4"/>
  <c r="H29" i="4"/>
  <c r="H30" i="4"/>
  <c r="H31" i="4"/>
  <c r="H32" i="4"/>
  <c r="H33" i="4"/>
  <c r="H34" i="4"/>
  <c r="H35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4" i="4"/>
  <c r="H33" i="3"/>
  <c r="H4" i="3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23" i="2"/>
  <c r="H2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H24" i="3"/>
  <c r="H25" i="3"/>
  <c r="H26" i="3"/>
  <c r="H27" i="3"/>
  <c r="H28" i="3"/>
  <c r="H29" i="3"/>
  <c r="H30" i="3"/>
  <c r="H31" i="3"/>
  <c r="H32" i="3"/>
  <c r="H34" i="3"/>
  <c r="H35" i="3"/>
  <c r="H36" i="3"/>
  <c r="H37" i="3"/>
  <c r="H23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G24" i="5" l="1"/>
  <c r="G25" i="5"/>
  <c r="G26" i="5"/>
  <c r="G27" i="5"/>
  <c r="G28" i="5"/>
  <c r="G29" i="5"/>
  <c r="G30" i="5"/>
  <c r="G31" i="5"/>
  <c r="G32" i="5"/>
  <c r="G33" i="5"/>
  <c r="G34" i="5"/>
  <c r="G36" i="5"/>
  <c r="G37" i="5"/>
  <c r="G23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4" i="5"/>
  <c r="G24" i="4"/>
  <c r="G25" i="4"/>
  <c r="G26" i="4"/>
  <c r="G27" i="4"/>
  <c r="G28" i="4"/>
  <c r="G29" i="4"/>
  <c r="G30" i="4"/>
  <c r="G31" i="4"/>
  <c r="G32" i="4"/>
  <c r="G33" i="4"/>
  <c r="G34" i="4"/>
  <c r="G35" i="4"/>
  <c r="G23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4" i="4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23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4" i="3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23" i="2"/>
  <c r="G17" i="2"/>
  <c r="G18" i="2"/>
  <c r="G24" i="1"/>
  <c r="G5" i="2" s="1"/>
  <c r="G25" i="1"/>
  <c r="G6" i="2" s="1"/>
  <c r="G26" i="1"/>
  <c r="G7" i="2" s="1"/>
  <c r="G27" i="1"/>
  <c r="G8" i="2" s="1"/>
  <c r="G28" i="1"/>
  <c r="G9" i="2" s="1"/>
  <c r="G29" i="1"/>
  <c r="G10" i="2" s="1"/>
  <c r="G30" i="1"/>
  <c r="G11" i="2" s="1"/>
  <c r="G31" i="1"/>
  <c r="G12" i="2" s="1"/>
  <c r="G32" i="1"/>
  <c r="G13" i="2" s="1"/>
  <c r="G33" i="1"/>
  <c r="G14" i="2" s="1"/>
  <c r="G34" i="1"/>
  <c r="G15" i="2" s="1"/>
  <c r="G35" i="1"/>
  <c r="G36" i="1"/>
  <c r="G37" i="1"/>
  <c r="G16" i="2" s="1"/>
  <c r="G2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</calcChain>
</file>

<file path=xl/sharedStrings.xml><?xml version="1.0" encoding="utf-8"?>
<sst xmlns="http://schemas.openxmlformats.org/spreadsheetml/2006/main" count="234" uniqueCount="31">
  <si>
    <r>
      <rPr>
        <i/>
        <sz val="11"/>
        <color theme="1"/>
        <rFont val="Tahoma"/>
        <family val="2"/>
        <scheme val="minor"/>
      </rPr>
      <t xml:space="preserve">Meloidogyne </t>
    </r>
    <r>
      <rPr>
        <sz val="11"/>
        <color theme="1"/>
        <rFont val="Tahoma"/>
        <family val="2"/>
        <scheme val="minor"/>
      </rPr>
      <t>spp</t>
    </r>
    <r>
      <rPr>
        <sz val="11"/>
        <color theme="1"/>
        <rFont val="Tahoma"/>
        <family val="2"/>
        <charset val="222"/>
        <scheme val="minor"/>
      </rPr>
      <t>.(J2)</t>
    </r>
  </si>
  <si>
    <r>
      <rPr>
        <i/>
        <sz val="11"/>
        <color theme="1"/>
        <rFont val="Tahoma"/>
        <family val="2"/>
        <scheme val="minor"/>
      </rPr>
      <t>Hirschmanniella</t>
    </r>
    <r>
      <rPr>
        <sz val="11"/>
        <color theme="1"/>
        <rFont val="Tahoma"/>
        <family val="2"/>
        <charset val="222"/>
        <scheme val="minor"/>
      </rPr>
      <t xml:space="preserve"> spp.</t>
    </r>
  </si>
  <si>
    <r>
      <rPr>
        <i/>
        <sz val="11"/>
        <color theme="1"/>
        <rFont val="Tahoma"/>
        <family val="2"/>
        <scheme val="minor"/>
      </rPr>
      <t>Pratylenchus</t>
    </r>
    <r>
      <rPr>
        <sz val="11"/>
        <color theme="1"/>
        <rFont val="Tahoma"/>
        <family val="2"/>
        <charset val="222"/>
        <scheme val="minor"/>
      </rPr>
      <t xml:space="preserve"> spp.</t>
    </r>
  </si>
  <si>
    <r>
      <rPr>
        <i/>
        <sz val="11"/>
        <color theme="1"/>
        <rFont val="Tahoma"/>
        <family val="2"/>
        <scheme val="minor"/>
      </rPr>
      <t>Helicotylenchus</t>
    </r>
    <r>
      <rPr>
        <sz val="11"/>
        <color theme="1"/>
        <rFont val="Tahoma"/>
        <family val="2"/>
        <charset val="222"/>
        <scheme val="minor"/>
      </rPr>
      <t xml:space="preserve"> spp.</t>
    </r>
  </si>
  <si>
    <r>
      <rPr>
        <i/>
        <sz val="11"/>
        <color theme="1"/>
        <rFont val="Tahoma"/>
        <family val="2"/>
        <scheme val="minor"/>
      </rPr>
      <t>Tylenchorhynchus</t>
    </r>
    <r>
      <rPr>
        <sz val="11"/>
        <color theme="1"/>
        <rFont val="Tahoma"/>
        <family val="2"/>
        <charset val="222"/>
        <scheme val="minor"/>
      </rPr>
      <t xml:space="preserve"> spp.</t>
    </r>
  </si>
  <si>
    <t>F1</t>
  </si>
  <si>
    <t>F2</t>
  </si>
  <si>
    <t>F3</t>
  </si>
  <si>
    <t>F4</t>
  </si>
  <si>
    <t>F5</t>
  </si>
  <si>
    <t>F6</t>
  </si>
  <si>
    <t>F7</t>
  </si>
  <si>
    <t>P1</t>
  </si>
  <si>
    <t>P2</t>
  </si>
  <si>
    <t>unknow1</t>
  </si>
  <si>
    <t>CCS3</t>
  </si>
  <si>
    <t>NYK8</t>
  </si>
  <si>
    <t>PTT4</t>
  </si>
  <si>
    <t>AYY1</t>
  </si>
  <si>
    <t>PAR4</t>
  </si>
  <si>
    <t>sum</t>
  </si>
  <si>
    <t>Av</t>
  </si>
  <si>
    <t>Free living nematode</t>
  </si>
  <si>
    <t>Meloidogyne graminicola</t>
  </si>
  <si>
    <t>roots (6grams)</t>
  </si>
  <si>
    <t>Soil (1.5kg)</t>
  </si>
  <si>
    <t>roots</t>
  </si>
  <si>
    <t>soil</t>
  </si>
  <si>
    <t>rep1</t>
  </si>
  <si>
    <t>rep2</t>
  </si>
  <si>
    <t>rep3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</si>
</sst>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3" x14ac:knownFonts="1">
    <font>
      <sz val="11"/>
      <color theme="1"/>
      <name val="Tahoma"/>
      <family val="2"/>
      <charset val="222"/>
      <scheme val="minor"/>
    </font>
    <font>
      <i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/>
    <xf numFmtId="0" fontId="0" fillId="5" borderId="0" xfId="0" applyFill="1" applyAlignment="1">
      <alignment horizontal="center"/>
    </xf>
    <xf numFmtId="2" fontId="0" fillId="0" borderId="0" xfId="0" applyNumberFormat="1"/>
    <xf numFmtId="187" fontId="0" fillId="0" borderId="0" xfId="0" applyNumberFormat="1"/>
    <xf numFmtId="187" fontId="0" fillId="0" borderId="0" xfId="0" applyNumberFormat="1" applyAlignment="1">
      <alignment horizontal="center"/>
    </xf>
    <xf numFmtId="0" fontId="0" fillId="6" borderId="0" xfId="0" applyFill="1"/>
    <xf numFmtId="0" fontId="0" fillId="7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G24" sqref="G24"/>
    </sheetView>
  </sheetViews>
  <sheetFormatPr defaultRowHeight="13.8" x14ac:dyDescent="0.25"/>
  <cols>
    <col min="1" max="1" width="21.69921875" customWidth="1"/>
  </cols>
  <sheetData>
    <row r="1" spans="1:7" x14ac:dyDescent="0.25">
      <c r="A1" s="28"/>
      <c r="B1" s="35" t="s">
        <v>24</v>
      </c>
      <c r="C1" s="35"/>
      <c r="D1" s="35"/>
      <c r="E1" s="35"/>
      <c r="F1" s="35"/>
    </row>
    <row r="2" spans="1:7" x14ac:dyDescent="0.25">
      <c r="A2" s="28"/>
      <c r="B2" s="27" t="s">
        <v>15</v>
      </c>
      <c r="C2" s="27" t="s">
        <v>16</v>
      </c>
      <c r="D2" s="27" t="s">
        <v>19</v>
      </c>
      <c r="E2" s="27" t="s">
        <v>17</v>
      </c>
      <c r="F2" s="27" t="s">
        <v>18</v>
      </c>
    </row>
    <row r="3" spans="1:7" x14ac:dyDescent="0.25">
      <c r="A3" s="7" t="s">
        <v>0</v>
      </c>
      <c r="B3" s="33">
        <v>9840</v>
      </c>
      <c r="C3" s="33">
        <v>9840</v>
      </c>
      <c r="D3" s="33">
        <v>348</v>
      </c>
      <c r="E3" s="33">
        <v>926</v>
      </c>
      <c r="F3" s="33">
        <v>5540</v>
      </c>
      <c r="G3" s="28" t="s">
        <v>23</v>
      </c>
    </row>
    <row r="4" spans="1:7" x14ac:dyDescent="0.25">
      <c r="A4" s="7" t="s">
        <v>1</v>
      </c>
      <c r="B4" s="33">
        <v>18</v>
      </c>
      <c r="C4" s="33">
        <v>18</v>
      </c>
      <c r="D4" s="33">
        <v>35</v>
      </c>
      <c r="E4" s="33">
        <v>30</v>
      </c>
      <c r="F4" s="33">
        <v>43</v>
      </c>
    </row>
    <row r="5" spans="1:7" x14ac:dyDescent="0.25">
      <c r="A5" s="7" t="s">
        <v>2</v>
      </c>
      <c r="B5" s="33">
        <v>0</v>
      </c>
      <c r="C5" s="33">
        <v>0</v>
      </c>
      <c r="D5" s="33">
        <v>28</v>
      </c>
      <c r="E5" s="33">
        <v>0</v>
      </c>
      <c r="F5" s="33">
        <v>0</v>
      </c>
    </row>
    <row r="6" spans="1:7" x14ac:dyDescent="0.25">
      <c r="A6" s="7" t="s">
        <v>3</v>
      </c>
      <c r="B6" s="33">
        <v>0</v>
      </c>
      <c r="C6" s="33">
        <v>0</v>
      </c>
      <c r="D6" s="33">
        <v>0</v>
      </c>
      <c r="E6" s="33">
        <v>20</v>
      </c>
      <c r="F6" s="33">
        <v>0</v>
      </c>
    </row>
    <row r="7" spans="1:7" x14ac:dyDescent="0.25">
      <c r="A7" s="7" t="s">
        <v>4</v>
      </c>
      <c r="B7" s="33">
        <v>30</v>
      </c>
      <c r="C7" s="33">
        <v>30</v>
      </c>
      <c r="D7" s="33">
        <v>0</v>
      </c>
      <c r="E7" s="33">
        <v>0</v>
      </c>
      <c r="F7" s="33">
        <v>0</v>
      </c>
    </row>
    <row r="8" spans="1:7" x14ac:dyDescent="0.25">
      <c r="A8" s="28" t="s">
        <v>22</v>
      </c>
      <c r="B8" s="33">
        <v>0</v>
      </c>
      <c r="C8" s="33">
        <v>0</v>
      </c>
      <c r="D8" s="33">
        <v>10</v>
      </c>
      <c r="E8" s="33">
        <v>12</v>
      </c>
      <c r="F8" s="33">
        <v>0</v>
      </c>
    </row>
    <row r="13" spans="1:7" x14ac:dyDescent="0.25">
      <c r="A13" s="28"/>
      <c r="B13" s="36" t="s">
        <v>25</v>
      </c>
      <c r="C13" s="36"/>
      <c r="D13" s="36"/>
      <c r="E13" s="36"/>
      <c r="F13" s="36"/>
    </row>
    <row r="14" spans="1:7" x14ac:dyDescent="0.25">
      <c r="A14" s="28"/>
      <c r="B14" s="27" t="s">
        <v>15</v>
      </c>
      <c r="C14" s="27" t="s">
        <v>16</v>
      </c>
      <c r="D14" s="27" t="s">
        <v>19</v>
      </c>
      <c r="E14" s="27" t="s">
        <v>17</v>
      </c>
      <c r="F14" s="27" t="s">
        <v>18</v>
      </c>
    </row>
    <row r="15" spans="1:7" x14ac:dyDescent="0.25">
      <c r="A15" s="7" t="s">
        <v>0</v>
      </c>
      <c r="B15" s="33">
        <v>118</v>
      </c>
      <c r="C15" s="33">
        <v>54</v>
      </c>
      <c r="D15" s="33">
        <v>108</v>
      </c>
      <c r="E15" s="33">
        <v>425</v>
      </c>
      <c r="F15" s="33">
        <v>102</v>
      </c>
      <c r="G15" s="28" t="s">
        <v>23</v>
      </c>
    </row>
    <row r="16" spans="1:7" x14ac:dyDescent="0.25">
      <c r="A16" s="7" t="s">
        <v>1</v>
      </c>
      <c r="B16" s="33">
        <v>22</v>
      </c>
      <c r="C16" s="33">
        <v>13</v>
      </c>
      <c r="D16" s="33">
        <v>28</v>
      </c>
      <c r="E16" s="33">
        <v>66</v>
      </c>
      <c r="F16" s="33">
        <v>27</v>
      </c>
    </row>
    <row r="17" spans="1:6" x14ac:dyDescent="0.25">
      <c r="A17" s="7" t="s">
        <v>2</v>
      </c>
      <c r="B17" s="33">
        <v>0</v>
      </c>
      <c r="C17" s="33">
        <v>14</v>
      </c>
      <c r="D17" s="33">
        <v>33</v>
      </c>
      <c r="E17" s="33">
        <v>0</v>
      </c>
      <c r="F17" s="33">
        <v>0</v>
      </c>
    </row>
    <row r="18" spans="1:6" x14ac:dyDescent="0.25">
      <c r="A18" s="7" t="s">
        <v>3</v>
      </c>
      <c r="B18" s="33">
        <v>29</v>
      </c>
      <c r="C18" s="33">
        <v>0</v>
      </c>
      <c r="D18" s="33">
        <v>0</v>
      </c>
      <c r="E18" s="33">
        <v>139</v>
      </c>
      <c r="F18" s="33">
        <v>0</v>
      </c>
    </row>
    <row r="19" spans="1:6" x14ac:dyDescent="0.25">
      <c r="A19" s="7" t="s">
        <v>4</v>
      </c>
      <c r="B19" s="33">
        <v>15</v>
      </c>
      <c r="C19" s="33">
        <v>14</v>
      </c>
      <c r="D19" s="33">
        <v>0</v>
      </c>
      <c r="E19" s="33">
        <v>0</v>
      </c>
      <c r="F19" s="33">
        <v>0</v>
      </c>
    </row>
    <row r="20" spans="1:6" x14ac:dyDescent="0.25">
      <c r="A20" s="7" t="s">
        <v>22</v>
      </c>
      <c r="B20" s="33">
        <v>170</v>
      </c>
      <c r="C20" s="33">
        <v>79</v>
      </c>
      <c r="D20" s="33">
        <v>121</v>
      </c>
      <c r="E20" s="33">
        <v>154</v>
      </c>
      <c r="F20" s="33">
        <v>353</v>
      </c>
    </row>
  </sheetData>
  <mergeCells count="2">
    <mergeCell ref="B1:F1"/>
    <mergeCell ref="B13:F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zoomScale="80" zoomScaleNormal="80" workbookViewId="0">
      <selection activeCell="D21" sqref="D21:H22"/>
    </sheetView>
  </sheetViews>
  <sheetFormatPr defaultRowHeight="13.8" x14ac:dyDescent="0.25"/>
  <cols>
    <col min="3" max="3" width="23" customWidth="1"/>
  </cols>
  <sheetData>
    <row r="2" spans="3:10" x14ac:dyDescent="0.25">
      <c r="C2" s="5"/>
      <c r="D2" s="35" t="s">
        <v>26</v>
      </c>
      <c r="E2" s="35"/>
      <c r="F2" s="35"/>
    </row>
    <row r="3" spans="3:10" x14ac:dyDescent="0.25">
      <c r="C3" s="5"/>
      <c r="D3" s="6" t="s">
        <v>28</v>
      </c>
      <c r="E3" s="6" t="s">
        <v>29</v>
      </c>
      <c r="F3" s="6" t="s">
        <v>30</v>
      </c>
      <c r="G3" s="29" t="s">
        <v>20</v>
      </c>
      <c r="H3" s="29" t="s">
        <v>21</v>
      </c>
    </row>
    <row r="4" spans="3:10" x14ac:dyDescent="0.25">
      <c r="C4" s="7" t="s">
        <v>0</v>
      </c>
      <c r="D4" s="15">
        <v>3840</v>
      </c>
      <c r="E4" s="15">
        <v>3360</v>
      </c>
      <c r="F4" s="15">
        <v>2640</v>
      </c>
      <c r="G4">
        <f>SUM(D4:F4)</f>
        <v>9840</v>
      </c>
      <c r="H4">
        <f>AVERAGE(D4:F4)</f>
        <v>3280</v>
      </c>
      <c r="J4" s="28"/>
    </row>
    <row r="5" spans="3:10" x14ac:dyDescent="0.25">
      <c r="C5" s="7" t="s">
        <v>1</v>
      </c>
      <c r="D5" s="17">
        <v>4</v>
      </c>
      <c r="E5" s="17">
        <v>11</v>
      </c>
      <c r="F5" s="17">
        <v>3</v>
      </c>
      <c r="G5" s="28">
        <f t="shared" ref="G5:G18" si="0">SUM(D5:F5)</f>
        <v>18</v>
      </c>
      <c r="H5" s="28">
        <f t="shared" ref="H5:H18" si="1">AVERAGE(D5:F5)</f>
        <v>6</v>
      </c>
      <c r="J5" s="28"/>
    </row>
    <row r="6" spans="3:10" x14ac:dyDescent="0.25">
      <c r="C6" s="7" t="s">
        <v>2</v>
      </c>
      <c r="D6" s="5">
        <v>0</v>
      </c>
      <c r="E6" s="28">
        <v>0</v>
      </c>
      <c r="F6" s="28">
        <v>0</v>
      </c>
      <c r="G6" s="28">
        <f t="shared" si="0"/>
        <v>0</v>
      </c>
      <c r="H6" s="28">
        <f t="shared" si="1"/>
        <v>0</v>
      </c>
      <c r="J6" s="28"/>
    </row>
    <row r="7" spans="3:10" x14ac:dyDescent="0.25">
      <c r="C7" s="7" t="s">
        <v>3</v>
      </c>
      <c r="D7" s="5">
        <v>0</v>
      </c>
      <c r="E7" s="28">
        <v>0</v>
      </c>
      <c r="F7" s="28">
        <v>0</v>
      </c>
      <c r="G7" s="28">
        <f t="shared" si="0"/>
        <v>0</v>
      </c>
      <c r="H7" s="28">
        <f t="shared" si="1"/>
        <v>0</v>
      </c>
    </row>
    <row r="8" spans="3:10" x14ac:dyDescent="0.25">
      <c r="C8" s="7" t="s">
        <v>4</v>
      </c>
      <c r="D8" s="16">
        <v>12</v>
      </c>
      <c r="E8" s="16">
        <v>1</v>
      </c>
      <c r="F8" s="16">
        <v>17</v>
      </c>
      <c r="G8" s="28">
        <f t="shared" si="0"/>
        <v>30</v>
      </c>
      <c r="H8" s="28">
        <f t="shared" si="1"/>
        <v>10</v>
      </c>
    </row>
    <row r="9" spans="3:10" x14ac:dyDescent="0.25">
      <c r="C9" s="5" t="s">
        <v>5</v>
      </c>
      <c r="D9" s="5">
        <v>0</v>
      </c>
      <c r="E9" s="28">
        <v>0</v>
      </c>
      <c r="F9" s="28">
        <v>0</v>
      </c>
      <c r="G9" s="28">
        <f t="shared" si="0"/>
        <v>0</v>
      </c>
      <c r="H9" s="28">
        <f t="shared" si="1"/>
        <v>0</v>
      </c>
    </row>
    <row r="10" spans="3:10" x14ac:dyDescent="0.25">
      <c r="C10" s="5" t="s">
        <v>6</v>
      </c>
      <c r="D10" s="28">
        <v>0</v>
      </c>
      <c r="E10" s="28">
        <v>0</v>
      </c>
      <c r="F10" s="28">
        <v>0</v>
      </c>
      <c r="G10" s="28">
        <f t="shared" si="0"/>
        <v>0</v>
      </c>
      <c r="H10" s="28">
        <f t="shared" si="1"/>
        <v>0</v>
      </c>
    </row>
    <row r="11" spans="3:10" x14ac:dyDescent="0.25">
      <c r="C11" s="5" t="s">
        <v>7</v>
      </c>
      <c r="D11" s="28">
        <v>0</v>
      </c>
      <c r="E11" s="28">
        <v>0</v>
      </c>
      <c r="F11" s="28">
        <v>0</v>
      </c>
      <c r="G11" s="28">
        <f t="shared" si="0"/>
        <v>0</v>
      </c>
      <c r="H11" s="28">
        <f t="shared" si="1"/>
        <v>0</v>
      </c>
    </row>
    <row r="12" spans="3:10" x14ac:dyDescent="0.25">
      <c r="C12" s="5" t="s">
        <v>8</v>
      </c>
      <c r="D12" s="28">
        <v>0</v>
      </c>
      <c r="E12" s="28">
        <v>0</v>
      </c>
      <c r="F12" s="28">
        <v>0</v>
      </c>
      <c r="G12" s="28">
        <f t="shared" si="0"/>
        <v>0</v>
      </c>
      <c r="H12" s="28">
        <f t="shared" si="1"/>
        <v>0</v>
      </c>
    </row>
    <row r="13" spans="3:10" x14ac:dyDescent="0.25">
      <c r="C13" s="5" t="s">
        <v>9</v>
      </c>
      <c r="D13" s="28">
        <v>0</v>
      </c>
      <c r="E13" s="28">
        <v>0</v>
      </c>
      <c r="F13" s="28">
        <v>0</v>
      </c>
      <c r="G13" s="28">
        <f t="shared" si="0"/>
        <v>0</v>
      </c>
      <c r="H13" s="28">
        <f t="shared" si="1"/>
        <v>0</v>
      </c>
    </row>
    <row r="14" spans="3:10" x14ac:dyDescent="0.25">
      <c r="C14" s="5" t="s">
        <v>10</v>
      </c>
      <c r="D14" s="28">
        <v>0</v>
      </c>
      <c r="E14" s="28">
        <v>0</v>
      </c>
      <c r="F14" s="28">
        <v>0</v>
      </c>
      <c r="G14" s="28">
        <f t="shared" si="0"/>
        <v>0</v>
      </c>
      <c r="H14" s="28">
        <f t="shared" si="1"/>
        <v>0</v>
      </c>
    </row>
    <row r="15" spans="3:10" x14ac:dyDescent="0.25">
      <c r="C15" s="5" t="s">
        <v>11</v>
      </c>
      <c r="D15" s="28">
        <v>0</v>
      </c>
      <c r="E15" s="28">
        <v>0</v>
      </c>
      <c r="F15" s="28">
        <v>0</v>
      </c>
      <c r="G15" s="28">
        <f t="shared" si="0"/>
        <v>0</v>
      </c>
      <c r="H15" s="28">
        <f t="shared" si="1"/>
        <v>0</v>
      </c>
    </row>
    <row r="16" spans="3:10" x14ac:dyDescent="0.25">
      <c r="C16" s="5" t="s">
        <v>12</v>
      </c>
      <c r="D16" s="28">
        <v>0</v>
      </c>
      <c r="E16" s="28">
        <v>0</v>
      </c>
      <c r="F16" s="28">
        <v>0</v>
      </c>
      <c r="G16" s="28">
        <f t="shared" si="0"/>
        <v>0</v>
      </c>
      <c r="H16" s="28">
        <f t="shared" si="1"/>
        <v>0</v>
      </c>
    </row>
    <row r="17" spans="3:8" x14ac:dyDescent="0.25">
      <c r="C17" s="5" t="s">
        <v>13</v>
      </c>
      <c r="D17" s="28">
        <v>0</v>
      </c>
      <c r="E17" s="28">
        <v>0</v>
      </c>
      <c r="F17" s="28">
        <v>0</v>
      </c>
      <c r="G17" s="28">
        <f t="shared" si="0"/>
        <v>0</v>
      </c>
      <c r="H17" s="28">
        <f t="shared" si="1"/>
        <v>0</v>
      </c>
    </row>
    <row r="18" spans="3:8" x14ac:dyDescent="0.25">
      <c r="C18" s="5" t="s">
        <v>14</v>
      </c>
      <c r="D18" s="28">
        <v>0</v>
      </c>
      <c r="E18" s="28">
        <v>0</v>
      </c>
      <c r="F18" s="28">
        <v>0</v>
      </c>
      <c r="G18" s="28">
        <f t="shared" si="0"/>
        <v>0</v>
      </c>
      <c r="H18" s="28">
        <f t="shared" si="1"/>
        <v>0</v>
      </c>
    </row>
    <row r="19" spans="3:8" x14ac:dyDescent="0.25">
      <c r="C19" s="5"/>
      <c r="D19" s="5"/>
      <c r="E19" s="5"/>
      <c r="F19" s="5"/>
    </row>
    <row r="20" spans="3:8" x14ac:dyDescent="0.25">
      <c r="C20" s="5"/>
      <c r="D20" s="5"/>
      <c r="E20" s="5"/>
      <c r="F20" s="5"/>
    </row>
    <row r="21" spans="3:8" x14ac:dyDescent="0.25">
      <c r="C21" s="5"/>
      <c r="D21" s="37" t="s">
        <v>27</v>
      </c>
      <c r="E21" s="37"/>
      <c r="F21" s="37"/>
    </row>
    <row r="22" spans="3:8" x14ac:dyDescent="0.25">
      <c r="C22" s="5"/>
      <c r="D22" s="6" t="s">
        <v>28</v>
      </c>
      <c r="E22" s="6" t="s">
        <v>29</v>
      </c>
      <c r="F22" s="6" t="s">
        <v>30</v>
      </c>
      <c r="G22" s="29" t="s">
        <v>20</v>
      </c>
      <c r="H22" s="29" t="s">
        <v>21</v>
      </c>
    </row>
    <row r="23" spans="3:8" x14ac:dyDescent="0.25">
      <c r="C23" s="7" t="s">
        <v>0</v>
      </c>
      <c r="D23" s="18">
        <v>38</v>
      </c>
      <c r="E23" s="18">
        <v>25</v>
      </c>
      <c r="F23" s="18">
        <v>55</v>
      </c>
      <c r="G23">
        <f>SUM(D23:F23)</f>
        <v>118</v>
      </c>
      <c r="H23" s="31">
        <f>AVERAGE(D23:F23)</f>
        <v>39.333333333333336</v>
      </c>
    </row>
    <row r="24" spans="3:8" x14ac:dyDescent="0.25">
      <c r="C24" s="7" t="s">
        <v>1</v>
      </c>
      <c r="D24" s="18">
        <v>16</v>
      </c>
      <c r="E24" s="18">
        <v>3</v>
      </c>
      <c r="F24" s="18">
        <v>3</v>
      </c>
      <c r="G24" s="28">
        <f t="shared" ref="G24:G37" si="2">SUM(D24:F24)</f>
        <v>22</v>
      </c>
      <c r="H24" s="31">
        <f t="shared" ref="H24:H37" si="3">AVERAGE(D24:F24)</f>
        <v>7.333333333333333</v>
      </c>
    </row>
    <row r="25" spans="3:8" x14ac:dyDescent="0.25">
      <c r="C25" s="7" t="s">
        <v>2</v>
      </c>
      <c r="D25" s="5">
        <v>0</v>
      </c>
      <c r="E25" s="28">
        <v>0</v>
      </c>
      <c r="F25" s="28">
        <v>0</v>
      </c>
      <c r="G25" s="28">
        <f t="shared" si="2"/>
        <v>0</v>
      </c>
      <c r="H25" s="31">
        <f t="shared" si="3"/>
        <v>0</v>
      </c>
    </row>
    <row r="26" spans="3:8" x14ac:dyDescent="0.25">
      <c r="C26" s="7" t="s">
        <v>3</v>
      </c>
      <c r="D26" s="19">
        <v>5</v>
      </c>
      <c r="E26" s="19">
        <v>3</v>
      </c>
      <c r="F26" s="19">
        <v>21</v>
      </c>
      <c r="G26" s="28">
        <f t="shared" si="2"/>
        <v>29</v>
      </c>
      <c r="H26" s="31">
        <f t="shared" si="3"/>
        <v>9.6666666666666661</v>
      </c>
    </row>
    <row r="27" spans="3:8" x14ac:dyDescent="0.25">
      <c r="C27" s="7" t="s">
        <v>4</v>
      </c>
      <c r="D27" s="20">
        <v>7</v>
      </c>
      <c r="E27" s="20">
        <v>4</v>
      </c>
      <c r="F27" s="20">
        <v>4</v>
      </c>
      <c r="G27" s="28">
        <f t="shared" si="2"/>
        <v>15</v>
      </c>
      <c r="H27" s="31">
        <f t="shared" si="3"/>
        <v>5</v>
      </c>
    </row>
    <row r="28" spans="3:8" x14ac:dyDescent="0.25">
      <c r="C28" s="5" t="s">
        <v>5</v>
      </c>
      <c r="D28" s="21">
        <v>32</v>
      </c>
      <c r="E28" s="21">
        <v>40</v>
      </c>
      <c r="F28" s="21">
        <v>77</v>
      </c>
      <c r="G28" s="28">
        <f t="shared" si="2"/>
        <v>149</v>
      </c>
      <c r="H28" s="31">
        <f t="shared" si="3"/>
        <v>49.666666666666664</v>
      </c>
    </row>
    <row r="29" spans="3:8" x14ac:dyDescent="0.25">
      <c r="C29" s="5" t="s">
        <v>6</v>
      </c>
      <c r="D29" s="21">
        <v>8</v>
      </c>
      <c r="E29" s="21">
        <v>0</v>
      </c>
      <c r="F29" s="21">
        <v>4</v>
      </c>
      <c r="G29" s="28">
        <f t="shared" si="2"/>
        <v>12</v>
      </c>
      <c r="H29" s="31">
        <f t="shared" si="3"/>
        <v>4</v>
      </c>
    </row>
    <row r="30" spans="3:8" x14ac:dyDescent="0.25">
      <c r="C30" s="5" t="s">
        <v>7</v>
      </c>
      <c r="D30" s="28">
        <v>0</v>
      </c>
      <c r="E30" s="28">
        <v>0</v>
      </c>
      <c r="F30" s="28">
        <v>0</v>
      </c>
      <c r="G30" s="28">
        <f t="shared" si="2"/>
        <v>0</v>
      </c>
      <c r="H30" s="31">
        <f t="shared" si="3"/>
        <v>0</v>
      </c>
    </row>
    <row r="31" spans="3:8" x14ac:dyDescent="0.25">
      <c r="C31" s="5" t="s">
        <v>8</v>
      </c>
      <c r="D31" s="22">
        <v>3</v>
      </c>
      <c r="E31" s="22">
        <v>6</v>
      </c>
      <c r="F31" s="22">
        <v>0</v>
      </c>
      <c r="G31" s="28">
        <f t="shared" si="2"/>
        <v>9</v>
      </c>
      <c r="H31" s="31">
        <f t="shared" si="3"/>
        <v>3</v>
      </c>
    </row>
    <row r="32" spans="3:8" x14ac:dyDescent="0.25">
      <c r="C32" s="5" t="s">
        <v>9</v>
      </c>
      <c r="D32" s="28">
        <v>0</v>
      </c>
      <c r="E32" s="28">
        <v>0</v>
      </c>
      <c r="F32" s="28">
        <v>0</v>
      </c>
      <c r="G32" s="28">
        <f t="shared" si="2"/>
        <v>0</v>
      </c>
      <c r="H32" s="31">
        <f t="shared" si="3"/>
        <v>0</v>
      </c>
    </row>
    <row r="33" spans="3:8" x14ac:dyDescent="0.25">
      <c r="C33" s="5" t="s">
        <v>10</v>
      </c>
      <c r="D33" s="28">
        <v>0</v>
      </c>
      <c r="E33" s="28">
        <v>0</v>
      </c>
      <c r="F33" s="28">
        <v>0</v>
      </c>
      <c r="G33" s="28">
        <f t="shared" si="2"/>
        <v>0</v>
      </c>
      <c r="H33" s="31">
        <f t="shared" si="3"/>
        <v>0</v>
      </c>
    </row>
    <row r="34" spans="3:8" x14ac:dyDescent="0.25">
      <c r="C34" s="5" t="s">
        <v>11</v>
      </c>
      <c r="D34" s="28">
        <v>0</v>
      </c>
      <c r="E34" s="28">
        <v>0</v>
      </c>
      <c r="F34" s="28">
        <v>0</v>
      </c>
      <c r="G34" s="28">
        <f t="shared" si="2"/>
        <v>0</v>
      </c>
      <c r="H34" s="31">
        <f t="shared" si="3"/>
        <v>0</v>
      </c>
    </row>
    <row r="35" spans="3:8" x14ac:dyDescent="0.25">
      <c r="C35" s="5" t="s">
        <v>12</v>
      </c>
      <c r="D35" s="28">
        <v>0</v>
      </c>
      <c r="E35" s="28">
        <v>0</v>
      </c>
      <c r="F35" s="28">
        <v>0</v>
      </c>
      <c r="G35" s="28">
        <f t="shared" si="2"/>
        <v>0</v>
      </c>
      <c r="H35" s="31">
        <f t="shared" si="3"/>
        <v>0</v>
      </c>
    </row>
    <row r="36" spans="3:8" x14ac:dyDescent="0.25">
      <c r="C36" s="5" t="s">
        <v>13</v>
      </c>
      <c r="D36" s="28">
        <v>0</v>
      </c>
      <c r="E36" s="28">
        <v>0</v>
      </c>
      <c r="F36" s="28">
        <v>0</v>
      </c>
      <c r="G36" s="28">
        <f t="shared" si="2"/>
        <v>0</v>
      </c>
      <c r="H36" s="31">
        <f t="shared" si="3"/>
        <v>0</v>
      </c>
    </row>
    <row r="37" spans="3:8" x14ac:dyDescent="0.25">
      <c r="C37" s="5" t="s">
        <v>14</v>
      </c>
      <c r="D37" s="28">
        <v>0</v>
      </c>
      <c r="E37" s="28">
        <v>0</v>
      </c>
      <c r="F37" s="28">
        <v>0</v>
      </c>
      <c r="G37" s="28">
        <f t="shared" si="2"/>
        <v>0</v>
      </c>
      <c r="H37" s="31">
        <f t="shared" si="3"/>
        <v>0</v>
      </c>
    </row>
  </sheetData>
  <mergeCells count="2">
    <mergeCell ref="D2:F2"/>
    <mergeCell ref="D21:F2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8"/>
  <sheetViews>
    <sheetView tabSelected="1" topLeftCell="A16" zoomScale="80" zoomScaleNormal="80" workbookViewId="0">
      <selection activeCell="D21" sqref="D21:H22"/>
    </sheetView>
  </sheetViews>
  <sheetFormatPr defaultRowHeight="13.8" x14ac:dyDescent="0.25"/>
  <cols>
    <col min="3" max="3" width="20.59765625" customWidth="1"/>
  </cols>
  <sheetData>
    <row r="1" spans="3:8" x14ac:dyDescent="0.25">
      <c r="D1" s="28"/>
      <c r="E1" s="28"/>
      <c r="F1" s="28"/>
      <c r="G1" s="28"/>
      <c r="H1" s="28"/>
    </row>
    <row r="2" spans="3:8" x14ac:dyDescent="0.25">
      <c r="C2" s="5"/>
      <c r="D2" s="35" t="s">
        <v>26</v>
      </c>
      <c r="E2" s="35"/>
      <c r="F2" s="35"/>
      <c r="G2" s="28"/>
      <c r="H2" s="28"/>
    </row>
    <row r="3" spans="3:8" x14ac:dyDescent="0.25">
      <c r="C3" s="5"/>
      <c r="D3" s="6" t="s">
        <v>28</v>
      </c>
      <c r="E3" s="6" t="s">
        <v>29</v>
      </c>
      <c r="F3" s="6" t="s">
        <v>30</v>
      </c>
      <c r="G3" s="29" t="s">
        <v>20</v>
      </c>
      <c r="H3" s="29" t="s">
        <v>21</v>
      </c>
    </row>
    <row r="4" spans="3:8" x14ac:dyDescent="0.25">
      <c r="C4" s="7" t="s">
        <v>0</v>
      </c>
      <c r="D4" s="28">
        <v>48</v>
      </c>
      <c r="E4" s="28">
        <v>33</v>
      </c>
      <c r="F4" s="28">
        <v>35</v>
      </c>
      <c r="G4" s="28">
        <f>'CCS3'!G23+SUM(D4:F4)</f>
        <v>234</v>
      </c>
      <c r="H4" s="30">
        <f>AVERAGE(D4:F4)</f>
        <v>38.666666666666664</v>
      </c>
    </row>
    <row r="5" spans="3:8" x14ac:dyDescent="0.25">
      <c r="C5" s="7" t="s">
        <v>1</v>
      </c>
      <c r="D5" s="8">
        <v>18</v>
      </c>
      <c r="E5" s="8">
        <v>12</v>
      </c>
      <c r="F5" s="8">
        <v>9</v>
      </c>
      <c r="G5" s="28">
        <f>'CCS3'!G24+SUM(D5:F5)</f>
        <v>61</v>
      </c>
      <c r="H5" s="30">
        <f t="shared" ref="H5:H18" si="0">AVERAGE(D5:F5)</f>
        <v>13</v>
      </c>
    </row>
    <row r="6" spans="3:8" x14ac:dyDescent="0.25">
      <c r="C6" s="7" t="s">
        <v>2</v>
      </c>
      <c r="D6" s="9">
        <v>9</v>
      </c>
      <c r="E6" s="9">
        <v>7</v>
      </c>
      <c r="F6" s="9">
        <v>3</v>
      </c>
      <c r="G6" s="28">
        <f>'CCS3'!G25+SUM(D6:F6)</f>
        <v>19</v>
      </c>
      <c r="H6" s="30">
        <f t="shared" si="0"/>
        <v>6.333333333333333</v>
      </c>
    </row>
    <row r="7" spans="3:8" x14ac:dyDescent="0.25">
      <c r="C7" s="7" t="s">
        <v>3</v>
      </c>
      <c r="D7" s="5">
        <v>0</v>
      </c>
      <c r="E7" s="28">
        <v>0</v>
      </c>
      <c r="F7" s="28">
        <v>0</v>
      </c>
      <c r="G7" s="28">
        <f>'CCS3'!G26+SUM(D7:F7)</f>
        <v>29</v>
      </c>
      <c r="H7" s="30">
        <f t="shared" si="0"/>
        <v>0</v>
      </c>
    </row>
    <row r="8" spans="3:8" x14ac:dyDescent="0.25">
      <c r="C8" s="7" t="s">
        <v>4</v>
      </c>
      <c r="D8" s="5">
        <v>0</v>
      </c>
      <c r="E8" s="28">
        <v>0</v>
      </c>
      <c r="F8" s="28">
        <v>0</v>
      </c>
      <c r="G8" s="28">
        <f>'CCS3'!G27+SUM(D8:F8)</f>
        <v>15</v>
      </c>
      <c r="H8" s="30">
        <f t="shared" si="0"/>
        <v>0</v>
      </c>
    </row>
    <row r="9" spans="3:8" x14ac:dyDescent="0.25">
      <c r="C9" s="5" t="s">
        <v>5</v>
      </c>
      <c r="D9" s="10">
        <v>3</v>
      </c>
      <c r="E9" s="10">
        <v>2</v>
      </c>
      <c r="F9" s="10">
        <v>5</v>
      </c>
      <c r="G9" s="28">
        <f>'CCS3'!G28+SUM(D9:F9)</f>
        <v>159</v>
      </c>
      <c r="H9" s="30">
        <f t="shared" si="0"/>
        <v>3.3333333333333335</v>
      </c>
    </row>
    <row r="10" spans="3:8" x14ac:dyDescent="0.25">
      <c r="C10" s="5" t="s">
        <v>6</v>
      </c>
      <c r="D10" s="28">
        <v>0</v>
      </c>
      <c r="E10" s="28">
        <v>0</v>
      </c>
      <c r="F10" s="28">
        <v>0</v>
      </c>
      <c r="G10" s="28">
        <f>'CCS3'!G29+SUM(D10:F10)</f>
        <v>12</v>
      </c>
      <c r="H10" s="30">
        <f t="shared" si="0"/>
        <v>0</v>
      </c>
    </row>
    <row r="11" spans="3:8" x14ac:dyDescent="0.25">
      <c r="C11" s="5" t="s">
        <v>7</v>
      </c>
      <c r="D11" s="28">
        <v>0</v>
      </c>
      <c r="E11" s="28">
        <v>0</v>
      </c>
      <c r="F11" s="28">
        <v>0</v>
      </c>
      <c r="G11" s="28">
        <f>'CCS3'!G30+SUM(D11:F11)</f>
        <v>0</v>
      </c>
      <c r="H11" s="30">
        <f t="shared" si="0"/>
        <v>0</v>
      </c>
    </row>
    <row r="12" spans="3:8" x14ac:dyDescent="0.25">
      <c r="C12" s="5" t="s">
        <v>8</v>
      </c>
      <c r="D12" s="28">
        <v>0</v>
      </c>
      <c r="E12" s="28">
        <v>0</v>
      </c>
      <c r="F12" s="28">
        <v>0</v>
      </c>
      <c r="G12" s="28">
        <f>'CCS3'!G31+SUM(D12:F12)</f>
        <v>9</v>
      </c>
      <c r="H12" s="30">
        <f t="shared" si="0"/>
        <v>0</v>
      </c>
    </row>
    <row r="13" spans="3:8" x14ac:dyDescent="0.25">
      <c r="C13" s="5" t="s">
        <v>9</v>
      </c>
      <c r="D13" s="28">
        <v>0</v>
      </c>
      <c r="E13" s="28">
        <v>0</v>
      </c>
      <c r="F13" s="28">
        <v>0</v>
      </c>
      <c r="G13" s="28">
        <f>'CCS3'!G32+SUM(D13:F13)</f>
        <v>0</v>
      </c>
      <c r="H13" s="30">
        <f t="shared" si="0"/>
        <v>0</v>
      </c>
    </row>
    <row r="14" spans="3:8" x14ac:dyDescent="0.25">
      <c r="C14" s="5" t="s">
        <v>10</v>
      </c>
      <c r="D14" s="28">
        <v>0</v>
      </c>
      <c r="E14" s="28">
        <v>0</v>
      </c>
      <c r="F14" s="28">
        <v>0</v>
      </c>
      <c r="G14" s="28">
        <f>'CCS3'!G33+SUM(D14:F14)</f>
        <v>0</v>
      </c>
      <c r="H14" s="30">
        <f t="shared" si="0"/>
        <v>0</v>
      </c>
    </row>
    <row r="15" spans="3:8" x14ac:dyDescent="0.25">
      <c r="C15" s="5" t="s">
        <v>11</v>
      </c>
      <c r="D15" s="28">
        <v>0</v>
      </c>
      <c r="E15" s="28">
        <v>0</v>
      </c>
      <c r="F15" s="28">
        <v>0</v>
      </c>
      <c r="G15" s="28">
        <f>'CCS3'!G34+SUM(D15:F15)</f>
        <v>0</v>
      </c>
      <c r="H15" s="30">
        <f t="shared" si="0"/>
        <v>0</v>
      </c>
    </row>
    <row r="16" spans="3:8" x14ac:dyDescent="0.25">
      <c r="C16" s="5" t="s">
        <v>12</v>
      </c>
      <c r="D16" s="28">
        <v>0</v>
      </c>
      <c r="E16" s="28">
        <v>0</v>
      </c>
      <c r="F16" s="28">
        <v>0</v>
      </c>
      <c r="G16" s="28">
        <f>'CCS3'!G37+SUM(D16:F16)</f>
        <v>0</v>
      </c>
      <c r="H16" s="30">
        <f t="shared" si="0"/>
        <v>0</v>
      </c>
    </row>
    <row r="17" spans="3:8" x14ac:dyDescent="0.25">
      <c r="C17" s="5" t="s">
        <v>13</v>
      </c>
      <c r="D17" s="28">
        <v>0</v>
      </c>
      <c r="E17" s="28">
        <v>0</v>
      </c>
      <c r="F17" s="28">
        <v>0</v>
      </c>
      <c r="G17" s="28">
        <f>'CCS3'!G38+SUM(D17:F17)</f>
        <v>0</v>
      </c>
      <c r="H17" s="30">
        <f t="shared" si="0"/>
        <v>0</v>
      </c>
    </row>
    <row r="18" spans="3:8" x14ac:dyDescent="0.25">
      <c r="C18" s="5" t="s">
        <v>14</v>
      </c>
      <c r="D18" s="28">
        <v>0</v>
      </c>
      <c r="E18" s="28">
        <v>0</v>
      </c>
      <c r="F18" s="28">
        <v>0</v>
      </c>
      <c r="G18" s="28">
        <f>'CCS3'!G39+SUM(D18:F18)</f>
        <v>0</v>
      </c>
      <c r="H18" s="30">
        <f t="shared" si="0"/>
        <v>0</v>
      </c>
    </row>
    <row r="19" spans="3:8" x14ac:dyDescent="0.25">
      <c r="C19" s="5"/>
      <c r="D19" s="5">
        <f>SUM(D9:D18)</f>
        <v>3</v>
      </c>
      <c r="E19" s="28">
        <f t="shared" ref="E19:F19" si="1">SUM(E9:E18)</f>
        <v>2</v>
      </c>
      <c r="F19" s="28">
        <f t="shared" si="1"/>
        <v>5</v>
      </c>
      <c r="G19" s="28"/>
      <c r="H19" s="28"/>
    </row>
    <row r="20" spans="3:8" x14ac:dyDescent="0.25">
      <c r="C20" s="5"/>
      <c r="D20" s="5"/>
      <c r="E20" s="5"/>
      <c r="F20" s="5"/>
      <c r="G20" s="28"/>
      <c r="H20" s="28"/>
    </row>
    <row r="21" spans="3:8" x14ac:dyDescent="0.25">
      <c r="C21" s="5"/>
      <c r="D21" s="37" t="s">
        <v>27</v>
      </c>
      <c r="E21" s="37"/>
      <c r="F21" s="37"/>
      <c r="G21" s="28"/>
      <c r="H21" s="28"/>
    </row>
    <row r="22" spans="3:8" x14ac:dyDescent="0.25">
      <c r="C22" s="5"/>
      <c r="D22" s="6" t="s">
        <v>28</v>
      </c>
      <c r="E22" s="6" t="s">
        <v>29</v>
      </c>
      <c r="F22" s="6" t="s">
        <v>30</v>
      </c>
      <c r="G22" s="29" t="s">
        <v>20</v>
      </c>
      <c r="H22" s="29" t="s">
        <v>21</v>
      </c>
    </row>
    <row r="23" spans="3:8" x14ac:dyDescent="0.25">
      <c r="C23" s="7" t="s">
        <v>0</v>
      </c>
      <c r="D23" s="11">
        <v>18</v>
      </c>
      <c r="E23" s="11">
        <v>23</v>
      </c>
      <c r="F23" s="11">
        <v>13</v>
      </c>
      <c r="G23">
        <f>SUM(D23:F23)</f>
        <v>54</v>
      </c>
      <c r="H23" s="31">
        <f>AVERAGE(D23:F23)</f>
        <v>18</v>
      </c>
    </row>
    <row r="24" spans="3:8" x14ac:dyDescent="0.25">
      <c r="C24" s="7" t="s">
        <v>1</v>
      </c>
      <c r="D24" s="11">
        <v>7</v>
      </c>
      <c r="E24" s="11">
        <v>3</v>
      </c>
      <c r="F24" s="11">
        <v>3</v>
      </c>
      <c r="G24" s="28">
        <f t="shared" ref="G24:G37" si="2">SUM(D24:F24)</f>
        <v>13</v>
      </c>
      <c r="H24" s="31">
        <f t="shared" ref="H24:H37" si="3">AVERAGE(D24:F24)</f>
        <v>4.333333333333333</v>
      </c>
    </row>
    <row r="25" spans="3:8" x14ac:dyDescent="0.25">
      <c r="C25" s="7" t="s">
        <v>2</v>
      </c>
      <c r="D25" s="12">
        <v>4</v>
      </c>
      <c r="E25" s="12">
        <v>5</v>
      </c>
      <c r="F25" s="12">
        <v>5</v>
      </c>
      <c r="G25" s="28">
        <f t="shared" si="2"/>
        <v>14</v>
      </c>
      <c r="H25" s="31">
        <f t="shared" si="3"/>
        <v>4.666666666666667</v>
      </c>
    </row>
    <row r="26" spans="3:8" x14ac:dyDescent="0.25">
      <c r="C26" s="7" t="s">
        <v>3</v>
      </c>
      <c r="D26" s="28">
        <v>0</v>
      </c>
      <c r="E26" s="28">
        <v>0</v>
      </c>
      <c r="F26" s="28">
        <v>0</v>
      </c>
      <c r="G26" s="28">
        <f t="shared" si="2"/>
        <v>0</v>
      </c>
      <c r="H26" s="31">
        <f t="shared" si="3"/>
        <v>0</v>
      </c>
    </row>
    <row r="27" spans="3:8" x14ac:dyDescent="0.25">
      <c r="C27" s="7" t="s">
        <v>4</v>
      </c>
      <c r="D27" s="13">
        <v>4</v>
      </c>
      <c r="E27" s="13">
        <v>7</v>
      </c>
      <c r="F27" s="13">
        <v>3</v>
      </c>
      <c r="G27" s="28">
        <f t="shared" si="2"/>
        <v>14</v>
      </c>
      <c r="H27" s="31">
        <f t="shared" si="3"/>
        <v>4.666666666666667</v>
      </c>
    </row>
    <row r="28" spans="3:8" x14ac:dyDescent="0.25">
      <c r="C28" s="5" t="s">
        <v>5</v>
      </c>
      <c r="D28" s="14">
        <v>12</v>
      </c>
      <c r="E28" s="14">
        <v>17</v>
      </c>
      <c r="F28" s="14">
        <v>6</v>
      </c>
      <c r="G28" s="28">
        <f t="shared" si="2"/>
        <v>35</v>
      </c>
      <c r="H28" s="31">
        <f t="shared" si="3"/>
        <v>11.666666666666666</v>
      </c>
    </row>
    <row r="29" spans="3:8" x14ac:dyDescent="0.25">
      <c r="C29" s="5" t="s">
        <v>6</v>
      </c>
      <c r="D29" s="14">
        <v>4</v>
      </c>
      <c r="E29" s="14">
        <v>8</v>
      </c>
      <c r="F29" s="14">
        <v>13</v>
      </c>
      <c r="G29" s="28">
        <f t="shared" si="2"/>
        <v>25</v>
      </c>
      <c r="H29" s="31">
        <f t="shared" si="3"/>
        <v>8.3333333333333339</v>
      </c>
    </row>
    <row r="30" spans="3:8" x14ac:dyDescent="0.25">
      <c r="C30" s="5" t="s">
        <v>7</v>
      </c>
      <c r="D30" s="14">
        <v>11</v>
      </c>
      <c r="E30" s="14">
        <v>4</v>
      </c>
      <c r="F30" s="14">
        <v>4</v>
      </c>
      <c r="G30" s="28">
        <f t="shared" si="2"/>
        <v>19</v>
      </c>
      <c r="H30" s="31">
        <f t="shared" si="3"/>
        <v>6.333333333333333</v>
      </c>
    </row>
    <row r="31" spans="3:8" x14ac:dyDescent="0.25">
      <c r="C31" s="5" t="s">
        <v>8</v>
      </c>
      <c r="D31" s="28">
        <v>0</v>
      </c>
      <c r="E31" s="28">
        <v>0</v>
      </c>
      <c r="F31" s="28">
        <v>0</v>
      </c>
      <c r="G31" s="28">
        <f t="shared" si="2"/>
        <v>0</v>
      </c>
      <c r="H31" s="31">
        <f t="shared" si="3"/>
        <v>0</v>
      </c>
    </row>
    <row r="32" spans="3:8" x14ac:dyDescent="0.25">
      <c r="C32" s="5" t="s">
        <v>9</v>
      </c>
      <c r="D32" s="28">
        <v>0</v>
      </c>
      <c r="E32" s="28">
        <v>0</v>
      </c>
      <c r="F32" s="28">
        <v>0</v>
      </c>
      <c r="G32" s="28">
        <f t="shared" si="2"/>
        <v>0</v>
      </c>
      <c r="H32" s="31">
        <f t="shared" si="3"/>
        <v>0</v>
      </c>
    </row>
    <row r="33" spans="3:8" x14ac:dyDescent="0.25">
      <c r="C33" s="5" t="s">
        <v>10</v>
      </c>
      <c r="D33" s="28">
        <v>0</v>
      </c>
      <c r="E33" s="28">
        <v>0</v>
      </c>
      <c r="F33" s="28">
        <v>0</v>
      </c>
      <c r="G33" s="28">
        <f t="shared" si="2"/>
        <v>0</v>
      </c>
      <c r="H33" s="31">
        <f t="shared" si="3"/>
        <v>0</v>
      </c>
    </row>
    <row r="34" spans="3:8" x14ac:dyDescent="0.25">
      <c r="C34" s="5" t="s">
        <v>11</v>
      </c>
      <c r="D34" s="28">
        <v>0</v>
      </c>
      <c r="E34" s="28">
        <v>0</v>
      </c>
      <c r="F34" s="28">
        <v>0</v>
      </c>
      <c r="G34" s="28">
        <f t="shared" si="2"/>
        <v>0</v>
      </c>
      <c r="H34" s="31">
        <f t="shared" si="3"/>
        <v>0</v>
      </c>
    </row>
    <row r="35" spans="3:8" x14ac:dyDescent="0.25">
      <c r="C35" s="5" t="s">
        <v>12</v>
      </c>
      <c r="D35" s="28">
        <v>0</v>
      </c>
      <c r="E35" s="28">
        <v>0</v>
      </c>
      <c r="F35" s="28">
        <v>0</v>
      </c>
      <c r="G35" s="28">
        <f t="shared" si="2"/>
        <v>0</v>
      </c>
      <c r="H35" s="31">
        <f t="shared" si="3"/>
        <v>0</v>
      </c>
    </row>
    <row r="36" spans="3:8" x14ac:dyDescent="0.25">
      <c r="C36" s="5" t="s">
        <v>13</v>
      </c>
      <c r="D36" s="28">
        <v>0</v>
      </c>
      <c r="E36" s="28">
        <v>0</v>
      </c>
      <c r="F36" s="28">
        <v>0</v>
      </c>
      <c r="G36" s="28">
        <f t="shared" si="2"/>
        <v>0</v>
      </c>
      <c r="H36" s="31">
        <f t="shared" si="3"/>
        <v>0</v>
      </c>
    </row>
    <row r="37" spans="3:8" x14ac:dyDescent="0.25">
      <c r="C37" s="5" t="s">
        <v>14</v>
      </c>
      <c r="D37" s="28">
        <v>0</v>
      </c>
      <c r="E37" s="28">
        <v>0</v>
      </c>
      <c r="F37" s="28">
        <v>0</v>
      </c>
      <c r="G37" s="28">
        <f t="shared" si="2"/>
        <v>0</v>
      </c>
      <c r="H37" s="31">
        <f t="shared" si="3"/>
        <v>0</v>
      </c>
    </row>
    <row r="38" spans="3:8" x14ac:dyDescent="0.25">
      <c r="D38">
        <f>SUM(D28:D37)</f>
        <v>27</v>
      </c>
      <c r="E38" s="28">
        <f t="shared" ref="E38:F38" si="4">SUM(E28:E37)</f>
        <v>29</v>
      </c>
      <c r="F38" s="28">
        <f t="shared" si="4"/>
        <v>23</v>
      </c>
    </row>
  </sheetData>
  <mergeCells count="2">
    <mergeCell ref="D2:F2"/>
    <mergeCell ref="D21:F2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8"/>
  <sheetViews>
    <sheetView topLeftCell="A10" zoomScale="80" zoomScaleNormal="80" workbookViewId="0">
      <selection activeCell="D21" sqref="D21:H22"/>
    </sheetView>
  </sheetViews>
  <sheetFormatPr defaultRowHeight="13.8" x14ac:dyDescent="0.25"/>
  <cols>
    <col min="3" max="3" width="24.69921875" customWidth="1"/>
  </cols>
  <sheetData>
    <row r="1" spans="3:16" x14ac:dyDescent="0.25">
      <c r="D1" s="28"/>
      <c r="E1" s="28"/>
      <c r="F1" s="28"/>
      <c r="G1" s="28"/>
      <c r="H1" s="28"/>
    </row>
    <row r="2" spans="3:16" x14ac:dyDescent="0.25">
      <c r="C2" s="5"/>
      <c r="D2" s="35" t="s">
        <v>26</v>
      </c>
      <c r="E2" s="35"/>
      <c r="F2" s="35"/>
      <c r="G2" s="28"/>
      <c r="H2" s="28"/>
      <c r="J2" s="23"/>
      <c r="K2" s="23"/>
      <c r="L2" s="23"/>
      <c r="M2" s="23"/>
      <c r="N2" s="23"/>
      <c r="O2" s="23"/>
      <c r="P2" s="23"/>
    </row>
    <row r="3" spans="3:16" x14ac:dyDescent="0.25">
      <c r="C3" s="5"/>
      <c r="D3" s="6" t="s">
        <v>28</v>
      </c>
      <c r="E3" s="6" t="s">
        <v>29</v>
      </c>
      <c r="F3" s="6" t="s">
        <v>30</v>
      </c>
      <c r="G3" s="29" t="s">
        <v>20</v>
      </c>
      <c r="H3" s="29" t="s">
        <v>21</v>
      </c>
      <c r="I3" s="23"/>
      <c r="J3" s="23"/>
      <c r="K3" s="23"/>
      <c r="L3" s="23"/>
      <c r="M3" s="23"/>
      <c r="N3" s="23"/>
      <c r="O3" s="23"/>
      <c r="P3" s="23"/>
    </row>
    <row r="4" spans="3:16" x14ac:dyDescent="0.25">
      <c r="C4" s="7" t="s">
        <v>0</v>
      </c>
      <c r="D4" s="23">
        <v>144</v>
      </c>
      <c r="E4" s="23">
        <v>99</v>
      </c>
      <c r="F4" s="23">
        <v>105</v>
      </c>
      <c r="G4" s="28">
        <f>SUM(D4:F4)</f>
        <v>348</v>
      </c>
      <c r="H4" s="31">
        <f>AVERAGE(D4:F4)</f>
        <v>116</v>
      </c>
      <c r="I4" s="23"/>
      <c r="J4" s="23"/>
      <c r="K4" s="23"/>
      <c r="L4" s="23"/>
      <c r="M4" s="23"/>
      <c r="N4" s="23"/>
      <c r="O4" s="23"/>
      <c r="P4" s="23"/>
    </row>
    <row r="5" spans="3:16" x14ac:dyDescent="0.25">
      <c r="C5" s="7" t="s">
        <v>1</v>
      </c>
      <c r="D5" s="5">
        <v>15</v>
      </c>
      <c r="E5" s="5">
        <v>12</v>
      </c>
      <c r="F5" s="5">
        <v>8</v>
      </c>
      <c r="G5" s="28">
        <f t="shared" ref="G5:G18" si="0">SUM(D5:F5)</f>
        <v>35</v>
      </c>
      <c r="H5" s="31">
        <f t="shared" ref="H5:H18" si="1">AVERAGE(D5:F5)</f>
        <v>11.666666666666666</v>
      </c>
      <c r="I5" s="23"/>
      <c r="J5" s="23"/>
      <c r="K5" s="23"/>
      <c r="L5" s="23"/>
      <c r="M5" s="23"/>
      <c r="N5" s="23"/>
      <c r="O5" s="23"/>
      <c r="P5" s="23"/>
    </row>
    <row r="6" spans="3:16" x14ac:dyDescent="0.25">
      <c r="C6" s="7" t="s">
        <v>2</v>
      </c>
      <c r="D6" s="5">
        <v>12</v>
      </c>
      <c r="E6" s="5">
        <v>9</v>
      </c>
      <c r="F6" s="5">
        <v>7</v>
      </c>
      <c r="G6" s="28">
        <f t="shared" si="0"/>
        <v>28</v>
      </c>
      <c r="H6" s="31">
        <f t="shared" si="1"/>
        <v>9.3333333333333339</v>
      </c>
      <c r="I6" s="23"/>
      <c r="J6" s="23"/>
      <c r="K6" s="23"/>
      <c r="L6" s="23"/>
      <c r="M6" s="23"/>
      <c r="N6" s="23"/>
      <c r="O6" s="23"/>
      <c r="P6" s="23"/>
    </row>
    <row r="7" spans="3:16" x14ac:dyDescent="0.25">
      <c r="C7" s="7" t="s">
        <v>3</v>
      </c>
      <c r="D7" s="5">
        <v>0</v>
      </c>
      <c r="E7" s="28">
        <v>0</v>
      </c>
      <c r="F7" s="28">
        <v>0</v>
      </c>
      <c r="G7" s="28">
        <f t="shared" si="0"/>
        <v>0</v>
      </c>
      <c r="H7" s="31">
        <f t="shared" si="1"/>
        <v>0</v>
      </c>
    </row>
    <row r="8" spans="3:16" x14ac:dyDescent="0.25">
      <c r="C8" s="7" t="s">
        <v>4</v>
      </c>
      <c r="D8" s="5">
        <v>0</v>
      </c>
      <c r="E8" s="28">
        <v>0</v>
      </c>
      <c r="F8" s="28">
        <v>0</v>
      </c>
      <c r="G8" s="28">
        <f t="shared" si="0"/>
        <v>0</v>
      </c>
      <c r="H8" s="31">
        <f t="shared" si="1"/>
        <v>0</v>
      </c>
    </row>
    <row r="9" spans="3:16" x14ac:dyDescent="0.25">
      <c r="C9" s="5" t="s">
        <v>5</v>
      </c>
      <c r="D9" s="5">
        <v>4</v>
      </c>
      <c r="E9" s="5">
        <v>3</v>
      </c>
      <c r="F9" s="5">
        <v>3</v>
      </c>
      <c r="G9" s="28">
        <f t="shared" si="0"/>
        <v>10</v>
      </c>
      <c r="H9" s="31">
        <f t="shared" si="1"/>
        <v>3.3333333333333335</v>
      </c>
    </row>
    <row r="10" spans="3:16" x14ac:dyDescent="0.25">
      <c r="C10" s="5" t="s">
        <v>6</v>
      </c>
      <c r="D10" s="28">
        <v>0</v>
      </c>
      <c r="E10" s="28">
        <v>0</v>
      </c>
      <c r="F10" s="28">
        <v>0</v>
      </c>
      <c r="G10" s="28">
        <f t="shared" si="0"/>
        <v>0</v>
      </c>
      <c r="H10" s="31">
        <f t="shared" si="1"/>
        <v>0</v>
      </c>
    </row>
    <row r="11" spans="3:16" x14ac:dyDescent="0.25">
      <c r="C11" s="5" t="s">
        <v>7</v>
      </c>
      <c r="D11" s="28">
        <v>0</v>
      </c>
      <c r="E11" s="28">
        <v>0</v>
      </c>
      <c r="F11" s="28">
        <v>0</v>
      </c>
      <c r="G11" s="28">
        <f t="shared" si="0"/>
        <v>0</v>
      </c>
      <c r="H11" s="31">
        <f t="shared" si="1"/>
        <v>0</v>
      </c>
    </row>
    <row r="12" spans="3:16" x14ac:dyDescent="0.25">
      <c r="C12" s="5" t="s">
        <v>8</v>
      </c>
      <c r="D12" s="28">
        <v>0</v>
      </c>
      <c r="E12" s="28">
        <v>0</v>
      </c>
      <c r="F12" s="28">
        <v>0</v>
      </c>
      <c r="G12" s="28">
        <f t="shared" si="0"/>
        <v>0</v>
      </c>
      <c r="H12" s="31">
        <f t="shared" si="1"/>
        <v>0</v>
      </c>
    </row>
    <row r="13" spans="3:16" x14ac:dyDescent="0.25">
      <c r="C13" s="5" t="s">
        <v>9</v>
      </c>
      <c r="D13" s="28">
        <v>0</v>
      </c>
      <c r="E13" s="28">
        <v>0</v>
      </c>
      <c r="F13" s="28">
        <v>0</v>
      </c>
      <c r="G13" s="28">
        <f t="shared" si="0"/>
        <v>0</v>
      </c>
      <c r="H13" s="31">
        <f t="shared" si="1"/>
        <v>0</v>
      </c>
    </row>
    <row r="14" spans="3:16" x14ac:dyDescent="0.25">
      <c r="C14" s="5" t="s">
        <v>10</v>
      </c>
      <c r="D14" s="28">
        <v>0</v>
      </c>
      <c r="E14" s="28">
        <v>0</v>
      </c>
      <c r="F14" s="28">
        <v>0</v>
      </c>
      <c r="G14" s="28">
        <f t="shared" si="0"/>
        <v>0</v>
      </c>
      <c r="H14" s="31">
        <f t="shared" si="1"/>
        <v>0</v>
      </c>
    </row>
    <row r="15" spans="3:16" x14ac:dyDescent="0.25">
      <c r="C15" s="5" t="s">
        <v>11</v>
      </c>
      <c r="D15" s="28">
        <v>0</v>
      </c>
      <c r="E15" s="28">
        <v>0</v>
      </c>
      <c r="F15" s="28">
        <v>0</v>
      </c>
      <c r="G15" s="28">
        <f t="shared" si="0"/>
        <v>0</v>
      </c>
      <c r="H15" s="31">
        <f t="shared" si="1"/>
        <v>0</v>
      </c>
    </row>
    <row r="16" spans="3:16" x14ac:dyDescent="0.25">
      <c r="C16" s="5" t="s">
        <v>12</v>
      </c>
      <c r="D16" s="28">
        <v>0</v>
      </c>
      <c r="E16" s="28">
        <v>0</v>
      </c>
      <c r="F16" s="28">
        <v>0</v>
      </c>
      <c r="G16" s="28">
        <f t="shared" si="0"/>
        <v>0</v>
      </c>
      <c r="H16" s="31">
        <f t="shared" si="1"/>
        <v>0</v>
      </c>
    </row>
    <row r="17" spans="3:17" x14ac:dyDescent="0.25">
      <c r="C17" s="5" t="s">
        <v>13</v>
      </c>
      <c r="D17" s="28">
        <v>0</v>
      </c>
      <c r="E17" s="28">
        <v>0</v>
      </c>
      <c r="F17" s="28">
        <v>0</v>
      </c>
      <c r="G17" s="28">
        <f t="shared" si="0"/>
        <v>0</v>
      </c>
      <c r="H17" s="31">
        <f t="shared" si="1"/>
        <v>0</v>
      </c>
    </row>
    <row r="18" spans="3:17" x14ac:dyDescent="0.25">
      <c r="C18" s="5" t="s">
        <v>14</v>
      </c>
      <c r="D18" s="5">
        <v>19</v>
      </c>
      <c r="E18" s="5">
        <v>12</v>
      </c>
      <c r="F18" s="5">
        <v>9</v>
      </c>
      <c r="G18" s="28">
        <f t="shared" si="0"/>
        <v>40</v>
      </c>
      <c r="H18" s="31">
        <f t="shared" si="1"/>
        <v>13.333333333333334</v>
      </c>
    </row>
    <row r="19" spans="3:17" x14ac:dyDescent="0.25">
      <c r="C19" s="5"/>
      <c r="D19" s="5">
        <f>SUM(D9:D18)</f>
        <v>23</v>
      </c>
      <c r="E19" s="28">
        <f t="shared" ref="E19:F19" si="2">SUM(E9:E18)</f>
        <v>15</v>
      </c>
      <c r="F19" s="28">
        <f t="shared" si="2"/>
        <v>12</v>
      </c>
      <c r="G19" s="28"/>
      <c r="H19" s="28"/>
    </row>
    <row r="20" spans="3:17" x14ac:dyDescent="0.25">
      <c r="C20" s="5"/>
      <c r="D20" s="5"/>
      <c r="E20" s="5"/>
      <c r="F20" s="5"/>
      <c r="G20" s="28"/>
      <c r="H20" s="28"/>
      <c r="J20" s="24"/>
      <c r="K20" s="24"/>
      <c r="L20" s="24"/>
      <c r="M20" s="24"/>
      <c r="N20" s="24"/>
      <c r="O20" s="24"/>
      <c r="P20" s="24"/>
      <c r="Q20" s="24"/>
    </row>
    <row r="21" spans="3:17" x14ac:dyDescent="0.25">
      <c r="C21" s="5"/>
      <c r="D21" s="37" t="s">
        <v>27</v>
      </c>
      <c r="E21" s="37"/>
      <c r="F21" s="37"/>
      <c r="G21" s="28"/>
      <c r="H21" s="28"/>
      <c r="I21" s="24"/>
      <c r="J21" s="24"/>
      <c r="K21" s="24"/>
      <c r="L21" s="24"/>
      <c r="M21" s="24"/>
      <c r="N21" s="24"/>
      <c r="O21" s="24"/>
      <c r="P21" s="24"/>
      <c r="Q21" s="24"/>
    </row>
    <row r="22" spans="3:17" x14ac:dyDescent="0.25">
      <c r="C22" s="5"/>
      <c r="D22" s="6" t="s">
        <v>28</v>
      </c>
      <c r="E22" s="6" t="s">
        <v>29</v>
      </c>
      <c r="F22" s="6" t="s">
        <v>30</v>
      </c>
      <c r="G22" s="29" t="s">
        <v>20</v>
      </c>
      <c r="H22" s="29" t="s">
        <v>21</v>
      </c>
      <c r="I22" s="24"/>
      <c r="J22" s="24"/>
      <c r="K22" s="24"/>
      <c r="L22" s="24"/>
      <c r="M22" s="24"/>
      <c r="N22" s="24"/>
      <c r="O22" s="24"/>
      <c r="P22" s="24"/>
      <c r="Q22" s="24"/>
    </row>
    <row r="23" spans="3:17" x14ac:dyDescent="0.25">
      <c r="C23" s="7" t="s">
        <v>0</v>
      </c>
      <c r="D23" s="5">
        <v>36</v>
      </c>
      <c r="E23" s="5">
        <v>46</v>
      </c>
      <c r="F23" s="5">
        <v>26</v>
      </c>
      <c r="G23">
        <f>SUM(D23:F23)</f>
        <v>108</v>
      </c>
      <c r="H23" s="31">
        <f>AVERAGE(D23:F23)</f>
        <v>36</v>
      </c>
      <c r="I23" s="24"/>
      <c r="J23" s="24"/>
      <c r="K23" s="24"/>
      <c r="L23" s="24"/>
      <c r="M23" s="24"/>
      <c r="N23" s="24"/>
      <c r="O23" s="24"/>
      <c r="P23" s="24"/>
      <c r="Q23" s="24"/>
    </row>
    <row r="24" spans="3:17" x14ac:dyDescent="0.25">
      <c r="C24" s="7" t="s">
        <v>1</v>
      </c>
      <c r="D24" s="5">
        <v>14</v>
      </c>
      <c r="E24" s="5">
        <v>6</v>
      </c>
      <c r="F24" s="5">
        <v>8</v>
      </c>
      <c r="G24" s="28">
        <f t="shared" ref="G24:G37" si="3">SUM(D24:F24)</f>
        <v>28</v>
      </c>
      <c r="H24" s="31">
        <f t="shared" ref="H24:H37" si="4">AVERAGE(D24:F24)</f>
        <v>9.3333333333333339</v>
      </c>
      <c r="I24" s="24"/>
      <c r="J24" s="24"/>
      <c r="K24" s="24"/>
      <c r="L24" s="24"/>
      <c r="M24" s="24"/>
      <c r="N24" s="24"/>
      <c r="O24" s="24"/>
      <c r="P24" s="24"/>
      <c r="Q24" s="24"/>
    </row>
    <row r="25" spans="3:17" x14ac:dyDescent="0.25">
      <c r="C25" s="7" t="s">
        <v>2</v>
      </c>
      <c r="D25" s="5">
        <v>8</v>
      </c>
      <c r="E25" s="5">
        <v>15</v>
      </c>
      <c r="F25" s="5">
        <v>10</v>
      </c>
      <c r="G25" s="28">
        <f t="shared" si="3"/>
        <v>33</v>
      </c>
      <c r="H25" s="31">
        <f t="shared" si="4"/>
        <v>11</v>
      </c>
      <c r="I25" s="24"/>
      <c r="J25" s="24"/>
      <c r="K25" s="24"/>
      <c r="L25" s="24"/>
      <c r="M25" s="24"/>
      <c r="N25" s="24"/>
      <c r="O25" s="24"/>
      <c r="P25" s="24"/>
      <c r="Q25" s="24"/>
    </row>
    <row r="26" spans="3:17" x14ac:dyDescent="0.25">
      <c r="C26" s="7" t="s">
        <v>3</v>
      </c>
      <c r="D26" s="5">
        <v>0</v>
      </c>
      <c r="E26" s="28">
        <v>0</v>
      </c>
      <c r="F26" s="28">
        <v>0</v>
      </c>
      <c r="G26" s="28">
        <f t="shared" si="3"/>
        <v>0</v>
      </c>
      <c r="H26" s="31">
        <f t="shared" si="4"/>
        <v>0</v>
      </c>
      <c r="I26" s="24"/>
      <c r="J26" s="24"/>
      <c r="K26" s="24"/>
      <c r="L26" s="24"/>
      <c r="M26" s="24"/>
      <c r="N26" s="24"/>
      <c r="O26" s="24"/>
      <c r="P26" s="24"/>
      <c r="Q26" s="24"/>
    </row>
    <row r="27" spans="3:17" x14ac:dyDescent="0.25">
      <c r="C27" s="7" t="s">
        <v>4</v>
      </c>
      <c r="D27" s="5">
        <v>0</v>
      </c>
      <c r="E27" s="28">
        <v>0</v>
      </c>
      <c r="F27" s="28">
        <v>0</v>
      </c>
      <c r="G27" s="28">
        <f t="shared" si="3"/>
        <v>0</v>
      </c>
      <c r="H27" s="31">
        <f t="shared" si="4"/>
        <v>0</v>
      </c>
      <c r="I27" s="24"/>
      <c r="J27" s="24"/>
      <c r="K27" s="24"/>
      <c r="L27" s="24"/>
      <c r="M27" s="24"/>
      <c r="N27" s="24"/>
      <c r="O27" s="24"/>
      <c r="P27" s="24"/>
      <c r="Q27" s="24"/>
    </row>
    <row r="28" spans="3:17" x14ac:dyDescent="0.25">
      <c r="C28" s="5" t="s">
        <v>5</v>
      </c>
      <c r="D28" s="5">
        <v>12</v>
      </c>
      <c r="E28" s="5">
        <v>17</v>
      </c>
      <c r="F28" s="5">
        <v>6</v>
      </c>
      <c r="G28" s="28">
        <f t="shared" si="3"/>
        <v>35</v>
      </c>
      <c r="H28" s="31">
        <f t="shared" si="4"/>
        <v>11.666666666666666</v>
      </c>
      <c r="I28" s="24"/>
      <c r="J28" s="24"/>
      <c r="K28" s="24"/>
      <c r="L28" s="24"/>
      <c r="M28" s="24"/>
      <c r="N28" s="24"/>
      <c r="O28" s="24"/>
      <c r="P28" s="24"/>
      <c r="Q28" s="24"/>
    </row>
    <row r="29" spans="3:17" x14ac:dyDescent="0.25">
      <c r="C29" s="5" t="s">
        <v>6</v>
      </c>
      <c r="D29" s="5">
        <v>4</v>
      </c>
      <c r="E29" s="5">
        <v>8</v>
      </c>
      <c r="F29" s="5">
        <v>13</v>
      </c>
      <c r="G29" s="28">
        <f t="shared" si="3"/>
        <v>25</v>
      </c>
      <c r="H29" s="31">
        <f t="shared" si="4"/>
        <v>8.3333333333333339</v>
      </c>
    </row>
    <row r="30" spans="3:17" x14ac:dyDescent="0.25">
      <c r="C30" s="5" t="s">
        <v>7</v>
      </c>
      <c r="D30" s="5">
        <v>9</v>
      </c>
      <c r="E30" s="5">
        <v>5</v>
      </c>
      <c r="F30" s="5">
        <v>4</v>
      </c>
      <c r="G30" s="28">
        <f t="shared" si="3"/>
        <v>18</v>
      </c>
      <c r="H30" s="31">
        <f t="shared" si="4"/>
        <v>6</v>
      </c>
    </row>
    <row r="31" spans="3:17" x14ac:dyDescent="0.25">
      <c r="C31" s="5" t="s">
        <v>8</v>
      </c>
      <c r="D31" s="5">
        <v>4</v>
      </c>
      <c r="E31" s="5">
        <v>3</v>
      </c>
      <c r="F31" s="5">
        <v>1</v>
      </c>
      <c r="G31" s="28">
        <f t="shared" si="3"/>
        <v>8</v>
      </c>
      <c r="H31" s="31">
        <f t="shared" si="4"/>
        <v>2.6666666666666665</v>
      </c>
    </row>
    <row r="32" spans="3:17" x14ac:dyDescent="0.25">
      <c r="C32" s="5" t="s">
        <v>9</v>
      </c>
      <c r="D32" s="5">
        <v>0</v>
      </c>
      <c r="E32" s="28">
        <v>0</v>
      </c>
      <c r="F32" s="28">
        <v>0</v>
      </c>
      <c r="G32" s="28">
        <f t="shared" si="3"/>
        <v>0</v>
      </c>
      <c r="H32" s="31">
        <f t="shared" si="4"/>
        <v>0</v>
      </c>
    </row>
    <row r="33" spans="3:8" x14ac:dyDescent="0.25">
      <c r="C33" s="5" t="s">
        <v>10</v>
      </c>
      <c r="D33" s="5">
        <v>2</v>
      </c>
      <c r="E33" s="5">
        <v>5</v>
      </c>
      <c r="F33" s="5">
        <v>5</v>
      </c>
      <c r="G33" s="28">
        <f t="shared" si="3"/>
        <v>12</v>
      </c>
      <c r="H33" s="31">
        <f>AVERAGE(D33:F33)</f>
        <v>4</v>
      </c>
    </row>
    <row r="34" spans="3:8" x14ac:dyDescent="0.25">
      <c r="C34" s="5" t="s">
        <v>11</v>
      </c>
      <c r="D34" s="5">
        <v>13</v>
      </c>
      <c r="E34" s="5">
        <v>7</v>
      </c>
      <c r="F34" s="5">
        <v>3</v>
      </c>
      <c r="G34" s="28">
        <f t="shared" si="3"/>
        <v>23</v>
      </c>
      <c r="H34" s="31">
        <f t="shared" si="4"/>
        <v>7.666666666666667</v>
      </c>
    </row>
    <row r="35" spans="3:8" x14ac:dyDescent="0.25">
      <c r="C35" s="5" t="s">
        <v>12</v>
      </c>
      <c r="D35" s="5">
        <v>0</v>
      </c>
      <c r="E35" s="28">
        <v>0</v>
      </c>
      <c r="F35" s="28">
        <v>0</v>
      </c>
      <c r="G35" s="28">
        <f t="shared" si="3"/>
        <v>0</v>
      </c>
      <c r="H35" s="31">
        <f t="shared" si="4"/>
        <v>0</v>
      </c>
    </row>
    <row r="36" spans="3:8" x14ac:dyDescent="0.25">
      <c r="C36" s="5" t="s">
        <v>13</v>
      </c>
      <c r="D36" s="5">
        <v>0</v>
      </c>
      <c r="E36" s="28">
        <v>0</v>
      </c>
      <c r="F36" s="28">
        <v>0</v>
      </c>
      <c r="G36" s="28">
        <f t="shared" si="3"/>
        <v>0</v>
      </c>
      <c r="H36" s="31">
        <f t="shared" si="4"/>
        <v>0</v>
      </c>
    </row>
    <row r="37" spans="3:8" x14ac:dyDescent="0.25">
      <c r="C37" s="5" t="s">
        <v>14</v>
      </c>
      <c r="D37" s="5">
        <v>4</v>
      </c>
      <c r="E37" s="5">
        <v>12</v>
      </c>
      <c r="F37" s="5">
        <v>7</v>
      </c>
      <c r="G37" s="28">
        <f t="shared" si="3"/>
        <v>23</v>
      </c>
      <c r="H37" s="31">
        <f t="shared" si="4"/>
        <v>7.666666666666667</v>
      </c>
    </row>
    <row r="38" spans="3:8" x14ac:dyDescent="0.25">
      <c r="D38">
        <f>SUM(D28:D37)</f>
        <v>48</v>
      </c>
      <c r="E38" s="28">
        <f t="shared" ref="E38:F38" si="5">SUM(E28:E37)</f>
        <v>57</v>
      </c>
      <c r="F38" s="28">
        <f t="shared" si="5"/>
        <v>39</v>
      </c>
    </row>
  </sheetData>
  <mergeCells count="2">
    <mergeCell ref="D2:F2"/>
    <mergeCell ref="D21:F2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8"/>
  <sheetViews>
    <sheetView zoomScale="80" zoomScaleNormal="80" workbookViewId="0">
      <selection activeCell="A36" sqref="A36:XFD36"/>
    </sheetView>
  </sheetViews>
  <sheetFormatPr defaultRowHeight="13.8" x14ac:dyDescent="0.25"/>
  <cols>
    <col min="3" max="3" width="22.09765625" customWidth="1"/>
  </cols>
  <sheetData>
    <row r="1" spans="3:8" x14ac:dyDescent="0.25">
      <c r="D1" s="28"/>
      <c r="E1" s="28"/>
      <c r="F1" s="28"/>
      <c r="G1" s="28"/>
      <c r="H1" s="28"/>
    </row>
    <row r="2" spans="3:8" x14ac:dyDescent="0.25">
      <c r="C2" s="5"/>
      <c r="D2" s="35" t="s">
        <v>26</v>
      </c>
      <c r="E2" s="35"/>
      <c r="F2" s="35"/>
      <c r="G2" s="28"/>
      <c r="H2" s="28"/>
    </row>
    <row r="3" spans="3:8" x14ac:dyDescent="0.25">
      <c r="C3" s="5"/>
      <c r="D3" s="6" t="s">
        <v>28</v>
      </c>
      <c r="E3" s="6" t="s">
        <v>29</v>
      </c>
      <c r="F3" s="6" t="s">
        <v>30</v>
      </c>
      <c r="G3" s="29" t="s">
        <v>20</v>
      </c>
      <c r="H3" s="29" t="s">
        <v>21</v>
      </c>
    </row>
    <row r="4" spans="3:8" x14ac:dyDescent="0.25">
      <c r="C4" s="7" t="s">
        <v>0</v>
      </c>
      <c r="D4" s="25">
        <v>386</v>
      </c>
      <c r="E4" s="25">
        <v>306</v>
      </c>
      <c r="F4" s="25">
        <v>234</v>
      </c>
      <c r="G4" s="28">
        <f>SUM(D4:F4)</f>
        <v>926</v>
      </c>
      <c r="H4" s="32">
        <f>AVERAGE(D4:F4)</f>
        <v>308.66666666666669</v>
      </c>
    </row>
    <row r="5" spans="3:8" x14ac:dyDescent="0.25">
      <c r="C5" s="7" t="s">
        <v>1</v>
      </c>
      <c r="D5" s="25">
        <v>12</v>
      </c>
      <c r="E5" s="25">
        <v>1</v>
      </c>
      <c r="F5" s="25">
        <v>17</v>
      </c>
      <c r="G5" s="28">
        <f t="shared" ref="G5:G18" si="0">SUM(D5:F5)</f>
        <v>30</v>
      </c>
      <c r="H5" s="32">
        <f t="shared" ref="H5:H18" si="1">AVERAGE(D5:F5)</f>
        <v>10</v>
      </c>
    </row>
    <row r="6" spans="3:8" x14ac:dyDescent="0.25">
      <c r="C6" s="7" t="s">
        <v>2</v>
      </c>
      <c r="D6" s="25">
        <v>0</v>
      </c>
      <c r="E6" s="28">
        <v>0</v>
      </c>
      <c r="F6" s="28">
        <v>0</v>
      </c>
      <c r="G6" s="28">
        <f t="shared" si="0"/>
        <v>0</v>
      </c>
      <c r="H6" s="32">
        <f t="shared" si="1"/>
        <v>0</v>
      </c>
    </row>
    <row r="7" spans="3:8" x14ac:dyDescent="0.25">
      <c r="C7" s="7" t="s">
        <v>3</v>
      </c>
      <c r="D7" s="25">
        <v>4</v>
      </c>
      <c r="E7" s="25">
        <v>11</v>
      </c>
      <c r="F7" s="25">
        <v>5</v>
      </c>
      <c r="G7" s="28">
        <f t="shared" si="0"/>
        <v>20</v>
      </c>
      <c r="H7" s="32">
        <f t="shared" si="1"/>
        <v>6.666666666666667</v>
      </c>
    </row>
    <row r="8" spans="3:8" x14ac:dyDescent="0.25">
      <c r="C8" s="7" t="s">
        <v>4</v>
      </c>
      <c r="D8" s="28">
        <v>0</v>
      </c>
      <c r="E8" s="28">
        <v>0</v>
      </c>
      <c r="F8" s="28">
        <v>0</v>
      </c>
      <c r="G8" s="28">
        <f t="shared" si="0"/>
        <v>0</v>
      </c>
      <c r="H8" s="32">
        <f t="shared" si="1"/>
        <v>0</v>
      </c>
    </row>
    <row r="9" spans="3:8" x14ac:dyDescent="0.25">
      <c r="C9" s="5" t="s">
        <v>5</v>
      </c>
      <c r="D9" s="5">
        <v>4</v>
      </c>
      <c r="E9" s="5">
        <v>2</v>
      </c>
      <c r="F9" s="5">
        <v>6</v>
      </c>
      <c r="G9" s="28">
        <f t="shared" si="0"/>
        <v>12</v>
      </c>
      <c r="H9" s="32">
        <f t="shared" si="1"/>
        <v>4</v>
      </c>
    </row>
    <row r="10" spans="3:8" x14ac:dyDescent="0.25">
      <c r="C10" s="5" t="s">
        <v>6</v>
      </c>
      <c r="D10" s="28">
        <v>0</v>
      </c>
      <c r="E10" s="28">
        <v>0</v>
      </c>
      <c r="F10" s="28">
        <v>0</v>
      </c>
      <c r="G10" s="28">
        <f t="shared" si="0"/>
        <v>0</v>
      </c>
      <c r="H10" s="32">
        <f t="shared" si="1"/>
        <v>0</v>
      </c>
    </row>
    <row r="11" spans="3:8" x14ac:dyDescent="0.25">
      <c r="C11" s="5" t="s">
        <v>7</v>
      </c>
      <c r="D11" s="28">
        <v>0</v>
      </c>
      <c r="E11" s="28">
        <v>0</v>
      </c>
      <c r="F11" s="28">
        <v>0</v>
      </c>
      <c r="G11" s="28">
        <f t="shared" si="0"/>
        <v>0</v>
      </c>
      <c r="H11" s="32">
        <f t="shared" si="1"/>
        <v>0</v>
      </c>
    </row>
    <row r="12" spans="3:8" x14ac:dyDescent="0.25">
      <c r="C12" s="5" t="s">
        <v>8</v>
      </c>
      <c r="D12" s="28">
        <v>0</v>
      </c>
      <c r="E12" s="28">
        <v>0</v>
      </c>
      <c r="F12" s="28">
        <v>0</v>
      </c>
      <c r="G12" s="28">
        <f t="shared" si="0"/>
        <v>0</v>
      </c>
      <c r="H12" s="32">
        <f t="shared" si="1"/>
        <v>0</v>
      </c>
    </row>
    <row r="13" spans="3:8" x14ac:dyDescent="0.25">
      <c r="C13" s="5" t="s">
        <v>9</v>
      </c>
      <c r="D13" s="28">
        <v>0</v>
      </c>
      <c r="E13" s="28">
        <v>0</v>
      </c>
      <c r="F13" s="28">
        <v>0</v>
      </c>
      <c r="G13" s="28">
        <f t="shared" si="0"/>
        <v>0</v>
      </c>
      <c r="H13" s="32">
        <f t="shared" si="1"/>
        <v>0</v>
      </c>
    </row>
    <row r="14" spans="3:8" x14ac:dyDescent="0.25">
      <c r="C14" s="5" t="s">
        <v>10</v>
      </c>
      <c r="D14" s="28">
        <v>0</v>
      </c>
      <c r="E14" s="28">
        <v>0</v>
      </c>
      <c r="F14" s="28">
        <v>0</v>
      </c>
      <c r="G14" s="28">
        <f t="shared" si="0"/>
        <v>0</v>
      </c>
      <c r="H14" s="32">
        <f t="shared" si="1"/>
        <v>0</v>
      </c>
    </row>
    <row r="15" spans="3:8" x14ac:dyDescent="0.25">
      <c r="C15" s="5" t="s">
        <v>11</v>
      </c>
      <c r="D15" s="28">
        <v>0</v>
      </c>
      <c r="E15" s="28">
        <v>0</v>
      </c>
      <c r="F15" s="28">
        <v>0</v>
      </c>
      <c r="G15" s="28">
        <f t="shared" si="0"/>
        <v>0</v>
      </c>
      <c r="H15" s="32">
        <f t="shared" si="1"/>
        <v>0</v>
      </c>
    </row>
    <row r="16" spans="3:8" x14ac:dyDescent="0.25">
      <c r="C16" s="5" t="s">
        <v>12</v>
      </c>
      <c r="D16" s="28">
        <v>0</v>
      </c>
      <c r="E16" s="28">
        <v>0</v>
      </c>
      <c r="F16" s="28">
        <v>0</v>
      </c>
      <c r="G16" s="28">
        <f t="shared" si="0"/>
        <v>0</v>
      </c>
      <c r="H16" s="32">
        <f t="shared" si="1"/>
        <v>0</v>
      </c>
    </row>
    <row r="17" spans="3:8" x14ac:dyDescent="0.25">
      <c r="C17" s="5" t="s">
        <v>13</v>
      </c>
      <c r="D17" s="28">
        <v>0</v>
      </c>
      <c r="E17" s="28">
        <v>0</v>
      </c>
      <c r="F17" s="28">
        <v>0</v>
      </c>
      <c r="G17" s="28">
        <f t="shared" si="0"/>
        <v>0</v>
      </c>
      <c r="H17" s="32">
        <f t="shared" si="1"/>
        <v>0</v>
      </c>
    </row>
    <row r="18" spans="3:8" x14ac:dyDescent="0.25">
      <c r="C18" s="5" t="s">
        <v>14</v>
      </c>
      <c r="D18" s="28">
        <v>0</v>
      </c>
      <c r="E18" s="28">
        <v>0</v>
      </c>
      <c r="F18" s="28">
        <v>0</v>
      </c>
      <c r="G18" s="28">
        <f t="shared" si="0"/>
        <v>0</v>
      </c>
      <c r="H18" s="32">
        <f t="shared" si="1"/>
        <v>0</v>
      </c>
    </row>
    <row r="19" spans="3:8" x14ac:dyDescent="0.25">
      <c r="C19" s="5"/>
      <c r="D19" s="5"/>
      <c r="E19" s="5"/>
      <c r="F19" s="5"/>
      <c r="G19" s="28"/>
      <c r="H19" s="28"/>
    </row>
    <row r="20" spans="3:8" x14ac:dyDescent="0.25">
      <c r="C20" s="5"/>
      <c r="D20" s="5"/>
      <c r="E20" s="5"/>
      <c r="F20" s="5"/>
      <c r="G20" s="28"/>
      <c r="H20" s="28"/>
    </row>
    <row r="21" spans="3:8" x14ac:dyDescent="0.25">
      <c r="C21" s="5"/>
      <c r="D21" s="37" t="s">
        <v>27</v>
      </c>
      <c r="E21" s="37"/>
      <c r="F21" s="37"/>
      <c r="G21" s="28"/>
      <c r="H21" s="28"/>
    </row>
    <row r="22" spans="3:8" x14ac:dyDescent="0.25">
      <c r="C22" s="5"/>
      <c r="D22" s="6" t="s">
        <v>28</v>
      </c>
      <c r="E22" s="6" t="s">
        <v>29</v>
      </c>
      <c r="F22" s="6" t="s">
        <v>30</v>
      </c>
      <c r="G22" s="29" t="s">
        <v>20</v>
      </c>
      <c r="H22" s="29" t="s">
        <v>21</v>
      </c>
    </row>
    <row r="23" spans="3:8" x14ac:dyDescent="0.25">
      <c r="C23" s="7" t="s">
        <v>0</v>
      </c>
      <c r="D23" s="5">
        <v>145</v>
      </c>
      <c r="E23" s="5">
        <v>102</v>
      </c>
      <c r="F23" s="5">
        <v>178</v>
      </c>
      <c r="G23">
        <f>SUM(D23:F23)</f>
        <v>425</v>
      </c>
      <c r="H23" s="32">
        <f>AVERAGE(D23:F23)</f>
        <v>141.66666666666666</v>
      </c>
    </row>
    <row r="24" spans="3:8" x14ac:dyDescent="0.25">
      <c r="C24" s="7" t="s">
        <v>1</v>
      </c>
      <c r="D24" s="5">
        <v>26</v>
      </c>
      <c r="E24" s="5">
        <v>17</v>
      </c>
      <c r="F24" s="5">
        <v>23</v>
      </c>
      <c r="G24" s="28">
        <f t="shared" ref="G24:G37" si="2">SUM(D24:F24)</f>
        <v>66</v>
      </c>
      <c r="H24" s="32">
        <f t="shared" ref="H24:H37" si="3">AVERAGE(D24:F24)</f>
        <v>22</v>
      </c>
    </row>
    <row r="25" spans="3:8" x14ac:dyDescent="0.25">
      <c r="C25" s="7" t="s">
        <v>2</v>
      </c>
      <c r="D25" s="5">
        <v>0</v>
      </c>
      <c r="E25" s="28">
        <v>0</v>
      </c>
      <c r="F25" s="28">
        <v>0</v>
      </c>
      <c r="G25" s="28">
        <f t="shared" si="2"/>
        <v>0</v>
      </c>
      <c r="H25" s="32">
        <f t="shared" si="3"/>
        <v>0</v>
      </c>
    </row>
    <row r="26" spans="3:8" x14ac:dyDescent="0.25">
      <c r="C26" s="7" t="s">
        <v>3</v>
      </c>
      <c r="D26" s="5">
        <v>52</v>
      </c>
      <c r="E26" s="5">
        <v>59</v>
      </c>
      <c r="F26" s="5">
        <v>28</v>
      </c>
      <c r="G26" s="28">
        <f t="shared" si="2"/>
        <v>139</v>
      </c>
      <c r="H26" s="32">
        <f t="shared" si="3"/>
        <v>46.333333333333336</v>
      </c>
    </row>
    <row r="27" spans="3:8" x14ac:dyDescent="0.25">
      <c r="C27" s="7" t="s">
        <v>4</v>
      </c>
      <c r="D27" s="28">
        <v>0</v>
      </c>
      <c r="E27" s="28">
        <v>0</v>
      </c>
      <c r="F27" s="28">
        <v>0</v>
      </c>
      <c r="G27" s="28">
        <f t="shared" si="2"/>
        <v>0</v>
      </c>
      <c r="H27" s="32">
        <f t="shared" si="3"/>
        <v>0</v>
      </c>
    </row>
    <row r="28" spans="3:8" x14ac:dyDescent="0.25">
      <c r="C28" s="5" t="s">
        <v>5</v>
      </c>
      <c r="D28" s="5">
        <v>31</v>
      </c>
      <c r="E28" s="5">
        <v>56</v>
      </c>
      <c r="F28" s="5">
        <v>27</v>
      </c>
      <c r="G28" s="28">
        <f t="shared" si="2"/>
        <v>114</v>
      </c>
      <c r="H28" s="32">
        <f t="shared" si="3"/>
        <v>38</v>
      </c>
    </row>
    <row r="29" spans="3:8" x14ac:dyDescent="0.25">
      <c r="C29" s="5" t="s">
        <v>6</v>
      </c>
      <c r="D29" s="28">
        <v>0</v>
      </c>
      <c r="E29" s="28">
        <v>0</v>
      </c>
      <c r="F29" s="28">
        <v>0</v>
      </c>
      <c r="G29" s="28">
        <f t="shared" si="2"/>
        <v>0</v>
      </c>
      <c r="H29" s="32">
        <f t="shared" si="3"/>
        <v>0</v>
      </c>
    </row>
    <row r="30" spans="3:8" x14ac:dyDescent="0.25">
      <c r="C30" s="5" t="s">
        <v>7</v>
      </c>
      <c r="D30" s="28">
        <v>0</v>
      </c>
      <c r="E30" s="28">
        <v>0</v>
      </c>
      <c r="F30" s="28">
        <v>0</v>
      </c>
      <c r="G30" s="28">
        <f t="shared" si="2"/>
        <v>0</v>
      </c>
      <c r="H30" s="32">
        <f t="shared" si="3"/>
        <v>0</v>
      </c>
    </row>
    <row r="31" spans="3:8" x14ac:dyDescent="0.25">
      <c r="C31" s="5" t="s">
        <v>8</v>
      </c>
      <c r="D31" s="5">
        <v>4</v>
      </c>
      <c r="E31" s="5">
        <v>8</v>
      </c>
      <c r="F31" s="5">
        <v>8</v>
      </c>
      <c r="G31" s="28">
        <f t="shared" si="2"/>
        <v>20</v>
      </c>
      <c r="H31" s="32">
        <f t="shared" si="3"/>
        <v>6.666666666666667</v>
      </c>
    </row>
    <row r="32" spans="3:8" x14ac:dyDescent="0.25">
      <c r="C32" s="5" t="s">
        <v>9</v>
      </c>
      <c r="D32" s="5">
        <v>3</v>
      </c>
      <c r="E32" s="5">
        <v>11</v>
      </c>
      <c r="F32" s="5">
        <v>6</v>
      </c>
      <c r="G32" s="28">
        <f t="shared" si="2"/>
        <v>20</v>
      </c>
      <c r="H32" s="32">
        <f t="shared" si="3"/>
        <v>6.666666666666667</v>
      </c>
    </row>
    <row r="33" spans="3:8" x14ac:dyDescent="0.25">
      <c r="C33" s="5" t="s">
        <v>10</v>
      </c>
      <c r="D33" s="28">
        <v>0</v>
      </c>
      <c r="E33" s="28">
        <v>0</v>
      </c>
      <c r="F33" s="28">
        <v>0</v>
      </c>
      <c r="G33" s="28">
        <f t="shared" si="2"/>
        <v>0</v>
      </c>
      <c r="H33" s="32">
        <f t="shared" si="3"/>
        <v>0</v>
      </c>
    </row>
    <row r="34" spans="3:8" x14ac:dyDescent="0.25">
      <c r="C34" s="5" t="s">
        <v>11</v>
      </c>
      <c r="D34" s="28">
        <v>0</v>
      </c>
      <c r="E34" s="28">
        <v>0</v>
      </c>
      <c r="F34" s="28">
        <v>0</v>
      </c>
      <c r="G34" s="28">
        <f t="shared" si="2"/>
        <v>0</v>
      </c>
      <c r="H34" s="32">
        <f t="shared" si="3"/>
        <v>0</v>
      </c>
    </row>
    <row r="35" spans="3:8" x14ac:dyDescent="0.25">
      <c r="C35" s="5" t="s">
        <v>12</v>
      </c>
      <c r="D35" s="28">
        <v>0</v>
      </c>
      <c r="E35" s="28">
        <v>0</v>
      </c>
      <c r="F35" s="28">
        <v>0</v>
      </c>
      <c r="G35" s="28">
        <f t="shared" si="2"/>
        <v>0</v>
      </c>
      <c r="H35" s="32">
        <f t="shared" si="3"/>
        <v>0</v>
      </c>
    </row>
    <row r="36" spans="3:8" x14ac:dyDescent="0.25">
      <c r="C36" s="5"/>
      <c r="D36" s="34"/>
      <c r="E36" s="34"/>
      <c r="F36" s="34"/>
      <c r="G36" s="34"/>
      <c r="H36" s="32"/>
    </row>
    <row r="37" spans="3:8" x14ac:dyDescent="0.25">
      <c r="C37" s="5" t="s">
        <v>14</v>
      </c>
      <c r="D37" s="28">
        <v>0</v>
      </c>
      <c r="E37" s="28">
        <v>0</v>
      </c>
      <c r="F37" s="28">
        <v>0</v>
      </c>
      <c r="G37" s="28">
        <f t="shared" si="2"/>
        <v>0</v>
      </c>
      <c r="H37" s="32">
        <f t="shared" si="3"/>
        <v>0</v>
      </c>
    </row>
    <row r="38" spans="3:8" x14ac:dyDescent="0.25">
      <c r="D38">
        <f>SUM(D28:D37)</f>
        <v>38</v>
      </c>
      <c r="E38" s="28">
        <f t="shared" ref="E38:F38" si="4">SUM(E28:E37)</f>
        <v>75</v>
      </c>
      <c r="F38" s="28">
        <f t="shared" si="4"/>
        <v>41</v>
      </c>
    </row>
  </sheetData>
  <mergeCells count="2">
    <mergeCell ref="D2:F2"/>
    <mergeCell ref="D21:F2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8"/>
  <sheetViews>
    <sheetView zoomScale="80" zoomScaleNormal="80" workbookViewId="0">
      <selection activeCell="A35" sqref="A35:XFD35"/>
    </sheetView>
  </sheetViews>
  <sheetFormatPr defaultRowHeight="13.8" x14ac:dyDescent="0.25"/>
  <cols>
    <col min="3" max="3" width="22.5" customWidth="1"/>
  </cols>
  <sheetData>
    <row r="1" spans="3:16" x14ac:dyDescent="0.25">
      <c r="D1" s="28"/>
      <c r="E1" s="28"/>
      <c r="F1" s="28"/>
      <c r="G1" s="28"/>
      <c r="H1" s="28"/>
    </row>
    <row r="2" spans="3:16" x14ac:dyDescent="0.25">
      <c r="D2" s="35" t="s">
        <v>26</v>
      </c>
      <c r="E2" s="35"/>
      <c r="F2" s="35"/>
      <c r="G2" s="28"/>
      <c r="H2" s="28"/>
      <c r="L2" s="22"/>
      <c r="M2" s="22"/>
      <c r="N2" s="22"/>
    </row>
    <row r="3" spans="3:16" x14ac:dyDescent="0.25">
      <c r="D3" s="6" t="s">
        <v>28</v>
      </c>
      <c r="E3" s="6" t="s">
        <v>29</v>
      </c>
      <c r="F3" s="6" t="s">
        <v>30</v>
      </c>
      <c r="G3" s="29" t="s">
        <v>20</v>
      </c>
      <c r="H3" s="29" t="s">
        <v>21</v>
      </c>
      <c r="I3" s="22"/>
      <c r="J3" s="22"/>
      <c r="K3" s="22"/>
      <c r="L3" s="22"/>
      <c r="M3" s="22"/>
      <c r="N3" s="22"/>
    </row>
    <row r="4" spans="3:16" x14ac:dyDescent="0.25">
      <c r="C4" s="2" t="s">
        <v>0</v>
      </c>
      <c r="D4" s="26">
        <v>2230</v>
      </c>
      <c r="E4" s="26">
        <v>1420</v>
      </c>
      <c r="F4" s="26">
        <v>1890</v>
      </c>
      <c r="G4" s="31">
        <f>SUM(D4:F4)</f>
        <v>5540</v>
      </c>
      <c r="H4" s="31">
        <f>AVERAGE(D4:F4)</f>
        <v>1846.6666666666667</v>
      </c>
      <c r="I4" s="22"/>
      <c r="J4" s="22"/>
      <c r="K4" s="22"/>
      <c r="L4" s="22"/>
      <c r="M4" s="28"/>
      <c r="N4" s="28"/>
      <c r="O4" s="28"/>
      <c r="P4" s="28"/>
    </row>
    <row r="5" spans="3:16" x14ac:dyDescent="0.25">
      <c r="C5" s="2" t="s">
        <v>1</v>
      </c>
      <c r="D5" s="26">
        <v>14</v>
      </c>
      <c r="E5" s="26">
        <v>11</v>
      </c>
      <c r="F5" s="26">
        <v>18</v>
      </c>
      <c r="G5" s="31">
        <f t="shared" ref="G5:G18" si="0">SUM(D5:F5)</f>
        <v>43</v>
      </c>
      <c r="H5" s="31">
        <f>AVERAGE(D5:F5)</f>
        <v>14.333333333333334</v>
      </c>
      <c r="I5" s="22"/>
      <c r="J5" s="22"/>
      <c r="K5" s="22"/>
      <c r="L5" s="22"/>
      <c r="M5" s="28"/>
      <c r="N5" s="28"/>
      <c r="O5" s="28"/>
      <c r="P5" s="28"/>
    </row>
    <row r="6" spans="3:16" x14ac:dyDescent="0.25">
      <c r="C6" s="2" t="s">
        <v>2</v>
      </c>
      <c r="D6">
        <v>0</v>
      </c>
      <c r="E6" s="28">
        <v>0</v>
      </c>
      <c r="F6" s="28">
        <v>0</v>
      </c>
      <c r="G6" s="28">
        <f t="shared" si="0"/>
        <v>0</v>
      </c>
      <c r="H6" s="28">
        <f t="shared" ref="H6:H18" si="1">AVERAGE(D6:F6)</f>
        <v>0</v>
      </c>
      <c r="M6" s="28"/>
      <c r="N6" s="28"/>
      <c r="O6" s="28"/>
      <c r="P6" s="28"/>
    </row>
    <row r="7" spans="3:16" x14ac:dyDescent="0.25">
      <c r="C7" s="2" t="s">
        <v>3</v>
      </c>
      <c r="D7" s="28">
        <v>0</v>
      </c>
      <c r="E7" s="28">
        <v>0</v>
      </c>
      <c r="F7" s="28">
        <v>0</v>
      </c>
      <c r="G7" s="28">
        <f t="shared" si="0"/>
        <v>0</v>
      </c>
      <c r="H7" s="28">
        <f t="shared" si="1"/>
        <v>0</v>
      </c>
    </row>
    <row r="8" spans="3:16" x14ac:dyDescent="0.25">
      <c r="C8" s="2" t="s">
        <v>4</v>
      </c>
      <c r="D8" s="28">
        <v>0</v>
      </c>
      <c r="E8" s="28">
        <v>0</v>
      </c>
      <c r="F8" s="28">
        <v>0</v>
      </c>
      <c r="G8" s="28">
        <f t="shared" si="0"/>
        <v>0</v>
      </c>
      <c r="H8" s="28">
        <f t="shared" si="1"/>
        <v>0</v>
      </c>
    </row>
    <row r="9" spans="3:16" x14ac:dyDescent="0.25">
      <c r="C9" s="1" t="s">
        <v>5</v>
      </c>
      <c r="D9" s="28">
        <v>0</v>
      </c>
      <c r="E9" s="28">
        <v>0</v>
      </c>
      <c r="F9" s="28">
        <v>0</v>
      </c>
      <c r="G9" s="28">
        <f t="shared" si="0"/>
        <v>0</v>
      </c>
      <c r="H9" s="28">
        <f t="shared" si="1"/>
        <v>0</v>
      </c>
    </row>
    <row r="10" spans="3:16" x14ac:dyDescent="0.25">
      <c r="C10" s="1" t="s">
        <v>6</v>
      </c>
      <c r="D10" s="28">
        <v>0</v>
      </c>
      <c r="E10" s="28">
        <v>0</v>
      </c>
      <c r="F10" s="28">
        <v>0</v>
      </c>
      <c r="G10" s="28">
        <f t="shared" si="0"/>
        <v>0</v>
      </c>
      <c r="H10" s="28">
        <f t="shared" si="1"/>
        <v>0</v>
      </c>
    </row>
    <row r="11" spans="3:16" x14ac:dyDescent="0.25">
      <c r="C11" s="1" t="s">
        <v>7</v>
      </c>
      <c r="D11" s="28">
        <v>0</v>
      </c>
      <c r="E11" s="28">
        <v>0</v>
      </c>
      <c r="F11" s="28">
        <v>0</v>
      </c>
      <c r="G11" s="28">
        <f t="shared" si="0"/>
        <v>0</v>
      </c>
      <c r="H11" s="28">
        <f t="shared" si="1"/>
        <v>0</v>
      </c>
    </row>
    <row r="12" spans="3:16" x14ac:dyDescent="0.25">
      <c r="C12" s="1" t="s">
        <v>8</v>
      </c>
      <c r="D12" s="28">
        <v>0</v>
      </c>
      <c r="E12" s="28">
        <v>0</v>
      </c>
      <c r="F12" s="28">
        <v>0</v>
      </c>
      <c r="G12" s="28">
        <f t="shared" si="0"/>
        <v>0</v>
      </c>
      <c r="H12" s="28">
        <f t="shared" si="1"/>
        <v>0</v>
      </c>
    </row>
    <row r="13" spans="3:16" x14ac:dyDescent="0.25">
      <c r="C13" s="1" t="s">
        <v>9</v>
      </c>
      <c r="D13" s="28">
        <v>0</v>
      </c>
      <c r="E13" s="28">
        <v>0</v>
      </c>
      <c r="F13" s="28">
        <v>0</v>
      </c>
      <c r="G13" s="28">
        <f t="shared" si="0"/>
        <v>0</v>
      </c>
      <c r="H13" s="28">
        <f t="shared" si="1"/>
        <v>0</v>
      </c>
    </row>
    <row r="14" spans="3:16" x14ac:dyDescent="0.25">
      <c r="C14" s="1" t="s">
        <v>10</v>
      </c>
      <c r="D14" s="28">
        <v>0</v>
      </c>
      <c r="E14" s="28">
        <v>0</v>
      </c>
      <c r="F14" s="28">
        <v>0</v>
      </c>
      <c r="G14" s="28">
        <f t="shared" si="0"/>
        <v>0</v>
      </c>
      <c r="H14" s="28">
        <f t="shared" si="1"/>
        <v>0</v>
      </c>
    </row>
    <row r="15" spans="3:16" x14ac:dyDescent="0.25">
      <c r="C15" s="1" t="s">
        <v>11</v>
      </c>
      <c r="D15" s="28">
        <v>0</v>
      </c>
      <c r="E15" s="28">
        <v>0</v>
      </c>
      <c r="F15" s="28">
        <v>0</v>
      </c>
      <c r="G15" s="28">
        <f t="shared" si="0"/>
        <v>0</v>
      </c>
      <c r="H15" s="28">
        <f t="shared" si="1"/>
        <v>0</v>
      </c>
    </row>
    <row r="16" spans="3:16" x14ac:dyDescent="0.25">
      <c r="C16" s="1" t="s">
        <v>12</v>
      </c>
      <c r="D16" s="28">
        <v>0</v>
      </c>
      <c r="E16" s="28">
        <v>0</v>
      </c>
      <c r="F16" s="28">
        <v>0</v>
      </c>
      <c r="G16" s="28">
        <f t="shared" si="0"/>
        <v>0</v>
      </c>
      <c r="H16" s="28">
        <f t="shared" si="1"/>
        <v>0</v>
      </c>
    </row>
    <row r="17" spans="3:14" x14ac:dyDescent="0.25">
      <c r="C17" s="1" t="s">
        <v>13</v>
      </c>
      <c r="D17" s="28">
        <v>0</v>
      </c>
      <c r="E17" s="28">
        <v>0</v>
      </c>
      <c r="F17" s="28">
        <v>0</v>
      </c>
      <c r="G17" s="28">
        <f t="shared" si="0"/>
        <v>0</v>
      </c>
      <c r="H17" s="28">
        <f t="shared" si="1"/>
        <v>0</v>
      </c>
    </row>
    <row r="18" spans="3:14" x14ac:dyDescent="0.25">
      <c r="C18" t="s">
        <v>14</v>
      </c>
      <c r="D18" s="28">
        <v>0</v>
      </c>
      <c r="E18" s="28">
        <v>0</v>
      </c>
      <c r="F18" s="28">
        <v>0</v>
      </c>
      <c r="G18" s="28">
        <f t="shared" si="0"/>
        <v>0</v>
      </c>
      <c r="H18" s="28">
        <f t="shared" si="1"/>
        <v>0</v>
      </c>
    </row>
    <row r="19" spans="3:14" x14ac:dyDescent="0.25">
      <c r="G19" s="28"/>
      <c r="H19" s="28"/>
    </row>
    <row r="20" spans="3:14" x14ac:dyDescent="0.25">
      <c r="G20" s="28"/>
      <c r="H20" s="28"/>
    </row>
    <row r="21" spans="3:14" x14ac:dyDescent="0.25">
      <c r="C21" s="3"/>
      <c r="D21" s="37" t="s">
        <v>27</v>
      </c>
      <c r="E21" s="37"/>
      <c r="F21" s="37"/>
      <c r="G21" s="28"/>
      <c r="H21" s="28"/>
    </row>
    <row r="22" spans="3:14" x14ac:dyDescent="0.25">
      <c r="C22" s="3"/>
      <c r="D22" s="6" t="s">
        <v>28</v>
      </c>
      <c r="E22" s="6" t="s">
        <v>29</v>
      </c>
      <c r="F22" s="6" t="s">
        <v>30</v>
      </c>
      <c r="G22" s="29" t="s">
        <v>20</v>
      </c>
      <c r="H22" s="29" t="s">
        <v>21</v>
      </c>
    </row>
    <row r="23" spans="3:14" x14ac:dyDescent="0.25">
      <c r="C23" s="4" t="s">
        <v>0</v>
      </c>
      <c r="D23" s="3">
        <v>23</v>
      </c>
      <c r="E23" s="3">
        <v>42</v>
      </c>
      <c r="F23" s="3">
        <v>37</v>
      </c>
      <c r="G23">
        <f>SUM(D23:F23)</f>
        <v>102</v>
      </c>
      <c r="H23" s="30">
        <f>AVERAGE(D23:F23)</f>
        <v>34</v>
      </c>
      <c r="L23" s="28"/>
      <c r="M23" s="28"/>
      <c r="N23" s="28"/>
    </row>
    <row r="24" spans="3:14" x14ac:dyDescent="0.25">
      <c r="C24" s="4" t="s">
        <v>1</v>
      </c>
      <c r="D24" s="3">
        <v>8</v>
      </c>
      <c r="E24" s="3">
        <v>13</v>
      </c>
      <c r="F24" s="3">
        <v>6</v>
      </c>
      <c r="G24" s="28">
        <f t="shared" ref="G24:G37" si="2">SUM(D24:F24)</f>
        <v>27</v>
      </c>
      <c r="H24" s="30">
        <f t="shared" ref="H24:H37" si="3">AVERAGE(D24:F24)</f>
        <v>9</v>
      </c>
      <c r="L24" s="28"/>
      <c r="M24" s="28"/>
      <c r="N24" s="28"/>
    </row>
    <row r="25" spans="3:14" x14ac:dyDescent="0.25">
      <c r="C25" s="4" t="s">
        <v>2</v>
      </c>
      <c r="D25" s="3">
        <v>0</v>
      </c>
      <c r="E25" s="28">
        <v>0</v>
      </c>
      <c r="F25" s="28">
        <v>0</v>
      </c>
      <c r="G25" s="28">
        <f t="shared" si="2"/>
        <v>0</v>
      </c>
      <c r="H25" s="30">
        <f t="shared" si="3"/>
        <v>0</v>
      </c>
      <c r="L25" s="28"/>
      <c r="M25" s="28"/>
      <c r="N25" s="28"/>
    </row>
    <row r="26" spans="3:14" x14ac:dyDescent="0.25">
      <c r="C26" s="4" t="s">
        <v>3</v>
      </c>
      <c r="D26" s="28">
        <v>0</v>
      </c>
      <c r="E26" s="28">
        <v>0</v>
      </c>
      <c r="F26" s="28">
        <v>0</v>
      </c>
      <c r="G26" s="28">
        <f t="shared" si="2"/>
        <v>0</v>
      </c>
      <c r="H26" s="30">
        <f t="shared" si="3"/>
        <v>0</v>
      </c>
    </row>
    <row r="27" spans="3:14" x14ac:dyDescent="0.25">
      <c r="C27" s="4" t="s">
        <v>4</v>
      </c>
      <c r="D27" s="28">
        <v>0</v>
      </c>
      <c r="E27" s="28">
        <v>0</v>
      </c>
      <c r="F27" s="28">
        <v>0</v>
      </c>
      <c r="G27" s="28">
        <f t="shared" si="2"/>
        <v>0</v>
      </c>
      <c r="H27" s="30">
        <f t="shared" si="3"/>
        <v>0</v>
      </c>
    </row>
    <row r="28" spans="3:14" x14ac:dyDescent="0.25">
      <c r="C28" s="3" t="s">
        <v>5</v>
      </c>
      <c r="D28" s="3">
        <v>101</v>
      </c>
      <c r="E28" s="3">
        <v>57</v>
      </c>
      <c r="F28" s="3">
        <v>75</v>
      </c>
      <c r="G28" s="28">
        <f t="shared" si="2"/>
        <v>233</v>
      </c>
      <c r="H28" s="30">
        <f t="shared" si="3"/>
        <v>77.666666666666671</v>
      </c>
    </row>
    <row r="29" spans="3:14" x14ac:dyDescent="0.25">
      <c r="C29" s="3" t="s">
        <v>6</v>
      </c>
      <c r="D29" s="28">
        <v>0</v>
      </c>
      <c r="E29" s="28">
        <v>0</v>
      </c>
      <c r="F29" s="28">
        <v>0</v>
      </c>
      <c r="G29" s="28">
        <f t="shared" si="2"/>
        <v>0</v>
      </c>
      <c r="H29" s="30">
        <f t="shared" si="3"/>
        <v>0</v>
      </c>
    </row>
    <row r="30" spans="3:14" x14ac:dyDescent="0.25">
      <c r="C30" s="3" t="s">
        <v>7</v>
      </c>
      <c r="D30" s="28">
        <v>0</v>
      </c>
      <c r="E30" s="28">
        <v>0</v>
      </c>
      <c r="F30" s="28">
        <v>0</v>
      </c>
      <c r="G30" s="28">
        <f t="shared" si="2"/>
        <v>0</v>
      </c>
      <c r="H30" s="30">
        <f t="shared" si="3"/>
        <v>0</v>
      </c>
    </row>
    <row r="31" spans="3:14" x14ac:dyDescent="0.25">
      <c r="C31" s="3" t="s">
        <v>8</v>
      </c>
      <c r="D31" s="3">
        <v>11</v>
      </c>
      <c r="E31" s="3">
        <v>5</v>
      </c>
      <c r="F31" s="3">
        <v>8</v>
      </c>
      <c r="G31" s="28">
        <f t="shared" si="2"/>
        <v>24</v>
      </c>
      <c r="H31" s="30">
        <f t="shared" si="3"/>
        <v>8</v>
      </c>
    </row>
    <row r="32" spans="3:14" x14ac:dyDescent="0.25">
      <c r="C32" s="3" t="s">
        <v>9</v>
      </c>
      <c r="D32" s="28">
        <v>0</v>
      </c>
      <c r="E32" s="28">
        <v>0</v>
      </c>
      <c r="F32" s="28">
        <v>0</v>
      </c>
      <c r="G32" s="28">
        <f t="shared" si="2"/>
        <v>0</v>
      </c>
      <c r="H32" s="30">
        <f t="shared" si="3"/>
        <v>0</v>
      </c>
    </row>
    <row r="33" spans="3:8" x14ac:dyDescent="0.25">
      <c r="C33" s="3" t="s">
        <v>10</v>
      </c>
      <c r="D33" s="3">
        <v>32</v>
      </c>
      <c r="E33" s="3">
        <v>24</v>
      </c>
      <c r="F33" s="3">
        <v>40</v>
      </c>
      <c r="G33" s="28">
        <f t="shared" si="2"/>
        <v>96</v>
      </c>
      <c r="H33" s="30">
        <f t="shared" si="3"/>
        <v>32</v>
      </c>
    </row>
    <row r="34" spans="3:8" x14ac:dyDescent="0.25">
      <c r="C34" s="3" t="s">
        <v>11</v>
      </c>
      <c r="D34" s="28">
        <v>0</v>
      </c>
      <c r="E34" s="28">
        <v>0</v>
      </c>
      <c r="F34" s="28">
        <v>0</v>
      </c>
      <c r="G34" s="28">
        <f t="shared" si="2"/>
        <v>0</v>
      </c>
      <c r="H34" s="30">
        <f t="shared" si="3"/>
        <v>0</v>
      </c>
    </row>
    <row r="35" spans="3:8" x14ac:dyDescent="0.25">
      <c r="C35" s="3"/>
      <c r="D35" s="34"/>
      <c r="E35" s="34"/>
      <c r="F35" s="34"/>
      <c r="G35" s="34"/>
      <c r="H35" s="30"/>
    </row>
    <row r="36" spans="3:8" x14ac:dyDescent="0.25">
      <c r="C36" s="3" t="s">
        <v>13</v>
      </c>
      <c r="D36" s="28">
        <v>0</v>
      </c>
      <c r="E36" s="28">
        <v>0</v>
      </c>
      <c r="F36" s="28">
        <v>0</v>
      </c>
      <c r="G36" s="28">
        <f t="shared" si="2"/>
        <v>0</v>
      </c>
      <c r="H36" s="30">
        <f t="shared" si="3"/>
        <v>0</v>
      </c>
    </row>
    <row r="37" spans="3:8" x14ac:dyDescent="0.25">
      <c r="C37" s="3" t="s">
        <v>14</v>
      </c>
      <c r="D37" s="28">
        <v>0</v>
      </c>
      <c r="E37" s="28">
        <v>0</v>
      </c>
      <c r="F37" s="28">
        <v>0</v>
      </c>
      <c r="G37" s="28">
        <f t="shared" si="2"/>
        <v>0</v>
      </c>
      <c r="H37" s="30">
        <f t="shared" si="3"/>
        <v>0</v>
      </c>
    </row>
    <row r="38" spans="3:8" x14ac:dyDescent="0.25">
      <c r="D38">
        <f>SUM(D28:D37)</f>
        <v>144</v>
      </c>
      <c r="E38" s="28">
        <f t="shared" ref="E38:F38" si="4">SUM(E28:E37)</f>
        <v>86</v>
      </c>
      <c r="F38" s="28">
        <f t="shared" si="4"/>
        <v>123</v>
      </c>
    </row>
  </sheetData>
  <mergeCells count="2">
    <mergeCell ref="D2:F2"/>
    <mergeCell ref="D21:F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data of nema</vt:lpstr>
      <vt:lpstr>CCS3</vt:lpstr>
      <vt:lpstr>NYK8</vt:lpstr>
      <vt:lpstr>PAR4</vt:lpstr>
      <vt:lpstr>PTT4</vt:lpstr>
      <vt:lpstr>AYY1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Pongrawee NIMNOI</cp:lastModifiedBy>
  <dcterms:created xsi:type="dcterms:W3CDTF">2022-01-03T14:13:57Z</dcterms:created>
  <dcterms:modified xsi:type="dcterms:W3CDTF">2023-12-18T11:34:29Z</dcterms:modified>
</cp:coreProperties>
</file>