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activeTab="1"/>
  </bookViews>
  <sheets>
    <sheet name="raw_data" sheetId="4" r:id="rId1"/>
    <sheet name="Physiological_raw_data" sheetId="5" r:id="rId2"/>
  </sheets>
  <calcPr calcId="124519"/>
</workbook>
</file>

<file path=xl/calcChain.xml><?xml version="1.0" encoding="utf-8"?>
<calcChain xmlns="http://schemas.openxmlformats.org/spreadsheetml/2006/main">
  <c r="F3" i="5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2"/>
  <c r="L153" i="4"/>
  <c r="L157"/>
  <c r="W161"/>
  <c r="V161"/>
  <c r="U161"/>
  <c r="T161"/>
  <c r="S161"/>
  <c r="R161"/>
  <c r="Q161"/>
  <c r="P161"/>
  <c r="O161"/>
  <c r="N161"/>
  <c r="M161"/>
  <c r="L161"/>
  <c r="K161"/>
  <c r="J161"/>
  <c r="I161"/>
  <c r="W157"/>
  <c r="V157"/>
  <c r="U157"/>
  <c r="T157"/>
  <c r="S157"/>
  <c r="R157"/>
  <c r="Q157"/>
  <c r="P157"/>
  <c r="O157"/>
  <c r="N157"/>
  <c r="M157"/>
  <c r="K157"/>
  <c r="J157"/>
  <c r="I157"/>
  <c r="W153"/>
  <c r="V153"/>
  <c r="U153"/>
  <c r="T153"/>
  <c r="S153"/>
  <c r="R153"/>
  <c r="Q153"/>
  <c r="P153"/>
  <c r="O153"/>
  <c r="N153"/>
  <c r="M153"/>
  <c r="K153"/>
  <c r="J153"/>
  <c r="I153"/>
  <c r="W149"/>
  <c r="V149"/>
  <c r="U149"/>
  <c r="T149"/>
  <c r="S149"/>
  <c r="R149"/>
  <c r="Q149"/>
  <c r="P149"/>
  <c r="O149"/>
  <c r="N149"/>
  <c r="M149"/>
  <c r="L149"/>
  <c r="K149"/>
  <c r="J149"/>
  <c r="I149"/>
  <c r="W145"/>
  <c r="V145"/>
  <c r="U145"/>
  <c r="T145"/>
  <c r="S145"/>
  <c r="R145"/>
  <c r="Q145"/>
  <c r="P145"/>
  <c r="O145"/>
  <c r="N145"/>
  <c r="M145"/>
  <c r="L145"/>
  <c r="K145"/>
  <c r="J145"/>
  <c r="I145"/>
  <c r="W141"/>
  <c r="V141"/>
  <c r="U141"/>
  <c r="T141"/>
  <c r="S141"/>
  <c r="R141"/>
  <c r="Q141"/>
  <c r="P141"/>
  <c r="O141"/>
  <c r="N141"/>
  <c r="M141"/>
  <c r="L141"/>
  <c r="K141"/>
  <c r="J141"/>
  <c r="I141"/>
  <c r="W137"/>
  <c r="V137"/>
  <c r="U137"/>
  <c r="T137"/>
  <c r="S137"/>
  <c r="R137"/>
  <c r="Q137"/>
  <c r="P137"/>
  <c r="O137"/>
  <c r="N137"/>
  <c r="M137"/>
  <c r="L137"/>
  <c r="K137"/>
  <c r="J137"/>
  <c r="I137"/>
  <c r="W133"/>
  <c r="V133"/>
  <c r="U133"/>
  <c r="T133"/>
  <c r="S133"/>
  <c r="R133"/>
  <c r="Q133"/>
  <c r="P133"/>
  <c r="O133"/>
  <c r="N133"/>
  <c r="M133"/>
  <c r="L133"/>
  <c r="K133"/>
  <c r="J133"/>
  <c r="I133"/>
  <c r="W129"/>
  <c r="V129"/>
  <c r="U129"/>
  <c r="T129"/>
  <c r="S129"/>
  <c r="R129"/>
  <c r="Q129"/>
  <c r="P129"/>
  <c r="O129"/>
  <c r="N129"/>
  <c r="M129"/>
  <c r="L129"/>
  <c r="K129"/>
  <c r="J129"/>
  <c r="I129"/>
  <c r="W125"/>
  <c r="V125"/>
  <c r="U125"/>
  <c r="T125"/>
  <c r="S125"/>
  <c r="R125"/>
  <c r="Q125"/>
  <c r="P125"/>
  <c r="O125"/>
  <c r="N125"/>
  <c r="M125"/>
  <c r="L125"/>
  <c r="K125"/>
  <c r="J125"/>
  <c r="I125"/>
  <c r="W121"/>
  <c r="V121"/>
  <c r="U121"/>
  <c r="T121"/>
  <c r="S121"/>
  <c r="R121"/>
  <c r="Q121"/>
  <c r="P121"/>
  <c r="O121"/>
  <c r="N121"/>
  <c r="M121"/>
  <c r="L121"/>
  <c r="K121"/>
  <c r="J121"/>
  <c r="I121"/>
  <c r="W117"/>
  <c r="V117"/>
  <c r="U117"/>
  <c r="T117"/>
  <c r="S117"/>
  <c r="R117"/>
  <c r="Q117"/>
  <c r="P117"/>
  <c r="O117"/>
  <c r="N117"/>
  <c r="M117"/>
  <c r="L117"/>
  <c r="K117"/>
  <c r="J117"/>
  <c r="I117"/>
  <c r="W113"/>
  <c r="V113"/>
  <c r="U113"/>
  <c r="T113"/>
  <c r="S113"/>
  <c r="R113"/>
  <c r="Q113"/>
  <c r="P113"/>
  <c r="O113"/>
  <c r="N113"/>
  <c r="M113"/>
  <c r="L113"/>
  <c r="K113"/>
  <c r="J113"/>
  <c r="I113"/>
  <c r="W109"/>
  <c r="V109"/>
  <c r="U109"/>
  <c r="T109"/>
  <c r="S109"/>
  <c r="R109"/>
  <c r="Q109"/>
  <c r="P109"/>
  <c r="O109"/>
  <c r="N109"/>
  <c r="M109"/>
  <c r="L109"/>
  <c r="K109"/>
  <c r="J109"/>
  <c r="I109"/>
  <c r="W105"/>
  <c r="V105"/>
  <c r="U105"/>
  <c r="T105"/>
  <c r="S105"/>
  <c r="R105"/>
  <c r="Q105"/>
  <c r="P105"/>
  <c r="O105"/>
  <c r="N105"/>
  <c r="M105"/>
  <c r="L105"/>
  <c r="K105"/>
  <c r="J105"/>
  <c r="I105"/>
  <c r="W101"/>
  <c r="V101"/>
  <c r="U101"/>
  <c r="T101"/>
  <c r="S101"/>
  <c r="R101"/>
  <c r="Q101"/>
  <c r="P101"/>
  <c r="O101"/>
  <c r="N101"/>
  <c r="M101"/>
  <c r="L101"/>
  <c r="K101"/>
  <c r="J101"/>
  <c r="I101"/>
  <c r="W97"/>
  <c r="V97"/>
  <c r="U97"/>
  <c r="T97"/>
  <c r="S97"/>
  <c r="R97"/>
  <c r="Q97"/>
  <c r="P97"/>
  <c r="O97"/>
  <c r="N97"/>
  <c r="M97"/>
  <c r="L97"/>
  <c r="K97"/>
  <c r="J97"/>
  <c r="I97"/>
  <c r="W93"/>
  <c r="V93"/>
  <c r="U93"/>
  <c r="T93"/>
  <c r="S93"/>
  <c r="R93"/>
  <c r="Q93"/>
  <c r="P93"/>
  <c r="O93"/>
  <c r="N93"/>
  <c r="M93"/>
  <c r="L93"/>
  <c r="K93"/>
  <c r="J93"/>
  <c r="I93"/>
  <c r="W89"/>
  <c r="V89"/>
  <c r="U89"/>
  <c r="T89"/>
  <c r="S89"/>
  <c r="R89"/>
  <c r="Q89"/>
  <c r="P89"/>
  <c r="O89"/>
  <c r="N89"/>
  <c r="M89"/>
  <c r="L89"/>
  <c r="K89"/>
  <c r="J89"/>
  <c r="I89"/>
  <c r="W85"/>
  <c r="V85"/>
  <c r="U85"/>
  <c r="T85"/>
  <c r="S85"/>
  <c r="R85"/>
  <c r="Q85"/>
  <c r="P85"/>
  <c r="O85"/>
  <c r="N85"/>
  <c r="M85"/>
  <c r="L85"/>
  <c r="K85"/>
  <c r="J85"/>
  <c r="I85"/>
  <c r="W81"/>
  <c r="V81"/>
  <c r="U81"/>
  <c r="T81"/>
  <c r="S81"/>
  <c r="R81"/>
  <c r="Q81"/>
  <c r="P81"/>
  <c r="O81"/>
  <c r="N81"/>
  <c r="M81"/>
  <c r="L81"/>
  <c r="K81"/>
  <c r="J81"/>
  <c r="I81"/>
  <c r="W77"/>
  <c r="V77"/>
  <c r="U77"/>
  <c r="T77"/>
  <c r="S77"/>
  <c r="R77"/>
  <c r="Q77"/>
  <c r="P77"/>
  <c r="O77"/>
  <c r="N77"/>
  <c r="M77"/>
  <c r="L77"/>
  <c r="K77"/>
  <c r="J77"/>
  <c r="I77"/>
  <c r="W73"/>
  <c r="V73"/>
  <c r="U73"/>
  <c r="T73"/>
  <c r="S73"/>
  <c r="R73"/>
  <c r="Q73"/>
  <c r="P73"/>
  <c r="O73"/>
  <c r="N73"/>
  <c r="M73"/>
  <c r="L73"/>
  <c r="K73"/>
  <c r="J73"/>
  <c r="I73"/>
  <c r="W69"/>
  <c r="V69"/>
  <c r="U69"/>
  <c r="T69"/>
  <c r="S69"/>
  <c r="R69"/>
  <c r="Q69"/>
  <c r="P69"/>
  <c r="O69"/>
  <c r="N69"/>
  <c r="M69"/>
  <c r="L69"/>
  <c r="K69"/>
  <c r="J69"/>
  <c r="I69"/>
  <c r="W65"/>
  <c r="V65"/>
  <c r="U65"/>
  <c r="T65"/>
  <c r="S65"/>
  <c r="R65"/>
  <c r="Q65"/>
  <c r="P65"/>
  <c r="O65"/>
  <c r="N65"/>
  <c r="M65"/>
  <c r="L65"/>
  <c r="K65"/>
  <c r="J65"/>
  <c r="I65"/>
</calcChain>
</file>

<file path=xl/sharedStrings.xml><?xml version="1.0" encoding="utf-8"?>
<sst xmlns="http://schemas.openxmlformats.org/spreadsheetml/2006/main" count="1666" uniqueCount="90">
  <si>
    <t>C</t>
  </si>
  <si>
    <t>S</t>
  </si>
  <si>
    <t>Trt</t>
  </si>
  <si>
    <t>LK</t>
  </si>
  <si>
    <t>LCl</t>
  </si>
  <si>
    <t>LCa</t>
  </si>
  <si>
    <t>LMg</t>
  </si>
  <si>
    <t>SNa</t>
  </si>
  <si>
    <t>SK</t>
  </si>
  <si>
    <t>SCl</t>
  </si>
  <si>
    <t>SMg</t>
  </si>
  <si>
    <t>RNa</t>
  </si>
  <si>
    <t>RK</t>
  </si>
  <si>
    <t>RCl</t>
  </si>
  <si>
    <t>RCa</t>
  </si>
  <si>
    <t>RMg</t>
  </si>
  <si>
    <t>LNa</t>
  </si>
  <si>
    <t>Gen</t>
  </si>
  <si>
    <t>CSJ-31</t>
  </si>
  <si>
    <t>CSJ-32</t>
  </si>
  <si>
    <t>CSJ-33</t>
  </si>
  <si>
    <t>CSJ-35</t>
  </si>
  <si>
    <t>CSJ-42</t>
  </si>
  <si>
    <t>CSJ-43</t>
  </si>
  <si>
    <t>CSJ-38</t>
  </si>
  <si>
    <t>CSJ-20</t>
  </si>
  <si>
    <t>CSJ-29</t>
  </si>
  <si>
    <t>CSJ-28</t>
  </si>
  <si>
    <t>CSJ-4</t>
  </si>
  <si>
    <t>CSJ-5</t>
  </si>
  <si>
    <t>CSJ-12</t>
  </si>
  <si>
    <t>CSJ-2</t>
  </si>
  <si>
    <t>CSJ-21</t>
  </si>
  <si>
    <t>CSJ-15</t>
  </si>
  <si>
    <t>CSJ-16</t>
  </si>
  <si>
    <t>CSJ-18</t>
  </si>
  <si>
    <t>CSJ-47</t>
  </si>
  <si>
    <t>CSJ-45</t>
  </si>
  <si>
    <t>LDM</t>
  </si>
  <si>
    <t>SDM</t>
  </si>
  <si>
    <t>RDM</t>
  </si>
  <si>
    <t>PDM</t>
  </si>
  <si>
    <t>SCa</t>
  </si>
  <si>
    <t>Type</t>
  </si>
  <si>
    <t>M</t>
  </si>
  <si>
    <t>Group</t>
  </si>
  <si>
    <t>M_C</t>
  </si>
  <si>
    <t>M_S</t>
  </si>
  <si>
    <t>CSJ-13</t>
  </si>
  <si>
    <t>P</t>
  </si>
  <si>
    <t>P_C</t>
  </si>
  <si>
    <t>CSJ-34</t>
  </si>
  <si>
    <t>CSJ-39</t>
  </si>
  <si>
    <t>CSJ-40</t>
  </si>
  <si>
    <t>CSJ-41</t>
  </si>
  <si>
    <t>CSJ-44</t>
  </si>
  <si>
    <t>CSJ-30</t>
  </si>
  <si>
    <t>CSJ-25</t>
  </si>
  <si>
    <t>CSJ-26</t>
  </si>
  <si>
    <t>CSJ-27</t>
  </si>
  <si>
    <t>CSJ-48</t>
  </si>
  <si>
    <t>CSJ-36</t>
  </si>
  <si>
    <t>CSJ-37</t>
  </si>
  <si>
    <t>CSJ-3</t>
  </si>
  <si>
    <t>CSJ-6</t>
  </si>
  <si>
    <t>CSJ-7</t>
  </si>
  <si>
    <t>CSJ-8</t>
  </si>
  <si>
    <t>CSJ-9</t>
  </si>
  <si>
    <t>CSJ-10</t>
  </si>
  <si>
    <t>CSJ-11</t>
  </si>
  <si>
    <t>CSJ-1</t>
  </si>
  <si>
    <t>CSJ-23</t>
  </si>
  <si>
    <t>CSJ-22</t>
  </si>
  <si>
    <t>CSJ-24</t>
  </si>
  <si>
    <t>CSJ-14</t>
  </si>
  <si>
    <t>CSJ-17</t>
  </si>
  <si>
    <t>CSJ-19</t>
  </si>
  <si>
    <t>CSJ-46</t>
  </si>
  <si>
    <t>P_S</t>
  </si>
  <si>
    <t>Genotype</t>
  </si>
  <si>
    <t>Treat</t>
  </si>
  <si>
    <t>Pn</t>
  </si>
  <si>
    <t>E</t>
  </si>
  <si>
    <t>Ci</t>
  </si>
  <si>
    <t>WUE</t>
  </si>
  <si>
    <t>APX</t>
  </si>
  <si>
    <t>CAT</t>
  </si>
  <si>
    <t>POX</t>
  </si>
  <si>
    <t>SOD</t>
  </si>
  <si>
    <t>Note: C and S refer to control (0.70 dS/m) and saline irrigation (12.0 dS/m) treatments.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</si>
</sst>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0" borderId="0" xfId="0" applyFont="1" applyFill="1"/>
    <xf numFmtId="0" fontId="0" fillId="0" borderId="0" xfId="0" applyFill="1"/>
    <xf numFmtId="2" fontId="1" fillId="0" borderId="0" xfId="0" applyNumberFormat="1" applyFont="1" applyFill="1" applyBorder="1"/>
    <xf numFmtId="2" fontId="0" fillId="0" borderId="0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85"/>
  <sheetViews>
    <sheetView workbookViewId="0">
      <selection activeCell="E5" sqref="E5"/>
    </sheetView>
  </sheetViews>
  <sheetFormatPr defaultRowHeight="15"/>
  <cols>
    <col min="9" max="9" width="9.140625" style="2"/>
  </cols>
  <sheetData>
    <row r="1" spans="1:23">
      <c r="A1" t="s">
        <v>17</v>
      </c>
      <c r="B1" t="s">
        <v>2</v>
      </c>
      <c r="C1" t="s">
        <v>43</v>
      </c>
      <c r="D1" t="s">
        <v>45</v>
      </c>
      <c r="E1" t="s">
        <v>38</v>
      </c>
      <c r="F1" t="s">
        <v>39</v>
      </c>
      <c r="G1" t="s">
        <v>40</v>
      </c>
      <c r="H1" t="s">
        <v>41</v>
      </c>
      <c r="I1" s="2" t="s">
        <v>16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42</v>
      </c>
      <c r="R1" t="s">
        <v>10</v>
      </c>
      <c r="S1" t="s">
        <v>11</v>
      </c>
      <c r="T1" t="s">
        <v>12</v>
      </c>
      <c r="U1" t="s">
        <v>13</v>
      </c>
      <c r="V1" t="s">
        <v>14</v>
      </c>
      <c r="W1" t="s">
        <v>15</v>
      </c>
    </row>
    <row r="2" spans="1:23">
      <c r="A2" s="2" t="s">
        <v>18</v>
      </c>
      <c r="B2" t="s">
        <v>0</v>
      </c>
      <c r="C2" t="s">
        <v>44</v>
      </c>
      <c r="D2" t="s">
        <v>46</v>
      </c>
      <c r="E2">
        <v>22.13</v>
      </c>
      <c r="F2">
        <v>9.15</v>
      </c>
      <c r="G2">
        <v>6.16</v>
      </c>
      <c r="H2">
        <v>37.44</v>
      </c>
      <c r="I2" s="3">
        <v>1.26</v>
      </c>
      <c r="J2" s="1">
        <v>4.3</v>
      </c>
      <c r="K2" s="1">
        <v>1.1100000000000001</v>
      </c>
      <c r="L2" s="1">
        <v>14.350000000000001</v>
      </c>
      <c r="M2" s="1">
        <v>8.5</v>
      </c>
      <c r="N2" s="1">
        <v>1.59</v>
      </c>
      <c r="O2" s="1">
        <v>10.91</v>
      </c>
      <c r="P2" s="1">
        <v>0.30499999999999999</v>
      </c>
      <c r="Q2" s="1">
        <v>25</v>
      </c>
      <c r="R2" s="1">
        <v>4.6500000000000004</v>
      </c>
      <c r="S2" s="1">
        <v>1.58</v>
      </c>
      <c r="T2" s="1">
        <v>3.65</v>
      </c>
      <c r="U2" s="1">
        <v>0.13</v>
      </c>
      <c r="V2" s="1">
        <v>10.45</v>
      </c>
      <c r="W2" s="1">
        <v>2.6</v>
      </c>
    </row>
    <row r="3" spans="1:23">
      <c r="A3" s="2" t="s">
        <v>18</v>
      </c>
      <c r="B3" t="s">
        <v>0</v>
      </c>
      <c r="C3" t="s">
        <v>44</v>
      </c>
      <c r="D3" t="s">
        <v>46</v>
      </c>
      <c r="E3">
        <v>18.79</v>
      </c>
      <c r="F3">
        <v>8.8000000000000007</v>
      </c>
      <c r="G3">
        <v>5</v>
      </c>
      <c r="H3">
        <v>32.590000000000003</v>
      </c>
      <c r="I3" s="3">
        <v>1.19</v>
      </c>
      <c r="J3" s="1">
        <v>4.25</v>
      </c>
      <c r="K3" s="1">
        <v>1.1100000000000001</v>
      </c>
      <c r="L3" s="1">
        <v>14.75</v>
      </c>
      <c r="M3" s="1">
        <v>7.96</v>
      </c>
      <c r="N3" s="1">
        <v>1.615</v>
      </c>
      <c r="O3" s="1">
        <v>11.404999999999999</v>
      </c>
      <c r="P3" s="1">
        <v>0.32</v>
      </c>
      <c r="Q3" s="1">
        <v>24.01</v>
      </c>
      <c r="R3" s="1">
        <v>5.16</v>
      </c>
      <c r="S3" s="1">
        <v>1.59</v>
      </c>
      <c r="T3" s="1">
        <v>3.64</v>
      </c>
      <c r="U3" s="1">
        <v>0.14000000000000001</v>
      </c>
      <c r="V3" s="1">
        <v>10.9</v>
      </c>
      <c r="W3" s="1">
        <v>2.85</v>
      </c>
    </row>
    <row r="4" spans="1:23">
      <c r="A4" s="2" t="s">
        <v>18</v>
      </c>
      <c r="B4" t="s">
        <v>0</v>
      </c>
      <c r="C4" t="s">
        <v>44</v>
      </c>
      <c r="D4" t="s">
        <v>46</v>
      </c>
      <c r="E4">
        <v>20.86</v>
      </c>
      <c r="F4">
        <v>8.5500000000000007</v>
      </c>
      <c r="G4">
        <v>6.36</v>
      </c>
      <c r="H4">
        <v>35.770000000000003</v>
      </c>
      <c r="I4" s="3">
        <v>1.32</v>
      </c>
      <c r="J4" s="1">
        <v>4.4050000000000002</v>
      </c>
      <c r="K4" s="1">
        <v>1.2</v>
      </c>
      <c r="L4" s="1">
        <v>13.71</v>
      </c>
      <c r="M4" s="1">
        <v>8.85</v>
      </c>
      <c r="N4" s="1">
        <v>1.64</v>
      </c>
      <c r="O4" s="1">
        <v>10.77</v>
      </c>
      <c r="P4" s="1">
        <v>0.27500000000000002</v>
      </c>
      <c r="Q4" s="1">
        <v>25.7</v>
      </c>
      <c r="R4" s="1">
        <v>4.3500000000000005</v>
      </c>
      <c r="S4" s="1">
        <v>1.5249999999999999</v>
      </c>
      <c r="T4" s="1">
        <v>3.73</v>
      </c>
      <c r="U4" s="1">
        <v>0.1</v>
      </c>
      <c r="V4" s="1">
        <v>9.7200000000000006</v>
      </c>
      <c r="W4" s="1">
        <v>2.35</v>
      </c>
    </row>
    <row r="5" spans="1:23">
      <c r="A5" s="2" t="s">
        <v>18</v>
      </c>
      <c r="B5" t="s">
        <v>0</v>
      </c>
      <c r="C5" t="s">
        <v>44</v>
      </c>
      <c r="D5" t="s">
        <v>46</v>
      </c>
      <c r="E5">
        <v>18.71</v>
      </c>
      <c r="F5">
        <v>9.0399999999999991</v>
      </c>
      <c r="G5">
        <v>5.98</v>
      </c>
      <c r="H5">
        <v>33.729999999999997</v>
      </c>
      <c r="I5" s="3">
        <v>1.31</v>
      </c>
      <c r="J5" s="1">
        <v>4.3499999999999996</v>
      </c>
      <c r="K5" s="1">
        <v>1.19</v>
      </c>
      <c r="L5" s="1">
        <v>14.32</v>
      </c>
      <c r="M5" s="1">
        <v>8.36</v>
      </c>
      <c r="N5" s="1">
        <v>1.53</v>
      </c>
      <c r="O5" s="1">
        <v>11.11</v>
      </c>
      <c r="P5" s="1">
        <v>0.34</v>
      </c>
      <c r="Q5" s="1">
        <v>25.02</v>
      </c>
      <c r="R5" s="1">
        <v>4.7699999999999996</v>
      </c>
      <c r="S5" s="1">
        <v>1.61</v>
      </c>
      <c r="T5" s="1">
        <v>3.71</v>
      </c>
      <c r="U5" s="1">
        <v>0.15</v>
      </c>
      <c r="V5" s="1">
        <v>10.26</v>
      </c>
      <c r="W5" s="1">
        <v>2.73</v>
      </c>
    </row>
    <row r="6" spans="1:23">
      <c r="A6" s="2" t="s">
        <v>19</v>
      </c>
      <c r="B6" t="s">
        <v>0</v>
      </c>
      <c r="C6" t="s">
        <v>44</v>
      </c>
      <c r="D6" t="s">
        <v>46</v>
      </c>
      <c r="E6">
        <v>20.07</v>
      </c>
      <c r="F6">
        <v>10.15</v>
      </c>
      <c r="G6">
        <v>11</v>
      </c>
      <c r="H6">
        <v>41.22</v>
      </c>
      <c r="I6" s="3">
        <v>1.105</v>
      </c>
      <c r="J6" s="1">
        <v>3.2149999999999999</v>
      </c>
      <c r="K6" s="1">
        <v>0.53500000000000003</v>
      </c>
      <c r="L6" s="1">
        <v>13.45</v>
      </c>
      <c r="M6" s="1">
        <v>7.95</v>
      </c>
      <c r="N6" s="1">
        <v>1.1950000000000001</v>
      </c>
      <c r="O6" s="1">
        <v>7.2149999999999999</v>
      </c>
      <c r="P6" s="1">
        <v>0.215</v>
      </c>
      <c r="Q6" s="1">
        <v>17.7</v>
      </c>
      <c r="R6" s="1">
        <v>4.25</v>
      </c>
      <c r="S6" s="1">
        <v>1.915</v>
      </c>
      <c r="T6" s="1">
        <v>3.72</v>
      </c>
      <c r="U6" s="1">
        <v>0.79</v>
      </c>
      <c r="V6" s="1">
        <v>29.15</v>
      </c>
      <c r="W6" s="1">
        <v>12.8</v>
      </c>
    </row>
    <row r="7" spans="1:23">
      <c r="A7" s="2" t="s">
        <v>19</v>
      </c>
      <c r="B7" t="s">
        <v>0</v>
      </c>
      <c r="C7" t="s">
        <v>44</v>
      </c>
      <c r="D7" t="s">
        <v>46</v>
      </c>
      <c r="E7">
        <v>21.95</v>
      </c>
      <c r="F7">
        <v>10.65</v>
      </c>
      <c r="G7">
        <v>9.68</v>
      </c>
      <c r="H7">
        <v>42.28</v>
      </c>
      <c r="I7" s="3">
        <v>1.085</v>
      </c>
      <c r="J7" s="1">
        <v>3.3050000000000002</v>
      </c>
      <c r="K7" s="1">
        <v>0.52</v>
      </c>
      <c r="L7" s="1">
        <v>14.15</v>
      </c>
      <c r="M7" s="1">
        <v>7.5</v>
      </c>
      <c r="N7" s="1">
        <v>1.165</v>
      </c>
      <c r="O7" s="1">
        <v>6.7850000000000001</v>
      </c>
      <c r="P7" s="1">
        <v>0.255</v>
      </c>
      <c r="Q7" s="1">
        <v>16.36</v>
      </c>
      <c r="R7" s="1">
        <v>4.49</v>
      </c>
      <c r="S7" s="1">
        <v>1.96</v>
      </c>
      <c r="T7" s="1">
        <v>3.81</v>
      </c>
      <c r="U7" s="1">
        <v>0.74</v>
      </c>
      <c r="V7" s="1">
        <v>29.65</v>
      </c>
      <c r="W7" s="1">
        <v>13.1</v>
      </c>
    </row>
    <row r="8" spans="1:23">
      <c r="A8" s="2" t="s">
        <v>19</v>
      </c>
      <c r="B8" t="s">
        <v>0</v>
      </c>
      <c r="C8" t="s">
        <v>44</v>
      </c>
      <c r="D8" t="s">
        <v>46</v>
      </c>
      <c r="E8">
        <v>19.62</v>
      </c>
      <c r="F8">
        <v>9.01</v>
      </c>
      <c r="G8">
        <v>9.36</v>
      </c>
      <c r="H8">
        <v>37.99</v>
      </c>
      <c r="I8" s="3">
        <v>1.1200000000000001</v>
      </c>
      <c r="J8" s="1">
        <v>3.15</v>
      </c>
      <c r="K8" s="1">
        <v>0.51</v>
      </c>
      <c r="L8" s="1">
        <v>12.66</v>
      </c>
      <c r="M8" s="1">
        <v>8.1</v>
      </c>
      <c r="N8" s="1">
        <v>1.1599999999999999</v>
      </c>
      <c r="O8" s="1">
        <v>6.99</v>
      </c>
      <c r="P8" s="1">
        <v>0.19</v>
      </c>
      <c r="Q8" s="1">
        <v>18.55</v>
      </c>
      <c r="R8" s="1">
        <v>3.95</v>
      </c>
      <c r="S8" s="1">
        <v>1.85</v>
      </c>
      <c r="T8" s="1">
        <v>3.61</v>
      </c>
      <c r="U8" s="1">
        <v>0.81</v>
      </c>
      <c r="V8" s="1">
        <v>28.81</v>
      </c>
      <c r="W8" s="1">
        <v>12.55</v>
      </c>
    </row>
    <row r="9" spans="1:23">
      <c r="A9" s="2" t="s">
        <v>19</v>
      </c>
      <c r="B9" t="s">
        <v>0</v>
      </c>
      <c r="C9" t="s">
        <v>44</v>
      </c>
      <c r="D9" t="s">
        <v>46</v>
      </c>
      <c r="E9">
        <v>22.21</v>
      </c>
      <c r="F9">
        <v>9.2200000000000006</v>
      </c>
      <c r="G9">
        <v>10.58</v>
      </c>
      <c r="H9">
        <v>42.01</v>
      </c>
      <c r="I9" s="3">
        <v>1.1399999999999999</v>
      </c>
      <c r="J9" s="1">
        <v>3.17</v>
      </c>
      <c r="K9" s="1">
        <v>0.56999999999999995</v>
      </c>
      <c r="L9" s="1">
        <v>13.34</v>
      </c>
      <c r="M9" s="1">
        <v>7.92</v>
      </c>
      <c r="N9" s="1">
        <v>1.1100000000000001</v>
      </c>
      <c r="O9" s="1">
        <v>7.08</v>
      </c>
      <c r="P9" s="1">
        <v>0.23</v>
      </c>
      <c r="Q9" s="1">
        <v>17.59</v>
      </c>
      <c r="R9" s="1">
        <v>4.3099999999999996</v>
      </c>
      <c r="S9" s="1">
        <v>1.96</v>
      </c>
      <c r="T9" s="1">
        <v>3.77</v>
      </c>
      <c r="U9" s="1">
        <v>0.81</v>
      </c>
      <c r="V9" s="1">
        <v>29.26</v>
      </c>
      <c r="W9" s="1">
        <v>12.88</v>
      </c>
    </row>
    <row r="10" spans="1:23">
      <c r="A10" s="2" t="s">
        <v>20</v>
      </c>
      <c r="B10" t="s">
        <v>0</v>
      </c>
      <c r="C10" t="s">
        <v>44</v>
      </c>
      <c r="D10" t="s">
        <v>46</v>
      </c>
      <c r="E10">
        <v>14.73</v>
      </c>
      <c r="F10">
        <v>7.85</v>
      </c>
      <c r="G10">
        <v>12.35</v>
      </c>
      <c r="H10">
        <v>34.93</v>
      </c>
      <c r="I10" s="3">
        <v>1.54</v>
      </c>
      <c r="J10" s="1">
        <v>2.9649999999999999</v>
      </c>
      <c r="K10" s="1">
        <v>0.56999999999999995</v>
      </c>
      <c r="L10" s="1">
        <v>10.049999999999999</v>
      </c>
      <c r="M10" s="1">
        <v>5.35</v>
      </c>
      <c r="N10" s="1">
        <v>1.68</v>
      </c>
      <c r="O10" s="1">
        <v>4.6150000000000002</v>
      </c>
      <c r="P10" s="1">
        <v>0.62</v>
      </c>
      <c r="Q10" s="1">
        <v>9.24</v>
      </c>
      <c r="R10" s="1">
        <v>3.5999999999999996</v>
      </c>
      <c r="S10" s="1">
        <v>2</v>
      </c>
      <c r="T10" s="1">
        <v>4.12</v>
      </c>
      <c r="U10" s="1">
        <v>0.53500000000000003</v>
      </c>
      <c r="V10" s="1">
        <v>16.8</v>
      </c>
      <c r="W10" s="1">
        <v>4.0500000000000007</v>
      </c>
    </row>
    <row r="11" spans="1:23">
      <c r="A11" s="2" t="s">
        <v>20</v>
      </c>
      <c r="B11" t="s">
        <v>0</v>
      </c>
      <c r="C11" t="s">
        <v>44</v>
      </c>
      <c r="D11" t="s">
        <v>46</v>
      </c>
      <c r="E11">
        <v>16.579999999999998</v>
      </c>
      <c r="F11">
        <v>6.95</v>
      </c>
      <c r="G11">
        <v>10.14</v>
      </c>
      <c r="H11">
        <v>33.67</v>
      </c>
      <c r="I11" s="3">
        <v>1.57</v>
      </c>
      <c r="J11" s="1">
        <v>3.0449999999999999</v>
      </c>
      <c r="K11" s="1">
        <v>0.56000000000000005</v>
      </c>
      <c r="L11" s="1">
        <v>9.4499999999999993</v>
      </c>
      <c r="M11" s="1">
        <v>5.6999999999999993</v>
      </c>
      <c r="N11" s="1">
        <v>1.52</v>
      </c>
      <c r="O11" s="1">
        <v>5.41</v>
      </c>
      <c r="P11" s="1">
        <v>0.68</v>
      </c>
      <c r="Q11" s="1">
        <v>9.9</v>
      </c>
      <c r="R11" s="1">
        <v>3.9000000000000004</v>
      </c>
      <c r="S11" s="1">
        <v>2.1800000000000002</v>
      </c>
      <c r="T11" s="1">
        <v>4.2649999999999997</v>
      </c>
      <c r="U11" s="1">
        <v>0.56999999999999995</v>
      </c>
      <c r="V11" s="1">
        <v>17.489999999999998</v>
      </c>
      <c r="W11" s="1">
        <v>4.33</v>
      </c>
    </row>
    <row r="12" spans="1:23">
      <c r="A12" s="2" t="s">
        <v>20</v>
      </c>
      <c r="B12" t="s">
        <v>0</v>
      </c>
      <c r="C12" t="s">
        <v>44</v>
      </c>
      <c r="D12" t="s">
        <v>46</v>
      </c>
      <c r="E12">
        <v>16.309999999999999</v>
      </c>
      <c r="F12">
        <v>6.8</v>
      </c>
      <c r="G12">
        <v>12.69</v>
      </c>
      <c r="H12">
        <v>35.799999999999997</v>
      </c>
      <c r="I12" s="3">
        <v>1.46</v>
      </c>
      <c r="J12" s="1">
        <v>3.12</v>
      </c>
      <c r="K12" s="1">
        <v>0.54500000000000004</v>
      </c>
      <c r="L12" s="1">
        <v>10.43</v>
      </c>
      <c r="M12" s="1">
        <v>5</v>
      </c>
      <c r="N12" s="1">
        <v>1.68</v>
      </c>
      <c r="O12" s="1">
        <v>4.7750000000000004</v>
      </c>
      <c r="P12" s="1">
        <v>0.57999999999999996</v>
      </c>
      <c r="Q12" s="1">
        <v>8.25</v>
      </c>
      <c r="R12" s="1">
        <v>3.35</v>
      </c>
      <c r="S12" s="1">
        <v>1.98</v>
      </c>
      <c r="T12" s="1">
        <v>4.04</v>
      </c>
      <c r="U12" s="1">
        <v>0.49</v>
      </c>
      <c r="V12" s="1">
        <v>16.299999999999997</v>
      </c>
      <c r="W12" s="1">
        <v>3.8</v>
      </c>
    </row>
    <row r="13" spans="1:23">
      <c r="A13" s="2" t="s">
        <v>20</v>
      </c>
      <c r="B13" t="s">
        <v>0</v>
      </c>
      <c r="C13" t="s">
        <v>44</v>
      </c>
      <c r="D13" t="s">
        <v>46</v>
      </c>
      <c r="E13">
        <v>17.420000000000002</v>
      </c>
      <c r="F13">
        <v>7.12</v>
      </c>
      <c r="G13">
        <v>11.03</v>
      </c>
      <c r="H13">
        <v>35.57</v>
      </c>
      <c r="I13" s="3">
        <v>1.58</v>
      </c>
      <c r="J13" s="1">
        <v>3</v>
      </c>
      <c r="K13" s="1">
        <v>0.61</v>
      </c>
      <c r="L13" s="1">
        <v>10</v>
      </c>
      <c r="M13" s="1">
        <v>5.42</v>
      </c>
      <c r="N13" s="1">
        <v>1.71</v>
      </c>
      <c r="O13" s="1">
        <v>5.0199999999999996</v>
      </c>
      <c r="P13" s="1">
        <v>0.59</v>
      </c>
      <c r="Q13" s="1">
        <v>9.08</v>
      </c>
      <c r="R13" s="1">
        <v>3.55</v>
      </c>
      <c r="S13" s="1">
        <v>2.11</v>
      </c>
      <c r="T13" s="1">
        <v>4.09</v>
      </c>
      <c r="U13" s="1">
        <v>0.56000000000000005</v>
      </c>
      <c r="V13" s="1">
        <v>16.940000000000001</v>
      </c>
      <c r="W13" s="1">
        <v>4.1500000000000004</v>
      </c>
    </row>
    <row r="14" spans="1:23">
      <c r="A14" s="2" t="s">
        <v>21</v>
      </c>
      <c r="B14" t="s">
        <v>0</v>
      </c>
      <c r="C14" t="s">
        <v>44</v>
      </c>
      <c r="D14" t="s">
        <v>46</v>
      </c>
      <c r="E14">
        <v>18.13</v>
      </c>
      <c r="F14">
        <v>5.61</v>
      </c>
      <c r="G14">
        <v>7.16</v>
      </c>
      <c r="H14">
        <v>30.9</v>
      </c>
      <c r="I14" s="3">
        <v>3.83</v>
      </c>
      <c r="J14" s="1">
        <v>3.8</v>
      </c>
      <c r="K14" s="1">
        <v>0.49</v>
      </c>
      <c r="L14" s="1">
        <v>13.55</v>
      </c>
      <c r="M14" s="1">
        <v>6.8000000000000007</v>
      </c>
      <c r="N14" s="1">
        <v>1.7549999999999999</v>
      </c>
      <c r="O14" s="1">
        <v>7.79</v>
      </c>
      <c r="P14" s="1">
        <v>0.62</v>
      </c>
      <c r="Q14" s="1">
        <v>10.049999999999999</v>
      </c>
      <c r="R14" s="1">
        <v>6.6000000000000005</v>
      </c>
      <c r="S14" s="1">
        <v>1.49</v>
      </c>
      <c r="T14" s="1">
        <v>3.66</v>
      </c>
      <c r="U14" s="1">
        <v>0.32500000000000001</v>
      </c>
      <c r="V14" s="1">
        <v>15.049999999999999</v>
      </c>
      <c r="W14" s="1">
        <v>3.95</v>
      </c>
    </row>
    <row r="15" spans="1:23">
      <c r="A15" s="2" t="s">
        <v>21</v>
      </c>
      <c r="B15" t="s">
        <v>0</v>
      </c>
      <c r="C15" t="s">
        <v>44</v>
      </c>
      <c r="D15" t="s">
        <v>46</v>
      </c>
      <c r="E15">
        <v>21.12</v>
      </c>
      <c r="F15">
        <v>5.4</v>
      </c>
      <c r="G15">
        <v>5.99</v>
      </c>
      <c r="H15">
        <v>32.51</v>
      </c>
      <c r="I15" s="3">
        <v>3.66</v>
      </c>
      <c r="J15" s="1">
        <v>4.0049999999999999</v>
      </c>
      <c r="K15" s="1">
        <v>0.55500000000000005</v>
      </c>
      <c r="L15" s="1">
        <v>14.16</v>
      </c>
      <c r="M15" s="1">
        <v>6.6000000000000005</v>
      </c>
      <c r="N15" s="1">
        <v>1.86</v>
      </c>
      <c r="O15" s="1">
        <v>7.98</v>
      </c>
      <c r="P15" s="1">
        <v>0.53</v>
      </c>
      <c r="Q15" s="1">
        <v>9.4499999999999993</v>
      </c>
      <c r="R15" s="1">
        <v>6.87</v>
      </c>
      <c r="S15" s="1">
        <v>1.595</v>
      </c>
      <c r="T15" s="1">
        <v>3.79</v>
      </c>
      <c r="U15" s="1">
        <v>0.315</v>
      </c>
      <c r="V15" s="1">
        <v>15.7</v>
      </c>
      <c r="W15" s="1">
        <v>4.3000000000000007</v>
      </c>
    </row>
    <row r="16" spans="1:23">
      <c r="A16" s="2" t="s">
        <v>21</v>
      </c>
      <c r="B16" t="s">
        <v>0</v>
      </c>
      <c r="C16" t="s">
        <v>44</v>
      </c>
      <c r="D16" t="s">
        <v>46</v>
      </c>
      <c r="E16">
        <v>18.21</v>
      </c>
      <c r="F16">
        <v>5.85</v>
      </c>
      <c r="G16">
        <v>6.23</v>
      </c>
      <c r="H16">
        <v>30.29</v>
      </c>
      <c r="I16" s="3">
        <v>4.0149999999999997</v>
      </c>
      <c r="J16" s="1">
        <v>3.71</v>
      </c>
      <c r="K16" s="1">
        <v>0.48</v>
      </c>
      <c r="L16" s="1">
        <v>13</v>
      </c>
      <c r="M16" s="1">
        <v>7.11</v>
      </c>
      <c r="N16" s="1">
        <v>1.74</v>
      </c>
      <c r="O16" s="1">
        <v>8.1950000000000003</v>
      </c>
      <c r="P16" s="1">
        <v>0.68</v>
      </c>
      <c r="Q16" s="1">
        <v>10.59</v>
      </c>
      <c r="R16" s="1">
        <v>6.3</v>
      </c>
      <c r="S16" s="1">
        <v>1.43</v>
      </c>
      <c r="T16" s="1">
        <v>3.58</v>
      </c>
      <c r="U16" s="1">
        <v>0.32</v>
      </c>
      <c r="V16" s="1">
        <v>14.2</v>
      </c>
      <c r="W16" s="1">
        <v>3.66</v>
      </c>
    </row>
    <row r="17" spans="1:23" s="8" customFormat="1">
      <c r="A17" s="4" t="s">
        <v>21</v>
      </c>
      <c r="B17" s="5" t="s">
        <v>0</v>
      </c>
      <c r="C17" t="s">
        <v>44</v>
      </c>
      <c r="D17" t="s">
        <v>46</v>
      </c>
      <c r="E17" s="5">
        <v>19.79</v>
      </c>
      <c r="F17" s="5">
        <v>6</v>
      </c>
      <c r="G17" s="5">
        <v>6.51</v>
      </c>
      <c r="H17" s="5">
        <v>32.299999999999997</v>
      </c>
      <c r="I17" s="6">
        <v>3.92</v>
      </c>
      <c r="J17" s="7">
        <v>3.91</v>
      </c>
      <c r="K17" s="7">
        <v>0.54</v>
      </c>
      <c r="L17" s="7">
        <v>13.62</v>
      </c>
      <c r="M17" s="7">
        <v>6.89</v>
      </c>
      <c r="N17" s="7">
        <v>1.84</v>
      </c>
      <c r="O17" s="7">
        <v>8.07</v>
      </c>
      <c r="P17" s="7">
        <v>0.64</v>
      </c>
      <c r="Q17" s="7">
        <v>10.11</v>
      </c>
      <c r="R17" s="7">
        <v>6.63</v>
      </c>
      <c r="S17" s="7">
        <v>1.55</v>
      </c>
      <c r="T17" s="7">
        <v>3.74</v>
      </c>
      <c r="U17" s="7">
        <v>0.36</v>
      </c>
      <c r="V17" s="7">
        <v>15.12</v>
      </c>
      <c r="W17" s="7">
        <v>4.0199999999999996</v>
      </c>
    </row>
    <row r="18" spans="1:23">
      <c r="A18" s="2" t="s">
        <v>22</v>
      </c>
      <c r="B18" t="s">
        <v>0</v>
      </c>
      <c r="C18" t="s">
        <v>44</v>
      </c>
      <c r="D18" t="s">
        <v>46</v>
      </c>
      <c r="E18">
        <v>17.59</v>
      </c>
      <c r="F18">
        <v>8.0299999999999994</v>
      </c>
      <c r="G18">
        <v>16.36</v>
      </c>
      <c r="H18">
        <v>41.98</v>
      </c>
      <c r="I18" s="3">
        <v>0.97</v>
      </c>
      <c r="J18" s="1">
        <v>4.8250000000000002</v>
      </c>
      <c r="K18" s="1">
        <v>0.47</v>
      </c>
      <c r="L18" s="1">
        <v>16.200000000000003</v>
      </c>
      <c r="M18" s="1">
        <v>9.2000000000000011</v>
      </c>
      <c r="N18" s="1">
        <v>1.58</v>
      </c>
      <c r="O18" s="1">
        <v>14.03</v>
      </c>
      <c r="P18" s="1">
        <v>0.58499999999999996</v>
      </c>
      <c r="Q18" s="1">
        <v>7.9</v>
      </c>
      <c r="R18" s="1">
        <v>3.75</v>
      </c>
      <c r="S18" s="1">
        <v>2.1</v>
      </c>
      <c r="T18" s="1">
        <v>3.44</v>
      </c>
      <c r="U18" s="1">
        <v>0.55000000000000004</v>
      </c>
      <c r="V18" s="1">
        <v>4.95</v>
      </c>
      <c r="W18" s="1">
        <v>3.12</v>
      </c>
    </row>
    <row r="19" spans="1:23">
      <c r="A19" s="2" t="s">
        <v>22</v>
      </c>
      <c r="B19" t="s">
        <v>0</v>
      </c>
      <c r="C19" t="s">
        <v>44</v>
      </c>
      <c r="D19" t="s">
        <v>46</v>
      </c>
      <c r="E19">
        <v>18.12</v>
      </c>
      <c r="F19">
        <v>7.8</v>
      </c>
      <c r="G19">
        <v>19.11</v>
      </c>
      <c r="H19">
        <v>45.03</v>
      </c>
      <c r="I19" s="3">
        <v>0.89</v>
      </c>
      <c r="J19" s="1">
        <v>4.6900000000000004</v>
      </c>
      <c r="K19" s="1">
        <v>0.54</v>
      </c>
      <c r="L19" s="1">
        <v>16.649999999999999</v>
      </c>
      <c r="M19" s="1">
        <v>9</v>
      </c>
      <c r="N19" s="1">
        <v>1.65</v>
      </c>
      <c r="O19" s="1">
        <v>14.97</v>
      </c>
      <c r="P19" s="1">
        <v>0.63</v>
      </c>
      <c r="Q19" s="1">
        <v>7.15</v>
      </c>
      <c r="R19" s="1">
        <v>4.25</v>
      </c>
      <c r="S19" s="1">
        <v>2.19</v>
      </c>
      <c r="T19" s="1">
        <v>3.6549999999999998</v>
      </c>
      <c r="U19" s="1">
        <v>0.59</v>
      </c>
      <c r="V19" s="1">
        <v>5.55</v>
      </c>
      <c r="W19" s="1">
        <v>2.9499999999999997</v>
      </c>
    </row>
    <row r="20" spans="1:23">
      <c r="A20" s="2" t="s">
        <v>22</v>
      </c>
      <c r="B20" t="s">
        <v>0</v>
      </c>
      <c r="C20" t="s">
        <v>44</v>
      </c>
      <c r="D20" t="s">
        <v>46</v>
      </c>
      <c r="E20">
        <v>16.899999999999999</v>
      </c>
      <c r="F20">
        <v>7.5</v>
      </c>
      <c r="G20">
        <v>16.350000000000001</v>
      </c>
      <c r="H20">
        <v>40.75</v>
      </c>
      <c r="I20" s="3">
        <v>0.95499999999999996</v>
      </c>
      <c r="J20" s="1">
        <v>4.87</v>
      </c>
      <c r="K20" s="1">
        <v>0.5</v>
      </c>
      <c r="L20" s="1">
        <v>15.52</v>
      </c>
      <c r="M20" s="1">
        <v>8.52</v>
      </c>
      <c r="N20" s="1">
        <v>1.69</v>
      </c>
      <c r="O20" s="1">
        <v>14.574999999999999</v>
      </c>
      <c r="P20" s="1">
        <v>0.5</v>
      </c>
      <c r="Q20" s="1">
        <v>8.4499999999999993</v>
      </c>
      <c r="R20" s="1">
        <v>3.52</v>
      </c>
      <c r="S20" s="1">
        <v>2.0049999999999999</v>
      </c>
      <c r="T20" s="1">
        <v>3.52</v>
      </c>
      <c r="U20" s="1">
        <v>0.48499999999999999</v>
      </c>
      <c r="V20" s="1">
        <v>4.3499999999999996</v>
      </c>
      <c r="W20" s="1">
        <v>3.4499999999999997</v>
      </c>
    </row>
    <row r="21" spans="1:23">
      <c r="A21" s="2" t="s">
        <v>22</v>
      </c>
      <c r="B21" t="s">
        <v>0</v>
      </c>
      <c r="C21" t="s">
        <v>44</v>
      </c>
      <c r="D21" t="s">
        <v>46</v>
      </c>
      <c r="E21">
        <v>17.8</v>
      </c>
      <c r="F21">
        <v>8.35</v>
      </c>
      <c r="G21">
        <v>17.14</v>
      </c>
      <c r="H21">
        <v>43.29</v>
      </c>
      <c r="I21" s="3">
        <v>0.98</v>
      </c>
      <c r="J21" s="1">
        <v>4.8499999999999996</v>
      </c>
      <c r="K21" s="1">
        <v>0.56000000000000005</v>
      </c>
      <c r="L21" s="1">
        <v>16.23</v>
      </c>
      <c r="M21" s="1">
        <v>8.9499999999999993</v>
      </c>
      <c r="N21" s="1">
        <v>1.71</v>
      </c>
      <c r="O21" s="1">
        <v>14.59</v>
      </c>
      <c r="P21" s="1">
        <v>0.61</v>
      </c>
      <c r="Q21" s="1">
        <v>7.77</v>
      </c>
      <c r="R21" s="1">
        <v>3.61</v>
      </c>
      <c r="S21" s="1">
        <v>2.17</v>
      </c>
      <c r="T21" s="1">
        <v>3.61</v>
      </c>
      <c r="U21" s="1">
        <v>0.57999999999999996</v>
      </c>
      <c r="V21" s="1">
        <v>5.0199999999999996</v>
      </c>
      <c r="W21" s="1">
        <v>3.21</v>
      </c>
    </row>
    <row r="22" spans="1:23">
      <c r="A22" s="2" t="s">
        <v>23</v>
      </c>
      <c r="B22" t="s">
        <v>0</v>
      </c>
      <c r="C22" t="s">
        <v>44</v>
      </c>
      <c r="D22" t="s">
        <v>46</v>
      </c>
      <c r="E22">
        <v>18.75</v>
      </c>
      <c r="F22">
        <v>7.81</v>
      </c>
      <c r="G22">
        <v>26.25</v>
      </c>
      <c r="H22">
        <v>52.81</v>
      </c>
      <c r="I22" s="3">
        <v>0.94</v>
      </c>
      <c r="J22" s="1">
        <v>4.2750000000000004</v>
      </c>
      <c r="K22" s="1">
        <v>0.59</v>
      </c>
      <c r="L22" s="1">
        <v>17.75</v>
      </c>
      <c r="M22" s="1">
        <v>7.75</v>
      </c>
      <c r="N22" s="1">
        <v>1.64</v>
      </c>
      <c r="O22" s="1">
        <v>12.935</v>
      </c>
      <c r="P22" s="1">
        <v>0.41499999999999998</v>
      </c>
      <c r="Q22" s="1">
        <v>11.899999999999999</v>
      </c>
      <c r="R22" s="1">
        <v>3.9000000000000004</v>
      </c>
      <c r="S22" s="1">
        <v>1.5649999999999999</v>
      </c>
      <c r="T22" s="1">
        <v>4.3</v>
      </c>
      <c r="U22" s="1">
        <v>0.39500000000000002</v>
      </c>
      <c r="V22" s="1">
        <v>15.2</v>
      </c>
      <c r="W22" s="1">
        <v>3.95</v>
      </c>
    </row>
    <row r="23" spans="1:23">
      <c r="A23" s="2" t="s">
        <v>23</v>
      </c>
      <c r="B23" t="s">
        <v>0</v>
      </c>
      <c r="C23" t="s">
        <v>44</v>
      </c>
      <c r="D23" t="s">
        <v>46</v>
      </c>
      <c r="E23">
        <v>19.82</v>
      </c>
      <c r="F23">
        <v>8.1999999999999993</v>
      </c>
      <c r="G23">
        <v>23.69</v>
      </c>
      <c r="H23">
        <v>51.71</v>
      </c>
      <c r="I23" s="3">
        <v>0.88500000000000001</v>
      </c>
      <c r="J23" s="1">
        <v>4.33</v>
      </c>
      <c r="K23" s="1">
        <v>0.66500000000000004</v>
      </c>
      <c r="L23" s="1">
        <v>18.2</v>
      </c>
      <c r="M23" s="1">
        <v>7.3</v>
      </c>
      <c r="N23" s="1">
        <v>1.73</v>
      </c>
      <c r="O23" s="1">
        <v>13.44</v>
      </c>
      <c r="P23" s="1">
        <v>0.47499999999999998</v>
      </c>
      <c r="Q23" s="1">
        <v>10.9</v>
      </c>
      <c r="R23" s="1">
        <v>4.4000000000000004</v>
      </c>
      <c r="S23" s="1">
        <v>1.63</v>
      </c>
      <c r="T23" s="1">
        <v>4.24</v>
      </c>
      <c r="U23" s="1">
        <v>0.45500000000000002</v>
      </c>
      <c r="V23" s="1">
        <v>15.86</v>
      </c>
      <c r="W23" s="1">
        <v>4.26</v>
      </c>
    </row>
    <row r="24" spans="1:23">
      <c r="A24" s="2" t="s">
        <v>23</v>
      </c>
      <c r="B24" t="s">
        <v>0</v>
      </c>
      <c r="C24" t="s">
        <v>44</v>
      </c>
      <c r="D24" t="s">
        <v>46</v>
      </c>
      <c r="E24">
        <v>17.47</v>
      </c>
      <c r="F24">
        <v>8</v>
      </c>
      <c r="G24">
        <v>24.14</v>
      </c>
      <c r="H24">
        <v>49.61</v>
      </c>
      <c r="I24" s="3">
        <v>0.95499999999999996</v>
      </c>
      <c r="J24" s="1">
        <v>4.3099999999999996</v>
      </c>
      <c r="K24" s="1">
        <v>0.59499999999999997</v>
      </c>
      <c r="L24" s="1">
        <v>17.36</v>
      </c>
      <c r="M24" s="1">
        <v>8.0399999999999991</v>
      </c>
      <c r="N24" s="1">
        <v>1.645</v>
      </c>
      <c r="O24" s="1">
        <v>13.025</v>
      </c>
      <c r="P24" s="1">
        <v>0.4</v>
      </c>
      <c r="Q24" s="1">
        <v>12.61</v>
      </c>
      <c r="R24" s="1">
        <v>3.5000000000000004</v>
      </c>
      <c r="S24" s="1">
        <v>1.5</v>
      </c>
      <c r="T24" s="1">
        <v>4.3550000000000004</v>
      </c>
      <c r="U24" s="1">
        <v>0.36</v>
      </c>
      <c r="V24" s="1">
        <v>14.1</v>
      </c>
      <c r="W24" s="1">
        <v>3.7</v>
      </c>
    </row>
    <row r="25" spans="1:23">
      <c r="A25" s="2" t="s">
        <v>23</v>
      </c>
      <c r="B25" t="s">
        <v>0</v>
      </c>
      <c r="C25" t="s">
        <v>44</v>
      </c>
      <c r="D25" t="s">
        <v>46</v>
      </c>
      <c r="E25">
        <v>15.31</v>
      </c>
      <c r="F25">
        <v>8.09</v>
      </c>
      <c r="G25">
        <v>25</v>
      </c>
      <c r="H25">
        <v>48.4</v>
      </c>
      <c r="I25" s="3">
        <v>0.89</v>
      </c>
      <c r="J25" s="1">
        <v>4.26</v>
      </c>
      <c r="K25" s="1">
        <v>0.66</v>
      </c>
      <c r="L25" s="1">
        <v>17.82</v>
      </c>
      <c r="M25" s="1">
        <v>7.78</v>
      </c>
      <c r="N25" s="1">
        <v>1.75</v>
      </c>
      <c r="O25" s="1">
        <v>13.31</v>
      </c>
      <c r="P25" s="1">
        <v>0.39</v>
      </c>
      <c r="Q25" s="1">
        <v>11.86</v>
      </c>
      <c r="R25" s="1">
        <v>3.99</v>
      </c>
      <c r="S25" s="1">
        <v>1.59</v>
      </c>
      <c r="T25" s="1">
        <v>4.25</v>
      </c>
      <c r="U25" s="1">
        <v>0.39</v>
      </c>
      <c r="V25" s="1">
        <v>15.11</v>
      </c>
      <c r="W25" s="1">
        <v>4.0199999999999996</v>
      </c>
    </row>
    <row r="26" spans="1:23">
      <c r="A26" s="2" t="s">
        <v>24</v>
      </c>
      <c r="B26" t="s">
        <v>0</v>
      </c>
      <c r="C26" t="s">
        <v>44</v>
      </c>
      <c r="D26" t="s">
        <v>46</v>
      </c>
      <c r="E26">
        <v>18.579999999999998</v>
      </c>
      <c r="F26">
        <v>6.02</v>
      </c>
      <c r="G26">
        <v>10.42</v>
      </c>
      <c r="H26">
        <v>35.020000000000003</v>
      </c>
      <c r="I26" s="3">
        <v>1.47</v>
      </c>
      <c r="J26" s="1">
        <v>5.875</v>
      </c>
      <c r="K26" s="1">
        <v>1.69</v>
      </c>
      <c r="L26" s="1">
        <v>13.700000000000001</v>
      </c>
      <c r="M26" s="1">
        <v>8.0500000000000007</v>
      </c>
      <c r="N26" s="1">
        <v>1.105</v>
      </c>
      <c r="O26" s="1">
        <v>8.4</v>
      </c>
      <c r="P26" s="1">
        <v>0.54</v>
      </c>
      <c r="Q26" s="1">
        <v>12.649999999999999</v>
      </c>
      <c r="R26" s="1">
        <v>7.5</v>
      </c>
      <c r="S26" s="1">
        <v>1.25</v>
      </c>
      <c r="T26" s="1">
        <v>3.6850000000000001</v>
      </c>
      <c r="U26" s="1">
        <v>0.40500000000000003</v>
      </c>
      <c r="V26" s="1">
        <v>10.75</v>
      </c>
      <c r="W26" s="1">
        <v>3.55</v>
      </c>
    </row>
    <row r="27" spans="1:23">
      <c r="A27" s="2" t="s">
        <v>24</v>
      </c>
      <c r="B27" t="s">
        <v>0</v>
      </c>
      <c r="C27" t="s">
        <v>44</v>
      </c>
      <c r="D27" t="s">
        <v>46</v>
      </c>
      <c r="E27">
        <v>16.350000000000001</v>
      </c>
      <c r="F27">
        <v>6.8</v>
      </c>
      <c r="G27">
        <v>8.69</v>
      </c>
      <c r="H27">
        <v>31.84</v>
      </c>
      <c r="I27" s="3">
        <v>1.45</v>
      </c>
      <c r="J27" s="1">
        <v>6.04</v>
      </c>
      <c r="K27" s="1">
        <v>1.7450000000000001</v>
      </c>
      <c r="L27" s="1">
        <v>13</v>
      </c>
      <c r="M27" s="1">
        <v>8</v>
      </c>
      <c r="N27" s="1">
        <v>1.39</v>
      </c>
      <c r="O27" s="1">
        <v>9.0050000000000008</v>
      </c>
      <c r="P27" s="1">
        <v>0.63</v>
      </c>
      <c r="Q27" s="1">
        <v>13.700000000000001</v>
      </c>
      <c r="R27" s="1">
        <v>7.8000000000000007</v>
      </c>
      <c r="S27" s="1">
        <v>1.18</v>
      </c>
      <c r="T27" s="1">
        <v>3.77</v>
      </c>
      <c r="U27" s="1">
        <v>0.45</v>
      </c>
      <c r="V27" s="1">
        <v>11.299999999999999</v>
      </c>
      <c r="W27" s="1">
        <v>3.9000000000000004</v>
      </c>
    </row>
    <row r="28" spans="1:23">
      <c r="A28" s="2" t="s">
        <v>24</v>
      </c>
      <c r="B28" t="s">
        <v>0</v>
      </c>
      <c r="C28" t="s">
        <v>44</v>
      </c>
      <c r="D28" t="s">
        <v>46</v>
      </c>
      <c r="E28">
        <v>18.95</v>
      </c>
      <c r="F28">
        <v>6.1</v>
      </c>
      <c r="G28">
        <v>10.66</v>
      </c>
      <c r="H28">
        <v>35.71</v>
      </c>
      <c r="I28" s="3">
        <v>1.48</v>
      </c>
      <c r="J28" s="1">
        <v>5.91</v>
      </c>
      <c r="K28" s="1">
        <v>1.61</v>
      </c>
      <c r="L28" s="1">
        <v>14.2</v>
      </c>
      <c r="M28" s="1">
        <v>7.7</v>
      </c>
      <c r="N28" s="1">
        <v>1.25</v>
      </c>
      <c r="O28" s="1">
        <v>8.4849999999999994</v>
      </c>
      <c r="P28" s="1">
        <v>0.47499999999999998</v>
      </c>
      <c r="Q28" s="1">
        <v>11.5</v>
      </c>
      <c r="R28" s="1">
        <v>7.1999999999999993</v>
      </c>
      <c r="S28" s="1">
        <v>1.29</v>
      </c>
      <c r="T28" s="1">
        <v>3.58</v>
      </c>
      <c r="U28" s="1">
        <v>0.38500000000000001</v>
      </c>
      <c r="V28" s="1">
        <v>10.35</v>
      </c>
      <c r="W28" s="1">
        <v>3.3</v>
      </c>
    </row>
    <row r="29" spans="1:23">
      <c r="A29" s="2" t="s">
        <v>24</v>
      </c>
      <c r="B29" t="s">
        <v>0</v>
      </c>
      <c r="C29" t="s">
        <v>44</v>
      </c>
      <c r="D29" t="s">
        <v>46</v>
      </c>
      <c r="E29">
        <v>19.22</v>
      </c>
      <c r="F29">
        <v>6.8</v>
      </c>
      <c r="G29">
        <v>9.19</v>
      </c>
      <c r="H29">
        <v>35.21</v>
      </c>
      <c r="I29" s="3">
        <v>1.43</v>
      </c>
      <c r="J29" s="1">
        <v>5.92</v>
      </c>
      <c r="K29" s="1">
        <v>1.7</v>
      </c>
      <c r="L29" s="1">
        <v>13.65</v>
      </c>
      <c r="M29" s="1">
        <v>7.94</v>
      </c>
      <c r="N29" s="1">
        <v>1.24</v>
      </c>
      <c r="O29" s="1">
        <v>8.66</v>
      </c>
      <c r="P29" s="1">
        <v>0.56999999999999995</v>
      </c>
      <c r="Q29" s="1">
        <v>12.64</v>
      </c>
      <c r="R29" s="1">
        <v>7.48</v>
      </c>
      <c r="S29" s="1">
        <v>1.27</v>
      </c>
      <c r="T29" s="1">
        <v>3.72</v>
      </c>
      <c r="U29" s="1">
        <v>0.44</v>
      </c>
      <c r="V29" s="1">
        <v>10.82</v>
      </c>
      <c r="W29" s="1">
        <v>3.61</v>
      </c>
    </row>
    <row r="30" spans="1:23">
      <c r="A30" s="2" t="s">
        <v>25</v>
      </c>
      <c r="B30" t="s">
        <v>0</v>
      </c>
      <c r="C30" t="s">
        <v>44</v>
      </c>
      <c r="D30" t="s">
        <v>46</v>
      </c>
      <c r="E30">
        <v>19.96</v>
      </c>
      <c r="F30">
        <v>8.0500000000000007</v>
      </c>
      <c r="G30">
        <v>8.1199999999999992</v>
      </c>
      <c r="H30">
        <v>36.130000000000003</v>
      </c>
      <c r="I30" s="3">
        <v>1.2450000000000001</v>
      </c>
      <c r="J30" s="1">
        <v>4.1100000000000003</v>
      </c>
      <c r="K30" s="1">
        <v>0.72499999999999998</v>
      </c>
      <c r="L30" s="1">
        <v>12.6</v>
      </c>
      <c r="M30" s="1">
        <v>8</v>
      </c>
      <c r="N30" s="1">
        <v>1.4350000000000001</v>
      </c>
      <c r="O30" s="1">
        <v>9.39</v>
      </c>
      <c r="P30" s="1">
        <v>0.56999999999999995</v>
      </c>
      <c r="Q30" s="1">
        <v>10.049999999999999</v>
      </c>
      <c r="R30" s="1">
        <v>5.0999999999999996</v>
      </c>
      <c r="S30" s="1">
        <v>1.2849999999999999</v>
      </c>
      <c r="T30" s="1">
        <v>3.875</v>
      </c>
      <c r="U30" s="1">
        <v>0.625</v>
      </c>
      <c r="V30" s="1">
        <v>4.6000000000000005</v>
      </c>
      <c r="W30" s="1">
        <v>2.8000000000000003</v>
      </c>
    </row>
    <row r="31" spans="1:23">
      <c r="A31" s="2" t="s">
        <v>25</v>
      </c>
      <c r="B31" t="s">
        <v>0</v>
      </c>
      <c r="C31" t="s">
        <v>44</v>
      </c>
      <c r="D31" t="s">
        <v>46</v>
      </c>
      <c r="E31">
        <v>18.77</v>
      </c>
      <c r="F31">
        <v>7.48</v>
      </c>
      <c r="G31">
        <v>7.29</v>
      </c>
      <c r="H31">
        <v>33.54</v>
      </c>
      <c r="I31" s="3">
        <v>1.165</v>
      </c>
      <c r="J31" s="1">
        <v>4.21</v>
      </c>
      <c r="K31" s="1">
        <v>0.79</v>
      </c>
      <c r="L31" s="1">
        <v>13.3</v>
      </c>
      <c r="M31" s="1">
        <v>7.45</v>
      </c>
      <c r="N31" s="1">
        <v>1.3</v>
      </c>
      <c r="O31" s="1">
        <v>10.01</v>
      </c>
      <c r="P31" s="1">
        <v>0.51500000000000001</v>
      </c>
      <c r="Q31" s="1">
        <v>10.87</v>
      </c>
      <c r="R31" s="1">
        <v>5.65</v>
      </c>
      <c r="S31" s="1">
        <v>1.37</v>
      </c>
      <c r="T31" s="1">
        <v>3.7250000000000001</v>
      </c>
      <c r="U31" s="1">
        <v>0.56000000000000005</v>
      </c>
      <c r="V31" s="1">
        <v>4.2</v>
      </c>
      <c r="W31" s="1">
        <v>3.1500000000000004</v>
      </c>
    </row>
    <row r="32" spans="1:23">
      <c r="A32" s="2" t="s">
        <v>25</v>
      </c>
      <c r="B32" t="s">
        <v>0</v>
      </c>
      <c r="C32" t="s">
        <v>44</v>
      </c>
      <c r="D32" t="s">
        <v>46</v>
      </c>
      <c r="E32">
        <v>21.16</v>
      </c>
      <c r="F32">
        <v>8.61</v>
      </c>
      <c r="G32">
        <v>7.59</v>
      </c>
      <c r="H32">
        <v>37.36</v>
      </c>
      <c r="I32" s="3">
        <v>1.29</v>
      </c>
      <c r="J32" s="1">
        <v>4.08</v>
      </c>
      <c r="K32" s="1">
        <v>0.68500000000000005</v>
      </c>
      <c r="L32" s="1">
        <v>12.05</v>
      </c>
      <c r="M32" s="1">
        <v>8.6999999999999993</v>
      </c>
      <c r="N32" s="1">
        <v>1.2450000000000001</v>
      </c>
      <c r="O32" s="1">
        <v>9.58</v>
      </c>
      <c r="P32" s="1">
        <v>0.64</v>
      </c>
      <c r="Q32" s="1">
        <v>9.1</v>
      </c>
      <c r="R32" s="1">
        <v>4.8</v>
      </c>
      <c r="S32" s="1">
        <v>1.2050000000000001</v>
      </c>
      <c r="T32" s="1">
        <v>3.99</v>
      </c>
      <c r="U32" s="1">
        <v>0.7</v>
      </c>
      <c r="V32" s="1">
        <v>5.07</v>
      </c>
      <c r="W32" s="1">
        <v>2.5499999999999998</v>
      </c>
    </row>
    <row r="33" spans="1:23">
      <c r="A33" s="2" t="s">
        <v>25</v>
      </c>
      <c r="B33" t="s">
        <v>0</v>
      </c>
      <c r="C33" t="s">
        <v>44</v>
      </c>
      <c r="D33" t="s">
        <v>46</v>
      </c>
      <c r="E33">
        <v>18.91</v>
      </c>
      <c r="F33">
        <v>7.65</v>
      </c>
      <c r="G33">
        <v>8.33</v>
      </c>
      <c r="H33">
        <v>34.89</v>
      </c>
      <c r="I33" s="3">
        <v>1.21</v>
      </c>
      <c r="J33" s="1">
        <v>4.09</v>
      </c>
      <c r="K33" s="1">
        <v>0.75</v>
      </c>
      <c r="L33" s="1">
        <v>12.67</v>
      </c>
      <c r="M33" s="1">
        <v>8.07</v>
      </c>
      <c r="N33" s="1">
        <v>1.34</v>
      </c>
      <c r="O33" s="1">
        <v>9.67</v>
      </c>
      <c r="P33" s="1">
        <v>0.59</v>
      </c>
      <c r="Q33" s="1">
        <v>10.039999999999999</v>
      </c>
      <c r="R33" s="1">
        <v>5.19</v>
      </c>
      <c r="S33" s="1">
        <v>1.31</v>
      </c>
      <c r="T33" s="1">
        <v>3.89</v>
      </c>
      <c r="U33" s="1">
        <v>0.65</v>
      </c>
      <c r="V33" s="1">
        <v>4.66</v>
      </c>
      <c r="W33" s="1">
        <v>2.84</v>
      </c>
    </row>
    <row r="34" spans="1:23">
      <c r="A34" s="2" t="s">
        <v>26</v>
      </c>
      <c r="B34" t="s">
        <v>0</v>
      </c>
      <c r="C34" t="s">
        <v>44</v>
      </c>
      <c r="D34" t="s">
        <v>46</v>
      </c>
      <c r="E34">
        <v>19.3</v>
      </c>
      <c r="F34">
        <v>7.55</v>
      </c>
      <c r="G34">
        <v>11.09</v>
      </c>
      <c r="H34">
        <v>37.94</v>
      </c>
      <c r="I34" s="3">
        <v>1.53</v>
      </c>
      <c r="J34" s="1">
        <v>4.7649999999999997</v>
      </c>
      <c r="K34" s="1">
        <v>0.63500000000000001</v>
      </c>
      <c r="L34" s="1">
        <v>13.5</v>
      </c>
      <c r="M34" s="1">
        <v>7.95</v>
      </c>
      <c r="N34" s="1">
        <v>1.5649999999999999</v>
      </c>
      <c r="O34" s="1">
        <v>7.66</v>
      </c>
      <c r="P34" s="1">
        <v>0.39500000000000002</v>
      </c>
      <c r="Q34" s="1">
        <v>11.950000000000001</v>
      </c>
      <c r="R34" s="1">
        <v>3.4499999999999997</v>
      </c>
      <c r="S34" s="1">
        <v>1.7649999999999999</v>
      </c>
      <c r="T34" s="1">
        <v>4.165</v>
      </c>
      <c r="U34" s="1">
        <v>0.36499999999999999</v>
      </c>
      <c r="V34" s="1">
        <v>14.9</v>
      </c>
      <c r="W34" s="1">
        <v>3.4000000000000004</v>
      </c>
    </row>
    <row r="35" spans="1:23">
      <c r="A35" s="2" t="s">
        <v>26</v>
      </c>
      <c r="B35" t="s">
        <v>0</v>
      </c>
      <c r="C35" t="s">
        <v>44</v>
      </c>
      <c r="D35" t="s">
        <v>46</v>
      </c>
      <c r="E35">
        <v>20.399999999999999</v>
      </c>
      <c r="F35">
        <v>8.18</v>
      </c>
      <c r="G35">
        <v>9.36</v>
      </c>
      <c r="H35">
        <v>37.94</v>
      </c>
      <c r="I35" s="3">
        <v>1.595</v>
      </c>
      <c r="J35" s="1">
        <v>4.99</v>
      </c>
      <c r="K35" s="1">
        <v>0.59</v>
      </c>
      <c r="L35" s="1">
        <v>13.85</v>
      </c>
      <c r="M35" s="1">
        <v>7.65</v>
      </c>
      <c r="N35" s="1">
        <v>1.645</v>
      </c>
      <c r="O35" s="1">
        <v>7.62</v>
      </c>
      <c r="P35" s="1">
        <v>0.34</v>
      </c>
      <c r="Q35" s="1">
        <v>11.15</v>
      </c>
      <c r="R35" s="1">
        <v>3.75</v>
      </c>
      <c r="S35" s="1">
        <v>1.7450000000000001</v>
      </c>
      <c r="T35" s="1">
        <v>4.3150000000000004</v>
      </c>
      <c r="U35" s="1">
        <v>0.39500000000000002</v>
      </c>
      <c r="V35" s="1">
        <v>15.8</v>
      </c>
      <c r="W35" s="1">
        <v>3.72</v>
      </c>
    </row>
    <row r="36" spans="1:23">
      <c r="A36" s="2" t="s">
        <v>26</v>
      </c>
      <c r="B36" t="s">
        <v>0</v>
      </c>
      <c r="C36" t="s">
        <v>44</v>
      </c>
      <c r="D36" t="s">
        <v>46</v>
      </c>
      <c r="E36">
        <v>21.71</v>
      </c>
      <c r="F36">
        <v>8.75</v>
      </c>
      <c r="G36">
        <v>10.75</v>
      </c>
      <c r="H36">
        <v>41.21</v>
      </c>
      <c r="I36" s="3">
        <v>1.5</v>
      </c>
      <c r="J36" s="1">
        <v>4.6100000000000003</v>
      </c>
      <c r="K36" s="1">
        <v>0.65500000000000003</v>
      </c>
      <c r="L36" s="1">
        <v>12.9</v>
      </c>
      <c r="M36" s="1">
        <v>8.4499999999999993</v>
      </c>
      <c r="N36" s="1">
        <v>1.57</v>
      </c>
      <c r="O36" s="1">
        <v>7.98</v>
      </c>
      <c r="P36" s="1">
        <v>0.42</v>
      </c>
      <c r="Q36" s="1">
        <v>12.549999999999999</v>
      </c>
      <c r="R36" s="1">
        <v>3.1499999999999995</v>
      </c>
      <c r="S36" s="1">
        <v>1.8049999999999999</v>
      </c>
      <c r="T36" s="1">
        <v>4.0949999999999998</v>
      </c>
      <c r="U36" s="1">
        <v>0.35</v>
      </c>
      <c r="V36" s="1">
        <v>14.399999999999999</v>
      </c>
      <c r="W36" s="1">
        <v>3.15</v>
      </c>
    </row>
    <row r="37" spans="1:23">
      <c r="A37" s="2" t="s">
        <v>26</v>
      </c>
      <c r="B37" t="s">
        <v>0</v>
      </c>
      <c r="C37" t="s">
        <v>44</v>
      </c>
      <c r="D37" t="s">
        <v>46</v>
      </c>
      <c r="E37">
        <v>20.87</v>
      </c>
      <c r="F37">
        <v>7.6</v>
      </c>
      <c r="G37">
        <v>10.11</v>
      </c>
      <c r="H37">
        <v>38.58</v>
      </c>
      <c r="I37" s="3">
        <v>1.55</v>
      </c>
      <c r="J37" s="1">
        <v>4.8099999999999996</v>
      </c>
      <c r="K37" s="1">
        <v>0.65</v>
      </c>
      <c r="L37" s="1">
        <v>13.44</v>
      </c>
      <c r="M37" s="1">
        <v>8.0500000000000007</v>
      </c>
      <c r="N37" s="1">
        <v>1.61</v>
      </c>
      <c r="O37" s="1">
        <v>7.81</v>
      </c>
      <c r="P37" s="1">
        <v>0.44</v>
      </c>
      <c r="Q37" s="1">
        <v>11.87</v>
      </c>
      <c r="R37" s="1">
        <v>3.47</v>
      </c>
      <c r="S37" s="1">
        <v>1.79</v>
      </c>
      <c r="T37" s="1">
        <v>4.21</v>
      </c>
      <c r="U37" s="1">
        <v>0.37</v>
      </c>
      <c r="V37" s="1">
        <v>15.05</v>
      </c>
      <c r="W37" s="1">
        <v>3.46</v>
      </c>
    </row>
    <row r="38" spans="1:23">
      <c r="A38" s="2" t="s">
        <v>27</v>
      </c>
      <c r="B38" t="s">
        <v>0</v>
      </c>
      <c r="C38" t="s">
        <v>44</v>
      </c>
      <c r="D38" t="s">
        <v>46</v>
      </c>
      <c r="E38">
        <v>19</v>
      </c>
      <c r="F38">
        <v>6.02</v>
      </c>
      <c r="G38">
        <v>6.23</v>
      </c>
      <c r="H38">
        <v>31.25</v>
      </c>
      <c r="I38" s="3">
        <v>2.5150000000000001</v>
      </c>
      <c r="J38" s="1">
        <v>3.665</v>
      </c>
      <c r="K38" s="1">
        <v>0.495</v>
      </c>
      <c r="L38" s="1">
        <v>14.55</v>
      </c>
      <c r="M38" s="1">
        <v>6</v>
      </c>
      <c r="N38" s="1">
        <v>2.415</v>
      </c>
      <c r="O38" s="1">
        <v>5.8250000000000002</v>
      </c>
      <c r="P38" s="1">
        <v>0.87</v>
      </c>
      <c r="Q38" s="1">
        <v>13.85</v>
      </c>
      <c r="R38" s="1">
        <v>7.95</v>
      </c>
      <c r="S38" s="1">
        <v>1.335</v>
      </c>
      <c r="T38" s="1">
        <v>2.86</v>
      </c>
      <c r="U38" s="1">
        <v>0.625</v>
      </c>
      <c r="V38" s="1">
        <v>13.75</v>
      </c>
      <c r="W38" s="1">
        <v>2.9499999999999997</v>
      </c>
    </row>
    <row r="39" spans="1:23">
      <c r="A39" s="2" t="s">
        <v>27</v>
      </c>
      <c r="B39" t="s">
        <v>0</v>
      </c>
      <c r="C39" t="s">
        <v>44</v>
      </c>
      <c r="D39" t="s">
        <v>46</v>
      </c>
      <c r="E39">
        <v>20.92</v>
      </c>
      <c r="F39">
        <v>6.1</v>
      </c>
      <c r="G39">
        <v>5.58</v>
      </c>
      <c r="H39">
        <v>32.6</v>
      </c>
      <c r="I39" s="3">
        <v>2.44</v>
      </c>
      <c r="J39" s="1">
        <v>3.74</v>
      </c>
      <c r="K39" s="1">
        <v>0.52500000000000002</v>
      </c>
      <c r="L39" s="1">
        <v>15.2</v>
      </c>
      <c r="M39" s="1">
        <v>6.5500000000000007</v>
      </c>
      <c r="N39" s="1">
        <v>2.29</v>
      </c>
      <c r="O39" s="1">
        <v>6.4649999999999999</v>
      </c>
      <c r="P39" s="1">
        <v>0.82499999999999996</v>
      </c>
      <c r="Q39" s="1">
        <v>14.7</v>
      </c>
      <c r="R39" s="1">
        <v>8.5</v>
      </c>
      <c r="S39" s="1">
        <v>1.4450000000000001</v>
      </c>
      <c r="T39" s="1">
        <v>2.85</v>
      </c>
      <c r="U39" s="1">
        <v>0.56000000000000005</v>
      </c>
      <c r="V39" s="1">
        <v>14.55</v>
      </c>
      <c r="W39" s="1">
        <v>2.7499999999999996</v>
      </c>
    </row>
    <row r="40" spans="1:23">
      <c r="A40" s="2" t="s">
        <v>27</v>
      </c>
      <c r="B40" t="s">
        <v>0</v>
      </c>
      <c r="C40" t="s">
        <v>44</v>
      </c>
      <c r="D40" t="s">
        <v>46</v>
      </c>
      <c r="E40">
        <v>16.39</v>
      </c>
      <c r="F40">
        <v>5.75</v>
      </c>
      <c r="G40">
        <v>5.12</v>
      </c>
      <c r="H40">
        <v>27.26</v>
      </c>
      <c r="I40" s="3">
        <v>2.4449999999999998</v>
      </c>
      <c r="J40" s="1">
        <v>3.605</v>
      </c>
      <c r="K40" s="1">
        <v>0.48</v>
      </c>
      <c r="L40" s="1">
        <v>14.950000000000001</v>
      </c>
      <c r="M40" s="1">
        <v>6</v>
      </c>
      <c r="N40" s="1">
        <v>2.34</v>
      </c>
      <c r="O40" s="1">
        <v>6.0449999999999999</v>
      </c>
      <c r="P40" s="1">
        <v>0.92500000000000004</v>
      </c>
      <c r="Q40" s="1">
        <v>13.149999999999999</v>
      </c>
      <c r="R40" s="1">
        <v>7.5</v>
      </c>
      <c r="S40" s="1">
        <v>1.22</v>
      </c>
      <c r="T40" s="1">
        <v>2.83</v>
      </c>
      <c r="U40" s="1">
        <v>0.69499999999999995</v>
      </c>
      <c r="V40" s="1">
        <v>13</v>
      </c>
      <c r="W40" s="1">
        <v>3.22</v>
      </c>
    </row>
    <row r="41" spans="1:23">
      <c r="A41" s="2" t="s">
        <v>27</v>
      </c>
      <c r="B41" t="s">
        <v>0</v>
      </c>
      <c r="C41" t="s">
        <v>44</v>
      </c>
      <c r="D41" t="s">
        <v>46</v>
      </c>
      <c r="E41">
        <v>18.100000000000001</v>
      </c>
      <c r="F41">
        <v>5.9</v>
      </c>
      <c r="G41">
        <v>6.01</v>
      </c>
      <c r="H41">
        <v>30.01</v>
      </c>
      <c r="I41" s="3">
        <v>2.61</v>
      </c>
      <c r="J41" s="1">
        <v>3.69</v>
      </c>
      <c r="K41" s="1">
        <v>0.52</v>
      </c>
      <c r="L41" s="1">
        <v>14.93</v>
      </c>
      <c r="M41" s="1">
        <v>6.16</v>
      </c>
      <c r="N41" s="1">
        <v>2.41</v>
      </c>
      <c r="O41" s="1">
        <v>6.14</v>
      </c>
      <c r="P41" s="1">
        <v>0.85</v>
      </c>
      <c r="Q41" s="1">
        <v>13.92</v>
      </c>
      <c r="R41" s="1">
        <v>8</v>
      </c>
      <c r="S41" s="1">
        <v>1.32</v>
      </c>
      <c r="T41" s="1">
        <v>2.95</v>
      </c>
      <c r="U41" s="1">
        <v>0.65</v>
      </c>
      <c r="V41" s="1">
        <v>13.79</v>
      </c>
      <c r="W41" s="1">
        <v>3.01</v>
      </c>
    </row>
    <row r="42" spans="1:23">
      <c r="A42" s="2" t="s">
        <v>28</v>
      </c>
      <c r="B42" t="s">
        <v>0</v>
      </c>
      <c r="C42" t="s">
        <v>44</v>
      </c>
      <c r="D42" t="s">
        <v>46</v>
      </c>
      <c r="E42">
        <v>16.510000000000002</v>
      </c>
      <c r="F42">
        <v>6.19</v>
      </c>
      <c r="G42">
        <v>12.32</v>
      </c>
      <c r="H42">
        <v>35.020000000000003</v>
      </c>
      <c r="I42" s="3">
        <v>1.34</v>
      </c>
      <c r="J42" s="1">
        <v>3.74</v>
      </c>
      <c r="K42" s="1">
        <v>1.2649999999999999</v>
      </c>
      <c r="L42" s="1">
        <v>17.05</v>
      </c>
      <c r="M42" s="1">
        <v>7.1</v>
      </c>
      <c r="N42" s="1">
        <v>1.6850000000000001</v>
      </c>
      <c r="O42" s="1">
        <v>12.99</v>
      </c>
      <c r="P42" s="1">
        <v>0.22500000000000001</v>
      </c>
      <c r="Q42" s="1">
        <v>5.8999999999999995</v>
      </c>
      <c r="R42" s="1">
        <v>6.6000000000000005</v>
      </c>
      <c r="S42" s="1">
        <v>1.47</v>
      </c>
      <c r="T42" s="1">
        <v>3.58</v>
      </c>
      <c r="U42" s="1">
        <v>0.51</v>
      </c>
      <c r="V42" s="1">
        <v>10.45</v>
      </c>
      <c r="W42" s="1">
        <v>2.5</v>
      </c>
    </row>
    <row r="43" spans="1:23">
      <c r="A43" s="2" t="s">
        <v>28</v>
      </c>
      <c r="B43" t="s">
        <v>0</v>
      </c>
      <c r="C43" t="s">
        <v>44</v>
      </c>
      <c r="D43" t="s">
        <v>46</v>
      </c>
      <c r="E43">
        <v>16.16</v>
      </c>
      <c r="F43">
        <v>6.4</v>
      </c>
      <c r="G43">
        <v>10.98</v>
      </c>
      <c r="H43">
        <v>33.54</v>
      </c>
      <c r="I43" s="3">
        <v>1.405</v>
      </c>
      <c r="J43" s="1">
        <v>4.0049999999999999</v>
      </c>
      <c r="K43" s="1">
        <v>1.28</v>
      </c>
      <c r="L43" s="1">
        <v>18</v>
      </c>
      <c r="M43" s="1">
        <v>6.5</v>
      </c>
      <c r="N43" s="1">
        <v>1.72</v>
      </c>
      <c r="O43" s="1">
        <v>13.26</v>
      </c>
      <c r="P43" s="1">
        <v>0.255</v>
      </c>
      <c r="Q43" s="1">
        <v>6.52</v>
      </c>
      <c r="R43" s="1">
        <v>5.5</v>
      </c>
      <c r="S43" s="1">
        <v>1.59</v>
      </c>
      <c r="T43" s="1">
        <v>3.5049999999999999</v>
      </c>
      <c r="U43" s="1">
        <v>0.57499999999999996</v>
      </c>
      <c r="V43" s="1">
        <v>9.4499999999999993</v>
      </c>
      <c r="W43" s="1">
        <v>2.2000000000000002</v>
      </c>
    </row>
    <row r="44" spans="1:23">
      <c r="A44" s="2" t="s">
        <v>28</v>
      </c>
      <c r="B44" t="s">
        <v>0</v>
      </c>
      <c r="C44" t="s">
        <v>44</v>
      </c>
      <c r="D44" t="s">
        <v>46</v>
      </c>
      <c r="E44">
        <v>20.46</v>
      </c>
      <c r="F44">
        <v>6.04</v>
      </c>
      <c r="G44">
        <v>10.85</v>
      </c>
      <c r="H44">
        <v>37.35</v>
      </c>
      <c r="I44" s="3">
        <v>1.2649999999999999</v>
      </c>
      <c r="J44" s="1">
        <v>3.645</v>
      </c>
      <c r="K44" s="1">
        <v>1.18</v>
      </c>
      <c r="L44" s="1">
        <v>17.3</v>
      </c>
      <c r="M44" s="1">
        <v>7.52</v>
      </c>
      <c r="N44" s="1">
        <v>1.6</v>
      </c>
      <c r="O44" s="1">
        <v>12.545</v>
      </c>
      <c r="P44" s="1">
        <v>0.2</v>
      </c>
      <c r="Q44" s="1">
        <v>5.2</v>
      </c>
      <c r="R44" s="1">
        <v>6.62</v>
      </c>
      <c r="S44" s="1">
        <v>1.4550000000000001</v>
      </c>
      <c r="T44" s="1">
        <v>3.6549999999999998</v>
      </c>
      <c r="U44" s="1">
        <v>0.45</v>
      </c>
      <c r="V44" s="1">
        <v>11.15</v>
      </c>
      <c r="W44" s="1">
        <v>3</v>
      </c>
    </row>
    <row r="45" spans="1:23">
      <c r="A45" s="2" t="s">
        <v>28</v>
      </c>
      <c r="B45" t="s">
        <v>0</v>
      </c>
      <c r="C45" t="s">
        <v>44</v>
      </c>
      <c r="D45" t="s">
        <v>46</v>
      </c>
      <c r="E45">
        <v>19.899999999999999</v>
      </c>
      <c r="F45">
        <v>5.82</v>
      </c>
      <c r="G45">
        <v>11.47</v>
      </c>
      <c r="H45">
        <v>37.19</v>
      </c>
      <c r="I45" s="3">
        <v>1.36</v>
      </c>
      <c r="J45" s="1">
        <v>3.81</v>
      </c>
      <c r="K45" s="1">
        <v>1.31</v>
      </c>
      <c r="L45" s="1">
        <v>17.47</v>
      </c>
      <c r="M45" s="1">
        <v>7.08</v>
      </c>
      <c r="N45" s="1">
        <v>1.71</v>
      </c>
      <c r="O45" s="1">
        <v>12.94</v>
      </c>
      <c r="P45" s="1">
        <v>0.23</v>
      </c>
      <c r="Q45" s="1">
        <v>5.91</v>
      </c>
      <c r="R45" s="1">
        <v>6.35</v>
      </c>
      <c r="S45" s="1">
        <v>1.55</v>
      </c>
      <c r="T45" s="1">
        <v>3.56</v>
      </c>
      <c r="U45" s="1">
        <v>0.53</v>
      </c>
      <c r="V45" s="1">
        <v>10.35</v>
      </c>
      <c r="W45" s="1">
        <v>2.59</v>
      </c>
    </row>
    <row r="46" spans="1:23">
      <c r="A46" s="2" t="s">
        <v>29</v>
      </c>
      <c r="B46" t="s">
        <v>0</v>
      </c>
      <c r="C46" t="s">
        <v>44</v>
      </c>
      <c r="D46" t="s">
        <v>46</v>
      </c>
      <c r="E46">
        <v>18.3</v>
      </c>
      <c r="F46">
        <v>4.6500000000000004</v>
      </c>
      <c r="G46">
        <v>8.6999999999999993</v>
      </c>
      <c r="H46">
        <v>31.65</v>
      </c>
      <c r="I46" s="3">
        <v>1.645</v>
      </c>
      <c r="J46" s="1">
        <v>3.32</v>
      </c>
      <c r="K46" s="1">
        <v>1.38</v>
      </c>
      <c r="L46" s="1">
        <v>21.349999999999998</v>
      </c>
      <c r="M46" s="1">
        <v>7.45</v>
      </c>
      <c r="N46" s="1">
        <v>1.59</v>
      </c>
      <c r="O46" s="1">
        <v>7.59</v>
      </c>
      <c r="P46" s="1">
        <v>0.14000000000000001</v>
      </c>
      <c r="Q46" s="1">
        <v>5.25</v>
      </c>
      <c r="R46" s="1">
        <v>5.15</v>
      </c>
      <c r="S46" s="1">
        <v>1.5</v>
      </c>
      <c r="T46" s="1">
        <v>3.61</v>
      </c>
      <c r="U46" s="1">
        <v>0.56000000000000005</v>
      </c>
      <c r="V46" s="1">
        <v>16.05</v>
      </c>
      <c r="W46" s="1">
        <v>3.2</v>
      </c>
    </row>
    <row r="47" spans="1:23">
      <c r="A47" s="2" t="s">
        <v>29</v>
      </c>
      <c r="B47" t="s">
        <v>0</v>
      </c>
      <c r="C47" t="s">
        <v>44</v>
      </c>
      <c r="D47" t="s">
        <v>46</v>
      </c>
      <c r="E47">
        <v>19.57</v>
      </c>
      <c r="F47">
        <v>5.58</v>
      </c>
      <c r="G47">
        <v>9.1199999999999992</v>
      </c>
      <c r="H47">
        <v>34.270000000000003</v>
      </c>
      <c r="I47" s="3">
        <v>1.58</v>
      </c>
      <c r="J47" s="1">
        <v>3.11</v>
      </c>
      <c r="K47" s="1">
        <v>1.425</v>
      </c>
      <c r="L47" s="1">
        <v>22</v>
      </c>
      <c r="M47" s="1">
        <v>7</v>
      </c>
      <c r="N47" s="1">
        <v>1.61</v>
      </c>
      <c r="O47" s="1">
        <v>7.9649999999999999</v>
      </c>
      <c r="P47" s="1">
        <v>0.15</v>
      </c>
      <c r="Q47" s="1">
        <v>6.1</v>
      </c>
      <c r="R47" s="1">
        <v>4.25</v>
      </c>
      <c r="S47" s="1">
        <v>1.59</v>
      </c>
      <c r="T47" s="1">
        <v>3.68</v>
      </c>
      <c r="U47" s="1">
        <v>0.61499999999999999</v>
      </c>
      <c r="V47" s="1">
        <v>16.599999999999998</v>
      </c>
      <c r="W47" s="1">
        <v>2.8000000000000003</v>
      </c>
    </row>
    <row r="48" spans="1:23">
      <c r="A48" s="2" t="s">
        <v>29</v>
      </c>
      <c r="B48" t="s">
        <v>0</v>
      </c>
      <c r="C48" t="s">
        <v>44</v>
      </c>
      <c r="D48" t="s">
        <v>46</v>
      </c>
      <c r="E48">
        <v>15.87</v>
      </c>
      <c r="F48">
        <v>4.7</v>
      </c>
      <c r="G48">
        <v>9</v>
      </c>
      <c r="H48">
        <v>29.57</v>
      </c>
      <c r="I48" s="3">
        <v>1.61</v>
      </c>
      <c r="J48" s="1">
        <v>3.4350000000000001</v>
      </c>
      <c r="K48" s="1">
        <v>1.33</v>
      </c>
      <c r="L48" s="1">
        <v>21.099999999999998</v>
      </c>
      <c r="M48" s="1">
        <v>8.0500000000000007</v>
      </c>
      <c r="N48" s="1">
        <v>1.62</v>
      </c>
      <c r="O48" s="1">
        <v>7.7</v>
      </c>
      <c r="P48" s="1">
        <v>0.17499999999999999</v>
      </c>
      <c r="Q48" s="1">
        <v>4.9000000000000004</v>
      </c>
      <c r="R48" s="1">
        <v>5.45</v>
      </c>
      <c r="S48" s="1">
        <v>1.44</v>
      </c>
      <c r="T48" s="1">
        <v>3.5449999999999999</v>
      </c>
      <c r="U48" s="1">
        <v>0.52500000000000002</v>
      </c>
      <c r="V48" s="1">
        <v>14.9</v>
      </c>
      <c r="W48" s="1">
        <v>3.4000000000000004</v>
      </c>
    </row>
    <row r="49" spans="1:23">
      <c r="A49" s="2" t="s">
        <v>29</v>
      </c>
      <c r="B49" t="s">
        <v>0</v>
      </c>
      <c r="C49" t="s">
        <v>44</v>
      </c>
      <c r="D49" t="s">
        <v>46</v>
      </c>
      <c r="E49">
        <v>18.89</v>
      </c>
      <c r="F49">
        <v>4.84</v>
      </c>
      <c r="G49">
        <v>7.99</v>
      </c>
      <c r="H49">
        <v>31.72</v>
      </c>
      <c r="I49" s="3">
        <v>1.66</v>
      </c>
      <c r="J49" s="1">
        <v>3.31</v>
      </c>
      <c r="K49" s="1">
        <v>1.39</v>
      </c>
      <c r="L49" s="1">
        <v>21.5</v>
      </c>
      <c r="M49" s="1">
        <v>7.51</v>
      </c>
      <c r="N49" s="1">
        <v>1.52</v>
      </c>
      <c r="O49" s="1">
        <v>7.76</v>
      </c>
      <c r="P49" s="1">
        <v>0.18</v>
      </c>
      <c r="Q49" s="1">
        <v>5.43</v>
      </c>
      <c r="R49" s="1">
        <v>4.97</v>
      </c>
      <c r="S49" s="1">
        <v>1.46</v>
      </c>
      <c r="T49" s="1">
        <v>3.63</v>
      </c>
      <c r="U49" s="1">
        <v>0.57999999999999996</v>
      </c>
      <c r="V49" s="1">
        <v>15.87</v>
      </c>
      <c r="W49" s="1">
        <v>3.14</v>
      </c>
    </row>
    <row r="50" spans="1:23">
      <c r="A50" s="2" t="s">
        <v>30</v>
      </c>
      <c r="B50" t="s">
        <v>0</v>
      </c>
      <c r="C50" t="s">
        <v>44</v>
      </c>
      <c r="D50" t="s">
        <v>46</v>
      </c>
      <c r="E50">
        <v>17.02</v>
      </c>
      <c r="F50">
        <v>6.2</v>
      </c>
      <c r="G50">
        <v>12.35</v>
      </c>
      <c r="H50">
        <v>35.57</v>
      </c>
      <c r="I50" s="3">
        <v>1.07</v>
      </c>
      <c r="J50" s="1">
        <v>4.3</v>
      </c>
      <c r="K50" s="1">
        <v>0.5</v>
      </c>
      <c r="L50" s="1">
        <v>21.150000000000002</v>
      </c>
      <c r="M50" s="1">
        <v>7.25</v>
      </c>
      <c r="N50" s="1">
        <v>1.69</v>
      </c>
      <c r="O50" s="1">
        <v>6.4550000000000001</v>
      </c>
      <c r="P50" s="1">
        <v>0.40500000000000003</v>
      </c>
      <c r="Q50" s="1">
        <v>8.25</v>
      </c>
      <c r="R50" s="1">
        <v>3.95</v>
      </c>
      <c r="S50" s="1">
        <v>1.4</v>
      </c>
      <c r="T50" s="1">
        <v>3.4550000000000001</v>
      </c>
      <c r="U50" s="1">
        <v>0.46</v>
      </c>
      <c r="V50" s="1">
        <v>14.950000000000001</v>
      </c>
      <c r="W50" s="1">
        <v>3.25</v>
      </c>
    </row>
    <row r="51" spans="1:23">
      <c r="A51" s="2" t="s">
        <v>30</v>
      </c>
      <c r="B51" t="s">
        <v>0</v>
      </c>
      <c r="C51" t="s">
        <v>44</v>
      </c>
      <c r="D51" t="s">
        <v>46</v>
      </c>
      <c r="E51">
        <v>16.95</v>
      </c>
      <c r="F51">
        <v>5.7</v>
      </c>
      <c r="G51">
        <v>10.02</v>
      </c>
      <c r="H51">
        <v>32.67</v>
      </c>
      <c r="I51" s="3">
        <v>1.0449999999999999</v>
      </c>
      <c r="J51" s="1">
        <v>4.4649999999999999</v>
      </c>
      <c r="K51" s="1">
        <v>0.58499999999999996</v>
      </c>
      <c r="L51" s="1">
        <v>22</v>
      </c>
      <c r="M51" s="1">
        <v>7</v>
      </c>
      <c r="N51" s="1">
        <v>1.88</v>
      </c>
      <c r="O51" s="1">
        <v>6.75</v>
      </c>
      <c r="P51" s="1">
        <v>0.37</v>
      </c>
      <c r="Q51" s="1">
        <v>9.3000000000000007</v>
      </c>
      <c r="R51" s="1">
        <v>3.0500000000000007</v>
      </c>
      <c r="S51" s="1">
        <v>1.55</v>
      </c>
      <c r="T51" s="1">
        <v>3.61</v>
      </c>
      <c r="U51" s="1">
        <v>0.44</v>
      </c>
      <c r="V51" s="1">
        <v>15.700000000000001</v>
      </c>
      <c r="W51" s="1">
        <v>2.8500000000000005</v>
      </c>
    </row>
    <row r="52" spans="1:23">
      <c r="A52" s="2" t="s">
        <v>30</v>
      </c>
      <c r="B52" t="s">
        <v>0</v>
      </c>
      <c r="C52" t="s">
        <v>44</v>
      </c>
      <c r="D52" t="s">
        <v>46</v>
      </c>
      <c r="E52">
        <v>18.55</v>
      </c>
      <c r="F52">
        <v>5.3</v>
      </c>
      <c r="G52">
        <v>10</v>
      </c>
      <c r="H52">
        <v>33.85</v>
      </c>
      <c r="I52" s="3">
        <v>1.1100000000000001</v>
      </c>
      <c r="J52" s="1">
        <v>4.2549999999999999</v>
      </c>
      <c r="K52" s="1">
        <v>0.46</v>
      </c>
      <c r="L52" s="1">
        <v>21.400000000000002</v>
      </c>
      <c r="M52" s="1">
        <v>7.65</v>
      </c>
      <c r="N52" s="1">
        <v>1.77</v>
      </c>
      <c r="O52" s="1">
        <v>6.58</v>
      </c>
      <c r="P52" s="1">
        <v>0.45500000000000002</v>
      </c>
      <c r="Q52" s="1">
        <v>7.55</v>
      </c>
      <c r="R52" s="1">
        <v>4.75</v>
      </c>
      <c r="S52" s="1">
        <v>1.3049999999999999</v>
      </c>
      <c r="T52" s="1">
        <v>3.57</v>
      </c>
      <c r="U52" s="1">
        <v>0.505</v>
      </c>
      <c r="V52" s="1">
        <v>14.05</v>
      </c>
      <c r="W52" s="1">
        <v>3.7</v>
      </c>
    </row>
    <row r="53" spans="1:23">
      <c r="A53" s="2" t="s">
        <v>30</v>
      </c>
      <c r="B53" t="s">
        <v>0</v>
      </c>
      <c r="C53" t="s">
        <v>44</v>
      </c>
      <c r="D53" t="s">
        <v>46</v>
      </c>
      <c r="E53">
        <v>15.99</v>
      </c>
      <c r="F53">
        <v>6</v>
      </c>
      <c r="G53">
        <v>11.47</v>
      </c>
      <c r="H53">
        <v>33.46</v>
      </c>
      <c r="I53" s="3">
        <v>1.06</v>
      </c>
      <c r="J53" s="1">
        <v>4.3600000000000003</v>
      </c>
      <c r="K53" s="1">
        <v>0.53</v>
      </c>
      <c r="L53" s="1">
        <v>21.53</v>
      </c>
      <c r="M53" s="1">
        <v>7.31</v>
      </c>
      <c r="N53" s="1">
        <v>1.79</v>
      </c>
      <c r="O53" s="1">
        <v>6.61</v>
      </c>
      <c r="P53" s="1">
        <v>0.42</v>
      </c>
      <c r="Q53" s="1">
        <v>8.3800000000000008</v>
      </c>
      <c r="R53" s="1">
        <v>3.93</v>
      </c>
      <c r="S53" s="1">
        <v>1.44</v>
      </c>
      <c r="T53" s="1">
        <v>3.56</v>
      </c>
      <c r="U53" s="1">
        <v>0.49</v>
      </c>
      <c r="V53" s="1">
        <v>14.91</v>
      </c>
      <c r="W53" s="1">
        <v>3.33</v>
      </c>
    </row>
    <row r="54" spans="1:23">
      <c r="A54" s="2" t="s">
        <v>31</v>
      </c>
      <c r="B54" t="s">
        <v>0</v>
      </c>
      <c r="C54" t="s">
        <v>44</v>
      </c>
      <c r="D54" t="s">
        <v>46</v>
      </c>
      <c r="E54">
        <v>16.46</v>
      </c>
      <c r="F54">
        <v>5.3</v>
      </c>
      <c r="G54">
        <v>6.07</v>
      </c>
      <c r="H54">
        <v>27.83</v>
      </c>
      <c r="I54" s="3">
        <v>1.2150000000000001</v>
      </c>
      <c r="J54" s="1">
        <v>4.8949999999999996</v>
      </c>
      <c r="K54" s="1">
        <v>0.88500000000000001</v>
      </c>
      <c r="L54" s="1">
        <v>13.799999999999999</v>
      </c>
      <c r="M54" s="1">
        <v>7.9</v>
      </c>
      <c r="N54" s="1">
        <v>2.165</v>
      </c>
      <c r="O54" s="1">
        <v>8.5500000000000007</v>
      </c>
      <c r="P54" s="1">
        <v>0.14000000000000001</v>
      </c>
      <c r="Q54" s="1">
        <v>5.8</v>
      </c>
      <c r="R54" s="1">
        <v>3.75</v>
      </c>
      <c r="S54" s="1">
        <v>1.895</v>
      </c>
      <c r="T54" s="1">
        <v>3.585</v>
      </c>
      <c r="U54" s="1">
        <v>0.82</v>
      </c>
      <c r="V54" s="1">
        <v>12.85</v>
      </c>
      <c r="W54" s="1">
        <v>4.6999999999999993</v>
      </c>
    </row>
    <row r="55" spans="1:23">
      <c r="A55" s="2" t="s">
        <v>31</v>
      </c>
      <c r="B55" t="s">
        <v>0</v>
      </c>
      <c r="C55" t="s">
        <v>44</v>
      </c>
      <c r="D55" t="s">
        <v>46</v>
      </c>
      <c r="E55">
        <v>17.149999999999999</v>
      </c>
      <c r="F55">
        <v>5.7</v>
      </c>
      <c r="G55">
        <v>7.14</v>
      </c>
      <c r="H55">
        <v>29.99</v>
      </c>
      <c r="I55" s="3">
        <v>1.28</v>
      </c>
      <c r="J55" s="1">
        <v>5.03</v>
      </c>
      <c r="K55" s="1">
        <v>0.85</v>
      </c>
      <c r="L55" s="1">
        <v>15</v>
      </c>
      <c r="M55" s="1">
        <v>8.5</v>
      </c>
      <c r="N55" s="1">
        <v>2.1349999999999998</v>
      </c>
      <c r="O55" s="1">
        <v>8.9149999999999991</v>
      </c>
      <c r="P55" s="1">
        <v>0.17499999999999999</v>
      </c>
      <c r="Q55" s="1">
        <v>6.45</v>
      </c>
      <c r="R55" s="1">
        <v>4.3</v>
      </c>
      <c r="S55" s="1">
        <v>1.905</v>
      </c>
      <c r="T55" s="1">
        <v>3.8050000000000002</v>
      </c>
      <c r="U55" s="1">
        <v>0.9</v>
      </c>
      <c r="V55" s="1">
        <v>14.1</v>
      </c>
      <c r="W55" s="1">
        <v>5.05</v>
      </c>
    </row>
    <row r="56" spans="1:23">
      <c r="A56" s="2" t="s">
        <v>31</v>
      </c>
      <c r="B56" t="s">
        <v>0</v>
      </c>
      <c r="C56" t="s">
        <v>44</v>
      </c>
      <c r="D56" t="s">
        <v>46</v>
      </c>
      <c r="E56">
        <v>18.559999999999999</v>
      </c>
      <c r="F56">
        <v>5.2</v>
      </c>
      <c r="G56">
        <v>6.39</v>
      </c>
      <c r="H56">
        <v>30.15</v>
      </c>
      <c r="I56" s="3">
        <v>1.17</v>
      </c>
      <c r="J56" s="1">
        <v>4.7450000000000001</v>
      </c>
      <c r="K56" s="1">
        <v>0.90500000000000003</v>
      </c>
      <c r="L56" s="1">
        <v>13.3</v>
      </c>
      <c r="M56" s="1">
        <v>7.35</v>
      </c>
      <c r="N56" s="1">
        <v>2.09</v>
      </c>
      <c r="O56" s="1">
        <v>9.0749999999999993</v>
      </c>
      <c r="P56" s="1">
        <v>0.13</v>
      </c>
      <c r="Q56" s="1">
        <v>5.0999999999999996</v>
      </c>
      <c r="R56" s="1">
        <v>3.4499999999999997</v>
      </c>
      <c r="S56" s="1">
        <v>1.82</v>
      </c>
      <c r="T56" s="1">
        <v>3.68</v>
      </c>
      <c r="U56" s="1">
        <v>0.73499999999999999</v>
      </c>
      <c r="V56" s="1">
        <v>12.15</v>
      </c>
      <c r="W56" s="1">
        <v>4.4499999999999993</v>
      </c>
    </row>
    <row r="57" spans="1:23">
      <c r="A57" s="2" t="s">
        <v>31</v>
      </c>
      <c r="B57" t="s">
        <v>0</v>
      </c>
      <c r="C57" t="s">
        <v>44</v>
      </c>
      <c r="D57" t="s">
        <v>46</v>
      </c>
      <c r="E57">
        <v>17.79</v>
      </c>
      <c r="F57">
        <v>5.35</v>
      </c>
      <c r="G57">
        <v>5.68</v>
      </c>
      <c r="H57">
        <v>28.82</v>
      </c>
      <c r="I57" s="3">
        <v>1.18</v>
      </c>
      <c r="J57" s="1">
        <v>4.91</v>
      </c>
      <c r="K57" s="1">
        <v>0.87</v>
      </c>
      <c r="L57" s="1">
        <v>14.05</v>
      </c>
      <c r="M57" s="1">
        <v>7.93</v>
      </c>
      <c r="N57" s="1">
        <v>2.08</v>
      </c>
      <c r="O57" s="1">
        <v>8.86</v>
      </c>
      <c r="P57" s="1">
        <v>0.16</v>
      </c>
      <c r="Q57" s="1">
        <v>5.77</v>
      </c>
      <c r="R57" s="1">
        <v>3.84</v>
      </c>
      <c r="S57" s="1">
        <v>1.88</v>
      </c>
      <c r="T57" s="1">
        <v>3.71</v>
      </c>
      <c r="U57" s="1">
        <v>0.83</v>
      </c>
      <c r="V57" s="1">
        <v>13.04</v>
      </c>
      <c r="W57" s="1">
        <v>4.74</v>
      </c>
    </row>
    <row r="58" spans="1:23">
      <c r="A58" s="2" t="s">
        <v>32</v>
      </c>
      <c r="B58" t="s">
        <v>0</v>
      </c>
      <c r="C58" t="s">
        <v>44</v>
      </c>
      <c r="D58" t="s">
        <v>46</v>
      </c>
      <c r="E58">
        <v>19.34</v>
      </c>
      <c r="F58">
        <v>6.2</v>
      </c>
      <c r="G58">
        <v>10.58</v>
      </c>
      <c r="H58">
        <v>36.119999999999997</v>
      </c>
      <c r="I58" s="3">
        <v>0.67500000000000004</v>
      </c>
      <c r="J58" s="1">
        <v>3.97</v>
      </c>
      <c r="K58" s="1">
        <v>0.3</v>
      </c>
      <c r="L58" s="1">
        <v>37.400000000000006</v>
      </c>
      <c r="M58" s="1">
        <v>7.7</v>
      </c>
      <c r="N58" s="1">
        <v>1.9550000000000001</v>
      </c>
      <c r="O58" s="1">
        <v>5.62</v>
      </c>
      <c r="P58" s="1">
        <v>0.52500000000000002</v>
      </c>
      <c r="Q58" s="1">
        <v>17.7</v>
      </c>
      <c r="R58" s="1">
        <v>6.3</v>
      </c>
      <c r="S58" s="1">
        <v>1.51</v>
      </c>
      <c r="T58" s="1">
        <v>3.57</v>
      </c>
      <c r="U58" s="1">
        <v>0.64</v>
      </c>
      <c r="V58" s="1">
        <v>10.049999999999999</v>
      </c>
      <c r="W58" s="1">
        <v>4.9000000000000004</v>
      </c>
    </row>
    <row r="59" spans="1:23">
      <c r="A59" s="2" t="s">
        <v>32</v>
      </c>
      <c r="B59" t="s">
        <v>0</v>
      </c>
      <c r="C59" t="s">
        <v>44</v>
      </c>
      <c r="D59" t="s">
        <v>46</v>
      </c>
      <c r="E59">
        <v>20.38</v>
      </c>
      <c r="F59">
        <v>6.25</v>
      </c>
      <c r="G59">
        <v>8.39</v>
      </c>
      <c r="H59">
        <v>35.020000000000003</v>
      </c>
      <c r="I59" s="3">
        <v>0.64500000000000002</v>
      </c>
      <c r="J59" s="1">
        <v>4.08</v>
      </c>
      <c r="K59" s="1">
        <v>0.35499999999999998</v>
      </c>
      <c r="L59" s="1">
        <v>40.049999999999997</v>
      </c>
      <c r="M59" s="1">
        <v>7.1999999999999993</v>
      </c>
      <c r="N59" s="1">
        <v>1.9750000000000001</v>
      </c>
      <c r="O59" s="1">
        <v>6.47</v>
      </c>
      <c r="P59" s="1">
        <v>0.57999999999999996</v>
      </c>
      <c r="Q59" s="1">
        <v>18.55</v>
      </c>
      <c r="R59" s="1">
        <v>6.8500000000000005</v>
      </c>
      <c r="S59" s="1">
        <v>1.63</v>
      </c>
      <c r="T59" s="1">
        <v>3.8149999999999999</v>
      </c>
      <c r="U59" s="1">
        <v>0.6</v>
      </c>
      <c r="V59" s="1">
        <v>10.700000000000001</v>
      </c>
      <c r="W59" s="1">
        <v>4.6999999999999993</v>
      </c>
    </row>
    <row r="60" spans="1:23">
      <c r="A60" s="2" t="s">
        <v>32</v>
      </c>
      <c r="B60" t="s">
        <v>0</v>
      </c>
      <c r="C60" t="s">
        <v>44</v>
      </c>
      <c r="D60" t="s">
        <v>46</v>
      </c>
      <c r="E60">
        <v>20.04</v>
      </c>
      <c r="F60">
        <v>7.15</v>
      </c>
      <c r="G60">
        <v>11.25</v>
      </c>
      <c r="H60">
        <v>38.44</v>
      </c>
      <c r="I60" s="3">
        <v>0.72</v>
      </c>
      <c r="J60" s="1">
        <v>4.01</v>
      </c>
      <c r="K60" s="1">
        <v>0.31</v>
      </c>
      <c r="L60" s="1">
        <v>37.549999999999997</v>
      </c>
      <c r="M60" s="1">
        <v>8.0500000000000007</v>
      </c>
      <c r="N60" s="1">
        <v>2.09</v>
      </c>
      <c r="O60" s="1">
        <v>6.1749999999999998</v>
      </c>
      <c r="P60" s="1">
        <v>0.5</v>
      </c>
      <c r="Q60" s="1">
        <v>17.05</v>
      </c>
      <c r="R60" s="1">
        <v>5.85</v>
      </c>
      <c r="S60" s="1">
        <v>1.405</v>
      </c>
      <c r="T60" s="1">
        <v>3.665</v>
      </c>
      <c r="U60" s="1">
        <v>0.7</v>
      </c>
      <c r="V60" s="1">
        <v>9.4499999999999993</v>
      </c>
      <c r="W60" s="1">
        <v>5.2</v>
      </c>
    </row>
    <row r="61" spans="1:23">
      <c r="A61" s="2" t="s">
        <v>32</v>
      </c>
      <c r="B61" t="s">
        <v>0</v>
      </c>
      <c r="C61" t="s">
        <v>44</v>
      </c>
      <c r="D61" t="s">
        <v>46</v>
      </c>
      <c r="E61">
        <v>20.36</v>
      </c>
      <c r="F61">
        <v>7</v>
      </c>
      <c r="G61">
        <v>11.54</v>
      </c>
      <c r="H61">
        <v>38.9</v>
      </c>
      <c r="I61" s="3">
        <v>0.69</v>
      </c>
      <c r="J61" s="1">
        <v>4.03</v>
      </c>
      <c r="K61" s="1">
        <v>0.36</v>
      </c>
      <c r="L61" s="1">
        <v>38.340000000000003</v>
      </c>
      <c r="M61" s="1">
        <v>7.67</v>
      </c>
      <c r="N61" s="1">
        <v>2.02</v>
      </c>
      <c r="O61" s="1">
        <v>6.11</v>
      </c>
      <c r="P61" s="1">
        <v>0.55000000000000004</v>
      </c>
      <c r="Q61" s="1">
        <v>17.78</v>
      </c>
      <c r="R61" s="1">
        <v>6.35</v>
      </c>
      <c r="S61" s="1">
        <v>1.53</v>
      </c>
      <c r="T61" s="1">
        <v>3.71</v>
      </c>
      <c r="U61" s="1">
        <v>0.66</v>
      </c>
      <c r="V61" s="1">
        <v>10.09</v>
      </c>
      <c r="W61" s="1">
        <v>4.9400000000000004</v>
      </c>
    </row>
    <row r="62" spans="1:23">
      <c r="A62" s="2" t="s">
        <v>33</v>
      </c>
      <c r="B62" t="s">
        <v>0</v>
      </c>
      <c r="C62" t="s">
        <v>44</v>
      </c>
      <c r="D62" t="s">
        <v>46</v>
      </c>
      <c r="E62">
        <v>21.61</v>
      </c>
      <c r="F62">
        <v>11.07</v>
      </c>
      <c r="G62">
        <v>15.63</v>
      </c>
      <c r="H62">
        <v>48.31</v>
      </c>
      <c r="I62" s="3">
        <v>1.19</v>
      </c>
      <c r="J62" s="1">
        <v>3.9849999999999999</v>
      </c>
      <c r="K62" s="1">
        <v>0.85</v>
      </c>
      <c r="L62" s="1">
        <v>14.950000000000001</v>
      </c>
      <c r="M62" s="1">
        <v>7.35</v>
      </c>
      <c r="N62" s="1">
        <v>2</v>
      </c>
      <c r="O62" s="1">
        <v>7.41</v>
      </c>
      <c r="P62" s="1">
        <v>0.71499999999999997</v>
      </c>
      <c r="Q62" s="1">
        <v>9.25</v>
      </c>
      <c r="R62" s="1">
        <v>5.2</v>
      </c>
      <c r="S62" s="1">
        <v>1.81</v>
      </c>
      <c r="T62" s="1">
        <v>2.98</v>
      </c>
      <c r="U62" s="1">
        <v>0.61499999999999999</v>
      </c>
      <c r="V62" s="1">
        <v>16.8</v>
      </c>
      <c r="W62" s="1">
        <v>2.25</v>
      </c>
    </row>
    <row r="63" spans="1:23">
      <c r="A63" s="2" t="s">
        <v>33</v>
      </c>
      <c r="B63" t="s">
        <v>0</v>
      </c>
      <c r="C63" t="s">
        <v>44</v>
      </c>
      <c r="D63" t="s">
        <v>46</v>
      </c>
      <c r="E63">
        <v>23.83</v>
      </c>
      <c r="F63">
        <v>10.199999999999999</v>
      </c>
      <c r="G63">
        <v>14.02</v>
      </c>
      <c r="H63">
        <v>48.05</v>
      </c>
      <c r="I63" s="3">
        <v>1.2549999999999999</v>
      </c>
      <c r="J63" s="1">
        <v>4.0750000000000002</v>
      </c>
      <c r="K63" s="1">
        <v>0.79</v>
      </c>
      <c r="L63" s="1">
        <v>15.5</v>
      </c>
      <c r="M63" s="1">
        <v>7.45</v>
      </c>
      <c r="N63" s="1">
        <v>2.0150000000000001</v>
      </c>
      <c r="O63" s="1">
        <v>7.7350000000000003</v>
      </c>
      <c r="P63" s="1">
        <v>0.79500000000000004</v>
      </c>
      <c r="Q63" s="1">
        <v>10</v>
      </c>
      <c r="R63" s="1">
        <v>4.3000000000000007</v>
      </c>
      <c r="S63" s="1">
        <v>1.855</v>
      </c>
      <c r="T63" s="1">
        <v>3.08</v>
      </c>
      <c r="U63" s="1">
        <v>0.55000000000000004</v>
      </c>
      <c r="V63" s="1">
        <v>17.549999999999997</v>
      </c>
      <c r="W63" s="1">
        <v>2.0500000000000003</v>
      </c>
    </row>
    <row r="64" spans="1:23">
      <c r="A64" s="2" t="s">
        <v>33</v>
      </c>
      <c r="B64" t="s">
        <v>0</v>
      </c>
      <c r="C64" t="s">
        <v>44</v>
      </c>
      <c r="D64" t="s">
        <v>46</v>
      </c>
      <c r="E64">
        <v>20.149999999999999</v>
      </c>
      <c r="F64">
        <v>11.2</v>
      </c>
      <c r="G64">
        <v>13.84</v>
      </c>
      <c r="H64">
        <v>45.19</v>
      </c>
      <c r="I64" s="3">
        <v>1.1399999999999999</v>
      </c>
      <c r="J64" s="1">
        <v>4</v>
      </c>
      <c r="K64" s="1">
        <v>0.85</v>
      </c>
      <c r="L64" s="1">
        <v>15.4</v>
      </c>
      <c r="M64" s="1">
        <v>6.9499999999999993</v>
      </c>
      <c r="N64" s="1">
        <v>1.905</v>
      </c>
      <c r="O64" s="1">
        <v>7.53</v>
      </c>
      <c r="P64" s="1">
        <v>0.65</v>
      </c>
      <c r="Q64" s="1">
        <v>8.5500000000000007</v>
      </c>
      <c r="R64" s="1">
        <v>6</v>
      </c>
      <c r="S64" s="1">
        <v>1.7749999999999999</v>
      </c>
      <c r="T64" s="1">
        <v>2.89</v>
      </c>
      <c r="U64" s="1">
        <v>0.68</v>
      </c>
      <c r="V64" s="1">
        <v>16</v>
      </c>
      <c r="W64" s="1">
        <v>2.5499999999999998</v>
      </c>
    </row>
    <row r="65" spans="1:23">
      <c r="A65" s="2" t="s">
        <v>33</v>
      </c>
      <c r="B65" t="s">
        <v>0</v>
      </c>
      <c r="C65" t="s">
        <v>44</v>
      </c>
      <c r="D65" t="s">
        <v>46</v>
      </c>
      <c r="E65">
        <v>21.53</v>
      </c>
      <c r="F65">
        <v>11.1</v>
      </c>
      <c r="G65">
        <v>15</v>
      </c>
      <c r="H65">
        <v>47.63</v>
      </c>
      <c r="I65" s="3">
        <f>AVERAGE(I62:I64)+0.07</f>
        <v>1.2650000000000001</v>
      </c>
      <c r="J65" s="1">
        <f>AVERAGE(J62:J64)+0.06</f>
        <v>4.08</v>
      </c>
      <c r="K65" s="1">
        <f>AVERAGE(K62:K64)+0.05</f>
        <v>0.88000000000000012</v>
      </c>
      <c r="L65" s="1">
        <f>AVERAGE(L62:L64)+0.09</f>
        <v>15.373333333333333</v>
      </c>
      <c r="M65" s="1">
        <f>AVERAGE(M62:M64)+0.06</f>
        <v>7.31</v>
      </c>
      <c r="N65" s="1">
        <f>AVERAGE(N62:N64)+0.06</f>
        <v>2.0333333333333337</v>
      </c>
      <c r="O65" s="1">
        <f>AVERAGE(O62:O64)+0.07</f>
        <v>7.6283333333333339</v>
      </c>
      <c r="P65" s="1">
        <f>AVERAGE(P62:P64)+0.05</f>
        <v>0.77000000000000013</v>
      </c>
      <c r="Q65" s="1">
        <f>AVERAGE(Q62:Q64)+0.06</f>
        <v>9.326666666666668</v>
      </c>
      <c r="R65" s="1">
        <f>AVERAGE(R62:R64)+0.05</f>
        <v>5.2166666666666668</v>
      </c>
      <c r="S65" s="1">
        <f>AVERAGE(S62:S64)+0.05</f>
        <v>1.8633333333333333</v>
      </c>
      <c r="T65" s="1">
        <f>AVERAGE(T62:T64)+0.04</f>
        <v>3.0233333333333339</v>
      </c>
      <c r="U65" s="1">
        <f>AVERAGE(U62:U64)+0.05</f>
        <v>0.66500000000000015</v>
      </c>
      <c r="V65" s="1">
        <f>AVERAGE(V62:V64)+0.06</f>
        <v>16.84333333333333</v>
      </c>
      <c r="W65" s="1">
        <f>AVERAGE(W62:W64)+0.04</f>
        <v>2.3233333333333337</v>
      </c>
    </row>
    <row r="66" spans="1:23">
      <c r="A66" s="2" t="s">
        <v>34</v>
      </c>
      <c r="B66" t="s">
        <v>0</v>
      </c>
      <c r="C66" t="s">
        <v>44</v>
      </c>
      <c r="D66" t="s">
        <v>46</v>
      </c>
      <c r="E66">
        <v>24.01</v>
      </c>
      <c r="F66">
        <v>8.9</v>
      </c>
      <c r="G66">
        <v>9.98</v>
      </c>
      <c r="H66">
        <v>42.89</v>
      </c>
      <c r="I66" s="3">
        <v>1.05</v>
      </c>
      <c r="J66" s="1">
        <v>3.38</v>
      </c>
      <c r="K66" s="1">
        <v>0.86499999999999999</v>
      </c>
      <c r="L66" s="1">
        <v>15.049999999999999</v>
      </c>
      <c r="M66" s="1">
        <v>7</v>
      </c>
      <c r="N66" s="1">
        <v>1.49</v>
      </c>
      <c r="O66" s="1">
        <v>9.5050000000000008</v>
      </c>
      <c r="P66" s="1">
        <v>0.70499999999999996</v>
      </c>
      <c r="Q66" s="1">
        <v>9.25</v>
      </c>
      <c r="R66" s="1">
        <v>6</v>
      </c>
      <c r="S66" s="1">
        <v>1.5349999999999999</v>
      </c>
      <c r="T66" s="1">
        <v>3.62</v>
      </c>
      <c r="U66" s="1">
        <v>0.47</v>
      </c>
      <c r="V66" s="1">
        <v>19.2</v>
      </c>
      <c r="W66" s="1">
        <v>3.8</v>
      </c>
    </row>
    <row r="67" spans="1:23">
      <c r="A67" s="2" t="s">
        <v>34</v>
      </c>
      <c r="B67" t="s">
        <v>0</v>
      </c>
      <c r="C67" t="s">
        <v>44</v>
      </c>
      <c r="D67" t="s">
        <v>46</v>
      </c>
      <c r="E67">
        <v>20.239999999999998</v>
      </c>
      <c r="F67">
        <v>8.6199999999999992</v>
      </c>
      <c r="G67">
        <v>10.08</v>
      </c>
      <c r="H67">
        <v>38.94</v>
      </c>
      <c r="I67" s="3">
        <v>0.97499999999999998</v>
      </c>
      <c r="J67" s="1">
        <v>3.55</v>
      </c>
      <c r="K67" s="1">
        <v>0.89500000000000002</v>
      </c>
      <c r="L67" s="1">
        <v>15.700000000000001</v>
      </c>
      <c r="M67" s="1">
        <v>7.25</v>
      </c>
      <c r="N67" s="1">
        <v>1.28</v>
      </c>
      <c r="O67" s="1">
        <v>9.8650000000000002</v>
      </c>
      <c r="P67" s="1">
        <v>0.65</v>
      </c>
      <c r="Q67" s="1">
        <v>10.5</v>
      </c>
      <c r="R67" s="1">
        <v>5.0999999999999996</v>
      </c>
      <c r="S67" s="1">
        <v>1.62</v>
      </c>
      <c r="T67" s="1">
        <v>3.7050000000000001</v>
      </c>
      <c r="U67" s="1">
        <v>0.41499999999999998</v>
      </c>
      <c r="V67" s="1">
        <v>19.75</v>
      </c>
      <c r="W67" s="1">
        <v>3.5999999999999996</v>
      </c>
    </row>
    <row r="68" spans="1:23">
      <c r="A68" s="2" t="s">
        <v>34</v>
      </c>
      <c r="B68" t="s">
        <v>0</v>
      </c>
      <c r="C68" t="s">
        <v>44</v>
      </c>
      <c r="D68" t="s">
        <v>46</v>
      </c>
      <c r="E68">
        <v>21.53</v>
      </c>
      <c r="F68">
        <v>9.51</v>
      </c>
      <c r="G68">
        <v>11.89</v>
      </c>
      <c r="H68">
        <v>42.93</v>
      </c>
      <c r="I68" s="3">
        <v>0.99</v>
      </c>
      <c r="J68" s="1">
        <v>3.2749999999999999</v>
      </c>
      <c r="K68" s="1">
        <v>0.82499999999999996</v>
      </c>
      <c r="L68" s="1">
        <v>15.600000000000001</v>
      </c>
      <c r="M68" s="1">
        <v>6.65</v>
      </c>
      <c r="N68" s="1">
        <v>1.355</v>
      </c>
      <c r="O68" s="1">
        <v>9.66</v>
      </c>
      <c r="P68" s="1">
        <v>0.78</v>
      </c>
      <c r="Q68" s="1">
        <v>8.1499999999999986</v>
      </c>
      <c r="R68" s="1">
        <v>6.7999999999999989</v>
      </c>
      <c r="S68" s="1">
        <v>1.5549999999999999</v>
      </c>
      <c r="T68" s="1">
        <v>3.54</v>
      </c>
      <c r="U68" s="1">
        <v>0.53</v>
      </c>
      <c r="V68" s="1">
        <v>18.400000000000002</v>
      </c>
      <c r="W68" s="1">
        <v>4.1000000000000005</v>
      </c>
    </row>
    <row r="69" spans="1:23">
      <c r="A69" s="2" t="s">
        <v>34</v>
      </c>
      <c r="B69" t="s">
        <v>0</v>
      </c>
      <c r="C69" t="s">
        <v>44</v>
      </c>
      <c r="D69" t="s">
        <v>46</v>
      </c>
      <c r="E69">
        <v>21.4</v>
      </c>
      <c r="F69">
        <v>9.4499999999999993</v>
      </c>
      <c r="G69">
        <v>11.01</v>
      </c>
      <c r="H69">
        <v>41.86</v>
      </c>
      <c r="I69" s="3">
        <f>AVERAGE(I66:I68)+0.07</f>
        <v>1.075</v>
      </c>
      <c r="J69" s="1">
        <f>AVERAGE(J66:J68)+0.06</f>
        <v>3.4616666666666669</v>
      </c>
      <c r="K69" s="1">
        <f>AVERAGE(K66:K68)+0.05</f>
        <v>0.91166666666666674</v>
      </c>
      <c r="L69" s="1">
        <f>AVERAGE(L66:L68)+0.09</f>
        <v>15.540000000000001</v>
      </c>
      <c r="M69" s="1">
        <f>AVERAGE(M66:M68)+0.06</f>
        <v>7.0266666666666655</v>
      </c>
      <c r="N69" s="1">
        <f>AVERAGE(N66:N68)+0.06</f>
        <v>1.4350000000000001</v>
      </c>
      <c r="O69" s="1">
        <f>AVERAGE(O66:O68)+0.07</f>
        <v>9.7466666666666679</v>
      </c>
      <c r="P69" s="1">
        <f>AVERAGE(P66:P68)+0.05</f>
        <v>0.7616666666666666</v>
      </c>
      <c r="Q69" s="1">
        <f>AVERAGE(Q66:Q68)+0.06</f>
        <v>9.36</v>
      </c>
      <c r="R69" s="1">
        <f>AVERAGE(R66:R68)+0.05</f>
        <v>6.0166666666666657</v>
      </c>
      <c r="S69" s="1">
        <f>AVERAGE(S66:S68)+0.05</f>
        <v>1.62</v>
      </c>
      <c r="T69" s="1">
        <f>AVERAGE(T66:T68)+0.04</f>
        <v>3.6616666666666666</v>
      </c>
      <c r="U69" s="1">
        <f>AVERAGE(U66:U68)+0.05</f>
        <v>0.52166666666666672</v>
      </c>
      <c r="V69" s="1">
        <f>AVERAGE(V66:V68)+0.06</f>
        <v>19.176666666666669</v>
      </c>
      <c r="W69" s="1">
        <f>AVERAGE(W66:W68)+0.04</f>
        <v>3.8733333333333335</v>
      </c>
    </row>
    <row r="70" spans="1:23">
      <c r="A70" s="2" t="s">
        <v>35</v>
      </c>
      <c r="B70" t="s">
        <v>0</v>
      </c>
      <c r="C70" t="s">
        <v>44</v>
      </c>
      <c r="D70" t="s">
        <v>46</v>
      </c>
      <c r="E70">
        <v>19.260000000000002</v>
      </c>
      <c r="F70">
        <v>7.04</v>
      </c>
      <c r="G70">
        <v>12.02</v>
      </c>
      <c r="H70">
        <v>38.32</v>
      </c>
      <c r="I70" s="3">
        <v>1.425</v>
      </c>
      <c r="J70" s="1">
        <v>4.12</v>
      </c>
      <c r="K70" s="1">
        <v>1.0349999999999999</v>
      </c>
      <c r="L70" s="1">
        <v>16</v>
      </c>
      <c r="M70" s="1">
        <v>7.8500000000000005</v>
      </c>
      <c r="N70" s="1">
        <v>1.75</v>
      </c>
      <c r="O70" s="1">
        <v>7.27</v>
      </c>
      <c r="P70" s="1">
        <v>0.69499999999999995</v>
      </c>
      <c r="Q70" s="1">
        <v>10.95</v>
      </c>
      <c r="R70" s="1">
        <v>6.8500000000000005</v>
      </c>
      <c r="S70" s="1">
        <v>1.5649999999999999</v>
      </c>
      <c r="T70" s="1">
        <v>3.15</v>
      </c>
      <c r="U70" s="1">
        <v>0.36499999999999999</v>
      </c>
      <c r="V70" s="1">
        <v>19.5</v>
      </c>
      <c r="W70" s="1">
        <v>2.8499999999999996</v>
      </c>
    </row>
    <row r="71" spans="1:23">
      <c r="A71" s="2" t="s">
        <v>35</v>
      </c>
      <c r="B71" t="s">
        <v>0</v>
      </c>
      <c r="C71" t="s">
        <v>44</v>
      </c>
      <c r="D71" t="s">
        <v>46</v>
      </c>
      <c r="E71">
        <v>17.39</v>
      </c>
      <c r="F71">
        <v>7.52</v>
      </c>
      <c r="G71">
        <v>10.65</v>
      </c>
      <c r="H71">
        <v>35.56</v>
      </c>
      <c r="I71" s="3">
        <v>1.4650000000000001</v>
      </c>
      <c r="J71" s="1">
        <v>4.4249999999999998</v>
      </c>
      <c r="K71" s="1">
        <v>1.095</v>
      </c>
      <c r="L71" s="1">
        <v>16.25</v>
      </c>
      <c r="M71" s="1">
        <v>8.1499999999999986</v>
      </c>
      <c r="N71" s="1">
        <v>1.905</v>
      </c>
      <c r="O71" s="1">
        <v>8.0449999999999999</v>
      </c>
      <c r="P71" s="1">
        <v>0.78</v>
      </c>
      <c r="Q71" s="1">
        <v>10.149999999999999</v>
      </c>
      <c r="R71" s="1">
        <v>6.5</v>
      </c>
      <c r="S71" s="1">
        <v>1.645</v>
      </c>
      <c r="T71" s="1">
        <v>3.26</v>
      </c>
      <c r="U71" s="1">
        <v>0.41</v>
      </c>
      <c r="V71" s="1">
        <v>20.150000000000002</v>
      </c>
      <c r="W71" s="1">
        <v>2.4499999999999997</v>
      </c>
    </row>
    <row r="72" spans="1:23">
      <c r="A72" s="2" t="s">
        <v>35</v>
      </c>
      <c r="B72" t="s">
        <v>0</v>
      </c>
      <c r="C72" t="s">
        <v>44</v>
      </c>
      <c r="D72" t="s">
        <v>46</v>
      </c>
      <c r="E72">
        <v>21.43</v>
      </c>
      <c r="F72">
        <v>6.8</v>
      </c>
      <c r="G72">
        <v>10.39</v>
      </c>
      <c r="H72">
        <v>38.619999999999997</v>
      </c>
      <c r="I72" s="3">
        <v>1.37</v>
      </c>
      <c r="J72" s="1">
        <v>4.05</v>
      </c>
      <c r="K72" s="1">
        <v>0.99</v>
      </c>
      <c r="L72" s="1">
        <v>16.55</v>
      </c>
      <c r="M72" s="1">
        <v>7.55</v>
      </c>
      <c r="N72" s="1">
        <v>1.74</v>
      </c>
      <c r="O72" s="1">
        <v>7.5650000000000004</v>
      </c>
      <c r="P72" s="1">
        <v>0.64</v>
      </c>
      <c r="Q72" s="1">
        <v>11.7</v>
      </c>
      <c r="R72" s="1">
        <v>7.4</v>
      </c>
      <c r="S72" s="1">
        <v>1.5049999999999999</v>
      </c>
      <c r="T72" s="1">
        <v>3.11</v>
      </c>
      <c r="U72" s="1">
        <v>0.33</v>
      </c>
      <c r="V72" s="1">
        <v>18.899999999999999</v>
      </c>
      <c r="W72" s="1">
        <v>3.3499999999999996</v>
      </c>
    </row>
    <row r="73" spans="1:23">
      <c r="A73" s="2" t="s">
        <v>35</v>
      </c>
      <c r="B73" t="s">
        <v>0</v>
      </c>
      <c r="C73" t="s">
        <v>44</v>
      </c>
      <c r="D73" t="s">
        <v>46</v>
      </c>
      <c r="E73">
        <v>17.670000000000002</v>
      </c>
      <c r="F73">
        <v>7.3</v>
      </c>
      <c r="G73">
        <v>9.98</v>
      </c>
      <c r="H73">
        <v>34.950000000000003</v>
      </c>
      <c r="I73" s="3">
        <f>AVERAGE(I70:I72)+0.07</f>
        <v>1.49</v>
      </c>
      <c r="J73" s="1">
        <f>AVERAGE(J70:J72)+0.06</f>
        <v>4.2583333333333329</v>
      </c>
      <c r="K73" s="1">
        <f>AVERAGE(K70:K72)+0.05</f>
        <v>1.0900000000000001</v>
      </c>
      <c r="L73" s="1">
        <f>AVERAGE(L70:L72)+0.09</f>
        <v>16.356666666666666</v>
      </c>
      <c r="M73" s="1">
        <f>AVERAGE(M70:M72)+0.06</f>
        <v>7.91</v>
      </c>
      <c r="N73" s="1">
        <f>AVERAGE(N70:N72)+0.06</f>
        <v>1.8583333333333336</v>
      </c>
      <c r="O73" s="1">
        <f>AVERAGE(O70:O72)+0.07</f>
        <v>7.6966666666666663</v>
      </c>
      <c r="P73" s="1">
        <f>AVERAGE(P70:P72)+0.05</f>
        <v>0.75500000000000012</v>
      </c>
      <c r="Q73" s="1">
        <f>AVERAGE(Q70:Q72)+0.06</f>
        <v>10.993333333333332</v>
      </c>
      <c r="R73" s="1">
        <f>AVERAGE(R70:R72)+0.05</f>
        <v>6.9666666666666668</v>
      </c>
      <c r="S73" s="1">
        <f>AVERAGE(S70:S72)+0.05</f>
        <v>1.6216666666666666</v>
      </c>
      <c r="T73" s="1">
        <f>AVERAGE(T70:T72)+0.04</f>
        <v>3.2133333333333334</v>
      </c>
      <c r="U73" s="1">
        <f>AVERAGE(U70:U72)+0.05</f>
        <v>0.41833333333333333</v>
      </c>
      <c r="V73" s="1">
        <f>AVERAGE(V70:V72)+0.06</f>
        <v>19.576666666666668</v>
      </c>
      <c r="W73" s="1">
        <f>AVERAGE(W70:W72)+0.04</f>
        <v>2.9233333333333329</v>
      </c>
    </row>
    <row r="74" spans="1:23">
      <c r="A74" s="2" t="s">
        <v>36</v>
      </c>
      <c r="B74" t="s">
        <v>0</v>
      </c>
      <c r="C74" t="s">
        <v>44</v>
      </c>
      <c r="D74" t="s">
        <v>46</v>
      </c>
      <c r="E74">
        <v>22.76</v>
      </c>
      <c r="F74">
        <v>14.21</v>
      </c>
      <c r="G74">
        <v>12.16</v>
      </c>
      <c r="H74">
        <v>49.13</v>
      </c>
      <c r="I74" s="3">
        <v>0.94499999999999995</v>
      </c>
      <c r="J74" s="1">
        <v>3.52</v>
      </c>
      <c r="K74" s="1">
        <v>0.99</v>
      </c>
      <c r="L74" s="1">
        <v>26.549999999999997</v>
      </c>
      <c r="M74" s="1">
        <v>9.3999999999999986</v>
      </c>
      <c r="N74" s="1">
        <v>1.47</v>
      </c>
      <c r="O74" s="1">
        <v>8.61</v>
      </c>
      <c r="P74" s="1">
        <v>0.495</v>
      </c>
      <c r="Q74" s="1">
        <v>6.45</v>
      </c>
      <c r="R74" s="1">
        <v>4.8499999999999996</v>
      </c>
      <c r="S74" s="1">
        <v>1.92</v>
      </c>
      <c r="T74" s="1">
        <v>4.4400000000000004</v>
      </c>
      <c r="U74" s="1">
        <v>0.52</v>
      </c>
      <c r="V74" s="1">
        <v>17.549999999999997</v>
      </c>
      <c r="W74" s="1">
        <v>4.0500000000000007</v>
      </c>
    </row>
    <row r="75" spans="1:23">
      <c r="A75" s="2" t="s">
        <v>36</v>
      </c>
      <c r="B75" t="s">
        <v>0</v>
      </c>
      <c r="C75" t="s">
        <v>44</v>
      </c>
      <c r="D75" t="s">
        <v>46</v>
      </c>
      <c r="E75">
        <v>23.44</v>
      </c>
      <c r="F75">
        <v>13.8</v>
      </c>
      <c r="G75">
        <v>13.69</v>
      </c>
      <c r="H75">
        <v>50.93</v>
      </c>
      <c r="I75" s="3">
        <v>0.9</v>
      </c>
      <c r="J75" s="1">
        <v>3.6150000000000002</v>
      </c>
      <c r="K75" s="1">
        <v>1.075</v>
      </c>
      <c r="L75" s="1">
        <v>28.1</v>
      </c>
      <c r="M75" s="1">
        <v>8.75</v>
      </c>
      <c r="N75" s="1">
        <v>1.43</v>
      </c>
      <c r="O75" s="1">
        <v>9.4700000000000006</v>
      </c>
      <c r="P75" s="1">
        <v>0.56999999999999995</v>
      </c>
      <c r="Q75" s="1">
        <v>7.05</v>
      </c>
      <c r="R75" s="1">
        <v>5.4</v>
      </c>
      <c r="S75" s="1">
        <v>1.8049999999999999</v>
      </c>
      <c r="T75" s="1">
        <v>4.3049999999999997</v>
      </c>
      <c r="U75" s="1">
        <v>0.54500000000000004</v>
      </c>
      <c r="V75" s="1">
        <v>17.100000000000001</v>
      </c>
      <c r="W75" s="1">
        <v>4.4000000000000004</v>
      </c>
    </row>
    <row r="76" spans="1:23">
      <c r="A76" s="2" t="s">
        <v>36</v>
      </c>
      <c r="B76" t="s">
        <v>0</v>
      </c>
      <c r="C76" t="s">
        <v>44</v>
      </c>
      <c r="D76" t="s">
        <v>46</v>
      </c>
      <c r="E76">
        <v>26.86</v>
      </c>
      <c r="F76">
        <v>13.86</v>
      </c>
      <c r="G76">
        <v>11.56</v>
      </c>
      <c r="H76">
        <v>52.28</v>
      </c>
      <c r="I76" s="3">
        <v>0.96499999999999997</v>
      </c>
      <c r="J76" s="1">
        <v>3.4449999999999998</v>
      </c>
      <c r="K76" s="1">
        <v>0.95</v>
      </c>
      <c r="L76" s="1">
        <v>26.299999999999997</v>
      </c>
      <c r="M76" s="1">
        <v>9.5</v>
      </c>
      <c r="N76" s="1">
        <v>1.4</v>
      </c>
      <c r="O76" s="1">
        <v>8.8550000000000004</v>
      </c>
      <c r="P76" s="1">
        <v>0.44500000000000001</v>
      </c>
      <c r="Q76" s="1">
        <v>5.75</v>
      </c>
      <c r="R76" s="1">
        <v>4.45</v>
      </c>
      <c r="S76" s="1">
        <v>1.9750000000000001</v>
      </c>
      <c r="T76" s="1">
        <v>4.5199999999999996</v>
      </c>
      <c r="U76" s="1">
        <v>0.46</v>
      </c>
      <c r="V76" s="1">
        <v>18.400000000000002</v>
      </c>
      <c r="W76" s="1">
        <v>3.8</v>
      </c>
    </row>
    <row r="77" spans="1:23">
      <c r="A77" s="2" t="s">
        <v>36</v>
      </c>
      <c r="B77" t="s">
        <v>0</v>
      </c>
      <c r="C77" t="s">
        <v>44</v>
      </c>
      <c r="D77" t="s">
        <v>46</v>
      </c>
      <c r="E77">
        <v>25.57</v>
      </c>
      <c r="F77">
        <v>14.52</v>
      </c>
      <c r="G77">
        <v>14.06</v>
      </c>
      <c r="H77">
        <v>54.15</v>
      </c>
      <c r="I77" s="3">
        <f>AVERAGE(I74:I76)+0.07</f>
        <v>1.0066666666666666</v>
      </c>
      <c r="J77" s="1">
        <f>AVERAGE(J74:J76)+0.06</f>
        <v>3.5866666666666669</v>
      </c>
      <c r="K77" s="1">
        <f>AVERAGE(K74:K76)+0.05</f>
        <v>1.0549999999999999</v>
      </c>
      <c r="L77" s="1">
        <f>AVERAGE(L74:L76)+0.09</f>
        <v>27.073333333333331</v>
      </c>
      <c r="M77" s="1">
        <f>AVERAGE(M74:M76)+0.06</f>
        <v>9.2766666666666673</v>
      </c>
      <c r="N77" s="1">
        <f>AVERAGE(N74:N76)+0.06</f>
        <v>1.4933333333333334</v>
      </c>
      <c r="O77" s="1">
        <f>AVERAGE(O74:O76)+0.07</f>
        <v>9.0483333333333338</v>
      </c>
      <c r="P77" s="1">
        <f>AVERAGE(P74:P76)+0.05</f>
        <v>0.55333333333333334</v>
      </c>
      <c r="Q77" s="1">
        <f>AVERAGE(Q74:Q76)+0.06</f>
        <v>6.4766666666666666</v>
      </c>
      <c r="R77" s="1">
        <f>AVERAGE(R74:R76)+0.05</f>
        <v>4.9499999999999993</v>
      </c>
      <c r="S77" s="1">
        <f>AVERAGE(S74:S76)+0.05</f>
        <v>1.9499999999999997</v>
      </c>
      <c r="T77" s="1">
        <f>AVERAGE(T74:T76)+0.04</f>
        <v>4.4616666666666669</v>
      </c>
      <c r="U77" s="1">
        <f>AVERAGE(U74:U76)+0.05</f>
        <v>0.55833333333333335</v>
      </c>
      <c r="V77" s="1">
        <f>AVERAGE(V74:V76)+0.06</f>
        <v>17.743333333333332</v>
      </c>
      <c r="W77" s="1">
        <f>AVERAGE(W74:W76)+0.04</f>
        <v>4.1233333333333331</v>
      </c>
    </row>
    <row r="78" spans="1:23">
      <c r="A78" s="2" t="s">
        <v>37</v>
      </c>
      <c r="B78" t="s">
        <v>0</v>
      </c>
      <c r="C78" t="s">
        <v>44</v>
      </c>
      <c r="D78" t="s">
        <v>46</v>
      </c>
      <c r="E78">
        <v>15.54</v>
      </c>
      <c r="F78">
        <v>3.75</v>
      </c>
      <c r="G78">
        <v>6.28</v>
      </c>
      <c r="H78">
        <v>25.57</v>
      </c>
      <c r="I78" s="3">
        <v>1.2250000000000001</v>
      </c>
      <c r="J78" s="1">
        <v>3.19</v>
      </c>
      <c r="K78" s="1">
        <v>0.97</v>
      </c>
      <c r="L78" s="1">
        <v>13.5</v>
      </c>
      <c r="M78" s="1">
        <v>9.15</v>
      </c>
      <c r="N78" s="1">
        <v>1.855</v>
      </c>
      <c r="O78" s="1">
        <v>11.775</v>
      </c>
      <c r="P78" s="1">
        <v>0.41499999999999998</v>
      </c>
      <c r="Q78" s="1">
        <v>16.850000000000001</v>
      </c>
      <c r="R78" s="1">
        <v>9.0500000000000007</v>
      </c>
      <c r="S78" s="1">
        <v>1.4</v>
      </c>
      <c r="T78" s="1">
        <v>2.4249999999999998</v>
      </c>
      <c r="U78" s="1">
        <v>0.46</v>
      </c>
      <c r="V78" s="1">
        <v>9.0500000000000007</v>
      </c>
      <c r="W78" s="1">
        <v>2.0499999999999998</v>
      </c>
    </row>
    <row r="79" spans="1:23">
      <c r="A79" s="2" t="s">
        <v>37</v>
      </c>
      <c r="B79" t="s">
        <v>0</v>
      </c>
      <c r="C79" t="s">
        <v>44</v>
      </c>
      <c r="D79" t="s">
        <v>46</v>
      </c>
      <c r="E79">
        <v>14.01</v>
      </c>
      <c r="F79">
        <v>3.4</v>
      </c>
      <c r="G79">
        <v>7.13</v>
      </c>
      <c r="H79">
        <v>24.54</v>
      </c>
      <c r="I79" s="3">
        <v>1.1299999999999999</v>
      </c>
      <c r="J79" s="1">
        <v>3.3250000000000002</v>
      </c>
      <c r="K79" s="1">
        <v>0.88500000000000001</v>
      </c>
      <c r="L79" s="1">
        <v>14.05</v>
      </c>
      <c r="M79" s="1">
        <v>10.049999999999999</v>
      </c>
      <c r="N79" s="1">
        <v>2.105</v>
      </c>
      <c r="O79" s="1">
        <v>12.725</v>
      </c>
      <c r="P79" s="1">
        <v>0.38500000000000001</v>
      </c>
      <c r="Q79" s="1">
        <v>16.05</v>
      </c>
      <c r="R79" s="1">
        <v>9.6000000000000014</v>
      </c>
      <c r="S79" s="1">
        <v>1.54</v>
      </c>
      <c r="T79" s="1">
        <v>2.37</v>
      </c>
      <c r="U79" s="1">
        <v>0.42499999999999999</v>
      </c>
      <c r="V79" s="1">
        <v>8.1499999999999986</v>
      </c>
      <c r="W79" s="1">
        <v>2.4</v>
      </c>
    </row>
    <row r="80" spans="1:23">
      <c r="A80" s="2" t="s">
        <v>37</v>
      </c>
      <c r="B80" t="s">
        <v>0</v>
      </c>
      <c r="C80" t="s">
        <v>44</v>
      </c>
      <c r="D80" t="s">
        <v>46</v>
      </c>
      <c r="E80">
        <v>12.16</v>
      </c>
      <c r="F80">
        <v>3.8</v>
      </c>
      <c r="G80">
        <v>5.96</v>
      </c>
      <c r="H80">
        <v>21.92</v>
      </c>
      <c r="I80" s="3">
        <v>1.25</v>
      </c>
      <c r="J80" s="1">
        <v>3.1349999999999998</v>
      </c>
      <c r="K80" s="1">
        <v>0.95</v>
      </c>
      <c r="L80" s="1">
        <v>13.45</v>
      </c>
      <c r="M80" s="1">
        <v>8.75</v>
      </c>
      <c r="N80" s="1">
        <v>2</v>
      </c>
      <c r="O80" s="1">
        <v>11.89</v>
      </c>
      <c r="P80" s="1">
        <v>0.46</v>
      </c>
      <c r="Q80" s="1">
        <v>17.450000000000003</v>
      </c>
      <c r="R80" s="1">
        <v>8.65</v>
      </c>
      <c r="S80" s="1">
        <v>1.3149999999999999</v>
      </c>
      <c r="T80" s="1">
        <v>2.48</v>
      </c>
      <c r="U80" s="1">
        <v>0.52</v>
      </c>
      <c r="V80" s="1">
        <v>9.75</v>
      </c>
      <c r="W80" s="1">
        <v>1.7999999999999998</v>
      </c>
    </row>
    <row r="81" spans="1:23">
      <c r="A81" s="2" t="s">
        <v>37</v>
      </c>
      <c r="B81" t="s">
        <v>0</v>
      </c>
      <c r="C81" t="s">
        <v>44</v>
      </c>
      <c r="D81" t="s">
        <v>46</v>
      </c>
      <c r="E81">
        <v>13.09</v>
      </c>
      <c r="F81">
        <v>3.18</v>
      </c>
      <c r="G81">
        <v>6.45</v>
      </c>
      <c r="H81">
        <v>22.72</v>
      </c>
      <c r="I81" s="3">
        <f>AVERAGE(I78:I80)+0.07</f>
        <v>1.2716666666666667</v>
      </c>
      <c r="J81" s="1">
        <f>AVERAGE(J78:J80)+0.06</f>
        <v>3.2766666666666668</v>
      </c>
      <c r="K81" s="1">
        <f>AVERAGE(K78:K80)+0.05</f>
        <v>0.98499999999999999</v>
      </c>
      <c r="L81" s="1">
        <f>AVERAGE(L78:L80)+0.09</f>
        <v>13.756666666666666</v>
      </c>
      <c r="M81" s="1">
        <f>AVERAGE(M78:M80)+0.06</f>
        <v>9.3766666666666669</v>
      </c>
      <c r="N81" s="1">
        <f>AVERAGE(N78:N80)+0.06</f>
        <v>2.0466666666666664</v>
      </c>
      <c r="O81" s="1">
        <f>AVERAGE(O78:O80)+0.07</f>
        <v>12.200000000000001</v>
      </c>
      <c r="P81" s="1">
        <f>AVERAGE(P78:P80)+0.05</f>
        <v>0.47</v>
      </c>
      <c r="Q81" s="1">
        <f>AVERAGE(Q78:Q80)+0.06</f>
        <v>16.843333333333334</v>
      </c>
      <c r="R81" s="1">
        <f>AVERAGE(R78:R80)+0.05</f>
        <v>9.1500000000000021</v>
      </c>
      <c r="S81" s="1">
        <f>AVERAGE(S78:S80)+0.05</f>
        <v>1.4683333333333333</v>
      </c>
      <c r="T81" s="1">
        <f>AVERAGE(T78:T80)+0.04</f>
        <v>2.4650000000000003</v>
      </c>
      <c r="U81" s="1">
        <f>AVERAGE(U78:U80)+0.05</f>
        <v>0.51833333333333331</v>
      </c>
      <c r="V81" s="1">
        <f>AVERAGE(V78:V80)+0.06</f>
        <v>9.043333333333333</v>
      </c>
      <c r="W81" s="1">
        <f>AVERAGE(W78:W80)+0.04</f>
        <v>2.1233333333333331</v>
      </c>
    </row>
    <row r="82" spans="1:23">
      <c r="A82" s="2" t="s">
        <v>18</v>
      </c>
      <c r="B82" t="s">
        <v>1</v>
      </c>
      <c r="C82" t="s">
        <v>44</v>
      </c>
      <c r="D82" t="s">
        <v>47</v>
      </c>
      <c r="E82">
        <v>12.6</v>
      </c>
      <c r="F82">
        <v>4.1500000000000004</v>
      </c>
      <c r="G82">
        <v>4.3600000000000003</v>
      </c>
      <c r="H82">
        <v>21.11</v>
      </c>
      <c r="I82" s="3">
        <v>3.14</v>
      </c>
      <c r="J82" s="1">
        <v>3.335</v>
      </c>
      <c r="K82" s="1">
        <v>1.21</v>
      </c>
      <c r="L82" s="1">
        <v>14.8</v>
      </c>
      <c r="M82" s="1">
        <v>9.3000000000000007</v>
      </c>
      <c r="N82" s="1">
        <v>1.66</v>
      </c>
      <c r="O82" s="1">
        <v>4.7249999999999996</v>
      </c>
      <c r="P82" s="1">
        <v>0.34</v>
      </c>
      <c r="Q82" s="1">
        <v>12.350000000000001</v>
      </c>
      <c r="R82" s="1">
        <v>1.9</v>
      </c>
      <c r="S82" s="1">
        <v>2.4900000000000002</v>
      </c>
      <c r="T82" s="1">
        <v>5.1950000000000003</v>
      </c>
      <c r="U82" s="1">
        <v>0.60499999999999998</v>
      </c>
      <c r="V82" s="1">
        <v>12</v>
      </c>
      <c r="W82" s="1">
        <v>5.45</v>
      </c>
    </row>
    <row r="83" spans="1:23">
      <c r="A83" s="2" t="s">
        <v>18</v>
      </c>
      <c r="B83" t="s">
        <v>1</v>
      </c>
      <c r="C83" t="s">
        <v>44</v>
      </c>
      <c r="D83" t="s">
        <v>47</v>
      </c>
      <c r="E83">
        <v>12.34</v>
      </c>
      <c r="F83">
        <v>3.98</v>
      </c>
      <c r="G83">
        <v>5</v>
      </c>
      <c r="H83">
        <v>21.32</v>
      </c>
      <c r="I83" s="3">
        <v>3.2050000000000001</v>
      </c>
      <c r="J83" s="1">
        <v>3.5</v>
      </c>
      <c r="K83" s="1">
        <v>1.2549999999999999</v>
      </c>
      <c r="L83" s="1">
        <v>14.399999999999999</v>
      </c>
      <c r="M83" s="1">
        <v>10.4</v>
      </c>
      <c r="N83" s="1">
        <v>1.45</v>
      </c>
      <c r="O83" s="1">
        <v>4.68</v>
      </c>
      <c r="P83" s="1">
        <v>0.33</v>
      </c>
      <c r="Q83" s="1">
        <v>11.200000000000001</v>
      </c>
      <c r="R83" s="1">
        <v>2.4500000000000002</v>
      </c>
      <c r="S83" s="1">
        <v>2.63</v>
      </c>
      <c r="T83" s="1">
        <v>5.44</v>
      </c>
      <c r="U83" s="1">
        <v>0.68</v>
      </c>
      <c r="V83" s="1">
        <v>12.75</v>
      </c>
      <c r="W83" s="1">
        <v>5.7500000000000009</v>
      </c>
    </row>
    <row r="84" spans="1:23">
      <c r="A84" s="2" t="s">
        <v>18</v>
      </c>
      <c r="B84" t="s">
        <v>1</v>
      </c>
      <c r="C84" t="s">
        <v>44</v>
      </c>
      <c r="D84" t="s">
        <v>47</v>
      </c>
      <c r="E84">
        <v>12.15</v>
      </c>
      <c r="F84">
        <v>4.25</v>
      </c>
      <c r="G84">
        <v>4.8899999999999997</v>
      </c>
      <c r="H84">
        <v>21.29</v>
      </c>
      <c r="I84" s="3">
        <v>3.2</v>
      </c>
      <c r="J84" s="1">
        <v>3.2650000000000001</v>
      </c>
      <c r="K84" s="1">
        <v>1.1850000000000001</v>
      </c>
      <c r="L84" s="1">
        <v>14.05</v>
      </c>
      <c r="M84" s="1">
        <v>8.5500000000000007</v>
      </c>
      <c r="N84" s="1">
        <v>1.69</v>
      </c>
      <c r="O84" s="1">
        <v>4.54</v>
      </c>
      <c r="P84" s="1">
        <v>0.35499999999999998</v>
      </c>
      <c r="Q84" s="1">
        <v>13.049999999999999</v>
      </c>
      <c r="R84" s="1">
        <v>1.4500000000000002</v>
      </c>
      <c r="S84" s="1">
        <v>2.605</v>
      </c>
      <c r="T84" s="1">
        <v>5.3449999999999998</v>
      </c>
      <c r="U84" s="1">
        <v>0.55000000000000004</v>
      </c>
      <c r="V84" s="1">
        <v>11.5</v>
      </c>
      <c r="W84" s="1">
        <v>5.25</v>
      </c>
    </row>
    <row r="85" spans="1:23">
      <c r="A85" s="2" t="s">
        <v>18</v>
      </c>
      <c r="B85" t="s">
        <v>1</v>
      </c>
      <c r="C85" t="s">
        <v>44</v>
      </c>
      <c r="D85" t="s">
        <v>47</v>
      </c>
      <c r="E85">
        <v>13.3</v>
      </c>
      <c r="F85">
        <v>4.6500000000000004</v>
      </c>
      <c r="G85">
        <v>4.16</v>
      </c>
      <c r="H85">
        <v>22.11</v>
      </c>
      <c r="I85" s="3">
        <f>AVERAGE(I82:I84)+0.07</f>
        <v>3.2516666666666669</v>
      </c>
      <c r="J85" s="1">
        <f>AVERAGE(J82:J84)+0.06</f>
        <v>3.4266666666666667</v>
      </c>
      <c r="K85" s="1">
        <f>AVERAGE(K82:K84)+0.05</f>
        <v>1.2666666666666666</v>
      </c>
      <c r="L85" s="1">
        <f>AVERAGE(L82:L84)+0.09</f>
        <v>14.506666666666666</v>
      </c>
      <c r="M85" s="1">
        <f>AVERAGE(M82:M84)+0.06</f>
        <v>9.4766666666666683</v>
      </c>
      <c r="N85" s="1">
        <f>AVERAGE(N82:N84)+0.06</f>
        <v>1.66</v>
      </c>
      <c r="O85" s="1">
        <f>AVERAGE(O82:O84)+0.07</f>
        <v>4.7183333333333337</v>
      </c>
      <c r="P85" s="1">
        <f>AVERAGE(P82:P84)+0.05</f>
        <v>0.39166666666666661</v>
      </c>
      <c r="Q85" s="1">
        <f>AVERAGE(Q82:Q84)+0.06</f>
        <v>12.260000000000002</v>
      </c>
      <c r="R85" s="1">
        <f>AVERAGE(R82:R84)+0.05</f>
        <v>1.9833333333333334</v>
      </c>
      <c r="S85" s="1">
        <f>AVERAGE(S82:S84)+0.05</f>
        <v>2.6249999999999996</v>
      </c>
      <c r="T85" s="1">
        <f>AVERAGE(T82:T84)+0.04</f>
        <v>5.3666666666666671</v>
      </c>
      <c r="U85" s="1">
        <f>AVERAGE(U82:U84)+0.05</f>
        <v>0.66166666666666674</v>
      </c>
      <c r="V85" s="1">
        <f>AVERAGE(V82:V84)+0.06</f>
        <v>12.143333333333334</v>
      </c>
      <c r="W85" s="1">
        <f>AVERAGE(W82:W84)+0.04</f>
        <v>5.5233333333333343</v>
      </c>
    </row>
    <row r="86" spans="1:23">
      <c r="A86" s="2" t="s">
        <v>19</v>
      </c>
      <c r="B86" t="s">
        <v>1</v>
      </c>
      <c r="C86" t="s">
        <v>44</v>
      </c>
      <c r="D86" t="s">
        <v>47</v>
      </c>
      <c r="E86">
        <v>10.56</v>
      </c>
      <c r="F86">
        <v>7.7</v>
      </c>
      <c r="G86">
        <v>6.95</v>
      </c>
      <c r="H86">
        <v>25.21</v>
      </c>
      <c r="I86" s="3">
        <v>3.5750000000000002</v>
      </c>
      <c r="J86" s="1">
        <v>3.125</v>
      </c>
      <c r="K86" s="1">
        <v>0.78</v>
      </c>
      <c r="L86" s="1">
        <v>11.899999999999999</v>
      </c>
      <c r="M86" s="1">
        <v>7.05</v>
      </c>
      <c r="N86" s="1">
        <v>4.2450000000000001</v>
      </c>
      <c r="O86" s="1">
        <v>6.0650000000000004</v>
      </c>
      <c r="P86" s="1">
        <v>0.505</v>
      </c>
      <c r="Q86" s="1">
        <v>15.049999999999999</v>
      </c>
      <c r="R86" s="1">
        <v>4.3</v>
      </c>
      <c r="S86" s="1">
        <v>1.81</v>
      </c>
      <c r="T86" s="1">
        <v>3.5950000000000002</v>
      </c>
      <c r="U86" s="1">
        <v>0.79500000000000004</v>
      </c>
      <c r="V86" s="1">
        <v>7.1499999999999995</v>
      </c>
      <c r="W86" s="1">
        <v>3.4499999999999997</v>
      </c>
    </row>
    <row r="87" spans="1:23">
      <c r="A87" s="2" t="s">
        <v>19</v>
      </c>
      <c r="B87" t="s">
        <v>1</v>
      </c>
      <c r="C87" t="s">
        <v>44</v>
      </c>
      <c r="D87" t="s">
        <v>47</v>
      </c>
      <c r="E87">
        <v>16</v>
      </c>
      <c r="F87">
        <v>8.35</v>
      </c>
      <c r="G87">
        <v>8.36</v>
      </c>
      <c r="H87">
        <v>32.71</v>
      </c>
      <c r="I87" s="3">
        <v>3.7149999999999999</v>
      </c>
      <c r="J87" s="1">
        <v>3.105</v>
      </c>
      <c r="K87" s="1">
        <v>0.85499999999999998</v>
      </c>
      <c r="L87" s="1">
        <v>11.299999999999999</v>
      </c>
      <c r="M87" s="1">
        <v>6.75</v>
      </c>
      <c r="N87" s="1">
        <v>4.53</v>
      </c>
      <c r="O87" s="1">
        <v>5.9349999999999996</v>
      </c>
      <c r="P87" s="1">
        <v>0.57999999999999996</v>
      </c>
      <c r="Q87" s="1">
        <v>14.399999999999999</v>
      </c>
      <c r="R87" s="1">
        <v>4.8499999999999996</v>
      </c>
      <c r="S87" s="1">
        <v>1.9550000000000001</v>
      </c>
      <c r="T87" s="1">
        <v>3.7549999999999999</v>
      </c>
      <c r="U87" s="1">
        <v>0.85499999999999998</v>
      </c>
      <c r="V87" s="1">
        <v>8.1000000000000014</v>
      </c>
      <c r="W87" s="1">
        <v>3.05</v>
      </c>
    </row>
    <row r="88" spans="1:23">
      <c r="A88" s="2" t="s">
        <v>19</v>
      </c>
      <c r="B88" t="s">
        <v>1</v>
      </c>
      <c r="C88" t="s">
        <v>44</v>
      </c>
      <c r="D88" t="s">
        <v>47</v>
      </c>
      <c r="E88">
        <v>14.8</v>
      </c>
      <c r="F88">
        <v>6.12</v>
      </c>
      <c r="G88">
        <v>6.91</v>
      </c>
      <c r="H88">
        <v>27.83</v>
      </c>
      <c r="I88" s="3">
        <v>3.58</v>
      </c>
      <c r="J88" s="1">
        <v>3.19</v>
      </c>
      <c r="K88" s="1">
        <v>0.74</v>
      </c>
      <c r="L88" s="1">
        <v>11.5</v>
      </c>
      <c r="M88" s="1">
        <v>7.05</v>
      </c>
      <c r="N88" s="1">
        <v>4.5</v>
      </c>
      <c r="O88" s="1">
        <v>5.83</v>
      </c>
      <c r="P88" s="1">
        <v>0.48</v>
      </c>
      <c r="Q88" s="1">
        <v>15.8</v>
      </c>
      <c r="R88" s="1">
        <v>3.85</v>
      </c>
      <c r="S88" s="1">
        <v>1.94</v>
      </c>
      <c r="T88" s="1">
        <v>3.605</v>
      </c>
      <c r="U88" s="1">
        <v>0.72</v>
      </c>
      <c r="V88" s="1">
        <v>6.4</v>
      </c>
      <c r="W88" s="1">
        <v>3.75</v>
      </c>
    </row>
    <row r="89" spans="1:23">
      <c r="A89" s="2" t="s">
        <v>19</v>
      </c>
      <c r="B89" t="s">
        <v>1</v>
      </c>
      <c r="C89" t="s">
        <v>44</v>
      </c>
      <c r="D89" t="s">
        <v>47</v>
      </c>
      <c r="E89">
        <v>17.22</v>
      </c>
      <c r="F89">
        <v>6.7</v>
      </c>
      <c r="G89">
        <v>7.14</v>
      </c>
      <c r="H89">
        <v>31.06</v>
      </c>
      <c r="I89" s="3">
        <f>AVERAGE(I86:I88)+0.07</f>
        <v>3.6933333333333334</v>
      </c>
      <c r="J89" s="1">
        <f>AVERAGE(J86:J88)+0.06</f>
        <v>3.2</v>
      </c>
      <c r="K89" s="1">
        <f>AVERAGE(K86:K88)+0.05</f>
        <v>0.84166666666666667</v>
      </c>
      <c r="L89" s="1">
        <f>AVERAGE(L86:L88)+0.09</f>
        <v>11.656666666666665</v>
      </c>
      <c r="M89" s="1">
        <f>AVERAGE(M86:M88)+0.06</f>
        <v>7.01</v>
      </c>
      <c r="N89" s="1">
        <f>AVERAGE(N86:N88)+0.06</f>
        <v>4.4849999999999994</v>
      </c>
      <c r="O89" s="1">
        <f>AVERAGE(O86:O88)+0.07</f>
        <v>6.0133333333333328</v>
      </c>
      <c r="P89" s="1">
        <f>AVERAGE(P86:P88)+0.05</f>
        <v>0.57166666666666666</v>
      </c>
      <c r="Q89" s="1">
        <f>AVERAGE(Q86:Q88)+0.06</f>
        <v>15.143333333333334</v>
      </c>
      <c r="R89" s="1">
        <f>AVERAGE(R86:R88)+0.05</f>
        <v>4.3833333333333329</v>
      </c>
      <c r="S89" s="1">
        <f>AVERAGE(S86:S88)+0.05</f>
        <v>1.9516666666666667</v>
      </c>
      <c r="T89" s="1">
        <f>AVERAGE(T86:T88)+0.04</f>
        <v>3.6916666666666669</v>
      </c>
      <c r="U89" s="1">
        <f>AVERAGE(U86:U88)+0.05</f>
        <v>0.84000000000000008</v>
      </c>
      <c r="V89" s="1">
        <f>AVERAGE(V86:V88)+0.06</f>
        <v>7.2766666666666655</v>
      </c>
      <c r="W89" s="1">
        <f>AVERAGE(W86:W88)+0.04</f>
        <v>3.4566666666666666</v>
      </c>
    </row>
    <row r="90" spans="1:23">
      <c r="A90" s="2" t="s">
        <v>20</v>
      </c>
      <c r="B90" t="s">
        <v>1</v>
      </c>
      <c r="C90" t="s">
        <v>44</v>
      </c>
      <c r="D90" t="s">
        <v>47</v>
      </c>
      <c r="E90">
        <v>12.68</v>
      </c>
      <c r="F90">
        <v>3.8</v>
      </c>
      <c r="G90">
        <v>6.38</v>
      </c>
      <c r="H90">
        <v>22.86</v>
      </c>
      <c r="I90" s="3">
        <v>4.665</v>
      </c>
      <c r="J90" s="1">
        <v>2.8</v>
      </c>
      <c r="K90" s="1">
        <v>0.81</v>
      </c>
      <c r="L90" s="1">
        <v>11.25</v>
      </c>
      <c r="M90" s="1">
        <v>5.6000000000000005</v>
      </c>
      <c r="N90" s="1">
        <v>1.645</v>
      </c>
      <c r="O90" s="1">
        <v>4.4649999999999999</v>
      </c>
      <c r="P90" s="1">
        <v>1.155</v>
      </c>
      <c r="Q90" s="1">
        <v>9.9499999999999993</v>
      </c>
      <c r="R90" s="1">
        <v>5.05</v>
      </c>
      <c r="S90" s="1">
        <v>2.16</v>
      </c>
      <c r="T90" s="1">
        <v>3.395</v>
      </c>
      <c r="U90" s="1">
        <v>0.61499999999999999</v>
      </c>
      <c r="V90" s="1">
        <v>17.95</v>
      </c>
      <c r="W90" s="1">
        <v>10.4</v>
      </c>
    </row>
    <row r="91" spans="1:23">
      <c r="A91" s="2" t="s">
        <v>20</v>
      </c>
      <c r="B91" t="s">
        <v>1</v>
      </c>
      <c r="C91" t="s">
        <v>44</v>
      </c>
      <c r="D91" t="s">
        <v>47</v>
      </c>
      <c r="E91">
        <v>10.98</v>
      </c>
      <c r="F91">
        <v>3.75</v>
      </c>
      <c r="G91">
        <v>7.94</v>
      </c>
      <c r="H91">
        <v>22.67</v>
      </c>
      <c r="I91" s="3">
        <v>4.8049999999999997</v>
      </c>
      <c r="J91" s="1">
        <v>2.71</v>
      </c>
      <c r="K91" s="1">
        <v>0.88500000000000001</v>
      </c>
      <c r="L91" s="1">
        <v>10.700000000000001</v>
      </c>
      <c r="M91" s="1">
        <v>5</v>
      </c>
      <c r="N91" s="1">
        <v>1.6950000000000001</v>
      </c>
      <c r="O91" s="1">
        <v>4.95</v>
      </c>
      <c r="P91" s="1">
        <v>1.2450000000000001</v>
      </c>
      <c r="Q91" s="1">
        <v>10.75</v>
      </c>
      <c r="R91" s="1">
        <v>5.6000000000000005</v>
      </c>
      <c r="S91" s="1">
        <v>2.0950000000000002</v>
      </c>
      <c r="T91" s="1">
        <v>3.5449999999999999</v>
      </c>
      <c r="U91" s="1">
        <v>0.7</v>
      </c>
      <c r="V91" s="1">
        <v>18.45</v>
      </c>
      <c r="W91" s="1">
        <v>10</v>
      </c>
    </row>
    <row r="92" spans="1:23">
      <c r="A92" s="2" t="s">
        <v>20</v>
      </c>
      <c r="B92" t="s">
        <v>1</v>
      </c>
      <c r="C92" t="s">
        <v>44</v>
      </c>
      <c r="D92" t="s">
        <v>47</v>
      </c>
      <c r="E92">
        <v>13.28</v>
      </c>
      <c r="F92">
        <v>4.26</v>
      </c>
      <c r="G92">
        <v>6.88</v>
      </c>
      <c r="H92">
        <v>24.42</v>
      </c>
      <c r="I92" s="3">
        <v>4.71</v>
      </c>
      <c r="J92" s="1">
        <v>2.89</v>
      </c>
      <c r="K92" s="1">
        <v>0.78</v>
      </c>
      <c r="L92" s="1">
        <v>11</v>
      </c>
      <c r="M92" s="1">
        <v>5.9499999999999993</v>
      </c>
      <c r="N92" s="1">
        <v>1.8049999999999999</v>
      </c>
      <c r="O92" s="1">
        <v>4.5599999999999996</v>
      </c>
      <c r="P92" s="1">
        <v>1.1000000000000001</v>
      </c>
      <c r="Q92" s="1">
        <v>9.1</v>
      </c>
      <c r="R92" s="1">
        <v>4.6000000000000005</v>
      </c>
      <c r="S92" s="1">
        <v>2.0950000000000002</v>
      </c>
      <c r="T92" s="1">
        <v>3.44</v>
      </c>
      <c r="U92" s="1">
        <v>0.54500000000000004</v>
      </c>
      <c r="V92" s="1">
        <v>17.05</v>
      </c>
      <c r="W92" s="1">
        <v>10.700000000000001</v>
      </c>
    </row>
    <row r="93" spans="1:23">
      <c r="A93" s="2" t="s">
        <v>20</v>
      </c>
      <c r="B93" t="s">
        <v>1</v>
      </c>
      <c r="C93" t="s">
        <v>44</v>
      </c>
      <c r="D93" t="s">
        <v>47</v>
      </c>
      <c r="E93">
        <v>13.24</v>
      </c>
      <c r="F93">
        <v>4.68</v>
      </c>
      <c r="G93">
        <v>7.06</v>
      </c>
      <c r="H93">
        <v>24.98</v>
      </c>
      <c r="I93" s="3">
        <f>AVERAGE(I90:I92)+0.07</f>
        <v>4.7966666666666669</v>
      </c>
      <c r="J93" s="1">
        <f>AVERAGE(J90:J92)+0.06</f>
        <v>2.8600000000000003</v>
      </c>
      <c r="K93" s="1">
        <f>AVERAGE(K90:K92)+0.05</f>
        <v>0.87500000000000011</v>
      </c>
      <c r="L93" s="1">
        <f>AVERAGE(L90:L92)+0.09</f>
        <v>11.073333333333334</v>
      </c>
      <c r="M93" s="1">
        <f>AVERAGE(M90:M92)+0.06</f>
        <v>5.5766666666666662</v>
      </c>
      <c r="N93" s="1">
        <f>AVERAGE(N90:N92)+0.06</f>
        <v>1.7749999999999999</v>
      </c>
      <c r="O93" s="1">
        <f>AVERAGE(O90:O92)+0.07</f>
        <v>4.7283333333333326</v>
      </c>
      <c r="P93" s="1">
        <f>AVERAGE(P90:P92)+0.05</f>
        <v>1.2166666666666668</v>
      </c>
      <c r="Q93" s="1">
        <f>AVERAGE(Q90:Q92)+0.06</f>
        <v>9.9933333333333323</v>
      </c>
      <c r="R93" s="1">
        <f>AVERAGE(R90:R92)+0.05</f>
        <v>5.1333333333333329</v>
      </c>
      <c r="S93" s="1">
        <f>AVERAGE(S90:S92)+0.05</f>
        <v>2.166666666666667</v>
      </c>
      <c r="T93" s="1">
        <f>AVERAGE(T90:T92)+0.04</f>
        <v>3.4999999999999996</v>
      </c>
      <c r="U93" s="1">
        <f>AVERAGE(U90:U92)+0.05</f>
        <v>0.67</v>
      </c>
      <c r="V93" s="1">
        <f>AVERAGE(V90:V92)+0.06</f>
        <v>17.876666666666665</v>
      </c>
      <c r="W93" s="1">
        <f>AVERAGE(W90:W92)+0.04</f>
        <v>10.406666666666666</v>
      </c>
    </row>
    <row r="94" spans="1:23">
      <c r="A94" s="2" t="s">
        <v>21</v>
      </c>
      <c r="B94" t="s">
        <v>1</v>
      </c>
      <c r="C94" t="s">
        <v>44</v>
      </c>
      <c r="D94" t="s">
        <v>47</v>
      </c>
      <c r="E94">
        <v>14.5</v>
      </c>
      <c r="F94">
        <v>5.52</v>
      </c>
      <c r="G94">
        <v>6.18</v>
      </c>
      <c r="H94">
        <v>26.2</v>
      </c>
      <c r="I94" s="3">
        <v>8.7949999999999999</v>
      </c>
      <c r="J94" s="1">
        <v>3.13</v>
      </c>
      <c r="K94" s="1">
        <v>0.56000000000000005</v>
      </c>
      <c r="L94" s="1">
        <v>12.9</v>
      </c>
      <c r="M94" s="1">
        <v>7.4</v>
      </c>
      <c r="N94" s="1">
        <v>1.9</v>
      </c>
      <c r="O94" s="1">
        <v>4.79</v>
      </c>
      <c r="P94" s="1">
        <v>1.89</v>
      </c>
      <c r="Q94" s="1">
        <v>9.65</v>
      </c>
      <c r="R94" s="1">
        <v>8</v>
      </c>
      <c r="S94" s="1">
        <v>2.0649999999999999</v>
      </c>
      <c r="T94" s="1">
        <v>3.45</v>
      </c>
      <c r="U94" s="1">
        <v>0.38500000000000001</v>
      </c>
      <c r="V94" s="1">
        <v>10.45</v>
      </c>
      <c r="W94" s="1">
        <v>5.75</v>
      </c>
    </row>
    <row r="95" spans="1:23">
      <c r="A95" s="2" t="s">
        <v>21</v>
      </c>
      <c r="B95" t="s">
        <v>1</v>
      </c>
      <c r="C95" t="s">
        <v>44</v>
      </c>
      <c r="D95" t="s">
        <v>47</v>
      </c>
      <c r="E95">
        <v>16.87</v>
      </c>
      <c r="F95">
        <v>5.0199999999999996</v>
      </c>
      <c r="G95">
        <v>5.68</v>
      </c>
      <c r="H95">
        <v>27.57</v>
      </c>
      <c r="I95" s="3">
        <v>9.0150000000000006</v>
      </c>
      <c r="J95" s="1">
        <v>3.2349999999999999</v>
      </c>
      <c r="K95" s="1">
        <v>0.54</v>
      </c>
      <c r="L95" s="1">
        <v>12.2</v>
      </c>
      <c r="M95" s="1">
        <v>7</v>
      </c>
      <c r="N95" s="1">
        <v>2.1749999999999998</v>
      </c>
      <c r="O95" s="1">
        <v>5.09</v>
      </c>
      <c r="P95" s="1">
        <v>1.7949999999999999</v>
      </c>
      <c r="Q95" s="1">
        <v>10.549999999999999</v>
      </c>
      <c r="R95" s="1">
        <v>8.4</v>
      </c>
      <c r="S95" s="1">
        <v>2.2400000000000002</v>
      </c>
      <c r="T95" s="1">
        <v>3.59</v>
      </c>
      <c r="U95" s="1">
        <v>0.33</v>
      </c>
      <c r="V95" s="1">
        <v>9.6</v>
      </c>
      <c r="W95" s="1">
        <v>5.35</v>
      </c>
    </row>
    <row r="96" spans="1:23">
      <c r="A96" s="2" t="s">
        <v>21</v>
      </c>
      <c r="B96" t="s">
        <v>1</v>
      </c>
      <c r="C96" t="s">
        <v>44</v>
      </c>
      <c r="D96" t="s">
        <v>47</v>
      </c>
      <c r="E96">
        <v>15.53</v>
      </c>
      <c r="F96">
        <v>6.2</v>
      </c>
      <c r="G96">
        <v>5.98</v>
      </c>
      <c r="H96">
        <v>27.71</v>
      </c>
      <c r="I96" s="3">
        <v>9.09</v>
      </c>
      <c r="J96" s="1">
        <v>3.09</v>
      </c>
      <c r="K96" s="1">
        <v>0.59</v>
      </c>
      <c r="L96" s="1">
        <v>13.45</v>
      </c>
      <c r="M96" s="1">
        <v>7.6</v>
      </c>
      <c r="N96" s="1">
        <v>2.085</v>
      </c>
      <c r="O96" s="1">
        <v>5.0999999999999996</v>
      </c>
      <c r="P96" s="1">
        <v>1.9550000000000001</v>
      </c>
      <c r="Q96" s="1">
        <v>9.0500000000000007</v>
      </c>
      <c r="R96" s="1">
        <v>7.7</v>
      </c>
      <c r="S96" s="1">
        <v>2.13</v>
      </c>
      <c r="T96" s="1">
        <v>3.4049999999999998</v>
      </c>
      <c r="U96" s="1">
        <v>0.43</v>
      </c>
      <c r="V96" s="1">
        <v>10.8</v>
      </c>
      <c r="W96" s="1">
        <v>6.05</v>
      </c>
    </row>
    <row r="97" spans="1:23">
      <c r="A97" s="2" t="s">
        <v>21</v>
      </c>
      <c r="B97" t="s">
        <v>1</v>
      </c>
      <c r="C97" t="s">
        <v>44</v>
      </c>
      <c r="D97" t="s">
        <v>47</v>
      </c>
      <c r="E97">
        <v>13.57</v>
      </c>
      <c r="F97">
        <v>5.39</v>
      </c>
      <c r="G97">
        <v>6.42</v>
      </c>
      <c r="H97">
        <v>25.38</v>
      </c>
      <c r="I97" s="3">
        <f>AVERAGE(I94:I96)+0.07</f>
        <v>9.0366666666666671</v>
      </c>
      <c r="J97" s="1">
        <f>AVERAGE(J94:J96)+0.06</f>
        <v>3.2116666666666669</v>
      </c>
      <c r="K97" s="1">
        <f>AVERAGE(K94:K96)+0.05</f>
        <v>0.6133333333333334</v>
      </c>
      <c r="L97" s="1">
        <f>AVERAGE(L94:L96)+0.09</f>
        <v>12.94</v>
      </c>
      <c r="M97" s="1">
        <f>AVERAGE(M94:M96)+0.06</f>
        <v>7.3933333333333326</v>
      </c>
      <c r="N97" s="1">
        <f>AVERAGE(N94:N96)+0.06</f>
        <v>2.1133333333333333</v>
      </c>
      <c r="O97" s="1">
        <f>AVERAGE(O94:O96)+0.07</f>
        <v>5.0633333333333335</v>
      </c>
      <c r="P97" s="1">
        <f>AVERAGE(P94:P96)+0.05</f>
        <v>1.93</v>
      </c>
      <c r="Q97" s="1">
        <f>AVERAGE(Q94:Q96)+0.06</f>
        <v>9.81</v>
      </c>
      <c r="R97" s="1">
        <f>AVERAGE(R94:R96)+0.05</f>
        <v>8.0833333333333339</v>
      </c>
      <c r="S97" s="1">
        <f>AVERAGE(S94:S96)+0.05</f>
        <v>2.1949999999999998</v>
      </c>
      <c r="T97" s="1">
        <f>AVERAGE(T94:T96)+0.04</f>
        <v>3.5216666666666669</v>
      </c>
      <c r="U97" s="1">
        <f>AVERAGE(U94:U96)+0.05</f>
        <v>0.43166666666666664</v>
      </c>
      <c r="V97" s="1">
        <f>AVERAGE(V94:V96)+0.06</f>
        <v>10.343333333333334</v>
      </c>
      <c r="W97" s="1">
        <f>AVERAGE(W94:W96)+0.04</f>
        <v>5.7566666666666659</v>
      </c>
    </row>
    <row r="98" spans="1:23">
      <c r="A98" s="2" t="s">
        <v>22</v>
      </c>
      <c r="B98" t="s">
        <v>1</v>
      </c>
      <c r="C98" t="s">
        <v>44</v>
      </c>
      <c r="D98" t="s">
        <v>47</v>
      </c>
      <c r="E98">
        <v>14.5</v>
      </c>
      <c r="F98">
        <v>5.15</v>
      </c>
      <c r="G98">
        <v>13.12</v>
      </c>
      <c r="H98">
        <v>32.770000000000003</v>
      </c>
      <c r="I98" s="3">
        <v>1.88</v>
      </c>
      <c r="J98" s="1">
        <v>3.68</v>
      </c>
      <c r="K98" s="1">
        <v>0.75</v>
      </c>
      <c r="L98" s="1">
        <v>14.65</v>
      </c>
      <c r="M98" s="1">
        <v>9.4499999999999993</v>
      </c>
      <c r="N98" s="1">
        <v>1.89</v>
      </c>
      <c r="O98" s="1">
        <v>7.27</v>
      </c>
      <c r="P98" s="1">
        <v>0.61499999999999999</v>
      </c>
      <c r="Q98" s="1">
        <v>7.75</v>
      </c>
      <c r="R98" s="1">
        <v>3.4499999999999997</v>
      </c>
      <c r="S98" s="1">
        <v>2.13</v>
      </c>
      <c r="T98" s="1">
        <v>3.125</v>
      </c>
      <c r="U98" s="1">
        <v>1.55</v>
      </c>
      <c r="V98" s="1">
        <v>5.75</v>
      </c>
      <c r="W98" s="1">
        <v>2.3499999999999996</v>
      </c>
    </row>
    <row r="99" spans="1:23">
      <c r="A99" s="2" t="s">
        <v>22</v>
      </c>
      <c r="B99" t="s">
        <v>1</v>
      </c>
      <c r="C99" t="s">
        <v>44</v>
      </c>
      <c r="D99" t="s">
        <v>47</v>
      </c>
      <c r="E99">
        <v>12.76</v>
      </c>
      <c r="F99">
        <v>6.41</v>
      </c>
      <c r="G99">
        <v>12.88</v>
      </c>
      <c r="H99">
        <v>32.049999999999997</v>
      </c>
      <c r="I99" s="3">
        <v>1.905</v>
      </c>
      <c r="J99" s="1">
        <v>3.59</v>
      </c>
      <c r="K99" s="1">
        <v>0.81499999999999995</v>
      </c>
      <c r="L99" s="1">
        <v>13.5</v>
      </c>
      <c r="M99" s="1">
        <v>9</v>
      </c>
      <c r="N99" s="1">
        <v>2.0550000000000002</v>
      </c>
      <c r="O99" s="1">
        <v>7.64</v>
      </c>
      <c r="P99" s="1">
        <v>0.7</v>
      </c>
      <c r="Q99" s="1">
        <v>7.1</v>
      </c>
      <c r="R99" s="1">
        <v>3.8499999999999996</v>
      </c>
      <c r="S99" s="1">
        <v>2.37</v>
      </c>
      <c r="T99" s="1">
        <v>3.3050000000000002</v>
      </c>
      <c r="U99" s="1">
        <v>1.625</v>
      </c>
      <c r="V99" s="1">
        <v>5.25</v>
      </c>
      <c r="W99" s="1">
        <v>2.6500000000000004</v>
      </c>
    </row>
    <row r="100" spans="1:23">
      <c r="A100" s="2" t="s">
        <v>22</v>
      </c>
      <c r="B100" t="s">
        <v>1</v>
      </c>
      <c r="C100" t="s">
        <v>44</v>
      </c>
      <c r="D100" t="s">
        <v>47</v>
      </c>
      <c r="E100">
        <v>12.37</v>
      </c>
      <c r="F100">
        <v>5.8</v>
      </c>
      <c r="G100">
        <v>14.01</v>
      </c>
      <c r="H100">
        <v>32.18</v>
      </c>
      <c r="I100" s="3">
        <v>1.845</v>
      </c>
      <c r="J100" s="1">
        <v>3.73</v>
      </c>
      <c r="K100" s="1">
        <v>0.71</v>
      </c>
      <c r="L100" s="1">
        <v>14.2</v>
      </c>
      <c r="M100" s="1">
        <v>9.8000000000000007</v>
      </c>
      <c r="N100" s="1">
        <v>2.0299999999999998</v>
      </c>
      <c r="O100" s="1">
        <v>7.085</v>
      </c>
      <c r="P100" s="1">
        <v>0.54500000000000004</v>
      </c>
      <c r="Q100" s="1">
        <v>8.5500000000000007</v>
      </c>
      <c r="R100" s="1">
        <v>3.1499999999999995</v>
      </c>
      <c r="S100" s="1">
        <v>2.2599999999999998</v>
      </c>
      <c r="T100" s="1">
        <v>3.1850000000000001</v>
      </c>
      <c r="U100" s="1">
        <v>1.49</v>
      </c>
      <c r="V100" s="1">
        <v>6.25</v>
      </c>
      <c r="W100" s="1">
        <v>2.15</v>
      </c>
    </row>
    <row r="101" spans="1:23">
      <c r="A101" s="2" t="s">
        <v>22</v>
      </c>
      <c r="B101" t="s">
        <v>1</v>
      </c>
      <c r="C101" t="s">
        <v>44</v>
      </c>
      <c r="D101" t="s">
        <v>47</v>
      </c>
      <c r="E101">
        <v>14.35</v>
      </c>
      <c r="F101">
        <v>6.12</v>
      </c>
      <c r="G101">
        <v>12.69</v>
      </c>
      <c r="H101">
        <v>33.159999999999997</v>
      </c>
      <c r="I101" s="3">
        <f>AVERAGE(I98:I100)+0.07</f>
        <v>1.9466666666666668</v>
      </c>
      <c r="J101" s="1">
        <f>AVERAGE(J98:J100)+0.06</f>
        <v>3.7266666666666666</v>
      </c>
      <c r="K101" s="1">
        <f>AVERAGE(K98:K100)+0.05</f>
        <v>0.80833333333333335</v>
      </c>
      <c r="L101" s="1">
        <f>AVERAGE(L98:L100)+0.09</f>
        <v>14.206666666666665</v>
      </c>
      <c r="M101" s="1">
        <f>AVERAGE(M98:M100)+0.06</f>
        <v>9.4766666666666666</v>
      </c>
      <c r="N101" s="1">
        <f>AVERAGE(N98:N100)+0.06</f>
        <v>2.0516666666666663</v>
      </c>
      <c r="O101" s="1">
        <f>AVERAGE(O98:O100)+0.07</f>
        <v>7.4016666666666673</v>
      </c>
      <c r="P101" s="1">
        <f>AVERAGE(P98:P100)+0.05</f>
        <v>0.67</v>
      </c>
      <c r="Q101" s="1">
        <f>AVERAGE(Q98:Q100)+0.06</f>
        <v>7.8599999999999994</v>
      </c>
      <c r="R101" s="1">
        <f>AVERAGE(R98:R100)+0.05</f>
        <v>3.5333333333333328</v>
      </c>
      <c r="S101" s="1">
        <f>AVERAGE(S98:S100)+0.05</f>
        <v>2.3033333333333332</v>
      </c>
      <c r="T101" s="1">
        <f>AVERAGE(T98:T100)+0.04</f>
        <v>3.2450000000000001</v>
      </c>
      <c r="U101" s="1">
        <f>AVERAGE(U98:U100)+0.05</f>
        <v>1.605</v>
      </c>
      <c r="V101" s="1">
        <f>AVERAGE(V98:V100)+0.06</f>
        <v>5.81</v>
      </c>
      <c r="W101" s="1">
        <f>AVERAGE(W98:W100)+0.04</f>
        <v>2.4233333333333333</v>
      </c>
    </row>
    <row r="102" spans="1:23">
      <c r="A102" s="2" t="s">
        <v>23</v>
      </c>
      <c r="B102" t="s">
        <v>1</v>
      </c>
      <c r="C102" t="s">
        <v>44</v>
      </c>
      <c r="D102" t="s">
        <v>47</v>
      </c>
      <c r="E102">
        <v>14.09</v>
      </c>
      <c r="F102">
        <v>4.9800000000000004</v>
      </c>
      <c r="G102">
        <v>14.91</v>
      </c>
      <c r="H102">
        <v>33.979999999999997</v>
      </c>
      <c r="I102" s="3">
        <v>1.375</v>
      </c>
      <c r="J102" s="1">
        <v>3.355</v>
      </c>
      <c r="K102" s="1">
        <v>1.075</v>
      </c>
      <c r="L102" s="1">
        <v>15.85</v>
      </c>
      <c r="M102" s="1">
        <v>10.549999999999999</v>
      </c>
      <c r="N102" s="1">
        <v>1.92</v>
      </c>
      <c r="O102" s="1">
        <v>5.4749999999999996</v>
      </c>
      <c r="P102" s="1">
        <v>0.4</v>
      </c>
      <c r="Q102" s="1">
        <v>9.65</v>
      </c>
      <c r="R102" s="1">
        <v>2.4</v>
      </c>
      <c r="S102" s="1">
        <v>2.0049999999999999</v>
      </c>
      <c r="T102" s="1">
        <v>3.7050000000000001</v>
      </c>
      <c r="U102" s="1">
        <v>0.59</v>
      </c>
      <c r="V102" s="1">
        <v>11.6</v>
      </c>
      <c r="W102" s="1">
        <v>3.65</v>
      </c>
    </row>
    <row r="103" spans="1:23">
      <c r="A103" s="2" t="s">
        <v>23</v>
      </c>
      <c r="B103" t="s">
        <v>1</v>
      </c>
      <c r="C103" t="s">
        <v>44</v>
      </c>
      <c r="D103" t="s">
        <v>47</v>
      </c>
      <c r="E103">
        <v>12.77</v>
      </c>
      <c r="F103">
        <v>6.2</v>
      </c>
      <c r="G103">
        <v>13.74</v>
      </c>
      <c r="H103">
        <v>32.71</v>
      </c>
      <c r="I103" s="3">
        <v>1.41</v>
      </c>
      <c r="J103" s="1">
        <v>3.14</v>
      </c>
      <c r="K103" s="1">
        <v>1.115</v>
      </c>
      <c r="L103" s="1">
        <v>15.049999999999999</v>
      </c>
      <c r="M103" s="1">
        <v>11</v>
      </c>
      <c r="N103" s="1">
        <v>1.66</v>
      </c>
      <c r="O103" s="1">
        <v>5.67</v>
      </c>
      <c r="P103" s="1">
        <v>0.43</v>
      </c>
      <c r="Q103" s="1">
        <v>10.4</v>
      </c>
      <c r="R103" s="1">
        <v>2.8</v>
      </c>
      <c r="S103" s="1">
        <v>2.23</v>
      </c>
      <c r="T103" s="1">
        <v>3.71</v>
      </c>
      <c r="U103" s="1">
        <v>0.65</v>
      </c>
      <c r="V103" s="1">
        <v>10.199999999999999</v>
      </c>
      <c r="W103" s="1">
        <v>3.95</v>
      </c>
    </row>
    <row r="104" spans="1:23">
      <c r="A104" s="2" t="s">
        <v>23</v>
      </c>
      <c r="B104" t="s">
        <v>1</v>
      </c>
      <c r="C104" t="s">
        <v>44</v>
      </c>
      <c r="D104" t="s">
        <v>47</v>
      </c>
      <c r="E104">
        <v>13.6</v>
      </c>
      <c r="F104">
        <v>6</v>
      </c>
      <c r="G104">
        <v>12.36</v>
      </c>
      <c r="H104">
        <v>31.96</v>
      </c>
      <c r="I104" s="3">
        <v>1.44</v>
      </c>
      <c r="J104" s="1">
        <v>3.4649999999999999</v>
      </c>
      <c r="K104" s="1">
        <v>1.05</v>
      </c>
      <c r="L104" s="1">
        <v>16.399999999999999</v>
      </c>
      <c r="M104" s="1">
        <v>10.149999999999999</v>
      </c>
      <c r="N104" s="1">
        <v>1.7549999999999999</v>
      </c>
      <c r="O104" s="1">
        <v>5.45</v>
      </c>
      <c r="P104" s="1">
        <v>0.40500000000000003</v>
      </c>
      <c r="Q104" s="1">
        <v>9.3500000000000014</v>
      </c>
      <c r="R104" s="1">
        <v>2.1</v>
      </c>
      <c r="S104" s="1">
        <v>2.1549999999999998</v>
      </c>
      <c r="T104" s="1">
        <v>3.56</v>
      </c>
      <c r="U104" s="1">
        <v>0.53500000000000003</v>
      </c>
      <c r="V104" s="1">
        <v>12.05</v>
      </c>
      <c r="W104" s="1">
        <v>3.4499999999999997</v>
      </c>
    </row>
    <row r="105" spans="1:23">
      <c r="A105" s="2" t="s">
        <v>23</v>
      </c>
      <c r="B105" t="s">
        <v>1</v>
      </c>
      <c r="C105" t="s">
        <v>44</v>
      </c>
      <c r="D105" t="s">
        <v>47</v>
      </c>
      <c r="E105">
        <v>13.97</v>
      </c>
      <c r="F105">
        <v>5.25</v>
      </c>
      <c r="G105">
        <v>13.25</v>
      </c>
      <c r="H105">
        <v>32.47</v>
      </c>
      <c r="I105" s="3">
        <f>AVERAGE(I102:I104)+0.07</f>
        <v>1.4783333333333333</v>
      </c>
      <c r="J105" s="1">
        <f>AVERAGE(J102:J104)+0.06</f>
        <v>3.3800000000000003</v>
      </c>
      <c r="K105" s="1">
        <f>AVERAGE(K102:K104)+0.05</f>
        <v>1.1300000000000001</v>
      </c>
      <c r="L105" s="1">
        <f>AVERAGE(L102:L104)+0.09</f>
        <v>15.856666666666666</v>
      </c>
      <c r="M105" s="1">
        <f>AVERAGE(M102:M104)+0.06</f>
        <v>10.626666666666665</v>
      </c>
      <c r="N105" s="1">
        <f>AVERAGE(N102:N104)+0.06</f>
        <v>1.8383333333333334</v>
      </c>
      <c r="O105" s="1">
        <f>AVERAGE(O102:O104)+0.07</f>
        <v>5.6016666666666666</v>
      </c>
      <c r="P105" s="1">
        <f>AVERAGE(P102:P104)+0.05</f>
        <v>0.46166666666666667</v>
      </c>
      <c r="Q105" s="1">
        <f>AVERAGE(Q102:Q104)+0.06</f>
        <v>9.8600000000000012</v>
      </c>
      <c r="R105" s="1">
        <f>AVERAGE(R102:R104)+0.05</f>
        <v>2.4833333333333329</v>
      </c>
      <c r="S105" s="1">
        <f>AVERAGE(S102:S104)+0.05</f>
        <v>2.1799999999999993</v>
      </c>
      <c r="T105" s="1">
        <f>AVERAGE(T102:T104)+0.04</f>
        <v>3.6983333333333333</v>
      </c>
      <c r="U105" s="1">
        <f>AVERAGE(U102:U104)+0.05</f>
        <v>0.64166666666666672</v>
      </c>
      <c r="V105" s="1">
        <f>AVERAGE(V102:V104)+0.06</f>
        <v>11.343333333333332</v>
      </c>
      <c r="W105" s="1">
        <f>AVERAGE(W102:W104)+0.04</f>
        <v>3.7233333333333332</v>
      </c>
    </row>
    <row r="106" spans="1:23">
      <c r="A106" s="2" t="s">
        <v>24</v>
      </c>
      <c r="B106" t="s">
        <v>1</v>
      </c>
      <c r="C106" t="s">
        <v>44</v>
      </c>
      <c r="D106" t="s">
        <v>47</v>
      </c>
      <c r="E106">
        <v>14.45</v>
      </c>
      <c r="F106">
        <v>5.4</v>
      </c>
      <c r="G106">
        <v>10.75</v>
      </c>
      <c r="H106">
        <v>30.6</v>
      </c>
      <c r="I106" s="3">
        <v>5.1550000000000002</v>
      </c>
      <c r="J106" s="1">
        <v>3.69</v>
      </c>
      <c r="K106" s="1">
        <v>1.885</v>
      </c>
      <c r="L106" s="1">
        <v>13.35</v>
      </c>
      <c r="M106" s="1">
        <v>8.5500000000000007</v>
      </c>
      <c r="N106" s="1">
        <v>3.125</v>
      </c>
      <c r="O106" s="1">
        <v>5.5949999999999998</v>
      </c>
      <c r="P106" s="1">
        <v>0.73</v>
      </c>
      <c r="Q106" s="1">
        <v>18.45</v>
      </c>
      <c r="R106" s="1">
        <v>8.4</v>
      </c>
      <c r="S106" s="1">
        <v>2.08</v>
      </c>
      <c r="T106" s="1">
        <v>4.2149999999999999</v>
      </c>
      <c r="U106" s="1">
        <v>0.73499999999999999</v>
      </c>
      <c r="V106" s="1">
        <v>8.35</v>
      </c>
      <c r="W106" s="1">
        <v>4.3499999999999996</v>
      </c>
    </row>
    <row r="107" spans="1:23">
      <c r="A107" s="2" t="s">
        <v>24</v>
      </c>
      <c r="B107" t="s">
        <v>1</v>
      </c>
      <c r="C107" t="s">
        <v>44</v>
      </c>
      <c r="D107" t="s">
        <v>47</v>
      </c>
      <c r="E107">
        <v>14.76</v>
      </c>
      <c r="F107">
        <v>6.04</v>
      </c>
      <c r="G107">
        <v>9.25</v>
      </c>
      <c r="H107">
        <v>30.05</v>
      </c>
      <c r="I107" s="3">
        <v>5.5</v>
      </c>
      <c r="J107" s="1">
        <v>3.585</v>
      </c>
      <c r="K107" s="1">
        <v>1.92</v>
      </c>
      <c r="L107" s="1">
        <v>12.549999999999999</v>
      </c>
      <c r="M107" s="1">
        <v>8.5</v>
      </c>
      <c r="N107" s="1">
        <v>3.6150000000000002</v>
      </c>
      <c r="O107" s="1">
        <v>6.17</v>
      </c>
      <c r="P107" s="1">
        <v>0.63500000000000001</v>
      </c>
      <c r="Q107" s="1">
        <v>19.399999999999999</v>
      </c>
      <c r="R107" s="1">
        <v>8.9499999999999993</v>
      </c>
      <c r="S107" s="1">
        <v>2.2400000000000002</v>
      </c>
      <c r="T107" s="1">
        <v>4.2750000000000004</v>
      </c>
      <c r="U107" s="1">
        <v>0.7</v>
      </c>
      <c r="V107" s="1">
        <v>7.75</v>
      </c>
      <c r="W107" s="1">
        <v>3.95</v>
      </c>
    </row>
    <row r="108" spans="1:23">
      <c r="A108" s="2" t="s">
        <v>24</v>
      </c>
      <c r="B108" t="s">
        <v>1</v>
      </c>
      <c r="C108" t="s">
        <v>44</v>
      </c>
      <c r="D108" t="s">
        <v>47</v>
      </c>
      <c r="E108">
        <v>12.52</v>
      </c>
      <c r="F108">
        <v>4.5599999999999996</v>
      </c>
      <c r="G108">
        <v>8.7899999999999991</v>
      </c>
      <c r="H108">
        <v>25.87</v>
      </c>
      <c r="I108" s="3">
        <v>5.22</v>
      </c>
      <c r="J108" s="1">
        <v>3.7549999999999999</v>
      </c>
      <c r="K108" s="1">
        <v>1.84</v>
      </c>
      <c r="L108" s="1">
        <v>13.25</v>
      </c>
      <c r="M108" s="1">
        <v>8.1999999999999993</v>
      </c>
      <c r="N108" s="1">
        <v>3.5750000000000002</v>
      </c>
      <c r="O108" s="1">
        <v>5.77</v>
      </c>
      <c r="P108" s="1">
        <v>0.79</v>
      </c>
      <c r="Q108" s="1">
        <v>17.3</v>
      </c>
      <c r="R108" s="1">
        <v>7.9499999999999993</v>
      </c>
      <c r="S108" s="1">
        <v>2.105</v>
      </c>
      <c r="T108" s="1">
        <v>4.2050000000000001</v>
      </c>
      <c r="U108" s="1">
        <v>0.78</v>
      </c>
      <c r="V108" s="1">
        <v>8.6999999999999993</v>
      </c>
      <c r="W108" s="1">
        <v>4.6499999999999995</v>
      </c>
    </row>
    <row r="109" spans="1:23">
      <c r="A109" s="2" t="s">
        <v>24</v>
      </c>
      <c r="B109" t="s">
        <v>1</v>
      </c>
      <c r="C109" t="s">
        <v>44</v>
      </c>
      <c r="D109" t="s">
        <v>47</v>
      </c>
      <c r="E109">
        <v>16.5</v>
      </c>
      <c r="F109">
        <v>4.82</v>
      </c>
      <c r="G109">
        <v>9.1199999999999992</v>
      </c>
      <c r="H109">
        <v>30.44</v>
      </c>
      <c r="I109" s="3">
        <f>AVERAGE(I106:I108)+0.07</f>
        <v>5.3616666666666672</v>
      </c>
      <c r="J109" s="1">
        <f>AVERAGE(J106:J108)+0.06</f>
        <v>3.7366666666666672</v>
      </c>
      <c r="K109" s="1">
        <f>AVERAGE(K106:K108)+0.05</f>
        <v>1.9316666666666666</v>
      </c>
      <c r="L109" s="1">
        <f>AVERAGE(L106:L108)+0.09</f>
        <v>13.139999999999999</v>
      </c>
      <c r="M109" s="1">
        <f>AVERAGE(M106:M108)+0.06</f>
        <v>8.4766666666666666</v>
      </c>
      <c r="N109" s="1">
        <f>AVERAGE(N106:N108)+0.06</f>
        <v>3.498333333333334</v>
      </c>
      <c r="O109" s="1">
        <f>AVERAGE(O106:O108)+0.07</f>
        <v>5.915</v>
      </c>
      <c r="P109" s="1">
        <f>AVERAGE(P106:P108)+0.05</f>
        <v>0.76833333333333342</v>
      </c>
      <c r="Q109" s="1">
        <f>AVERAGE(Q106:Q108)+0.06</f>
        <v>18.443333333333328</v>
      </c>
      <c r="R109" s="1">
        <f>AVERAGE(R106:R108)+0.05</f>
        <v>8.4833333333333343</v>
      </c>
      <c r="S109" s="1">
        <f>AVERAGE(S106:S108)+0.05</f>
        <v>2.1916666666666669</v>
      </c>
      <c r="T109" s="1">
        <f>AVERAGE(T106:T108)+0.04</f>
        <v>4.2716666666666665</v>
      </c>
      <c r="U109" s="1">
        <f>AVERAGE(U106:U108)+0.05</f>
        <v>0.78833333333333333</v>
      </c>
      <c r="V109" s="1">
        <f>AVERAGE(V106:V108)+0.06</f>
        <v>8.326666666666668</v>
      </c>
      <c r="W109" s="1">
        <f>AVERAGE(W106:W108)+0.04</f>
        <v>4.3566666666666665</v>
      </c>
    </row>
    <row r="110" spans="1:23">
      <c r="A110" s="2" t="s">
        <v>25</v>
      </c>
      <c r="B110" t="s">
        <v>1</v>
      </c>
      <c r="C110" t="s">
        <v>44</v>
      </c>
      <c r="D110" t="s">
        <v>47</v>
      </c>
      <c r="E110">
        <v>16.04</v>
      </c>
      <c r="F110">
        <v>5.2</v>
      </c>
      <c r="G110">
        <v>6.67</v>
      </c>
      <c r="H110">
        <v>27.91</v>
      </c>
      <c r="I110" s="3">
        <v>2.9649999999999999</v>
      </c>
      <c r="J110" s="1">
        <v>3.5750000000000002</v>
      </c>
      <c r="K110" s="1">
        <v>1.7</v>
      </c>
      <c r="L110" s="1">
        <v>12.5</v>
      </c>
      <c r="M110" s="1">
        <v>8.1000000000000014</v>
      </c>
      <c r="N110" s="1">
        <v>2.69</v>
      </c>
      <c r="O110" s="1">
        <v>8.91</v>
      </c>
      <c r="P110" s="1">
        <v>0.64500000000000002</v>
      </c>
      <c r="Q110" s="1">
        <v>10.3</v>
      </c>
      <c r="R110" s="1">
        <v>5.3000000000000007</v>
      </c>
      <c r="S110" s="1">
        <v>2.35</v>
      </c>
      <c r="T110" s="1">
        <v>3.7949999999999999</v>
      </c>
      <c r="U110" s="1">
        <v>0.79500000000000004</v>
      </c>
      <c r="V110" s="1">
        <v>14.2</v>
      </c>
      <c r="W110" s="1">
        <v>3.4000000000000004</v>
      </c>
    </row>
    <row r="111" spans="1:23">
      <c r="A111" s="2" t="s">
        <v>25</v>
      </c>
      <c r="B111" t="s">
        <v>1</v>
      </c>
      <c r="C111" t="s">
        <v>44</v>
      </c>
      <c r="D111" t="s">
        <v>47</v>
      </c>
      <c r="E111">
        <v>14.66</v>
      </c>
      <c r="F111">
        <v>4.8</v>
      </c>
      <c r="G111">
        <v>6.51</v>
      </c>
      <c r="H111">
        <v>25.97</v>
      </c>
      <c r="I111" s="3">
        <v>3.0649999999999999</v>
      </c>
      <c r="J111" s="1">
        <v>3.4550000000000001</v>
      </c>
      <c r="K111" s="1">
        <v>1.76</v>
      </c>
      <c r="L111" s="1">
        <v>12</v>
      </c>
      <c r="M111" s="1">
        <v>8.6</v>
      </c>
      <c r="N111" s="1">
        <v>2.8</v>
      </c>
      <c r="O111" s="1">
        <v>9.4</v>
      </c>
      <c r="P111" s="1">
        <v>0.55000000000000004</v>
      </c>
      <c r="Q111" s="1">
        <v>9.4499999999999993</v>
      </c>
      <c r="R111" s="1">
        <v>5.8500000000000005</v>
      </c>
      <c r="S111" s="1">
        <v>2.5299999999999998</v>
      </c>
      <c r="T111" s="1">
        <v>3.98</v>
      </c>
      <c r="U111" s="1">
        <v>0.8</v>
      </c>
      <c r="V111" s="1">
        <v>15.049999999999999</v>
      </c>
      <c r="W111" s="1">
        <v>3.7</v>
      </c>
    </row>
    <row r="112" spans="1:23">
      <c r="A112" s="2" t="s">
        <v>25</v>
      </c>
      <c r="B112" t="s">
        <v>1</v>
      </c>
      <c r="C112" t="s">
        <v>44</v>
      </c>
      <c r="D112" t="s">
        <v>47</v>
      </c>
      <c r="E112">
        <v>13.55</v>
      </c>
      <c r="F112">
        <v>4.38</v>
      </c>
      <c r="G112">
        <v>5.97</v>
      </c>
      <c r="H112">
        <v>23.9</v>
      </c>
      <c r="I112" s="3">
        <v>3</v>
      </c>
      <c r="J112" s="1">
        <v>3.665</v>
      </c>
      <c r="K112" s="1">
        <v>1.66</v>
      </c>
      <c r="L112" s="1">
        <v>12.549999999999999</v>
      </c>
      <c r="M112" s="1">
        <v>7.75</v>
      </c>
      <c r="N112" s="1">
        <v>2.8050000000000002</v>
      </c>
      <c r="O112" s="1">
        <v>8.83</v>
      </c>
      <c r="P112" s="1">
        <v>0.71</v>
      </c>
      <c r="Q112" s="1">
        <v>11.05</v>
      </c>
      <c r="R112" s="1">
        <v>4.8500000000000005</v>
      </c>
      <c r="S112" s="1">
        <v>2.5</v>
      </c>
      <c r="T112" s="1">
        <v>3.76</v>
      </c>
      <c r="U112" s="1">
        <v>0.75</v>
      </c>
      <c r="V112" s="1">
        <v>13.149999999999999</v>
      </c>
      <c r="W112" s="1">
        <v>3.2</v>
      </c>
    </row>
    <row r="113" spans="1:23">
      <c r="A113" s="2" t="s">
        <v>25</v>
      </c>
      <c r="B113" t="s">
        <v>1</v>
      </c>
      <c r="C113" t="s">
        <v>44</v>
      </c>
      <c r="D113" t="s">
        <v>47</v>
      </c>
      <c r="E113">
        <v>15.49</v>
      </c>
      <c r="F113">
        <v>5.3</v>
      </c>
      <c r="G113">
        <v>5.9</v>
      </c>
      <c r="H113">
        <v>26.69</v>
      </c>
      <c r="I113" s="3">
        <f>AVERAGE(I110:I112)+0.07</f>
        <v>3.0799999999999996</v>
      </c>
      <c r="J113" s="1">
        <f>AVERAGE(J110:J112)+0.06</f>
        <v>3.625</v>
      </c>
      <c r="K113" s="1">
        <f>AVERAGE(K110:K112)+0.05</f>
        <v>1.7566666666666668</v>
      </c>
      <c r="L113" s="1">
        <f>AVERAGE(L110:L112)+0.09</f>
        <v>12.44</v>
      </c>
      <c r="M113" s="1">
        <f>AVERAGE(M110:M112)+0.06</f>
        <v>8.2100000000000009</v>
      </c>
      <c r="N113" s="1">
        <f>AVERAGE(N110:N112)+0.06</f>
        <v>2.8250000000000002</v>
      </c>
      <c r="O113" s="1">
        <f>AVERAGE(O110:O112)+0.07</f>
        <v>9.1166666666666671</v>
      </c>
      <c r="P113" s="1">
        <f>AVERAGE(P110:P112)+0.05</f>
        <v>0.68500000000000005</v>
      </c>
      <c r="Q113" s="1">
        <f>AVERAGE(Q110:Q112)+0.06</f>
        <v>10.326666666666668</v>
      </c>
      <c r="R113" s="1">
        <f>AVERAGE(R110:R112)+0.05</f>
        <v>5.3833333333333346</v>
      </c>
      <c r="S113" s="1">
        <f>AVERAGE(S110:S112)+0.05</f>
        <v>2.5099999999999998</v>
      </c>
      <c r="T113" s="1">
        <f>AVERAGE(T110:T112)+0.04</f>
        <v>3.8850000000000002</v>
      </c>
      <c r="U113" s="1">
        <f>AVERAGE(U110:U112)+0.05</f>
        <v>0.83166666666666678</v>
      </c>
      <c r="V113" s="1">
        <f>AVERAGE(V110:V112)+0.06</f>
        <v>14.193333333333333</v>
      </c>
      <c r="W113" s="1">
        <f>AVERAGE(W110:W112)+0.04</f>
        <v>3.4733333333333336</v>
      </c>
    </row>
    <row r="114" spans="1:23">
      <c r="A114" s="2" t="s">
        <v>26</v>
      </c>
      <c r="B114" t="s">
        <v>1</v>
      </c>
      <c r="C114" t="s">
        <v>44</v>
      </c>
      <c r="D114" t="s">
        <v>47</v>
      </c>
      <c r="E114">
        <v>15.16</v>
      </c>
      <c r="F114">
        <v>6.2</v>
      </c>
      <c r="G114">
        <v>8.74</v>
      </c>
      <c r="H114">
        <v>30.1</v>
      </c>
      <c r="I114" s="3">
        <v>2.9750000000000001</v>
      </c>
      <c r="J114" s="1">
        <v>2.86</v>
      </c>
      <c r="K114" s="1">
        <v>1.06</v>
      </c>
      <c r="L114" s="1">
        <v>13.799999999999999</v>
      </c>
      <c r="M114" s="1">
        <v>9.0500000000000007</v>
      </c>
      <c r="N114" s="1">
        <v>1.99</v>
      </c>
      <c r="O114" s="1">
        <v>6.19</v>
      </c>
      <c r="P114" s="1">
        <v>0.56499999999999995</v>
      </c>
      <c r="Q114" s="1">
        <v>9.8000000000000007</v>
      </c>
      <c r="R114" s="1">
        <v>2.8000000000000003</v>
      </c>
      <c r="S114" s="1">
        <v>2.3199999999999998</v>
      </c>
      <c r="T114" s="1">
        <v>3.95</v>
      </c>
      <c r="U114" s="1">
        <v>0.52</v>
      </c>
      <c r="V114" s="1">
        <v>8.2999999999999989</v>
      </c>
      <c r="W114" s="1">
        <v>3.7</v>
      </c>
    </row>
    <row r="115" spans="1:23">
      <c r="A115" s="2" t="s">
        <v>26</v>
      </c>
      <c r="B115" t="s">
        <v>1</v>
      </c>
      <c r="C115" t="s">
        <v>44</v>
      </c>
      <c r="D115" t="s">
        <v>47</v>
      </c>
      <c r="E115">
        <v>8.8000000000000007</v>
      </c>
      <c r="F115">
        <v>6.4</v>
      </c>
      <c r="G115">
        <v>7.59</v>
      </c>
      <c r="H115">
        <v>22.79</v>
      </c>
      <c r="I115" s="3">
        <v>3.07</v>
      </c>
      <c r="J115" s="1">
        <v>2.72</v>
      </c>
      <c r="K115" s="1">
        <v>1.1000000000000001</v>
      </c>
      <c r="L115" s="1">
        <v>14.1</v>
      </c>
      <c r="M115" s="1">
        <v>9.6</v>
      </c>
      <c r="N115" s="1">
        <v>1.585</v>
      </c>
      <c r="O115" s="1">
        <v>6.16</v>
      </c>
      <c r="P115" s="1">
        <v>0.64</v>
      </c>
      <c r="Q115" s="1">
        <v>10.549999999999999</v>
      </c>
      <c r="R115" s="1">
        <v>3.35</v>
      </c>
      <c r="S115" s="1">
        <v>2.4350000000000001</v>
      </c>
      <c r="T115" s="1">
        <v>4.08</v>
      </c>
      <c r="U115" s="1">
        <v>0.56499999999999995</v>
      </c>
      <c r="V115" s="1">
        <v>7.35</v>
      </c>
      <c r="W115" s="1">
        <v>3.3000000000000003</v>
      </c>
    </row>
    <row r="116" spans="1:23">
      <c r="A116" s="2" t="s">
        <v>26</v>
      </c>
      <c r="B116" t="s">
        <v>1</v>
      </c>
      <c r="C116" t="s">
        <v>44</v>
      </c>
      <c r="D116" t="s">
        <v>47</v>
      </c>
      <c r="E116">
        <v>13.52</v>
      </c>
      <c r="F116">
        <v>5.12</v>
      </c>
      <c r="G116">
        <v>9</v>
      </c>
      <c r="H116">
        <v>27.64</v>
      </c>
      <c r="I116" s="3">
        <v>3.0150000000000001</v>
      </c>
      <c r="J116" s="1">
        <v>2.9950000000000001</v>
      </c>
      <c r="K116" s="1">
        <v>1.04</v>
      </c>
      <c r="L116" s="1">
        <v>13.25</v>
      </c>
      <c r="M116" s="1">
        <v>8.6999999999999993</v>
      </c>
      <c r="N116" s="1">
        <v>1.77</v>
      </c>
      <c r="O116" s="1">
        <v>5.835</v>
      </c>
      <c r="P116" s="1">
        <v>0.51</v>
      </c>
      <c r="Q116" s="1">
        <v>9.3999999999999986</v>
      </c>
      <c r="R116" s="1">
        <v>2.3500000000000005</v>
      </c>
      <c r="S116" s="1">
        <v>2.5049999999999999</v>
      </c>
      <c r="T116" s="1">
        <v>4.0199999999999996</v>
      </c>
      <c r="U116" s="1">
        <v>0.45</v>
      </c>
      <c r="V116" s="1">
        <v>9</v>
      </c>
      <c r="W116" s="1">
        <v>4</v>
      </c>
    </row>
    <row r="117" spans="1:23">
      <c r="A117" s="2" t="s">
        <v>26</v>
      </c>
      <c r="B117" t="s">
        <v>1</v>
      </c>
      <c r="C117" t="s">
        <v>44</v>
      </c>
      <c r="D117" t="s">
        <v>47</v>
      </c>
      <c r="E117">
        <v>14.84</v>
      </c>
      <c r="F117">
        <v>6.3</v>
      </c>
      <c r="G117">
        <v>8.0500000000000007</v>
      </c>
      <c r="H117">
        <v>29.19</v>
      </c>
      <c r="I117" s="3">
        <f>AVERAGE(I114:I116)+0.07</f>
        <v>3.09</v>
      </c>
      <c r="J117" s="1">
        <f>AVERAGE(J114:J116)+0.06</f>
        <v>2.918333333333333</v>
      </c>
      <c r="K117" s="1">
        <f>AVERAGE(K114:K116)+0.05</f>
        <v>1.1166666666666667</v>
      </c>
      <c r="L117" s="1">
        <f>AVERAGE(L114:L116)+0.09</f>
        <v>13.806666666666667</v>
      </c>
      <c r="M117" s="1">
        <f>AVERAGE(M114:M116)+0.06</f>
        <v>9.1766666666666659</v>
      </c>
      <c r="N117" s="1">
        <f>AVERAGE(N114:N116)+0.06</f>
        <v>1.841666666666667</v>
      </c>
      <c r="O117" s="1">
        <f>AVERAGE(O114:O116)+0.07</f>
        <v>6.1316666666666677</v>
      </c>
      <c r="P117" s="1">
        <f>AVERAGE(P114:P116)+0.05</f>
        <v>0.6216666666666667</v>
      </c>
      <c r="Q117" s="1">
        <f>AVERAGE(Q114:Q116)+0.06</f>
        <v>9.9766666666666666</v>
      </c>
      <c r="R117" s="1">
        <f>AVERAGE(R114:R116)+0.05</f>
        <v>2.8833333333333333</v>
      </c>
      <c r="S117" s="1">
        <f>AVERAGE(S114:S116)+0.05</f>
        <v>2.4699999999999998</v>
      </c>
      <c r="T117" s="1">
        <f>AVERAGE(T114:T116)+0.04</f>
        <v>4.0566666666666666</v>
      </c>
      <c r="U117" s="1">
        <f>AVERAGE(U114:U116)+0.05</f>
        <v>0.56166666666666665</v>
      </c>
      <c r="V117" s="1">
        <f>AVERAGE(V114:V116)+0.06</f>
        <v>8.2766666666666673</v>
      </c>
      <c r="W117" s="1">
        <f>AVERAGE(W114:W116)+0.04</f>
        <v>3.7066666666666666</v>
      </c>
    </row>
    <row r="118" spans="1:23">
      <c r="A118" s="2" t="s">
        <v>27</v>
      </c>
      <c r="B118" t="s">
        <v>1</v>
      </c>
      <c r="C118" t="s">
        <v>44</v>
      </c>
      <c r="D118" t="s">
        <v>47</v>
      </c>
      <c r="E118">
        <v>9.84</v>
      </c>
      <c r="F118">
        <v>2.48</v>
      </c>
      <c r="G118">
        <v>2.69</v>
      </c>
      <c r="H118">
        <v>15.01</v>
      </c>
      <c r="I118" s="3">
        <v>5.58</v>
      </c>
      <c r="J118" s="1">
        <v>3.48</v>
      </c>
      <c r="K118" s="1">
        <v>0.51500000000000001</v>
      </c>
      <c r="L118" s="1">
        <v>15.049999999999999</v>
      </c>
      <c r="M118" s="1">
        <v>6.8999999999999995</v>
      </c>
      <c r="N118" s="1">
        <v>2.4500000000000002</v>
      </c>
      <c r="O118" s="1">
        <v>4.8949999999999996</v>
      </c>
      <c r="P118" s="1">
        <v>0.91</v>
      </c>
      <c r="Q118" s="1">
        <v>6.65</v>
      </c>
      <c r="R118" s="1">
        <v>5.6000000000000005</v>
      </c>
      <c r="S118" s="1">
        <v>1.4550000000000001</v>
      </c>
      <c r="T118" s="1">
        <v>3.14</v>
      </c>
      <c r="U118" s="1">
        <v>0.755</v>
      </c>
      <c r="V118" s="1">
        <v>12.1</v>
      </c>
      <c r="W118" s="1">
        <v>2.4</v>
      </c>
    </row>
    <row r="119" spans="1:23">
      <c r="A119" s="2" t="s">
        <v>27</v>
      </c>
      <c r="B119" t="s">
        <v>1</v>
      </c>
      <c r="C119" t="s">
        <v>44</v>
      </c>
      <c r="D119" t="s">
        <v>47</v>
      </c>
      <c r="E119">
        <v>10.83</v>
      </c>
      <c r="F119">
        <v>2.4</v>
      </c>
      <c r="G119">
        <v>3.12</v>
      </c>
      <c r="H119">
        <v>16.350000000000001</v>
      </c>
      <c r="I119" s="3">
        <v>5.86</v>
      </c>
      <c r="J119" s="1">
        <v>3.5249999999999999</v>
      </c>
      <c r="K119" s="1">
        <v>0.54500000000000004</v>
      </c>
      <c r="L119" s="1">
        <v>15.700000000000001</v>
      </c>
      <c r="M119" s="1">
        <v>7.3</v>
      </c>
      <c r="N119" s="1">
        <v>2.6749999999999998</v>
      </c>
      <c r="O119" s="1">
        <v>5.3550000000000004</v>
      </c>
      <c r="P119" s="1">
        <v>0.95</v>
      </c>
      <c r="Q119" s="1">
        <v>6.3</v>
      </c>
      <c r="R119" s="1">
        <v>5.0999999999999996</v>
      </c>
      <c r="S119" s="1">
        <v>1.5349999999999999</v>
      </c>
      <c r="T119" s="1">
        <v>3.3</v>
      </c>
      <c r="U119" s="1">
        <v>0.7</v>
      </c>
      <c r="V119" s="1">
        <v>11.15</v>
      </c>
      <c r="W119" s="1">
        <v>1.9999999999999998</v>
      </c>
    </row>
    <row r="120" spans="1:23">
      <c r="A120" s="2" t="s">
        <v>27</v>
      </c>
      <c r="B120" t="s">
        <v>1</v>
      </c>
      <c r="C120" t="s">
        <v>44</v>
      </c>
      <c r="D120" t="s">
        <v>47</v>
      </c>
      <c r="E120">
        <v>11.12</v>
      </c>
      <c r="F120">
        <v>2.08</v>
      </c>
      <c r="G120">
        <v>3.34</v>
      </c>
      <c r="H120">
        <v>16.54</v>
      </c>
      <c r="I120" s="3">
        <v>5.5350000000000001</v>
      </c>
      <c r="J120" s="1">
        <v>3.4049999999999998</v>
      </c>
      <c r="K120" s="1">
        <v>0.56000000000000005</v>
      </c>
      <c r="L120" s="1">
        <v>14.399999999999999</v>
      </c>
      <c r="M120" s="1">
        <v>6.65</v>
      </c>
      <c r="N120" s="1">
        <v>2.58</v>
      </c>
      <c r="O120" s="1">
        <v>4.97</v>
      </c>
      <c r="P120" s="1">
        <v>0.88500000000000001</v>
      </c>
      <c r="Q120" s="1">
        <v>7.4</v>
      </c>
      <c r="R120" s="1">
        <v>6.0500000000000007</v>
      </c>
      <c r="S120" s="1">
        <v>1.58</v>
      </c>
      <c r="T120" s="1">
        <v>3.105</v>
      </c>
      <c r="U120" s="1">
        <v>0.84</v>
      </c>
      <c r="V120" s="1">
        <v>12.5</v>
      </c>
      <c r="W120" s="1">
        <v>2.7</v>
      </c>
    </row>
    <row r="121" spans="1:23">
      <c r="A121" s="2" t="s">
        <v>27</v>
      </c>
      <c r="B121" t="s">
        <v>1</v>
      </c>
      <c r="C121" t="s">
        <v>44</v>
      </c>
      <c r="D121" t="s">
        <v>47</v>
      </c>
      <c r="E121">
        <v>11.51</v>
      </c>
      <c r="F121">
        <v>2.9</v>
      </c>
      <c r="G121">
        <v>2.65</v>
      </c>
      <c r="H121">
        <v>17.059999999999999</v>
      </c>
      <c r="I121" s="3">
        <f>AVERAGE(I118:I120)+0.07</f>
        <v>5.7283333333333344</v>
      </c>
      <c r="J121" s="1">
        <f>AVERAGE(J118:J120)+0.06</f>
        <v>3.5300000000000002</v>
      </c>
      <c r="K121" s="1">
        <f>AVERAGE(K118:K120)+0.05</f>
        <v>0.59000000000000008</v>
      </c>
      <c r="L121" s="1">
        <f>AVERAGE(L118:L120)+0.09</f>
        <v>15.139999999999999</v>
      </c>
      <c r="M121" s="1">
        <f>AVERAGE(M118:M120)+0.06</f>
        <v>7.01</v>
      </c>
      <c r="N121" s="1">
        <f>AVERAGE(N118:N120)+0.06</f>
        <v>2.6283333333333334</v>
      </c>
      <c r="O121" s="1">
        <f>AVERAGE(O118:O120)+0.07</f>
        <v>5.1433333333333335</v>
      </c>
      <c r="P121" s="1">
        <f>AVERAGE(P118:P120)+0.05</f>
        <v>0.96500000000000008</v>
      </c>
      <c r="Q121" s="1">
        <f>AVERAGE(Q118:Q120)+0.06</f>
        <v>6.8433333333333337</v>
      </c>
      <c r="R121" s="1">
        <f>AVERAGE(R118:R120)+0.05</f>
        <v>5.6333333333333329</v>
      </c>
      <c r="S121" s="1">
        <f>AVERAGE(S118:S120)+0.05</f>
        <v>1.5733333333333335</v>
      </c>
      <c r="T121" s="1">
        <f>AVERAGE(T118:T120)+0.04</f>
        <v>3.2216666666666667</v>
      </c>
      <c r="U121" s="1">
        <f>AVERAGE(U118:U120)+0.05</f>
        <v>0.81500000000000006</v>
      </c>
      <c r="V121" s="1">
        <f>AVERAGE(V118:V120)+0.06</f>
        <v>11.976666666666667</v>
      </c>
      <c r="W121" s="1">
        <f>AVERAGE(W118:W120)+0.04</f>
        <v>2.4066666666666667</v>
      </c>
    </row>
    <row r="122" spans="1:23">
      <c r="A122" s="2" t="s">
        <v>28</v>
      </c>
      <c r="B122" t="s">
        <v>1</v>
      </c>
      <c r="C122" t="s">
        <v>44</v>
      </c>
      <c r="D122" t="s">
        <v>47</v>
      </c>
      <c r="E122">
        <v>13.43</v>
      </c>
      <c r="F122">
        <v>4.2</v>
      </c>
      <c r="G122">
        <v>7.72</v>
      </c>
      <c r="H122">
        <v>25.35</v>
      </c>
      <c r="I122" s="3">
        <v>2.895</v>
      </c>
      <c r="J122" s="1">
        <v>3.63</v>
      </c>
      <c r="K122" s="1">
        <v>1.5449999999999999</v>
      </c>
      <c r="L122" s="1">
        <v>18.75</v>
      </c>
      <c r="M122" s="1">
        <v>7.45</v>
      </c>
      <c r="N122" s="1">
        <v>3.73</v>
      </c>
      <c r="O122" s="1">
        <v>8.1199999999999992</v>
      </c>
      <c r="P122" s="1">
        <v>0.2</v>
      </c>
      <c r="Q122" s="1">
        <v>8.35</v>
      </c>
      <c r="R122" s="1">
        <v>6.45</v>
      </c>
      <c r="S122" s="1">
        <v>1.75</v>
      </c>
      <c r="T122" s="1">
        <v>2.98</v>
      </c>
      <c r="U122" s="1">
        <v>0.65</v>
      </c>
      <c r="V122" s="1">
        <v>8.4</v>
      </c>
      <c r="W122" s="1">
        <v>1.9</v>
      </c>
    </row>
    <row r="123" spans="1:23">
      <c r="A123" s="2" t="s">
        <v>28</v>
      </c>
      <c r="B123" t="s">
        <v>1</v>
      </c>
      <c r="C123" t="s">
        <v>44</v>
      </c>
      <c r="D123" t="s">
        <v>47</v>
      </c>
      <c r="E123">
        <v>13.41</v>
      </c>
      <c r="F123">
        <v>4.18</v>
      </c>
      <c r="G123">
        <v>9.1199999999999992</v>
      </c>
      <c r="H123">
        <v>26.71</v>
      </c>
      <c r="I123" s="3">
        <v>3.01</v>
      </c>
      <c r="J123" s="1">
        <v>3.7050000000000001</v>
      </c>
      <c r="K123" s="1">
        <v>1.5549999999999999</v>
      </c>
      <c r="L123" s="1">
        <v>18.05</v>
      </c>
      <c r="M123" s="1">
        <v>7.9</v>
      </c>
      <c r="N123" s="1">
        <v>3.61</v>
      </c>
      <c r="O123" s="1">
        <v>8.4149999999999991</v>
      </c>
      <c r="P123" s="1">
        <v>0.18</v>
      </c>
      <c r="Q123" s="1">
        <v>7.75</v>
      </c>
      <c r="R123" s="1">
        <v>5.6000000000000005</v>
      </c>
      <c r="S123" s="1">
        <v>1.825</v>
      </c>
      <c r="T123" s="1">
        <v>3.105</v>
      </c>
      <c r="U123" s="1">
        <v>0.67500000000000004</v>
      </c>
      <c r="V123" s="1">
        <v>8.75</v>
      </c>
      <c r="W123" s="1">
        <v>1.5</v>
      </c>
    </row>
    <row r="124" spans="1:23">
      <c r="A124" s="2" t="s">
        <v>28</v>
      </c>
      <c r="B124" t="s">
        <v>1</v>
      </c>
      <c r="C124" t="s">
        <v>44</v>
      </c>
      <c r="D124" t="s">
        <v>47</v>
      </c>
      <c r="E124">
        <v>13.28</v>
      </c>
      <c r="F124">
        <v>3.95</v>
      </c>
      <c r="G124">
        <v>8.7100000000000009</v>
      </c>
      <c r="H124">
        <v>25.94</v>
      </c>
      <c r="I124" s="3">
        <v>2.94</v>
      </c>
      <c r="J124" s="1">
        <v>3.7</v>
      </c>
      <c r="K124" s="1">
        <v>1.59</v>
      </c>
      <c r="L124" s="1">
        <v>18</v>
      </c>
      <c r="M124" s="1">
        <v>7.1</v>
      </c>
      <c r="N124" s="1">
        <v>3.7549999999999999</v>
      </c>
      <c r="O124" s="1">
        <v>8.01</v>
      </c>
      <c r="P124" s="1">
        <v>0.23499999999999999</v>
      </c>
      <c r="Q124" s="1">
        <v>8.9499999999999993</v>
      </c>
      <c r="R124" s="1">
        <v>7.1</v>
      </c>
      <c r="S124" s="1">
        <v>1.71</v>
      </c>
      <c r="T124" s="1">
        <v>2.9449999999999998</v>
      </c>
      <c r="U124" s="1">
        <v>0.62</v>
      </c>
      <c r="V124" s="1">
        <v>8</v>
      </c>
      <c r="W124" s="1">
        <v>2.2000000000000002</v>
      </c>
    </row>
    <row r="125" spans="1:23">
      <c r="A125" s="2" t="s">
        <v>28</v>
      </c>
      <c r="B125" t="s">
        <v>1</v>
      </c>
      <c r="C125" t="s">
        <v>44</v>
      </c>
      <c r="D125" t="s">
        <v>47</v>
      </c>
      <c r="E125">
        <v>13.06</v>
      </c>
      <c r="F125">
        <v>3.54</v>
      </c>
      <c r="G125">
        <v>8.34</v>
      </c>
      <c r="H125">
        <v>24.94</v>
      </c>
      <c r="I125" s="3">
        <f>AVERAGE(I122:I124)+0.07</f>
        <v>3.0183333333333326</v>
      </c>
      <c r="J125" s="1">
        <f>AVERAGE(J122:J124)+0.06</f>
        <v>3.7383333333333333</v>
      </c>
      <c r="K125" s="1">
        <f>AVERAGE(K122:K124)+0.05</f>
        <v>1.6133333333333333</v>
      </c>
      <c r="L125" s="1">
        <f>AVERAGE(L122:L124)+0.09</f>
        <v>18.356666666666666</v>
      </c>
      <c r="M125" s="1">
        <f>AVERAGE(M122:M124)+0.06</f>
        <v>7.5433333333333339</v>
      </c>
      <c r="N125" s="1">
        <f>AVERAGE(N122:N124)+0.06</f>
        <v>3.7583333333333329</v>
      </c>
      <c r="O125" s="1">
        <f>AVERAGE(O122:O124)+0.07</f>
        <v>8.2516666666666652</v>
      </c>
      <c r="P125" s="1">
        <f>AVERAGE(P122:P124)+0.05</f>
        <v>0.255</v>
      </c>
      <c r="Q125" s="1">
        <f>AVERAGE(Q122:Q124)+0.06</f>
        <v>8.41</v>
      </c>
      <c r="R125" s="1">
        <f>AVERAGE(R122:R124)+0.05</f>
        <v>6.4333333333333327</v>
      </c>
      <c r="S125" s="1">
        <f>AVERAGE(S122:S124)+0.05</f>
        <v>1.8116666666666668</v>
      </c>
      <c r="T125" s="1">
        <f>AVERAGE(T122:T124)+0.04</f>
        <v>3.05</v>
      </c>
      <c r="U125" s="1">
        <f>AVERAGE(U122:U124)+0.05</f>
        <v>0.69833333333333347</v>
      </c>
      <c r="V125" s="1">
        <f>AVERAGE(V122:V124)+0.06</f>
        <v>8.4433333333333334</v>
      </c>
      <c r="W125" s="1">
        <f>AVERAGE(W122:W124)+0.04</f>
        <v>1.9066666666666665</v>
      </c>
    </row>
    <row r="126" spans="1:23">
      <c r="A126" s="2" t="s">
        <v>29</v>
      </c>
      <c r="B126" t="s">
        <v>1</v>
      </c>
      <c r="C126" t="s">
        <v>44</v>
      </c>
      <c r="D126" t="s">
        <v>47</v>
      </c>
      <c r="E126">
        <v>14.13</v>
      </c>
      <c r="F126">
        <v>4.8</v>
      </c>
      <c r="G126">
        <v>6.33</v>
      </c>
      <c r="H126">
        <v>25.26</v>
      </c>
      <c r="I126" s="3">
        <v>2.5150000000000001</v>
      </c>
      <c r="J126" s="1">
        <v>3.2549999999999999</v>
      </c>
      <c r="K126" s="1">
        <v>2.27</v>
      </c>
      <c r="L126" s="1">
        <v>19.05</v>
      </c>
      <c r="M126" s="1">
        <v>7.8500000000000005</v>
      </c>
      <c r="N126" s="1">
        <v>2.98</v>
      </c>
      <c r="O126" s="1">
        <v>7.2949999999999999</v>
      </c>
      <c r="P126" s="1">
        <v>0.35499999999999998</v>
      </c>
      <c r="Q126" s="1">
        <v>9.85</v>
      </c>
      <c r="R126" s="1">
        <v>6.2</v>
      </c>
      <c r="S126" s="1">
        <v>1.85</v>
      </c>
      <c r="T126" s="1">
        <v>3.09</v>
      </c>
      <c r="U126" s="1">
        <v>0.64</v>
      </c>
      <c r="V126" s="1">
        <v>9.4499999999999993</v>
      </c>
      <c r="W126" s="1">
        <v>2.3499999999999996</v>
      </c>
    </row>
    <row r="127" spans="1:23">
      <c r="A127" s="2" t="s">
        <v>29</v>
      </c>
      <c r="B127" t="s">
        <v>1</v>
      </c>
      <c r="C127" t="s">
        <v>44</v>
      </c>
      <c r="D127" t="s">
        <v>47</v>
      </c>
      <c r="E127">
        <v>17.28</v>
      </c>
      <c r="F127">
        <v>5.14</v>
      </c>
      <c r="G127">
        <v>6.78</v>
      </c>
      <c r="H127">
        <v>29.2</v>
      </c>
      <c r="I127" s="3">
        <v>2.61</v>
      </c>
      <c r="J127" s="1">
        <v>3.11</v>
      </c>
      <c r="K127" s="1">
        <v>2.3450000000000002</v>
      </c>
      <c r="L127" s="1">
        <v>18.5</v>
      </c>
      <c r="M127" s="1">
        <v>7.95</v>
      </c>
      <c r="N127" s="1">
        <v>3.3050000000000002</v>
      </c>
      <c r="O127" s="1">
        <v>7.6449999999999996</v>
      </c>
      <c r="P127" s="1">
        <v>0.33</v>
      </c>
      <c r="Q127" s="1">
        <v>9.0500000000000007</v>
      </c>
      <c r="R127" s="1">
        <v>5.3500000000000005</v>
      </c>
      <c r="S127" s="1">
        <v>1.94</v>
      </c>
      <c r="T127" s="1">
        <v>3.2149999999999999</v>
      </c>
      <c r="U127" s="1">
        <v>0.73499999999999999</v>
      </c>
      <c r="V127" s="1">
        <v>9</v>
      </c>
      <c r="W127" s="1">
        <v>1.9499999999999997</v>
      </c>
    </row>
    <row r="128" spans="1:23">
      <c r="A128" s="2" t="s">
        <v>29</v>
      </c>
      <c r="B128" t="s">
        <v>1</v>
      </c>
      <c r="C128" t="s">
        <v>44</v>
      </c>
      <c r="D128" t="s">
        <v>47</v>
      </c>
      <c r="E128">
        <v>16.87</v>
      </c>
      <c r="F128">
        <v>4.6100000000000003</v>
      </c>
      <c r="G128">
        <v>7.26</v>
      </c>
      <c r="H128">
        <v>28.74</v>
      </c>
      <c r="I128" s="3">
        <v>2.54</v>
      </c>
      <c r="J128" s="1">
        <v>3.31</v>
      </c>
      <c r="K128" s="1">
        <v>2.2549999999999999</v>
      </c>
      <c r="L128" s="1">
        <v>19.2</v>
      </c>
      <c r="M128" s="1">
        <v>8.1499999999999986</v>
      </c>
      <c r="N128" s="1">
        <v>3.2749999999999999</v>
      </c>
      <c r="O128" s="1">
        <v>7.1349999999999998</v>
      </c>
      <c r="P128" s="1">
        <v>0.39500000000000002</v>
      </c>
      <c r="Q128" s="1">
        <v>10.75</v>
      </c>
      <c r="R128" s="1">
        <v>6.8500000000000005</v>
      </c>
      <c r="S128" s="1">
        <v>1.81</v>
      </c>
      <c r="T128" s="1">
        <v>3.01</v>
      </c>
      <c r="U128" s="1">
        <v>0.55000000000000004</v>
      </c>
      <c r="V128" s="1">
        <v>10</v>
      </c>
      <c r="W128" s="1">
        <v>2.6500000000000004</v>
      </c>
    </row>
    <row r="129" spans="1:23">
      <c r="A129" s="2" t="s">
        <v>29</v>
      </c>
      <c r="B129" t="s">
        <v>1</v>
      </c>
      <c r="C129" t="s">
        <v>44</v>
      </c>
      <c r="D129" t="s">
        <v>47</v>
      </c>
      <c r="E129">
        <v>15.74</v>
      </c>
      <c r="F129">
        <v>5.0199999999999996</v>
      </c>
      <c r="G129">
        <v>6.14</v>
      </c>
      <c r="H129">
        <v>26.9</v>
      </c>
      <c r="I129" s="3">
        <f>AVERAGE(I126:I128)+0.07</f>
        <v>2.625</v>
      </c>
      <c r="J129" s="1">
        <f>AVERAGE(J126:J128)+0.06</f>
        <v>3.2850000000000001</v>
      </c>
      <c r="K129" s="1">
        <f>AVERAGE(K126:K128)+0.05</f>
        <v>2.34</v>
      </c>
      <c r="L129" s="1">
        <f>AVERAGE(L126:L128)+0.09</f>
        <v>19.006666666666668</v>
      </c>
      <c r="M129" s="1">
        <f>AVERAGE(M126:M128)+0.06</f>
        <v>8.043333333333333</v>
      </c>
      <c r="N129" s="1">
        <f>AVERAGE(N126:N128)+0.06</f>
        <v>3.246666666666667</v>
      </c>
      <c r="O129" s="1">
        <f>AVERAGE(O126:O128)+0.07</f>
        <v>7.4283333333333337</v>
      </c>
      <c r="P129" s="1">
        <f>AVERAGE(P126:P128)+0.05</f>
        <v>0.41000000000000003</v>
      </c>
      <c r="Q129" s="1">
        <f>AVERAGE(Q126:Q128)+0.06</f>
        <v>9.9433333333333334</v>
      </c>
      <c r="R129" s="1">
        <f>AVERAGE(R126:R128)+0.05</f>
        <v>6.1833333333333336</v>
      </c>
      <c r="S129" s="1">
        <f>AVERAGE(S126:S128)+0.05</f>
        <v>1.9166666666666665</v>
      </c>
      <c r="T129" s="1">
        <f>AVERAGE(T126:T128)+0.04</f>
        <v>3.145</v>
      </c>
      <c r="U129" s="1">
        <f>AVERAGE(U126:U128)+0.05</f>
        <v>0.69166666666666676</v>
      </c>
      <c r="V129" s="1">
        <f>AVERAGE(V126:V128)+0.06</f>
        <v>9.543333333333333</v>
      </c>
      <c r="W129" s="1">
        <f>AVERAGE(W126:W128)+0.04</f>
        <v>2.3566666666666665</v>
      </c>
    </row>
    <row r="130" spans="1:23">
      <c r="A130" s="2" t="s">
        <v>30</v>
      </c>
      <c r="B130" t="s">
        <v>1</v>
      </c>
      <c r="C130" t="s">
        <v>44</v>
      </c>
      <c r="D130" t="s">
        <v>47</v>
      </c>
      <c r="E130">
        <v>14.39</v>
      </c>
      <c r="F130">
        <v>3.62</v>
      </c>
      <c r="G130">
        <v>7.15</v>
      </c>
      <c r="H130">
        <v>25.16</v>
      </c>
      <c r="I130" s="3">
        <v>2.9</v>
      </c>
      <c r="J130" s="1">
        <v>3.1150000000000002</v>
      </c>
      <c r="K130" s="1">
        <v>0.66500000000000004</v>
      </c>
      <c r="L130" s="1">
        <v>18.75</v>
      </c>
      <c r="M130" s="1">
        <v>7.8000000000000007</v>
      </c>
      <c r="N130" s="1">
        <v>1.8049999999999999</v>
      </c>
      <c r="O130" s="1">
        <v>7</v>
      </c>
      <c r="P130" s="1">
        <v>0.81499999999999995</v>
      </c>
      <c r="Q130" s="1">
        <v>12.9</v>
      </c>
      <c r="R130" s="1">
        <v>4.45</v>
      </c>
      <c r="S130" s="1">
        <v>2.2149999999999999</v>
      </c>
      <c r="T130" s="1">
        <v>2.85</v>
      </c>
      <c r="U130" s="1">
        <v>0.625</v>
      </c>
      <c r="V130" s="1">
        <v>15.600000000000001</v>
      </c>
      <c r="W130" s="1">
        <v>2.7</v>
      </c>
    </row>
    <row r="131" spans="1:23">
      <c r="A131" s="2" t="s">
        <v>30</v>
      </c>
      <c r="B131" t="s">
        <v>1</v>
      </c>
      <c r="C131" t="s">
        <v>44</v>
      </c>
      <c r="D131" t="s">
        <v>47</v>
      </c>
      <c r="E131">
        <v>13.68</v>
      </c>
      <c r="F131">
        <v>3.5</v>
      </c>
      <c r="G131">
        <v>6.36</v>
      </c>
      <c r="H131">
        <v>23.54</v>
      </c>
      <c r="I131" s="3">
        <v>3.0049999999999999</v>
      </c>
      <c r="J131" s="1">
        <v>3.0449999999999999</v>
      </c>
      <c r="K131" s="1">
        <v>0.70499999999999996</v>
      </c>
      <c r="L131" s="1">
        <v>18</v>
      </c>
      <c r="M131" s="1">
        <v>7.5</v>
      </c>
      <c r="N131" s="1">
        <v>1.8049999999999999</v>
      </c>
      <c r="O131" s="1">
        <v>6.5549999999999997</v>
      </c>
      <c r="P131" s="1">
        <v>0.89</v>
      </c>
      <c r="Q131" s="1">
        <v>13.899999999999999</v>
      </c>
      <c r="R131" s="1">
        <v>3.5999999999999996</v>
      </c>
      <c r="S131" s="1">
        <v>2.3650000000000002</v>
      </c>
      <c r="T131" s="1">
        <v>3.08</v>
      </c>
      <c r="U131" s="1">
        <v>0.71499999999999997</v>
      </c>
      <c r="V131" s="1">
        <v>16.25</v>
      </c>
      <c r="W131" s="1">
        <v>3.0000000000000004</v>
      </c>
    </row>
    <row r="132" spans="1:23">
      <c r="A132" s="2" t="s">
        <v>30</v>
      </c>
      <c r="B132" t="s">
        <v>1</v>
      </c>
      <c r="C132" t="s">
        <v>44</v>
      </c>
      <c r="D132" t="s">
        <v>47</v>
      </c>
      <c r="E132">
        <v>14.56</v>
      </c>
      <c r="F132">
        <v>4.12</v>
      </c>
      <c r="G132">
        <v>7.08</v>
      </c>
      <c r="H132">
        <v>25.76</v>
      </c>
      <c r="I132" s="3">
        <v>2.91</v>
      </c>
      <c r="J132" s="1">
        <v>3.2</v>
      </c>
      <c r="K132" s="1">
        <v>0.66</v>
      </c>
      <c r="L132" s="1">
        <v>17.899999999999999</v>
      </c>
      <c r="M132" s="1">
        <v>8.1999999999999993</v>
      </c>
      <c r="N132" s="1">
        <v>1.885</v>
      </c>
      <c r="O132" s="1">
        <v>6.6</v>
      </c>
      <c r="P132" s="1">
        <v>0.76</v>
      </c>
      <c r="Q132" s="1">
        <v>12.2</v>
      </c>
      <c r="R132" s="1">
        <v>5.0999999999999996</v>
      </c>
      <c r="S132" s="1">
        <v>2.3050000000000002</v>
      </c>
      <c r="T132" s="1">
        <v>2.9350000000000001</v>
      </c>
      <c r="U132" s="1">
        <v>0.54500000000000004</v>
      </c>
      <c r="V132" s="1">
        <v>15</v>
      </c>
      <c r="W132" s="1">
        <v>2.5</v>
      </c>
    </row>
    <row r="133" spans="1:23">
      <c r="A133" s="2" t="s">
        <v>30</v>
      </c>
      <c r="B133" t="s">
        <v>1</v>
      </c>
      <c r="C133" t="s">
        <v>44</v>
      </c>
      <c r="D133" t="s">
        <v>47</v>
      </c>
      <c r="E133">
        <v>15.49</v>
      </c>
      <c r="F133">
        <v>3.6</v>
      </c>
      <c r="G133">
        <v>6.39</v>
      </c>
      <c r="H133">
        <v>25.48</v>
      </c>
      <c r="I133" s="3">
        <f>AVERAGE(I130:I132)+0.07</f>
        <v>3.0083333333333329</v>
      </c>
      <c r="J133" s="1">
        <f>AVERAGE(J130:J132)+0.06</f>
        <v>3.1799999999999997</v>
      </c>
      <c r="K133" s="1">
        <f>AVERAGE(K130:K132)+0.05</f>
        <v>0.72666666666666679</v>
      </c>
      <c r="L133" s="1">
        <f>AVERAGE(L130:L132)+0.09</f>
        <v>18.306666666666665</v>
      </c>
      <c r="M133" s="1">
        <f>AVERAGE(M130:M132)+0.06</f>
        <v>7.8933333333333326</v>
      </c>
      <c r="N133" s="1">
        <f>AVERAGE(N130:N132)+0.06</f>
        <v>1.8916666666666668</v>
      </c>
      <c r="O133" s="1">
        <f>AVERAGE(O130:O132)+0.07</f>
        <v>6.788333333333334</v>
      </c>
      <c r="P133" s="1">
        <f>AVERAGE(P130:P132)+0.05</f>
        <v>0.8716666666666667</v>
      </c>
      <c r="Q133" s="1">
        <f>AVERAGE(Q130:Q132)+0.06</f>
        <v>13.06</v>
      </c>
      <c r="R133" s="1">
        <f>AVERAGE(R130:R132)+0.05</f>
        <v>4.4333333333333336</v>
      </c>
      <c r="S133" s="1">
        <f>AVERAGE(S130:S132)+0.05</f>
        <v>2.3449999999999998</v>
      </c>
      <c r="T133" s="1">
        <f>AVERAGE(T130:T132)+0.04</f>
        <v>2.9950000000000001</v>
      </c>
      <c r="U133" s="1">
        <f>AVERAGE(U130:U132)+0.05</f>
        <v>0.67833333333333334</v>
      </c>
      <c r="V133" s="1">
        <f>AVERAGE(V130:V132)+0.06</f>
        <v>15.676666666666668</v>
      </c>
      <c r="W133" s="1">
        <f>AVERAGE(W130:W132)+0.04</f>
        <v>2.7733333333333339</v>
      </c>
    </row>
    <row r="134" spans="1:23">
      <c r="A134" s="2" t="s">
        <v>31</v>
      </c>
      <c r="B134" t="s">
        <v>1</v>
      </c>
      <c r="C134" t="s">
        <v>44</v>
      </c>
      <c r="D134" t="s">
        <v>47</v>
      </c>
      <c r="E134">
        <v>15.24</v>
      </c>
      <c r="F134">
        <v>3.02</v>
      </c>
      <c r="G134">
        <v>5.16</v>
      </c>
      <c r="H134">
        <v>23.42</v>
      </c>
      <c r="I134" s="3">
        <v>2.3149999999999999</v>
      </c>
      <c r="J134" s="1">
        <v>3.43</v>
      </c>
      <c r="K134" s="1">
        <v>1.3149999999999999</v>
      </c>
      <c r="L134" s="1">
        <v>12.549999999999999</v>
      </c>
      <c r="M134" s="1">
        <v>7.4</v>
      </c>
      <c r="N134" s="1">
        <v>4.4649999999999999</v>
      </c>
      <c r="O134" s="1">
        <v>5.9550000000000001</v>
      </c>
      <c r="P134" s="1">
        <v>0.34</v>
      </c>
      <c r="Q134" s="1">
        <v>9.4499999999999993</v>
      </c>
      <c r="R134" s="1">
        <v>5.15</v>
      </c>
      <c r="S134" s="1">
        <v>2.08</v>
      </c>
      <c r="T134" s="1">
        <v>2.93</v>
      </c>
      <c r="U134" s="1">
        <v>1.04</v>
      </c>
      <c r="V134" s="1">
        <v>9.5</v>
      </c>
      <c r="W134" s="1">
        <v>3.5999999999999996</v>
      </c>
    </row>
    <row r="135" spans="1:23">
      <c r="A135" s="2" t="s">
        <v>31</v>
      </c>
      <c r="B135" t="s">
        <v>1</v>
      </c>
      <c r="C135" t="s">
        <v>44</v>
      </c>
      <c r="D135" t="s">
        <v>47</v>
      </c>
      <c r="E135">
        <v>14.82</v>
      </c>
      <c r="F135">
        <v>2.4700000000000002</v>
      </c>
      <c r="G135">
        <v>4.68</v>
      </c>
      <c r="H135">
        <v>21.97</v>
      </c>
      <c r="I135" s="3">
        <v>2.4049999999999998</v>
      </c>
      <c r="J135" s="1">
        <v>3.17</v>
      </c>
      <c r="K135" s="1">
        <v>1.405</v>
      </c>
      <c r="L135" s="1">
        <v>12.2</v>
      </c>
      <c r="M135" s="1">
        <v>7.8500000000000005</v>
      </c>
      <c r="N135" s="1">
        <v>4.32</v>
      </c>
      <c r="O135" s="1">
        <v>6.07</v>
      </c>
      <c r="P135" s="1">
        <v>0.3</v>
      </c>
      <c r="Q135" s="1">
        <v>10.25</v>
      </c>
      <c r="R135" s="1">
        <v>5.7000000000000011</v>
      </c>
      <c r="S135" s="1">
        <v>2.1800000000000002</v>
      </c>
      <c r="T135" s="1">
        <v>3.1</v>
      </c>
      <c r="U135" s="1">
        <v>1.0149999999999999</v>
      </c>
      <c r="V135" s="1">
        <v>8.4</v>
      </c>
      <c r="W135" s="1">
        <v>3.9000000000000004</v>
      </c>
    </row>
    <row r="136" spans="1:23">
      <c r="A136" s="2" t="s">
        <v>31</v>
      </c>
      <c r="B136" t="s">
        <v>1</v>
      </c>
      <c r="C136" t="s">
        <v>44</v>
      </c>
      <c r="D136" t="s">
        <v>47</v>
      </c>
      <c r="E136">
        <v>13.6</v>
      </c>
      <c r="F136">
        <v>3.54</v>
      </c>
      <c r="G136">
        <v>5.03</v>
      </c>
      <c r="H136">
        <v>22.17</v>
      </c>
      <c r="I136" s="3">
        <v>2.3050000000000002</v>
      </c>
      <c r="J136" s="1">
        <v>3.54</v>
      </c>
      <c r="K136" s="1">
        <v>1.3</v>
      </c>
      <c r="L136" s="1">
        <v>12.8</v>
      </c>
      <c r="M136" s="1">
        <v>7</v>
      </c>
      <c r="N136" s="1">
        <v>4.4249999999999998</v>
      </c>
      <c r="O136" s="1">
        <v>5.7</v>
      </c>
      <c r="P136" s="1">
        <v>0.35499999999999998</v>
      </c>
      <c r="Q136" s="1">
        <v>8.4</v>
      </c>
      <c r="R136" s="1">
        <v>4.7</v>
      </c>
      <c r="S136" s="1">
        <v>2.145</v>
      </c>
      <c r="T136" s="1">
        <v>2.9649999999999999</v>
      </c>
      <c r="U136" s="1">
        <v>1.08</v>
      </c>
      <c r="V136" s="1">
        <v>10.199999999999999</v>
      </c>
      <c r="W136" s="1">
        <v>3.3999999999999995</v>
      </c>
    </row>
    <row r="137" spans="1:23">
      <c r="A137" s="2" t="s">
        <v>31</v>
      </c>
      <c r="B137" t="s">
        <v>1</v>
      </c>
      <c r="C137" t="s">
        <v>44</v>
      </c>
      <c r="D137" t="s">
        <v>47</v>
      </c>
      <c r="E137">
        <v>13.98</v>
      </c>
      <c r="F137">
        <v>2.5</v>
      </c>
      <c r="G137">
        <v>5.1100000000000003</v>
      </c>
      <c r="H137">
        <v>21.59</v>
      </c>
      <c r="I137" s="3">
        <f>AVERAGE(I134:I136)+0.07</f>
        <v>2.4116666666666666</v>
      </c>
      <c r="J137" s="1">
        <f>AVERAGE(J134:J136)+0.06</f>
        <v>3.4400000000000004</v>
      </c>
      <c r="K137" s="1">
        <f>AVERAGE(K134:K136)+0.05</f>
        <v>1.39</v>
      </c>
      <c r="L137" s="1">
        <f>AVERAGE(L134:L136)+0.09</f>
        <v>12.606666666666666</v>
      </c>
      <c r="M137" s="1">
        <f>AVERAGE(M134:M136)+0.06</f>
        <v>7.4766666666666666</v>
      </c>
      <c r="N137" s="1">
        <f>AVERAGE(N134:N136)+0.06</f>
        <v>4.4633333333333329</v>
      </c>
      <c r="O137" s="1">
        <f>AVERAGE(O134:O136)+0.07</f>
        <v>5.9783333333333344</v>
      </c>
      <c r="P137" s="1">
        <f>AVERAGE(P134:P136)+0.05</f>
        <v>0.38166666666666665</v>
      </c>
      <c r="Q137" s="1">
        <f>AVERAGE(Q134:Q136)+0.06</f>
        <v>9.4266666666666676</v>
      </c>
      <c r="R137" s="1">
        <f>AVERAGE(R134:R136)+0.05</f>
        <v>5.2333333333333334</v>
      </c>
      <c r="S137" s="1">
        <f>AVERAGE(S134:S136)+0.05</f>
        <v>2.1849999999999996</v>
      </c>
      <c r="T137" s="1">
        <f>AVERAGE(T134:T136)+0.04</f>
        <v>3.0383333333333336</v>
      </c>
      <c r="U137" s="1">
        <f>AVERAGE(U134:U136)+0.05</f>
        <v>1.095</v>
      </c>
      <c r="V137" s="1">
        <f>AVERAGE(V134:V136)+0.06</f>
        <v>9.4266666666666659</v>
      </c>
      <c r="W137" s="1">
        <f>AVERAGE(W134:W136)+0.04</f>
        <v>3.6733333333333329</v>
      </c>
    </row>
    <row r="138" spans="1:23">
      <c r="A138" s="2" t="s">
        <v>32</v>
      </c>
      <c r="B138" t="s">
        <v>1</v>
      </c>
      <c r="C138" t="s">
        <v>44</v>
      </c>
      <c r="D138" t="s">
        <v>47</v>
      </c>
      <c r="E138">
        <v>16.14</v>
      </c>
      <c r="F138">
        <v>5.26</v>
      </c>
      <c r="G138">
        <v>9.5399999999999991</v>
      </c>
      <c r="H138">
        <v>30.94</v>
      </c>
      <c r="I138" s="3">
        <v>2.13</v>
      </c>
      <c r="J138" s="1">
        <v>2.7149999999999999</v>
      </c>
      <c r="K138" s="1">
        <v>0.54500000000000004</v>
      </c>
      <c r="L138" s="1">
        <v>35.35</v>
      </c>
      <c r="M138" s="1">
        <v>10.199999999999999</v>
      </c>
      <c r="N138" s="1">
        <v>2.145</v>
      </c>
      <c r="O138" s="1">
        <v>5.59</v>
      </c>
      <c r="P138" s="1">
        <v>1.335</v>
      </c>
      <c r="Q138" s="1">
        <v>13.600000000000001</v>
      </c>
      <c r="R138" s="1">
        <v>7.1</v>
      </c>
      <c r="S138" s="1">
        <v>3.16</v>
      </c>
      <c r="T138" s="1">
        <v>3.375</v>
      </c>
      <c r="U138" s="1">
        <v>0.755</v>
      </c>
      <c r="V138" s="1">
        <v>16.149999999999999</v>
      </c>
      <c r="W138" s="1">
        <v>4.6500000000000004</v>
      </c>
    </row>
    <row r="139" spans="1:23">
      <c r="A139" s="2" t="s">
        <v>32</v>
      </c>
      <c r="B139" t="s">
        <v>1</v>
      </c>
      <c r="C139" t="s">
        <v>44</v>
      </c>
      <c r="D139" t="s">
        <v>47</v>
      </c>
      <c r="E139">
        <v>16.55</v>
      </c>
      <c r="F139">
        <v>5.54</v>
      </c>
      <c r="G139">
        <v>8.69</v>
      </c>
      <c r="H139">
        <v>30.78</v>
      </c>
      <c r="I139" s="3">
        <v>2.2050000000000001</v>
      </c>
      <c r="J139" s="1">
        <v>2.5950000000000002</v>
      </c>
      <c r="K139" s="1">
        <v>0.60499999999999998</v>
      </c>
      <c r="L139" s="1">
        <v>34.449999999999996</v>
      </c>
      <c r="M139" s="1">
        <v>10.549999999999999</v>
      </c>
      <c r="N139" s="1">
        <v>2.2850000000000001</v>
      </c>
      <c r="O139" s="1">
        <v>6.3849999999999998</v>
      </c>
      <c r="P139" s="1">
        <v>1.4450000000000001</v>
      </c>
      <c r="Q139" s="1">
        <v>12.9</v>
      </c>
      <c r="R139" s="1">
        <v>6.6</v>
      </c>
      <c r="S139" s="1">
        <v>3.43</v>
      </c>
      <c r="T139" s="1">
        <v>3.335</v>
      </c>
      <c r="U139" s="1">
        <v>0.68</v>
      </c>
      <c r="V139" s="1">
        <v>16</v>
      </c>
      <c r="W139" s="1">
        <v>4.25</v>
      </c>
    </row>
    <row r="140" spans="1:23">
      <c r="A140" s="2" t="s">
        <v>32</v>
      </c>
      <c r="B140" t="s">
        <v>1</v>
      </c>
      <c r="C140" t="s">
        <v>44</v>
      </c>
      <c r="D140" t="s">
        <v>47</v>
      </c>
      <c r="E140">
        <v>16.14</v>
      </c>
      <c r="F140">
        <v>5.49</v>
      </c>
      <c r="G140">
        <v>10.119999999999999</v>
      </c>
      <c r="H140">
        <v>31.75</v>
      </c>
      <c r="I140" s="3">
        <v>2.1949999999999998</v>
      </c>
      <c r="J140" s="1">
        <v>2.81</v>
      </c>
      <c r="K140" s="1">
        <v>0.54</v>
      </c>
      <c r="L140" s="1">
        <v>34.6</v>
      </c>
      <c r="M140" s="1">
        <v>9.8000000000000007</v>
      </c>
      <c r="N140" s="1">
        <v>2.1800000000000002</v>
      </c>
      <c r="O140" s="1">
        <v>5.71</v>
      </c>
      <c r="P140" s="1">
        <v>1.2150000000000001</v>
      </c>
      <c r="Q140" s="1">
        <v>14.5</v>
      </c>
      <c r="R140" s="1">
        <v>7.55</v>
      </c>
      <c r="S140" s="1">
        <v>3.22</v>
      </c>
      <c r="T140" s="1">
        <v>3.26</v>
      </c>
      <c r="U140" s="1">
        <v>0.8</v>
      </c>
      <c r="V140" s="1">
        <v>15.549999999999999</v>
      </c>
      <c r="W140" s="1">
        <v>4.95</v>
      </c>
    </row>
    <row r="141" spans="1:23">
      <c r="A141" s="2" t="s">
        <v>32</v>
      </c>
      <c r="B141" t="s">
        <v>1</v>
      </c>
      <c r="C141" t="s">
        <v>44</v>
      </c>
      <c r="D141" t="s">
        <v>47</v>
      </c>
      <c r="E141">
        <v>14.68</v>
      </c>
      <c r="F141">
        <v>5.1100000000000003</v>
      </c>
      <c r="G141">
        <v>9.23</v>
      </c>
      <c r="H141">
        <v>29.02</v>
      </c>
      <c r="I141" s="3">
        <f>AVERAGE(I138:I140)+0.07</f>
        <v>2.2466666666666661</v>
      </c>
      <c r="J141" s="1">
        <f>AVERAGE(J138:J140)+0.06</f>
        <v>2.7666666666666671</v>
      </c>
      <c r="K141" s="1">
        <f>AVERAGE(K138:K140)+0.05</f>
        <v>0.6133333333333334</v>
      </c>
      <c r="L141" s="1">
        <f>AVERAGE(L138:L140)+0.09</f>
        <v>34.890000000000008</v>
      </c>
      <c r="M141" s="1">
        <f>AVERAGE(M138:M140)+0.06</f>
        <v>10.243333333333334</v>
      </c>
      <c r="N141" s="1">
        <f>AVERAGE(N138:N140)+0.06</f>
        <v>2.2633333333333332</v>
      </c>
      <c r="O141" s="1">
        <f>AVERAGE(O138:O140)+0.07</f>
        <v>5.9649999999999999</v>
      </c>
      <c r="P141" s="1">
        <f>AVERAGE(P138:P140)+0.05</f>
        <v>1.3816666666666668</v>
      </c>
      <c r="Q141" s="1">
        <f>AVERAGE(Q138:Q140)+0.06</f>
        <v>13.726666666666667</v>
      </c>
      <c r="R141" s="1">
        <f>AVERAGE(R138:R140)+0.05</f>
        <v>7.1333333333333329</v>
      </c>
      <c r="S141" s="1">
        <f>AVERAGE(S138:S140)+0.05</f>
        <v>3.32</v>
      </c>
      <c r="T141" s="1">
        <f>AVERAGE(T138:T140)+0.04</f>
        <v>3.3633333333333328</v>
      </c>
      <c r="U141" s="1">
        <f>AVERAGE(U138:U140)+0.05</f>
        <v>0.79500000000000015</v>
      </c>
      <c r="V141" s="1">
        <f>AVERAGE(V138:V140)+0.06</f>
        <v>15.959999999999999</v>
      </c>
      <c r="W141" s="1">
        <f>AVERAGE(W138:W140)+0.04</f>
        <v>4.6566666666666672</v>
      </c>
    </row>
    <row r="142" spans="1:23">
      <c r="A142" s="2" t="s">
        <v>33</v>
      </c>
      <c r="B142" t="s">
        <v>1</v>
      </c>
      <c r="C142" t="s">
        <v>44</v>
      </c>
      <c r="D142" t="s">
        <v>47</v>
      </c>
      <c r="E142">
        <v>19.329999999999998</v>
      </c>
      <c r="F142">
        <v>5.74</v>
      </c>
      <c r="G142">
        <v>10.58</v>
      </c>
      <c r="H142">
        <v>35.65</v>
      </c>
      <c r="I142" s="3">
        <v>2.76</v>
      </c>
      <c r="J142" s="1">
        <v>3.2149999999999999</v>
      </c>
      <c r="K142" s="1">
        <v>1.45</v>
      </c>
      <c r="L142" s="1">
        <v>15.25</v>
      </c>
      <c r="M142" s="1">
        <v>7.1999999999999993</v>
      </c>
      <c r="N142" s="1">
        <v>2.72</v>
      </c>
      <c r="O142" s="1">
        <v>7.45</v>
      </c>
      <c r="P142" s="1">
        <v>0.68</v>
      </c>
      <c r="Q142" s="1">
        <v>16.350000000000001</v>
      </c>
      <c r="R142" s="1">
        <v>7.35</v>
      </c>
      <c r="S142" s="1">
        <v>2.3849999999999998</v>
      </c>
      <c r="T142" s="1">
        <v>3.2949999999999999</v>
      </c>
      <c r="U142" s="1">
        <v>0.70499999999999996</v>
      </c>
      <c r="V142" s="1">
        <v>15.1</v>
      </c>
      <c r="W142" s="1">
        <v>3.8</v>
      </c>
    </row>
    <row r="143" spans="1:23">
      <c r="A143" s="2" t="s">
        <v>33</v>
      </c>
      <c r="B143" t="s">
        <v>1</v>
      </c>
      <c r="C143" t="s">
        <v>44</v>
      </c>
      <c r="D143" t="s">
        <v>47</v>
      </c>
      <c r="E143">
        <v>14.08</v>
      </c>
      <c r="F143">
        <v>6.25</v>
      </c>
      <c r="G143">
        <v>10.69</v>
      </c>
      <c r="H143">
        <v>31.02</v>
      </c>
      <c r="I143" s="3">
        <v>2.9049999999999998</v>
      </c>
      <c r="J143" s="1">
        <v>3.1349999999999998</v>
      </c>
      <c r="K143" s="1">
        <v>1.5549999999999999</v>
      </c>
      <c r="L143" s="1">
        <v>15.549999999999999</v>
      </c>
      <c r="M143" s="1">
        <v>7.1</v>
      </c>
      <c r="N143" s="1">
        <v>3.0150000000000001</v>
      </c>
      <c r="O143" s="1">
        <v>7.67</v>
      </c>
      <c r="P143" s="1">
        <v>0.76</v>
      </c>
      <c r="Q143" s="1">
        <v>15.700000000000001</v>
      </c>
      <c r="R143" s="1">
        <v>6.85</v>
      </c>
      <c r="S143" s="1">
        <v>2.2799999999999998</v>
      </c>
      <c r="T143" s="1">
        <v>3.38</v>
      </c>
      <c r="U143" s="1">
        <v>0.77500000000000002</v>
      </c>
      <c r="V143" s="1">
        <v>14.299999999999999</v>
      </c>
      <c r="W143" s="1">
        <v>4.1000000000000005</v>
      </c>
    </row>
    <row r="144" spans="1:23">
      <c r="A144" s="2" t="s">
        <v>33</v>
      </c>
      <c r="B144" t="s">
        <v>1</v>
      </c>
      <c r="C144" t="s">
        <v>44</v>
      </c>
      <c r="D144" t="s">
        <v>47</v>
      </c>
      <c r="E144">
        <v>17.14</v>
      </c>
      <c r="F144">
        <v>5.45</v>
      </c>
      <c r="G144">
        <v>11.93</v>
      </c>
      <c r="H144">
        <v>34.520000000000003</v>
      </c>
      <c r="I144" s="3">
        <v>2.8149999999999999</v>
      </c>
      <c r="J144" s="1">
        <v>3.2949999999999999</v>
      </c>
      <c r="K144" s="1">
        <v>1.48</v>
      </c>
      <c r="L144" s="1">
        <v>15.85</v>
      </c>
      <c r="M144" s="1">
        <v>7.55</v>
      </c>
      <c r="N144" s="1">
        <v>3</v>
      </c>
      <c r="O144" s="1">
        <v>7.3049999999999997</v>
      </c>
      <c r="P144" s="1">
        <v>0.64500000000000002</v>
      </c>
      <c r="Q144" s="1">
        <v>16.7</v>
      </c>
      <c r="R144" s="1">
        <v>7.8000000000000007</v>
      </c>
      <c r="S144" s="1">
        <v>2.4449999999999998</v>
      </c>
      <c r="T144" s="1">
        <v>3.22</v>
      </c>
      <c r="U144" s="1">
        <v>0.62</v>
      </c>
      <c r="V144" s="1">
        <v>15.049999999999999</v>
      </c>
      <c r="W144" s="1">
        <v>3.5999999999999996</v>
      </c>
    </row>
    <row r="145" spans="1:23">
      <c r="A145" s="2" t="s">
        <v>33</v>
      </c>
      <c r="B145" t="s">
        <v>1</v>
      </c>
      <c r="C145" t="s">
        <v>44</v>
      </c>
      <c r="D145" t="s">
        <v>47</v>
      </c>
      <c r="E145">
        <v>15.37</v>
      </c>
      <c r="F145">
        <v>5.48</v>
      </c>
      <c r="G145">
        <v>12.07</v>
      </c>
      <c r="H145">
        <v>32.92</v>
      </c>
      <c r="I145" s="3">
        <f>AVERAGE(I142:I144)+0.07</f>
        <v>2.8966666666666661</v>
      </c>
      <c r="J145" s="1">
        <f>AVERAGE(J142:J144)+0.06</f>
        <v>3.2749999999999999</v>
      </c>
      <c r="K145" s="1">
        <f>AVERAGE(K142:K144)+0.05</f>
        <v>1.5449999999999999</v>
      </c>
      <c r="L145" s="1">
        <f>AVERAGE(L142:L144)+0.09</f>
        <v>15.639999999999999</v>
      </c>
      <c r="M145" s="1">
        <f>AVERAGE(M142:M144)+0.06</f>
        <v>7.3433333333333319</v>
      </c>
      <c r="N145" s="1">
        <f>AVERAGE(N142:N144)+0.06</f>
        <v>2.9716666666666667</v>
      </c>
      <c r="O145" s="1">
        <f>AVERAGE(O142:O144)+0.07</f>
        <v>7.5450000000000008</v>
      </c>
      <c r="P145" s="1">
        <f>AVERAGE(P142:P144)+0.05</f>
        <v>0.745</v>
      </c>
      <c r="Q145" s="1">
        <f>AVERAGE(Q142:Q144)+0.06</f>
        <v>16.309999999999999</v>
      </c>
      <c r="R145" s="1">
        <f>AVERAGE(R142:R144)+0.05</f>
        <v>7.3833333333333329</v>
      </c>
      <c r="S145" s="1">
        <f>AVERAGE(S142:S144)+0.05</f>
        <v>2.4199999999999995</v>
      </c>
      <c r="T145" s="1">
        <f>AVERAGE(T142:T144)+0.04</f>
        <v>3.3383333333333334</v>
      </c>
      <c r="U145" s="1">
        <f>AVERAGE(U142:U144)+0.05</f>
        <v>0.75000000000000011</v>
      </c>
      <c r="V145" s="1">
        <f>AVERAGE(V142:V144)+0.06</f>
        <v>14.876666666666665</v>
      </c>
      <c r="W145" s="1">
        <f>AVERAGE(W142:W144)+0.04</f>
        <v>3.8733333333333335</v>
      </c>
    </row>
    <row r="146" spans="1:23">
      <c r="A146" s="2" t="s">
        <v>34</v>
      </c>
      <c r="B146" t="s">
        <v>1</v>
      </c>
      <c r="C146" t="s">
        <v>44</v>
      </c>
      <c r="D146" t="s">
        <v>47</v>
      </c>
      <c r="E146">
        <v>16.170000000000002</v>
      </c>
      <c r="F146">
        <v>5.01</v>
      </c>
      <c r="G146">
        <v>10.74</v>
      </c>
      <c r="H146">
        <v>31.92</v>
      </c>
      <c r="I146" s="3">
        <v>2.1749999999999998</v>
      </c>
      <c r="J146" s="1">
        <v>2.69</v>
      </c>
      <c r="K146" s="1">
        <v>0.95499999999999996</v>
      </c>
      <c r="L146" s="1">
        <v>16.299999999999997</v>
      </c>
      <c r="M146" s="1">
        <v>7.3</v>
      </c>
      <c r="N146" s="1">
        <v>2.0550000000000002</v>
      </c>
      <c r="O146" s="1">
        <v>7.1050000000000004</v>
      </c>
      <c r="P146" s="1">
        <v>0.71</v>
      </c>
      <c r="Q146" s="1">
        <v>28.3</v>
      </c>
      <c r="R146" s="1">
        <v>9.3999999999999986</v>
      </c>
      <c r="S146" s="1">
        <v>2.81</v>
      </c>
      <c r="T146" s="1">
        <v>4</v>
      </c>
      <c r="U146" s="1">
        <v>0.77500000000000002</v>
      </c>
      <c r="V146" s="1">
        <v>19.850000000000001</v>
      </c>
      <c r="W146" s="1">
        <v>4.0999999999999996</v>
      </c>
    </row>
    <row r="147" spans="1:23">
      <c r="A147" s="2" t="s">
        <v>34</v>
      </c>
      <c r="B147" t="s">
        <v>1</v>
      </c>
      <c r="C147" t="s">
        <v>44</v>
      </c>
      <c r="D147" t="s">
        <v>47</v>
      </c>
      <c r="E147">
        <v>15.52</v>
      </c>
      <c r="F147">
        <v>6.01</v>
      </c>
      <c r="G147">
        <v>9.2799999999999994</v>
      </c>
      <c r="H147">
        <v>30.81</v>
      </c>
      <c r="I147" s="3">
        <v>2.165</v>
      </c>
      <c r="J147" s="1">
        <v>2.5449999999999999</v>
      </c>
      <c r="K147" s="1">
        <v>0.995</v>
      </c>
      <c r="L147" s="1">
        <v>15.4</v>
      </c>
      <c r="M147" s="1">
        <v>7.65</v>
      </c>
      <c r="N147" s="1">
        <v>2.3050000000000002</v>
      </c>
      <c r="O147" s="1">
        <v>7.3650000000000002</v>
      </c>
      <c r="P147" s="1">
        <v>0.78</v>
      </c>
      <c r="Q147" s="1">
        <v>29.049999999999997</v>
      </c>
      <c r="R147" s="1">
        <v>8.8999999999999986</v>
      </c>
      <c r="S147" s="1">
        <v>2.6949999999999998</v>
      </c>
      <c r="T147" s="1">
        <v>4.2050000000000001</v>
      </c>
      <c r="U147" s="1">
        <v>0.70499999999999996</v>
      </c>
      <c r="V147" s="1">
        <v>20.399999999999999</v>
      </c>
      <c r="W147" s="1">
        <v>4.3999999999999995</v>
      </c>
    </row>
    <row r="148" spans="1:23">
      <c r="A148" s="2" t="s">
        <v>34</v>
      </c>
      <c r="B148" t="s">
        <v>1</v>
      </c>
      <c r="C148" t="s">
        <v>44</v>
      </c>
      <c r="D148" t="s">
        <v>47</v>
      </c>
      <c r="E148">
        <v>13.81</v>
      </c>
      <c r="F148">
        <v>5.3</v>
      </c>
      <c r="G148">
        <v>11.35</v>
      </c>
      <c r="H148">
        <v>30.46</v>
      </c>
      <c r="I148" s="3">
        <v>2.31</v>
      </c>
      <c r="J148" s="1">
        <v>2.7850000000000001</v>
      </c>
      <c r="K148" s="1">
        <v>1.04</v>
      </c>
      <c r="L148" s="1">
        <v>15.85</v>
      </c>
      <c r="M148" s="1">
        <v>7.5</v>
      </c>
      <c r="N148" s="1">
        <v>2.2749999999999999</v>
      </c>
      <c r="O148" s="1">
        <v>7.05</v>
      </c>
      <c r="P148" s="1">
        <v>0.61</v>
      </c>
      <c r="Q148" s="1">
        <v>27.1</v>
      </c>
      <c r="R148" s="1">
        <v>9.85</v>
      </c>
      <c r="S148" s="1">
        <v>2.8450000000000002</v>
      </c>
      <c r="T148" s="1">
        <v>4.0149999999999997</v>
      </c>
      <c r="U148" s="1">
        <v>0.84</v>
      </c>
      <c r="V148" s="1">
        <v>19.950000000000003</v>
      </c>
      <c r="W148" s="1">
        <v>3.8999999999999995</v>
      </c>
    </row>
    <row r="149" spans="1:23">
      <c r="A149" s="2" t="s">
        <v>34</v>
      </c>
      <c r="B149" t="s">
        <v>1</v>
      </c>
      <c r="C149" t="s">
        <v>44</v>
      </c>
      <c r="D149" t="s">
        <v>47</v>
      </c>
      <c r="E149">
        <v>15.62</v>
      </c>
      <c r="F149">
        <v>5.6</v>
      </c>
      <c r="G149">
        <v>9.58</v>
      </c>
      <c r="H149">
        <v>30.8</v>
      </c>
      <c r="I149" s="3">
        <f>AVERAGE(I146:I148)+0.07</f>
        <v>2.2866666666666666</v>
      </c>
      <c r="J149" s="1">
        <f>AVERAGE(J146:J148)+0.06</f>
        <v>2.7333333333333334</v>
      </c>
      <c r="K149" s="1">
        <f>AVERAGE(K146:K148)+0.05</f>
        <v>1.0466666666666666</v>
      </c>
      <c r="L149" s="1">
        <f>AVERAGE(L146:L148)+0.09</f>
        <v>15.94</v>
      </c>
      <c r="M149" s="1">
        <f>AVERAGE(M146:M148)+0.06</f>
        <v>7.543333333333333</v>
      </c>
      <c r="N149" s="1">
        <f>AVERAGE(N146:N148)+0.06</f>
        <v>2.2716666666666665</v>
      </c>
      <c r="O149" s="1">
        <f>AVERAGE(O146:O148)+0.07</f>
        <v>7.2433333333333332</v>
      </c>
      <c r="P149" s="1">
        <f>AVERAGE(P146:P148)+0.05</f>
        <v>0.75000000000000011</v>
      </c>
      <c r="Q149" s="1">
        <f>AVERAGE(Q146:Q148)+0.06</f>
        <v>28.209999999999994</v>
      </c>
      <c r="R149" s="1">
        <f>AVERAGE(R146:R148)+0.05</f>
        <v>9.4333333333333336</v>
      </c>
      <c r="S149" s="1">
        <f>AVERAGE(S146:S148)+0.05</f>
        <v>2.833333333333333</v>
      </c>
      <c r="T149" s="1">
        <f>AVERAGE(T146:T148)+0.04</f>
        <v>4.1133333333333333</v>
      </c>
      <c r="U149" s="1">
        <f>AVERAGE(U146:U148)+0.05</f>
        <v>0.82333333333333336</v>
      </c>
      <c r="V149" s="1">
        <f>AVERAGE(V146:V148)+0.06</f>
        <v>20.126666666666665</v>
      </c>
      <c r="W149" s="1">
        <f>AVERAGE(W146:W148)+0.04</f>
        <v>4.1733333333333329</v>
      </c>
    </row>
    <row r="150" spans="1:23">
      <c r="A150" s="2" t="s">
        <v>35</v>
      </c>
      <c r="B150" t="s">
        <v>1</v>
      </c>
      <c r="C150" t="s">
        <v>44</v>
      </c>
      <c r="D150" t="s">
        <v>47</v>
      </c>
      <c r="E150">
        <v>17.95</v>
      </c>
      <c r="F150">
        <v>6.5</v>
      </c>
      <c r="G150">
        <v>10.81</v>
      </c>
      <c r="H150">
        <v>35.26</v>
      </c>
      <c r="I150" s="3">
        <v>2.9249999999999998</v>
      </c>
      <c r="J150" s="1">
        <v>3.7149999999999999</v>
      </c>
      <c r="K150" s="1">
        <v>1.85</v>
      </c>
      <c r="L150" s="1">
        <v>16.649999999999999</v>
      </c>
      <c r="M150" s="1">
        <v>7.5</v>
      </c>
      <c r="N150" s="1">
        <v>2.5649999999999999</v>
      </c>
      <c r="O150" s="1">
        <v>7.27</v>
      </c>
      <c r="P150" s="1">
        <v>1.26</v>
      </c>
      <c r="Q150" s="1">
        <v>15.649999999999999</v>
      </c>
      <c r="R150" s="1">
        <v>6.05</v>
      </c>
      <c r="S150" s="1">
        <v>2.1349999999999998</v>
      </c>
      <c r="T150" s="1">
        <v>2.9249999999999998</v>
      </c>
      <c r="U150" s="1">
        <v>0.52500000000000002</v>
      </c>
      <c r="V150" s="1">
        <v>9.65</v>
      </c>
      <c r="W150" s="1">
        <v>0.95</v>
      </c>
    </row>
    <row r="151" spans="1:23">
      <c r="A151" s="2" t="s">
        <v>35</v>
      </c>
      <c r="B151" t="s">
        <v>1</v>
      </c>
      <c r="C151" t="s">
        <v>44</v>
      </c>
      <c r="D151" t="s">
        <v>47</v>
      </c>
      <c r="E151">
        <v>19.77</v>
      </c>
      <c r="F151">
        <v>6.18</v>
      </c>
      <c r="G151">
        <v>8.9600000000000009</v>
      </c>
      <c r="H151">
        <v>34.909999999999997</v>
      </c>
      <c r="I151" s="3">
        <v>3.05</v>
      </c>
      <c r="J151" s="1">
        <v>3.5649999999999999</v>
      </c>
      <c r="K151" s="1">
        <v>1.92</v>
      </c>
      <c r="L151" s="1">
        <v>17</v>
      </c>
      <c r="M151" s="1">
        <v>8.1000000000000014</v>
      </c>
      <c r="N151" s="1">
        <v>2.5499999999999998</v>
      </c>
      <c r="O151" s="1">
        <v>7.5250000000000004</v>
      </c>
      <c r="P151" s="1">
        <v>1.37</v>
      </c>
      <c r="Q151" s="1">
        <v>15.049999999999999</v>
      </c>
      <c r="R151" s="1">
        <v>5.2</v>
      </c>
      <c r="S151" s="1">
        <v>2.29</v>
      </c>
      <c r="T151" s="1">
        <v>3.0350000000000001</v>
      </c>
      <c r="U151" s="1">
        <v>0.60499999999999998</v>
      </c>
      <c r="V151" s="1">
        <v>10.4</v>
      </c>
      <c r="W151" s="1">
        <v>1.25</v>
      </c>
    </row>
    <row r="152" spans="1:23">
      <c r="A152" s="2" t="s">
        <v>35</v>
      </c>
      <c r="B152" t="s">
        <v>1</v>
      </c>
      <c r="C152" t="s">
        <v>44</v>
      </c>
      <c r="D152" t="s">
        <v>47</v>
      </c>
      <c r="E152">
        <v>15.92</v>
      </c>
      <c r="F152">
        <v>6.07</v>
      </c>
      <c r="G152">
        <v>10.119999999999999</v>
      </c>
      <c r="H152">
        <v>32.11</v>
      </c>
      <c r="I152" s="3">
        <v>2.94</v>
      </c>
      <c r="J152" s="1">
        <v>3.7949999999999999</v>
      </c>
      <c r="K152" s="1">
        <v>1.855</v>
      </c>
      <c r="L152" s="1">
        <v>16.55</v>
      </c>
      <c r="M152" s="1">
        <v>7</v>
      </c>
      <c r="N152" s="1">
        <v>2.605</v>
      </c>
      <c r="O152" s="1">
        <v>7.31</v>
      </c>
      <c r="P152" s="1">
        <v>1.165</v>
      </c>
      <c r="Q152" s="1">
        <v>16.25</v>
      </c>
      <c r="R152" s="1">
        <v>6.6999999999999993</v>
      </c>
      <c r="S152" s="1">
        <v>2.2050000000000001</v>
      </c>
      <c r="T152" s="1">
        <v>2.94</v>
      </c>
      <c r="U152" s="1">
        <v>0.46</v>
      </c>
      <c r="V152" s="1">
        <v>9.1</v>
      </c>
      <c r="W152" s="1">
        <v>0.75</v>
      </c>
    </row>
    <row r="153" spans="1:23">
      <c r="A153" s="2" t="s">
        <v>35</v>
      </c>
      <c r="B153" t="s">
        <v>1</v>
      </c>
      <c r="C153" t="s">
        <v>44</v>
      </c>
      <c r="D153" t="s">
        <v>47</v>
      </c>
      <c r="E153">
        <v>14.47</v>
      </c>
      <c r="F153">
        <v>7.12</v>
      </c>
      <c r="G153">
        <v>9.06</v>
      </c>
      <c r="H153">
        <v>30.65</v>
      </c>
      <c r="I153" s="3">
        <f>AVERAGE(I150:I152)+0.07</f>
        <v>3.0416666666666661</v>
      </c>
      <c r="J153" s="1">
        <f>AVERAGE(J150:J152)+0.06</f>
        <v>3.7516666666666665</v>
      </c>
      <c r="K153" s="1">
        <f>AVERAGE(K150:K152)+0.05</f>
        <v>1.925</v>
      </c>
      <c r="L153" s="1">
        <f>AVERAGE(L150:L152)+0.07</f>
        <v>16.803333333333335</v>
      </c>
      <c r="M153" s="1">
        <f>AVERAGE(M150:M152)+0.06</f>
        <v>7.5933333333333337</v>
      </c>
      <c r="N153" s="1">
        <f>AVERAGE(N150:N152)+0.06</f>
        <v>2.6333333333333337</v>
      </c>
      <c r="O153" s="1">
        <f>AVERAGE(O150:O152)+0.07</f>
        <v>7.4383333333333335</v>
      </c>
      <c r="P153" s="1">
        <f>AVERAGE(P150:P152)+0.05</f>
        <v>1.3149999999999999</v>
      </c>
      <c r="Q153" s="1">
        <f>AVERAGE(Q150:Q152)+0.06</f>
        <v>15.709999999999999</v>
      </c>
      <c r="R153" s="1">
        <f>AVERAGE(R150:R152)+0.05</f>
        <v>6.0333333333333332</v>
      </c>
      <c r="S153" s="1">
        <f>AVERAGE(S150:S152)+0.05</f>
        <v>2.2599999999999998</v>
      </c>
      <c r="T153" s="1">
        <f>AVERAGE(T150:T152)+0.04</f>
        <v>3.0066666666666668</v>
      </c>
      <c r="U153" s="1">
        <f>AVERAGE(U150:U152)+0.05</f>
        <v>0.57999999999999996</v>
      </c>
      <c r="V153" s="1">
        <f>AVERAGE(V150:V152)+0.06</f>
        <v>9.7766666666666673</v>
      </c>
      <c r="W153" s="1">
        <f>AVERAGE(W150:W152)+0.04</f>
        <v>1.0233333333333334</v>
      </c>
    </row>
    <row r="154" spans="1:23">
      <c r="A154" s="2" t="s">
        <v>36</v>
      </c>
      <c r="B154" t="s">
        <v>1</v>
      </c>
      <c r="C154" t="s">
        <v>44</v>
      </c>
      <c r="D154" t="s">
        <v>47</v>
      </c>
      <c r="E154">
        <v>22.14</v>
      </c>
      <c r="F154">
        <v>7.6</v>
      </c>
      <c r="G154">
        <v>8.48</v>
      </c>
      <c r="H154">
        <v>38.22</v>
      </c>
      <c r="I154" s="3">
        <v>4.625</v>
      </c>
      <c r="J154" s="1">
        <v>2.72</v>
      </c>
      <c r="K154" s="1">
        <v>1.01</v>
      </c>
      <c r="L154" s="1">
        <v>11.799999999999999</v>
      </c>
      <c r="M154" s="1">
        <v>8.9</v>
      </c>
      <c r="N154" s="1">
        <v>2.83</v>
      </c>
      <c r="O154" s="1">
        <v>6.585</v>
      </c>
      <c r="P154" s="1">
        <v>0.52500000000000002</v>
      </c>
      <c r="Q154" s="1">
        <v>8.75</v>
      </c>
      <c r="R154" s="1">
        <v>5.2</v>
      </c>
      <c r="S154" s="1">
        <v>2.29</v>
      </c>
      <c r="T154" s="1">
        <v>3.95</v>
      </c>
      <c r="U154" s="1">
        <v>0.69499999999999995</v>
      </c>
      <c r="V154" s="1">
        <v>11.299999999999999</v>
      </c>
      <c r="W154" s="1">
        <v>3.25</v>
      </c>
    </row>
    <row r="155" spans="1:23">
      <c r="A155" s="2" t="s">
        <v>36</v>
      </c>
      <c r="B155" t="s">
        <v>1</v>
      </c>
      <c r="C155" t="s">
        <v>44</v>
      </c>
      <c r="D155" t="s">
        <v>47</v>
      </c>
      <c r="E155">
        <v>13.89</v>
      </c>
      <c r="F155">
        <v>7.5</v>
      </c>
      <c r="G155">
        <v>7.63</v>
      </c>
      <c r="H155">
        <v>29.02</v>
      </c>
      <c r="I155" s="3">
        <v>4.78</v>
      </c>
      <c r="J155" s="1">
        <v>2.8</v>
      </c>
      <c r="K155" s="1">
        <v>1.0900000000000001</v>
      </c>
      <c r="L155" s="1">
        <v>10.5</v>
      </c>
      <c r="M155" s="1">
        <v>8.6999999999999993</v>
      </c>
      <c r="N155" s="1">
        <v>2.97</v>
      </c>
      <c r="O155" s="1">
        <v>7.0350000000000001</v>
      </c>
      <c r="P155" s="1">
        <v>0.57999999999999996</v>
      </c>
      <c r="Q155" s="1">
        <v>8.1499999999999986</v>
      </c>
      <c r="R155" s="1">
        <v>5.6000000000000005</v>
      </c>
      <c r="S155" s="1">
        <v>2.4049999999999998</v>
      </c>
      <c r="T155" s="1">
        <v>4.0199999999999996</v>
      </c>
      <c r="U155" s="1">
        <v>0.625</v>
      </c>
      <c r="V155" s="1">
        <v>10.45</v>
      </c>
      <c r="W155" s="1">
        <v>3.55</v>
      </c>
    </row>
    <row r="156" spans="1:23">
      <c r="A156" s="2" t="s">
        <v>36</v>
      </c>
      <c r="B156" t="s">
        <v>1</v>
      </c>
      <c r="C156" t="s">
        <v>44</v>
      </c>
      <c r="D156" t="s">
        <v>47</v>
      </c>
      <c r="E156">
        <v>15.09</v>
      </c>
      <c r="F156">
        <v>7.3</v>
      </c>
      <c r="G156">
        <v>8.09</v>
      </c>
      <c r="H156">
        <v>30.48</v>
      </c>
      <c r="I156" s="3">
        <v>5.01</v>
      </c>
      <c r="J156" s="1">
        <v>2.64</v>
      </c>
      <c r="K156" s="1">
        <v>1</v>
      </c>
      <c r="L156" s="1">
        <v>11.7</v>
      </c>
      <c r="M156" s="1">
        <v>9.25</v>
      </c>
      <c r="N156" s="1">
        <v>3.0649999999999999</v>
      </c>
      <c r="O156" s="1">
        <v>6.7450000000000001</v>
      </c>
      <c r="P156" s="1">
        <v>0.49</v>
      </c>
      <c r="Q156" s="1">
        <v>9.5</v>
      </c>
      <c r="R156" s="1">
        <v>4.9000000000000004</v>
      </c>
      <c r="S156" s="1">
        <v>2.31</v>
      </c>
      <c r="T156" s="1">
        <v>3.9049999999999998</v>
      </c>
      <c r="U156" s="1">
        <v>0.75</v>
      </c>
      <c r="V156" s="1">
        <v>12.05</v>
      </c>
      <c r="W156" s="1">
        <v>3.05</v>
      </c>
    </row>
    <row r="157" spans="1:23">
      <c r="A157" s="2" t="s">
        <v>36</v>
      </c>
      <c r="B157" t="s">
        <v>1</v>
      </c>
      <c r="C157" t="s">
        <v>44</v>
      </c>
      <c r="D157" t="s">
        <v>47</v>
      </c>
      <c r="E157">
        <v>15.45</v>
      </c>
      <c r="F157">
        <v>7.4</v>
      </c>
      <c r="G157">
        <v>7.16</v>
      </c>
      <c r="H157">
        <v>30.01</v>
      </c>
      <c r="I157" s="3">
        <f>AVERAGE(I154:I156)+0.07</f>
        <v>4.8750000000000009</v>
      </c>
      <c r="J157" s="1">
        <f>AVERAGE(J154:J156)+0.06</f>
        <v>2.7800000000000002</v>
      </c>
      <c r="K157" s="1">
        <f>AVERAGE(K154:K156)+0.05</f>
        <v>1.0833333333333335</v>
      </c>
      <c r="L157" s="1">
        <f>AVERAGE(L154:L156)+0.06</f>
        <v>11.393333333333334</v>
      </c>
      <c r="M157" s="1">
        <f>AVERAGE(M154:M156)+0.06</f>
        <v>9.0100000000000016</v>
      </c>
      <c r="N157" s="1">
        <f>AVERAGE(N154:N156)+0.06</f>
        <v>3.0150000000000001</v>
      </c>
      <c r="O157" s="1">
        <f>AVERAGE(O154:O156)+0.07</f>
        <v>6.8583333333333343</v>
      </c>
      <c r="P157" s="1">
        <f>AVERAGE(P154:P156)+0.05</f>
        <v>0.58166666666666667</v>
      </c>
      <c r="Q157" s="1">
        <f>AVERAGE(Q154:Q156)+0.06</f>
        <v>8.86</v>
      </c>
      <c r="R157" s="1">
        <f>AVERAGE(R154:R156)+0.05</f>
        <v>5.2833333333333332</v>
      </c>
      <c r="S157" s="1">
        <f>AVERAGE(S154:S156)+0.05</f>
        <v>2.3850000000000002</v>
      </c>
      <c r="T157" s="1">
        <f>AVERAGE(T154:T156)+0.04</f>
        <v>3.9983333333333335</v>
      </c>
      <c r="U157" s="1">
        <f>AVERAGE(U154:U156)+0.05</f>
        <v>0.74</v>
      </c>
      <c r="V157" s="1">
        <f>AVERAGE(V154:V156)+0.06</f>
        <v>11.326666666666666</v>
      </c>
      <c r="W157" s="1">
        <f>AVERAGE(W154:W156)+0.04</f>
        <v>3.3233333333333333</v>
      </c>
    </row>
    <row r="158" spans="1:23">
      <c r="A158" s="2" t="s">
        <v>37</v>
      </c>
      <c r="B158" t="s">
        <v>1</v>
      </c>
      <c r="C158" t="s">
        <v>44</v>
      </c>
      <c r="D158" t="s">
        <v>47</v>
      </c>
      <c r="E158">
        <v>12.77</v>
      </c>
      <c r="F158">
        <v>3</v>
      </c>
      <c r="G158">
        <v>4.8</v>
      </c>
      <c r="H158">
        <v>20.57</v>
      </c>
      <c r="I158" s="3">
        <v>3.7349999999999999</v>
      </c>
      <c r="J158" s="1">
        <v>2.82</v>
      </c>
      <c r="K158" s="1">
        <v>1.25</v>
      </c>
      <c r="L158" s="1">
        <v>13.4</v>
      </c>
      <c r="M158" s="1">
        <v>9.2000000000000011</v>
      </c>
      <c r="N158" s="1">
        <v>2.82</v>
      </c>
      <c r="O158" s="1">
        <v>7.95</v>
      </c>
      <c r="P158" s="1">
        <v>0.51500000000000001</v>
      </c>
      <c r="Q158" s="1">
        <v>11.35</v>
      </c>
      <c r="R158" s="1">
        <v>8.4499999999999993</v>
      </c>
      <c r="S158" s="1">
        <v>2.3450000000000002</v>
      </c>
      <c r="T158" s="1">
        <v>3.875</v>
      </c>
      <c r="U158" s="1">
        <v>0.53500000000000003</v>
      </c>
      <c r="V158" s="1">
        <v>10.149999999999999</v>
      </c>
      <c r="W158" s="1">
        <v>4.5</v>
      </c>
    </row>
    <row r="159" spans="1:23">
      <c r="A159" s="2" t="s">
        <v>37</v>
      </c>
      <c r="B159" t="s">
        <v>1</v>
      </c>
      <c r="C159" t="s">
        <v>44</v>
      </c>
      <c r="D159" t="s">
        <v>47</v>
      </c>
      <c r="E159">
        <v>10</v>
      </c>
      <c r="F159">
        <v>2.94</v>
      </c>
      <c r="G159">
        <v>5.68</v>
      </c>
      <c r="H159">
        <v>18.62</v>
      </c>
      <c r="I159" s="3">
        <v>4.07</v>
      </c>
      <c r="J159" s="1">
        <v>2.64</v>
      </c>
      <c r="K159" s="1">
        <v>1.3149999999999999</v>
      </c>
      <c r="L159" s="1">
        <v>14.05</v>
      </c>
      <c r="M159" s="1">
        <v>9.8000000000000007</v>
      </c>
      <c r="N159" s="1">
        <v>3.2050000000000001</v>
      </c>
      <c r="O159" s="1">
        <v>8.11</v>
      </c>
      <c r="P159" s="1">
        <v>0.60499999999999998</v>
      </c>
      <c r="Q159" s="1">
        <v>11.55</v>
      </c>
      <c r="R159" s="1">
        <v>8.85</v>
      </c>
      <c r="S159" s="1">
        <v>2.3650000000000002</v>
      </c>
      <c r="T159" s="1">
        <v>3.79</v>
      </c>
      <c r="U159" s="1">
        <v>0.5</v>
      </c>
      <c r="V159" s="1">
        <v>10.8</v>
      </c>
      <c r="W159" s="1">
        <v>4.8</v>
      </c>
    </row>
    <row r="160" spans="1:23">
      <c r="A160" s="2" t="s">
        <v>37</v>
      </c>
      <c r="B160" t="s">
        <v>1</v>
      </c>
      <c r="C160" t="s">
        <v>44</v>
      </c>
      <c r="D160" t="s">
        <v>47</v>
      </c>
      <c r="E160">
        <v>13.6</v>
      </c>
      <c r="F160">
        <v>3.04</v>
      </c>
      <c r="G160">
        <v>5.8</v>
      </c>
      <c r="H160">
        <v>22.44</v>
      </c>
      <c r="I160" s="3">
        <v>3.75</v>
      </c>
      <c r="J160" s="1">
        <v>2.9249999999999998</v>
      </c>
      <c r="K160" s="1">
        <v>1.24</v>
      </c>
      <c r="L160" s="1">
        <v>13.049999999999999</v>
      </c>
      <c r="M160" s="1">
        <v>8.6999999999999993</v>
      </c>
      <c r="N160" s="1">
        <v>3.1150000000000002</v>
      </c>
      <c r="O160" s="1">
        <v>7.8</v>
      </c>
      <c r="P160" s="1">
        <v>0.46</v>
      </c>
      <c r="Q160" s="1">
        <v>10.9</v>
      </c>
      <c r="R160" s="1">
        <v>8.1499999999999986</v>
      </c>
      <c r="S160" s="1">
        <v>2.5049999999999999</v>
      </c>
      <c r="T160" s="1">
        <v>3.86</v>
      </c>
      <c r="U160" s="1">
        <v>0.59</v>
      </c>
      <c r="V160" s="1">
        <v>9.65</v>
      </c>
      <c r="W160" s="1">
        <v>4.3</v>
      </c>
    </row>
    <row r="161" spans="1:23">
      <c r="A161" s="2" t="s">
        <v>37</v>
      </c>
      <c r="B161" t="s">
        <v>1</v>
      </c>
      <c r="C161" t="s">
        <v>44</v>
      </c>
      <c r="D161" t="s">
        <v>47</v>
      </c>
      <c r="E161">
        <v>11.41</v>
      </c>
      <c r="F161">
        <v>2.5499999999999998</v>
      </c>
      <c r="G161">
        <v>4.3600000000000003</v>
      </c>
      <c r="H161">
        <v>18.32</v>
      </c>
      <c r="I161" s="3">
        <f>AVERAGE(I158:I160)+0.07</f>
        <v>3.9216666666666664</v>
      </c>
      <c r="J161" s="1">
        <f>AVERAGE(J158:J160)+0.06</f>
        <v>2.855</v>
      </c>
      <c r="K161" s="1">
        <f>AVERAGE(K158:K160)+0.05</f>
        <v>1.3183333333333334</v>
      </c>
      <c r="L161" s="1">
        <f>AVERAGE(L158:L160)+0.09</f>
        <v>13.59</v>
      </c>
      <c r="M161" s="1">
        <f>AVERAGE(M158:M160)+0.06</f>
        <v>9.293333333333333</v>
      </c>
      <c r="N161" s="1">
        <f>AVERAGE(N158:N160)+0.06</f>
        <v>3.1066666666666669</v>
      </c>
      <c r="O161" s="1">
        <f>AVERAGE(O158:O160)+0.07</f>
        <v>8.0233333333333334</v>
      </c>
      <c r="P161" s="1">
        <f>AVERAGE(P158:P160)+0.05</f>
        <v>0.57666666666666677</v>
      </c>
      <c r="Q161" s="1">
        <f>AVERAGE(Q158:Q160)+0.06</f>
        <v>11.326666666666666</v>
      </c>
      <c r="R161" s="1">
        <f>AVERAGE(R158:R160)+0.05</f>
        <v>8.5333333333333332</v>
      </c>
      <c r="S161" s="1">
        <f>AVERAGE(S158:S160)+0.05</f>
        <v>2.4550000000000001</v>
      </c>
      <c r="T161" s="1">
        <f>AVERAGE(T158:T160)+0.04</f>
        <v>3.8816666666666668</v>
      </c>
      <c r="U161" s="1">
        <f>AVERAGE(U158:U160)+0.05</f>
        <v>0.59166666666666667</v>
      </c>
      <c r="V161" s="1">
        <f>AVERAGE(V158:V160)+0.06</f>
        <v>10.260000000000002</v>
      </c>
      <c r="W161" s="1">
        <f>AVERAGE(W158:W160)+0.04</f>
        <v>4.5733333333333341</v>
      </c>
    </row>
    <row r="162" spans="1:23">
      <c r="A162" t="s">
        <v>48</v>
      </c>
      <c r="B162" t="s">
        <v>0</v>
      </c>
      <c r="C162" t="s">
        <v>49</v>
      </c>
      <c r="D162" t="s">
        <v>50</v>
      </c>
      <c r="E162" s="1">
        <v>20.260000000000002</v>
      </c>
      <c r="F162" s="1">
        <v>6.4</v>
      </c>
      <c r="G162" s="1">
        <v>11.34</v>
      </c>
      <c r="H162" s="1">
        <v>38</v>
      </c>
      <c r="I162" s="3">
        <v>1.1599999999999999</v>
      </c>
      <c r="J162" s="1">
        <v>4.1050000000000004</v>
      </c>
      <c r="K162" s="1">
        <v>0.81499999999999995</v>
      </c>
      <c r="L162" s="1">
        <v>11.299999999999999</v>
      </c>
      <c r="M162" s="1">
        <v>6.2</v>
      </c>
      <c r="N162" s="1">
        <v>1.7050000000000001</v>
      </c>
      <c r="O162" s="1">
        <v>9.6950000000000003</v>
      </c>
      <c r="P162" s="1">
        <v>0.69</v>
      </c>
      <c r="Q162" s="1">
        <v>13.45</v>
      </c>
      <c r="R162" s="1">
        <v>6.4</v>
      </c>
      <c r="S162" s="1">
        <v>1.625</v>
      </c>
      <c r="T162" s="1">
        <v>3.13</v>
      </c>
      <c r="U162" s="1">
        <v>0.52</v>
      </c>
      <c r="V162" s="1">
        <v>13.65</v>
      </c>
      <c r="W162" s="1">
        <v>2.5499999999999998</v>
      </c>
    </row>
    <row r="163" spans="1:23">
      <c r="A163" t="s">
        <v>48</v>
      </c>
      <c r="B163" t="s">
        <v>0</v>
      </c>
      <c r="C163" t="s">
        <v>49</v>
      </c>
      <c r="D163" t="s">
        <v>50</v>
      </c>
      <c r="E163" s="1">
        <v>19.86</v>
      </c>
      <c r="F163" s="1">
        <v>5.44</v>
      </c>
      <c r="G163" s="1">
        <v>9.86</v>
      </c>
      <c r="H163" s="1">
        <v>35.159999999999997</v>
      </c>
      <c r="I163" s="3">
        <v>1.2450000000000001</v>
      </c>
      <c r="J163" s="1">
        <v>4.07</v>
      </c>
      <c r="K163" s="1">
        <v>0.77</v>
      </c>
      <c r="L163" s="1">
        <v>12.05</v>
      </c>
      <c r="M163" s="1">
        <v>5.5500000000000007</v>
      </c>
      <c r="N163" s="1">
        <v>1.575</v>
      </c>
      <c r="O163" s="1">
        <v>10.65</v>
      </c>
      <c r="P163" s="1">
        <v>0.625</v>
      </c>
      <c r="Q163" s="1">
        <v>14.25</v>
      </c>
      <c r="R163" s="1">
        <v>6.9500000000000011</v>
      </c>
      <c r="S163" s="1">
        <v>1.54</v>
      </c>
      <c r="T163" s="1">
        <v>3.0750000000000002</v>
      </c>
      <c r="U163" s="1">
        <v>0.56499999999999995</v>
      </c>
      <c r="V163" s="1">
        <v>14.7</v>
      </c>
      <c r="W163" s="1">
        <v>2.35</v>
      </c>
    </row>
    <row r="164" spans="1:23">
      <c r="A164" t="s">
        <v>48</v>
      </c>
      <c r="B164" t="s">
        <v>0</v>
      </c>
      <c r="C164" t="s">
        <v>49</v>
      </c>
      <c r="D164" t="s">
        <v>50</v>
      </c>
      <c r="E164" s="1">
        <v>17.39</v>
      </c>
      <c r="F164" s="1">
        <v>6.12</v>
      </c>
      <c r="G164" s="1">
        <v>10.44</v>
      </c>
      <c r="H164" s="1">
        <v>33.950000000000003</v>
      </c>
      <c r="I164" s="3">
        <v>1.1499999999999999</v>
      </c>
      <c r="J164" s="1">
        <v>4.16</v>
      </c>
      <c r="K164" s="1">
        <v>0.87</v>
      </c>
      <c r="L164" s="1">
        <v>10.75</v>
      </c>
      <c r="M164" s="1">
        <v>6.45</v>
      </c>
      <c r="N164" s="1">
        <v>1.6</v>
      </c>
      <c r="O164" s="1">
        <v>10.08</v>
      </c>
      <c r="P164" s="1">
        <v>0.74</v>
      </c>
      <c r="Q164" s="1">
        <v>12.549999999999999</v>
      </c>
      <c r="R164" s="1">
        <v>5.9499999999999993</v>
      </c>
      <c r="S164" s="1">
        <v>1.7050000000000001</v>
      </c>
      <c r="T164" s="1">
        <v>3.1850000000000001</v>
      </c>
      <c r="U164" s="1">
        <v>0.495</v>
      </c>
      <c r="V164" s="1">
        <v>12.649999999999999</v>
      </c>
      <c r="W164" s="1">
        <v>2.8500000000000005</v>
      </c>
    </row>
    <row r="165" spans="1:23">
      <c r="A165" t="s">
        <v>48</v>
      </c>
      <c r="B165" t="s">
        <v>0</v>
      </c>
      <c r="C165" t="s">
        <v>49</v>
      </c>
      <c r="D165" t="s">
        <v>50</v>
      </c>
      <c r="E165" s="1">
        <v>18.62</v>
      </c>
      <c r="F165" s="1">
        <v>5.6</v>
      </c>
      <c r="G165" s="1">
        <v>11.09</v>
      </c>
      <c r="H165" s="1">
        <v>35.31</v>
      </c>
      <c r="I165" s="3">
        <v>1.2350000000000001</v>
      </c>
      <c r="J165" s="1">
        <v>4.1516666666666673</v>
      </c>
      <c r="K165" s="1">
        <v>0.85833333333333339</v>
      </c>
      <c r="L165" s="1">
        <v>11.426666666666668</v>
      </c>
      <c r="M165" s="1">
        <v>6.1166666666666663</v>
      </c>
      <c r="N165" s="1">
        <v>1.666666666666667</v>
      </c>
      <c r="O165" s="1">
        <v>10.201666666666666</v>
      </c>
      <c r="P165" s="1">
        <v>0.72499999999999998</v>
      </c>
      <c r="Q165" s="1">
        <v>13.476666666666667</v>
      </c>
      <c r="R165" s="1">
        <v>6.4833333333333334</v>
      </c>
      <c r="S165" s="1">
        <v>1.6633333333333333</v>
      </c>
      <c r="T165" s="1">
        <v>3.1700000000000004</v>
      </c>
      <c r="U165" s="1">
        <v>0.56666666666666676</v>
      </c>
      <c r="V165" s="1">
        <v>13.716666666666667</v>
      </c>
      <c r="W165" s="1">
        <v>2.6233333333333335</v>
      </c>
    </row>
    <row r="166" spans="1:23">
      <c r="A166" t="s">
        <v>51</v>
      </c>
      <c r="B166" t="s">
        <v>0</v>
      </c>
      <c r="C166" t="s">
        <v>49</v>
      </c>
      <c r="D166" t="s">
        <v>50</v>
      </c>
      <c r="E166" s="1">
        <v>25.89</v>
      </c>
      <c r="F166" s="1">
        <v>7.75</v>
      </c>
      <c r="G166" s="1">
        <v>15.26</v>
      </c>
      <c r="H166" s="1">
        <v>48.9</v>
      </c>
      <c r="I166" s="3">
        <v>1.27</v>
      </c>
      <c r="J166" s="1">
        <v>5.0750000000000002</v>
      </c>
      <c r="K166" s="1">
        <v>1.3</v>
      </c>
      <c r="L166" s="1">
        <v>12.25</v>
      </c>
      <c r="M166" s="1">
        <v>7.25</v>
      </c>
      <c r="N166" s="1">
        <v>1.7949999999999999</v>
      </c>
      <c r="O166" s="1">
        <v>6.8849999999999998</v>
      </c>
      <c r="P166" s="1">
        <v>0.73499999999999999</v>
      </c>
      <c r="Q166" s="1">
        <v>15.149999999999999</v>
      </c>
      <c r="R166" s="1">
        <v>6.15</v>
      </c>
      <c r="S166" s="1">
        <v>1.82</v>
      </c>
      <c r="T166" s="1">
        <v>3.8450000000000002</v>
      </c>
      <c r="U166" s="1">
        <v>0.40500000000000003</v>
      </c>
      <c r="V166" s="1">
        <v>6.4</v>
      </c>
      <c r="W166" s="1">
        <v>3.05</v>
      </c>
    </row>
    <row r="167" spans="1:23">
      <c r="A167" t="s">
        <v>51</v>
      </c>
      <c r="B167" t="s">
        <v>0</v>
      </c>
      <c r="C167" t="s">
        <v>49</v>
      </c>
      <c r="D167" t="s">
        <v>50</v>
      </c>
      <c r="E167" s="1">
        <v>23.26</v>
      </c>
      <c r="F167" s="1">
        <v>7.92</v>
      </c>
      <c r="G167" s="1">
        <v>13.99</v>
      </c>
      <c r="H167" s="1">
        <v>45.17</v>
      </c>
      <c r="I167" s="3">
        <v>1.26</v>
      </c>
      <c r="J167" s="1">
        <v>5.2149999999999999</v>
      </c>
      <c r="K167" s="1">
        <v>1.27</v>
      </c>
      <c r="L167" s="1">
        <v>12.549999999999999</v>
      </c>
      <c r="M167" s="1">
        <v>7.55</v>
      </c>
      <c r="N167" s="1">
        <v>2</v>
      </c>
      <c r="O167" s="1">
        <v>7.4050000000000002</v>
      </c>
      <c r="P167" s="1">
        <v>0.78</v>
      </c>
      <c r="Q167" s="1">
        <v>15.700000000000001</v>
      </c>
      <c r="R167" s="1">
        <v>6.7</v>
      </c>
      <c r="S167" s="1">
        <v>1.91</v>
      </c>
      <c r="T167" s="1">
        <v>3.7650000000000001</v>
      </c>
      <c r="U167" s="1">
        <v>0.36</v>
      </c>
      <c r="V167" s="1">
        <v>7</v>
      </c>
      <c r="W167" s="1">
        <v>3.3999999999999995</v>
      </c>
    </row>
    <row r="168" spans="1:23">
      <c r="A168" t="s">
        <v>51</v>
      </c>
      <c r="B168" t="s">
        <v>0</v>
      </c>
      <c r="C168" t="s">
        <v>49</v>
      </c>
      <c r="D168" t="s">
        <v>50</v>
      </c>
      <c r="E168" s="1">
        <v>24.1</v>
      </c>
      <c r="F168" s="1">
        <v>7.8</v>
      </c>
      <c r="G168" s="1">
        <v>14.21</v>
      </c>
      <c r="H168" s="1">
        <v>46.11</v>
      </c>
      <c r="I168" s="3">
        <v>1.3049999999999999</v>
      </c>
      <c r="J168" s="1">
        <v>5.04</v>
      </c>
      <c r="K168" s="1">
        <v>1.38</v>
      </c>
      <c r="L168" s="1">
        <v>12</v>
      </c>
      <c r="M168" s="1">
        <v>7.1999999999999993</v>
      </c>
      <c r="N168" s="1">
        <v>1.9350000000000001</v>
      </c>
      <c r="O168" s="1">
        <v>6.95</v>
      </c>
      <c r="P168" s="1">
        <v>0.68</v>
      </c>
      <c r="Q168" s="1">
        <v>14.55</v>
      </c>
      <c r="R168" s="1">
        <v>5.85</v>
      </c>
      <c r="S168" s="1">
        <v>1.7250000000000001</v>
      </c>
      <c r="T168" s="1">
        <v>3.93</v>
      </c>
      <c r="U168" s="1">
        <v>0.46</v>
      </c>
      <c r="V168" s="1">
        <v>5.8999999999999995</v>
      </c>
      <c r="W168" s="1">
        <v>2.8</v>
      </c>
    </row>
    <row r="169" spans="1:23">
      <c r="A169" t="s">
        <v>51</v>
      </c>
      <c r="B169" t="s">
        <v>0</v>
      </c>
      <c r="C169" t="s">
        <v>49</v>
      </c>
      <c r="D169" t="s">
        <v>50</v>
      </c>
      <c r="E169" s="1">
        <v>25.7</v>
      </c>
      <c r="F169" s="1">
        <v>8.25</v>
      </c>
      <c r="G169" s="1">
        <v>14</v>
      </c>
      <c r="H169" s="1">
        <v>47.95</v>
      </c>
      <c r="I169" s="3">
        <v>1.3283333333333334</v>
      </c>
      <c r="J169" s="1">
        <v>5.1499999999999995</v>
      </c>
      <c r="K169" s="1">
        <v>1.3566666666666667</v>
      </c>
      <c r="L169" s="1">
        <v>12.326666666666666</v>
      </c>
      <c r="M169" s="1">
        <v>7.3833333333333329</v>
      </c>
      <c r="N169" s="1">
        <v>1.9500000000000002</v>
      </c>
      <c r="O169" s="1">
        <v>7.1399999999999988</v>
      </c>
      <c r="P169" s="1">
        <v>0.77166666666666683</v>
      </c>
      <c r="Q169" s="1">
        <v>15.193333333333335</v>
      </c>
      <c r="R169" s="1">
        <v>6.2833333333333341</v>
      </c>
      <c r="S169" s="1">
        <v>1.8583333333333334</v>
      </c>
      <c r="T169" s="1">
        <v>3.8866666666666672</v>
      </c>
      <c r="U169" s="1">
        <v>0.44833333333333336</v>
      </c>
      <c r="V169" s="1">
        <v>6.4833333333333334</v>
      </c>
      <c r="W169" s="1">
        <v>3.1233333333333335</v>
      </c>
    </row>
    <row r="170" spans="1:23">
      <c r="A170" t="s">
        <v>52</v>
      </c>
      <c r="B170" t="s">
        <v>0</v>
      </c>
      <c r="C170" t="s">
        <v>49</v>
      </c>
      <c r="D170" t="s">
        <v>50</v>
      </c>
      <c r="E170" s="1">
        <v>23.07</v>
      </c>
      <c r="F170" s="1">
        <v>7.4</v>
      </c>
      <c r="G170" s="1">
        <v>14.65</v>
      </c>
      <c r="H170" s="1">
        <v>45.12</v>
      </c>
      <c r="I170" s="3">
        <v>0.87</v>
      </c>
      <c r="J170" s="1">
        <v>3.87</v>
      </c>
      <c r="K170" s="1">
        <v>0.42</v>
      </c>
      <c r="L170" s="1">
        <v>19.650000000000002</v>
      </c>
      <c r="M170" s="1">
        <v>7.5</v>
      </c>
      <c r="N170" s="1">
        <v>1.885</v>
      </c>
      <c r="O170" s="1">
        <v>10.965</v>
      </c>
      <c r="P170" s="1">
        <v>0.28000000000000003</v>
      </c>
      <c r="Q170" s="1">
        <v>10.149999999999999</v>
      </c>
      <c r="R170" s="1">
        <v>7.1</v>
      </c>
      <c r="S170" s="1">
        <v>1.86</v>
      </c>
      <c r="T170" s="1">
        <v>4.875</v>
      </c>
      <c r="U170" s="1">
        <v>0.72</v>
      </c>
      <c r="V170" s="1">
        <v>12.9</v>
      </c>
      <c r="W170" s="1">
        <v>4.8499999999999996</v>
      </c>
    </row>
    <row r="171" spans="1:23">
      <c r="A171" t="s">
        <v>52</v>
      </c>
      <c r="B171" t="s">
        <v>0</v>
      </c>
      <c r="C171" t="s">
        <v>49</v>
      </c>
      <c r="D171" t="s">
        <v>50</v>
      </c>
      <c r="E171" s="1">
        <v>24.56</v>
      </c>
      <c r="F171" s="1">
        <v>6.5</v>
      </c>
      <c r="G171" s="1">
        <v>14.01</v>
      </c>
      <c r="H171" s="1">
        <v>45.07</v>
      </c>
      <c r="I171" s="3">
        <v>1.0049999999999999</v>
      </c>
      <c r="J171" s="1">
        <v>3.7149999999999999</v>
      </c>
      <c r="K171" s="1">
        <v>0.43</v>
      </c>
      <c r="L171" s="1">
        <v>20.2</v>
      </c>
      <c r="M171" s="1">
        <v>7.8000000000000007</v>
      </c>
      <c r="N171" s="1">
        <v>2.1150000000000002</v>
      </c>
      <c r="O171" s="1">
        <v>11.545</v>
      </c>
      <c r="P171" s="1">
        <v>0.23499999999999999</v>
      </c>
      <c r="Q171" s="1">
        <v>9.3999999999999986</v>
      </c>
      <c r="R171" s="1">
        <v>7.6</v>
      </c>
      <c r="S171" s="1">
        <v>1.7849999999999999</v>
      </c>
      <c r="T171" s="1">
        <v>4.87</v>
      </c>
      <c r="U171" s="1">
        <v>0.8</v>
      </c>
      <c r="V171" s="1">
        <v>13.4</v>
      </c>
      <c r="W171" s="1">
        <v>4.6499999999999995</v>
      </c>
    </row>
    <row r="172" spans="1:23">
      <c r="A172" t="s">
        <v>52</v>
      </c>
      <c r="B172" t="s">
        <v>0</v>
      </c>
      <c r="C172" t="s">
        <v>49</v>
      </c>
      <c r="D172" t="s">
        <v>50</v>
      </c>
      <c r="E172" s="1">
        <v>21.27</v>
      </c>
      <c r="F172" s="1">
        <v>7.1</v>
      </c>
      <c r="G172" s="1">
        <v>16.11</v>
      </c>
      <c r="H172" s="1">
        <v>44.48</v>
      </c>
      <c r="I172" s="3">
        <v>0.82</v>
      </c>
      <c r="J172" s="1">
        <v>3.9449999999999998</v>
      </c>
      <c r="K172" s="1">
        <v>0.505</v>
      </c>
      <c r="L172" s="1">
        <v>19.399999999999999</v>
      </c>
      <c r="M172" s="1">
        <v>7.05</v>
      </c>
      <c r="N172" s="1">
        <v>2.0049999999999999</v>
      </c>
      <c r="O172" s="1">
        <v>11.105</v>
      </c>
      <c r="P172" s="1">
        <v>0.31</v>
      </c>
      <c r="Q172" s="1">
        <v>10.8</v>
      </c>
      <c r="R172" s="1">
        <v>6.6999999999999993</v>
      </c>
      <c r="S172" s="1">
        <v>1.9450000000000001</v>
      </c>
      <c r="T172" s="1">
        <v>4.93</v>
      </c>
      <c r="U172" s="1">
        <v>0.63</v>
      </c>
      <c r="V172" s="1">
        <v>11.799999999999999</v>
      </c>
      <c r="W172" s="1">
        <v>5.15</v>
      </c>
    </row>
    <row r="173" spans="1:23">
      <c r="A173" t="s">
        <v>52</v>
      </c>
      <c r="B173" t="s">
        <v>0</v>
      </c>
      <c r="C173" t="s">
        <v>49</v>
      </c>
      <c r="D173" t="s">
        <v>50</v>
      </c>
      <c r="E173" s="1">
        <v>22.84</v>
      </c>
      <c r="F173" s="1">
        <v>7.25</v>
      </c>
      <c r="G173" s="1">
        <v>14.22</v>
      </c>
      <c r="H173" s="1">
        <v>44.31</v>
      </c>
      <c r="I173" s="3">
        <v>0.94833333333333336</v>
      </c>
      <c r="J173" s="1">
        <v>3.8833333333333333</v>
      </c>
      <c r="K173" s="1">
        <v>0.49166666666666664</v>
      </c>
      <c r="L173" s="1">
        <v>19.809999999999999</v>
      </c>
      <c r="M173" s="1">
        <v>7.5</v>
      </c>
      <c r="N173" s="1">
        <v>2.0416666666666665</v>
      </c>
      <c r="O173" s="1">
        <v>11.264999999999999</v>
      </c>
      <c r="P173" s="1">
        <v>0.31499999999999995</v>
      </c>
      <c r="Q173" s="1">
        <v>10.176666666666666</v>
      </c>
      <c r="R173" s="1">
        <v>7.1833333333333327</v>
      </c>
      <c r="S173" s="1">
        <v>1.9033333333333333</v>
      </c>
      <c r="T173" s="1">
        <v>4.9316666666666666</v>
      </c>
      <c r="U173" s="1">
        <v>0.75666666666666671</v>
      </c>
      <c r="V173" s="1">
        <v>12.750000000000002</v>
      </c>
      <c r="W173" s="1">
        <v>4.9233333333333338</v>
      </c>
    </row>
    <row r="174" spans="1:23">
      <c r="A174" t="s">
        <v>53</v>
      </c>
      <c r="B174" t="s">
        <v>0</v>
      </c>
      <c r="C174" t="s">
        <v>49</v>
      </c>
      <c r="D174" t="s">
        <v>50</v>
      </c>
      <c r="E174" s="1">
        <v>22.41</v>
      </c>
      <c r="F174" s="1">
        <v>11.7</v>
      </c>
      <c r="G174" s="1">
        <v>16.62</v>
      </c>
      <c r="H174" s="1">
        <v>50.73</v>
      </c>
      <c r="I174" s="3">
        <v>0.67500000000000004</v>
      </c>
      <c r="J174" s="1">
        <v>5.415</v>
      </c>
      <c r="K174" s="1">
        <v>0.52</v>
      </c>
      <c r="L174" s="1">
        <v>14.1</v>
      </c>
      <c r="M174" s="1">
        <v>6.65</v>
      </c>
      <c r="N174" s="1">
        <v>1.6950000000000001</v>
      </c>
      <c r="O174" s="1">
        <v>7.28</v>
      </c>
      <c r="P174" s="1">
        <v>0.28000000000000003</v>
      </c>
      <c r="Q174" s="1">
        <v>4.45</v>
      </c>
      <c r="R174" s="1">
        <v>2.5</v>
      </c>
      <c r="S174" s="1">
        <v>1.94</v>
      </c>
      <c r="T174" s="1">
        <v>4.2750000000000004</v>
      </c>
      <c r="U174" s="1">
        <v>0.755</v>
      </c>
      <c r="V174" s="1">
        <v>8.65</v>
      </c>
      <c r="W174" s="1">
        <v>3.75</v>
      </c>
    </row>
    <row r="175" spans="1:23">
      <c r="A175" t="s">
        <v>53</v>
      </c>
      <c r="B175" t="s">
        <v>0</v>
      </c>
      <c r="C175" t="s">
        <v>49</v>
      </c>
      <c r="D175" t="s">
        <v>50</v>
      </c>
      <c r="E175" s="1">
        <v>23.28</v>
      </c>
      <c r="F175" s="1">
        <v>12.75</v>
      </c>
      <c r="G175" s="1">
        <v>18.53</v>
      </c>
      <c r="H175" s="1">
        <v>54.56</v>
      </c>
      <c r="I175" s="3">
        <v>0.59</v>
      </c>
      <c r="J175" s="1">
        <v>5.57</v>
      </c>
      <c r="K175" s="1">
        <v>0.56499999999999995</v>
      </c>
      <c r="L175" s="1">
        <v>14.399999999999999</v>
      </c>
      <c r="M175" s="1">
        <v>6.5500000000000007</v>
      </c>
      <c r="N175" s="1">
        <v>1.88</v>
      </c>
      <c r="O175" s="1">
        <v>7.36</v>
      </c>
      <c r="P175" s="1">
        <v>0.34499999999999997</v>
      </c>
      <c r="Q175" s="1">
        <v>4.6000000000000005</v>
      </c>
      <c r="R175" s="1">
        <v>3</v>
      </c>
      <c r="S175" s="1">
        <v>1.845</v>
      </c>
      <c r="T175" s="1">
        <v>4.3650000000000002</v>
      </c>
      <c r="U175" s="1">
        <v>0.84499999999999997</v>
      </c>
      <c r="V175" s="1">
        <v>9.4499999999999993</v>
      </c>
      <c r="W175" s="1">
        <v>3.55</v>
      </c>
    </row>
    <row r="176" spans="1:23">
      <c r="A176" t="s">
        <v>53</v>
      </c>
      <c r="B176" t="s">
        <v>0</v>
      </c>
      <c r="C176" t="s">
        <v>49</v>
      </c>
      <c r="D176" t="s">
        <v>50</v>
      </c>
      <c r="E176" s="1">
        <v>21.86</v>
      </c>
      <c r="F176" s="1">
        <v>10.75</v>
      </c>
      <c r="G176" s="1">
        <v>19</v>
      </c>
      <c r="H176" s="1">
        <v>51.61</v>
      </c>
      <c r="I176" s="3">
        <v>0.71</v>
      </c>
      <c r="J176" s="1">
        <v>5.51</v>
      </c>
      <c r="K176" s="1">
        <v>0.48</v>
      </c>
      <c r="L176" s="1">
        <v>13.700000000000001</v>
      </c>
      <c r="M176" s="1">
        <v>6.4</v>
      </c>
      <c r="N176" s="1">
        <v>1.76</v>
      </c>
      <c r="O176" s="1">
        <v>7.56</v>
      </c>
      <c r="P176" s="1">
        <v>0.245</v>
      </c>
      <c r="Q176" s="1">
        <v>4.1499999999999995</v>
      </c>
      <c r="R176" s="1">
        <v>2.1</v>
      </c>
      <c r="S176" s="1">
        <v>1.9950000000000001</v>
      </c>
      <c r="T176" s="1">
        <v>4.3049999999999997</v>
      </c>
      <c r="U176" s="1">
        <v>0.69</v>
      </c>
      <c r="V176" s="1">
        <v>8</v>
      </c>
      <c r="W176" s="1">
        <v>4.0500000000000007</v>
      </c>
    </row>
    <row r="177" spans="1:23">
      <c r="A177" t="s">
        <v>53</v>
      </c>
      <c r="B177" t="s">
        <v>0</v>
      </c>
      <c r="C177" t="s">
        <v>49</v>
      </c>
      <c r="D177" t="s">
        <v>50</v>
      </c>
      <c r="E177" s="1">
        <v>24.63</v>
      </c>
      <c r="F177" s="1">
        <v>12.14</v>
      </c>
      <c r="G177" s="1">
        <v>16.309999999999999</v>
      </c>
      <c r="H177" s="1">
        <v>53.08</v>
      </c>
      <c r="I177" s="3">
        <v>0.70833333333333337</v>
      </c>
      <c r="J177" s="1">
        <v>5.5383333333333322</v>
      </c>
      <c r="K177" s="1">
        <v>0.56166666666666665</v>
      </c>
      <c r="L177" s="1">
        <v>14.126666666666669</v>
      </c>
      <c r="M177" s="1">
        <v>6.5833333333333339</v>
      </c>
      <c r="N177" s="1">
        <v>1.8183333333333334</v>
      </c>
      <c r="O177" s="1">
        <v>7.4599999999999991</v>
      </c>
      <c r="P177" s="1">
        <v>0.32999999999999996</v>
      </c>
      <c r="Q177" s="1">
        <v>4.4599999999999991</v>
      </c>
      <c r="R177" s="1">
        <v>2.583333333333333</v>
      </c>
      <c r="S177" s="1">
        <v>1.9666666666666668</v>
      </c>
      <c r="T177" s="1">
        <v>4.3550000000000004</v>
      </c>
      <c r="U177" s="1">
        <v>0.80333333333333334</v>
      </c>
      <c r="V177" s="1">
        <v>8.7500000000000018</v>
      </c>
      <c r="W177" s="1">
        <v>3.8233333333333337</v>
      </c>
    </row>
    <row r="178" spans="1:23">
      <c r="A178" t="s">
        <v>54</v>
      </c>
      <c r="B178" t="s">
        <v>0</v>
      </c>
      <c r="C178" t="s">
        <v>49</v>
      </c>
      <c r="D178" t="s">
        <v>50</v>
      </c>
      <c r="E178" s="1">
        <v>17.88</v>
      </c>
      <c r="F178" s="1">
        <v>4.7</v>
      </c>
      <c r="G178" s="1">
        <v>10.47</v>
      </c>
      <c r="H178" s="1">
        <v>33.049999999999997</v>
      </c>
      <c r="I178" s="3">
        <v>0.56000000000000005</v>
      </c>
      <c r="J178" s="1">
        <v>4.2549999999999999</v>
      </c>
      <c r="K178" s="1">
        <v>0.30499999999999999</v>
      </c>
      <c r="L178" s="1">
        <v>23.650000000000002</v>
      </c>
      <c r="M178" s="1">
        <v>7.5</v>
      </c>
      <c r="N178" s="1">
        <v>2.21</v>
      </c>
      <c r="O178" s="1">
        <v>11.345000000000001</v>
      </c>
      <c r="P178" s="1">
        <v>0.46500000000000002</v>
      </c>
      <c r="Q178" s="1">
        <v>10.1</v>
      </c>
      <c r="R178" s="1">
        <v>6.4</v>
      </c>
      <c r="S178" s="1">
        <v>1.7350000000000001</v>
      </c>
      <c r="T178" s="1">
        <v>3.97</v>
      </c>
      <c r="U178" s="1">
        <v>0.40500000000000003</v>
      </c>
      <c r="V178" s="1">
        <v>5.4</v>
      </c>
      <c r="W178" s="1">
        <v>3.1</v>
      </c>
    </row>
    <row r="179" spans="1:23">
      <c r="A179" t="s">
        <v>54</v>
      </c>
      <c r="B179" t="s">
        <v>0</v>
      </c>
      <c r="C179" t="s">
        <v>49</v>
      </c>
      <c r="D179" t="s">
        <v>50</v>
      </c>
      <c r="E179" s="1">
        <v>20.56</v>
      </c>
      <c r="F179" s="1">
        <v>5.12</v>
      </c>
      <c r="G179" s="1">
        <v>9.82</v>
      </c>
      <c r="H179" s="1">
        <v>35.5</v>
      </c>
      <c r="I179" s="3">
        <v>0.625</v>
      </c>
      <c r="J179" s="1">
        <v>4.41</v>
      </c>
      <c r="K179" s="1">
        <v>0.33</v>
      </c>
      <c r="L179" s="1">
        <v>24.3</v>
      </c>
      <c r="M179" s="1">
        <v>8.1499999999999986</v>
      </c>
      <c r="N179" s="1">
        <v>2.4900000000000002</v>
      </c>
      <c r="O179" s="1">
        <v>12.05</v>
      </c>
      <c r="P179" s="1">
        <v>0.40500000000000003</v>
      </c>
      <c r="Q179" s="1">
        <v>11.05</v>
      </c>
      <c r="R179" s="1">
        <v>6.9</v>
      </c>
      <c r="S179" s="1">
        <v>1.83</v>
      </c>
      <c r="T179" s="1">
        <v>4.1150000000000002</v>
      </c>
      <c r="U179" s="1">
        <v>0.45</v>
      </c>
      <c r="V179" s="1">
        <v>6.05</v>
      </c>
      <c r="W179" s="1">
        <v>2.9</v>
      </c>
    </row>
    <row r="180" spans="1:23">
      <c r="A180" t="s">
        <v>54</v>
      </c>
      <c r="B180" t="s">
        <v>0</v>
      </c>
      <c r="C180" t="s">
        <v>49</v>
      </c>
      <c r="D180" t="s">
        <v>50</v>
      </c>
      <c r="E180" s="1">
        <v>18.63</v>
      </c>
      <c r="F180" s="1">
        <v>4.8099999999999996</v>
      </c>
      <c r="G180" s="1">
        <v>9.06</v>
      </c>
      <c r="H180" s="1">
        <v>32.5</v>
      </c>
      <c r="I180" s="3">
        <v>0.55000000000000004</v>
      </c>
      <c r="J180" s="1">
        <v>4.2050000000000001</v>
      </c>
      <c r="K180" s="1">
        <v>0.28999999999999998</v>
      </c>
      <c r="L180" s="1">
        <v>23.3</v>
      </c>
      <c r="M180" s="1">
        <v>7.1</v>
      </c>
      <c r="N180" s="1">
        <v>2.355</v>
      </c>
      <c r="O180" s="1">
        <v>11.86</v>
      </c>
      <c r="P180" s="1">
        <v>0.51</v>
      </c>
      <c r="Q180" s="1">
        <v>9.4499999999999993</v>
      </c>
      <c r="R180" s="1">
        <v>6</v>
      </c>
      <c r="S180" s="1">
        <v>1.605</v>
      </c>
      <c r="T180" s="1">
        <v>4.0449999999999999</v>
      </c>
      <c r="U180" s="1">
        <v>0.375</v>
      </c>
      <c r="V180" s="1">
        <v>4.95</v>
      </c>
      <c r="W180" s="1">
        <v>3.3999999999999995</v>
      </c>
    </row>
    <row r="181" spans="1:23">
      <c r="A181" t="s">
        <v>54</v>
      </c>
      <c r="B181" t="s">
        <v>0</v>
      </c>
      <c r="C181" t="s">
        <v>49</v>
      </c>
      <c r="D181" t="s">
        <v>50</v>
      </c>
      <c r="E181" s="1">
        <v>20.13</v>
      </c>
      <c r="F181" s="1">
        <v>5.0199999999999996</v>
      </c>
      <c r="G181" s="1">
        <v>10</v>
      </c>
      <c r="H181" s="1">
        <v>35.15</v>
      </c>
      <c r="I181" s="3">
        <v>0.62833333333333341</v>
      </c>
      <c r="J181" s="1">
        <v>4.33</v>
      </c>
      <c r="K181" s="1">
        <v>0.34833333333333333</v>
      </c>
      <c r="L181" s="1">
        <v>23.81</v>
      </c>
      <c r="M181" s="1">
        <v>7.6333333333333329</v>
      </c>
      <c r="N181" s="1">
        <v>2.3916666666666666</v>
      </c>
      <c r="O181" s="1">
        <v>11.811666666666667</v>
      </c>
      <c r="P181" s="1">
        <v>0.5</v>
      </c>
      <c r="Q181" s="1">
        <v>10.26</v>
      </c>
      <c r="R181" s="1">
        <v>6.4833333333333334</v>
      </c>
      <c r="S181" s="1">
        <v>1.7633333333333334</v>
      </c>
      <c r="T181" s="1">
        <v>4.0833333333333339</v>
      </c>
      <c r="U181" s="1">
        <v>0.44999999999999996</v>
      </c>
      <c r="V181" s="1">
        <v>5.5166666666666657</v>
      </c>
      <c r="W181" s="1">
        <v>3.1733333333333329</v>
      </c>
    </row>
    <row r="182" spans="1:23">
      <c r="A182" t="s">
        <v>55</v>
      </c>
      <c r="B182" t="s">
        <v>0</v>
      </c>
      <c r="C182" t="s">
        <v>49</v>
      </c>
      <c r="D182" t="s">
        <v>50</v>
      </c>
      <c r="E182" s="1">
        <v>22.86</v>
      </c>
      <c r="F182" s="1">
        <v>6.95</v>
      </c>
      <c r="G182" s="1">
        <v>12.52</v>
      </c>
      <c r="H182" s="1">
        <v>42.33</v>
      </c>
      <c r="I182" s="3">
        <v>0.875</v>
      </c>
      <c r="J182" s="1">
        <v>3.63</v>
      </c>
      <c r="K182" s="1">
        <v>0.63500000000000001</v>
      </c>
      <c r="L182" s="1">
        <v>19.55</v>
      </c>
      <c r="M182" s="1">
        <v>7</v>
      </c>
      <c r="N182" s="1">
        <v>1.665</v>
      </c>
      <c r="O182" s="1">
        <v>10.865</v>
      </c>
      <c r="P182" s="1">
        <v>0.315</v>
      </c>
      <c r="Q182" s="1">
        <v>14.450000000000001</v>
      </c>
      <c r="R182" s="1">
        <v>3.8</v>
      </c>
      <c r="S182" s="1">
        <v>2.6549999999999998</v>
      </c>
      <c r="T182" s="1">
        <v>3.44</v>
      </c>
      <c r="U182" s="1">
        <v>0.68500000000000005</v>
      </c>
      <c r="V182" s="1">
        <v>10.1</v>
      </c>
      <c r="W182" s="1">
        <v>3.7</v>
      </c>
    </row>
    <row r="183" spans="1:23">
      <c r="A183" t="s">
        <v>55</v>
      </c>
      <c r="B183" t="s">
        <v>0</v>
      </c>
      <c r="C183" t="s">
        <v>49</v>
      </c>
      <c r="D183" t="s">
        <v>50</v>
      </c>
      <c r="E183" s="1">
        <v>20.52</v>
      </c>
      <c r="F183" s="1">
        <v>7.3</v>
      </c>
      <c r="G183" s="1">
        <v>14.36</v>
      </c>
      <c r="H183" s="1">
        <v>42.18</v>
      </c>
      <c r="I183" s="3">
        <v>0.81</v>
      </c>
      <c r="J183" s="1">
        <v>3.74</v>
      </c>
      <c r="K183" s="1">
        <v>0.67</v>
      </c>
      <c r="L183" s="1">
        <v>20.45</v>
      </c>
      <c r="M183" s="1">
        <v>6.4</v>
      </c>
      <c r="N183" s="1">
        <v>1.855</v>
      </c>
      <c r="O183" s="1">
        <v>11.49</v>
      </c>
      <c r="P183" s="1">
        <v>0.34499999999999997</v>
      </c>
      <c r="Q183" s="1">
        <v>15.45</v>
      </c>
      <c r="R183" s="1">
        <v>4.3499999999999996</v>
      </c>
      <c r="S183" s="1">
        <v>2.72</v>
      </c>
      <c r="T183" s="1">
        <v>3.5</v>
      </c>
      <c r="U183" s="1">
        <v>0.72</v>
      </c>
      <c r="V183" s="1">
        <v>10.95</v>
      </c>
      <c r="W183" s="1">
        <v>4.0500000000000007</v>
      </c>
    </row>
    <row r="184" spans="1:23">
      <c r="A184" t="s">
        <v>55</v>
      </c>
      <c r="B184" t="s">
        <v>0</v>
      </c>
      <c r="C184" t="s">
        <v>49</v>
      </c>
      <c r="D184" t="s">
        <v>50</v>
      </c>
      <c r="E184" s="1">
        <v>24.3</v>
      </c>
      <c r="F184" s="1">
        <v>7.05</v>
      </c>
      <c r="G184" s="1">
        <v>12.81</v>
      </c>
      <c r="H184" s="1">
        <v>44.16</v>
      </c>
      <c r="I184" s="3">
        <v>0.92500000000000004</v>
      </c>
      <c r="J184" s="1">
        <v>3.585</v>
      </c>
      <c r="K184" s="1">
        <v>0.59499999999999997</v>
      </c>
      <c r="L184" s="1">
        <v>19</v>
      </c>
      <c r="M184" s="1">
        <v>7.5</v>
      </c>
      <c r="N184" s="1">
        <v>1.6850000000000001</v>
      </c>
      <c r="O184" s="1">
        <v>11.03</v>
      </c>
      <c r="P184" s="1">
        <v>0.3</v>
      </c>
      <c r="Q184" s="1">
        <v>13.4</v>
      </c>
      <c r="R184" s="1">
        <v>3.4000000000000004</v>
      </c>
      <c r="S184" s="1">
        <v>2.875</v>
      </c>
      <c r="T184" s="1">
        <v>3.34</v>
      </c>
      <c r="U184" s="1">
        <v>0.63</v>
      </c>
      <c r="V184" s="1">
        <v>9.5499999999999989</v>
      </c>
      <c r="W184" s="1">
        <v>3.4499999999999997</v>
      </c>
    </row>
    <row r="185" spans="1:23">
      <c r="A185" t="s">
        <v>55</v>
      </c>
      <c r="B185" t="s">
        <v>0</v>
      </c>
      <c r="C185" t="s">
        <v>49</v>
      </c>
      <c r="D185" t="s">
        <v>50</v>
      </c>
      <c r="E185" s="1">
        <v>21.82</v>
      </c>
      <c r="F185" s="1">
        <v>7.25</v>
      </c>
      <c r="G185" s="1">
        <v>11.69</v>
      </c>
      <c r="H185" s="1">
        <v>40.76</v>
      </c>
      <c r="I185" s="3">
        <v>0.92000000000000015</v>
      </c>
      <c r="J185" s="1">
        <v>3.6916666666666669</v>
      </c>
      <c r="K185" s="1">
        <v>0.67333333333333345</v>
      </c>
      <c r="L185" s="1">
        <v>19.726666666666667</v>
      </c>
      <c r="M185" s="1">
        <v>7.0166666666666657</v>
      </c>
      <c r="N185" s="1">
        <v>1.7750000000000001</v>
      </c>
      <c r="O185" s="1">
        <v>11.188333333333333</v>
      </c>
      <c r="P185" s="1">
        <v>0.36</v>
      </c>
      <c r="Q185" s="1">
        <v>14.493333333333332</v>
      </c>
      <c r="R185" s="1">
        <v>3.8999999999999995</v>
      </c>
      <c r="S185" s="1">
        <v>2.79</v>
      </c>
      <c r="T185" s="1">
        <v>3.4666666666666663</v>
      </c>
      <c r="U185" s="1">
        <v>0.71833333333333338</v>
      </c>
      <c r="V185" s="1">
        <v>10.249999999999998</v>
      </c>
      <c r="W185" s="1">
        <v>3.7733333333333339</v>
      </c>
    </row>
    <row r="186" spans="1:23">
      <c r="A186" t="s">
        <v>56</v>
      </c>
      <c r="B186" t="s">
        <v>0</v>
      </c>
      <c r="C186" t="s">
        <v>49</v>
      </c>
      <c r="D186" t="s">
        <v>50</v>
      </c>
      <c r="E186" s="1">
        <v>21.17</v>
      </c>
      <c r="F186" s="1">
        <v>9.0500000000000007</v>
      </c>
      <c r="G186" s="1">
        <v>9.5399999999999991</v>
      </c>
      <c r="H186" s="1">
        <v>39.76</v>
      </c>
      <c r="I186" s="3">
        <v>1.1499999999999999</v>
      </c>
      <c r="J186" s="1">
        <v>4.8600000000000003</v>
      </c>
      <c r="K186" s="1">
        <v>0.92500000000000004</v>
      </c>
      <c r="L186" s="1">
        <v>14</v>
      </c>
      <c r="M186" s="1">
        <v>8.5</v>
      </c>
      <c r="N186" s="1">
        <v>1.5549999999999999</v>
      </c>
      <c r="O186" s="1">
        <v>8.4499999999999993</v>
      </c>
      <c r="P186" s="1">
        <v>0.36499999999999999</v>
      </c>
      <c r="Q186" s="1">
        <v>13.85</v>
      </c>
      <c r="R186" s="1">
        <v>4.3</v>
      </c>
      <c r="S186" s="1">
        <v>1.165</v>
      </c>
      <c r="T186" s="1">
        <v>4.68</v>
      </c>
      <c r="U186" s="1">
        <v>0.34</v>
      </c>
      <c r="V186" s="1">
        <v>12.25</v>
      </c>
      <c r="W186" s="1">
        <v>3.7</v>
      </c>
    </row>
    <row r="187" spans="1:23">
      <c r="A187" t="s">
        <v>56</v>
      </c>
      <c r="B187" t="s">
        <v>0</v>
      </c>
      <c r="C187" t="s">
        <v>49</v>
      </c>
      <c r="D187" t="s">
        <v>50</v>
      </c>
      <c r="E187" s="1">
        <v>23.07</v>
      </c>
      <c r="F187" s="1">
        <v>8.7100000000000009</v>
      </c>
      <c r="G187" s="1">
        <v>8.01</v>
      </c>
      <c r="H187" s="1">
        <v>39.79</v>
      </c>
      <c r="I187" s="3">
        <v>1.085</v>
      </c>
      <c r="J187" s="1">
        <v>5.0449999999999999</v>
      </c>
      <c r="K187" s="1">
        <v>0.96</v>
      </c>
      <c r="L187" s="1">
        <v>14.399999999999999</v>
      </c>
      <c r="M187" s="1">
        <v>8.9</v>
      </c>
      <c r="N187" s="1">
        <v>1.645</v>
      </c>
      <c r="O187" s="1">
        <v>8.3350000000000009</v>
      </c>
      <c r="P187" s="1">
        <v>0.33</v>
      </c>
      <c r="Q187" s="1">
        <v>14.75</v>
      </c>
      <c r="R187" s="1">
        <v>4.8499999999999996</v>
      </c>
      <c r="S187" s="1">
        <v>1.25</v>
      </c>
      <c r="T187" s="1">
        <v>5.17</v>
      </c>
      <c r="U187" s="1">
        <v>0.33</v>
      </c>
      <c r="V187" s="1">
        <v>11.299999999999999</v>
      </c>
      <c r="W187" s="1">
        <v>4.0500000000000007</v>
      </c>
    </row>
    <row r="188" spans="1:23">
      <c r="A188" t="s">
        <v>56</v>
      </c>
      <c r="B188" t="s">
        <v>0</v>
      </c>
      <c r="C188" t="s">
        <v>49</v>
      </c>
      <c r="D188" t="s">
        <v>50</v>
      </c>
      <c r="E188" s="1">
        <v>22.45</v>
      </c>
      <c r="F188" s="1">
        <v>8.25</v>
      </c>
      <c r="G188" s="1">
        <v>8.16</v>
      </c>
      <c r="H188" s="1">
        <v>38.86</v>
      </c>
      <c r="I188" s="3">
        <v>1.2050000000000001</v>
      </c>
      <c r="J188" s="1">
        <v>4.8049999999999997</v>
      </c>
      <c r="K188" s="1">
        <v>0.89</v>
      </c>
      <c r="L188" s="1">
        <v>13.5</v>
      </c>
      <c r="M188" s="1">
        <v>7.95</v>
      </c>
      <c r="N188" s="1">
        <v>1.5449999999999999</v>
      </c>
      <c r="O188" s="1">
        <v>8.4600000000000009</v>
      </c>
      <c r="P188" s="1">
        <v>0.40500000000000003</v>
      </c>
      <c r="Q188" s="1">
        <v>13.149999999999999</v>
      </c>
      <c r="R188" s="1">
        <v>4</v>
      </c>
      <c r="S188" s="1">
        <v>1.08</v>
      </c>
      <c r="T188" s="1">
        <v>4.7549999999999999</v>
      </c>
      <c r="U188" s="1">
        <v>0.30499999999999999</v>
      </c>
      <c r="V188" s="1">
        <v>12.95</v>
      </c>
      <c r="W188" s="1">
        <v>3.4499999999999997</v>
      </c>
    </row>
    <row r="189" spans="1:23">
      <c r="A189" t="s">
        <v>56</v>
      </c>
      <c r="B189" t="s">
        <v>0</v>
      </c>
      <c r="C189" t="s">
        <v>49</v>
      </c>
      <c r="D189" t="s">
        <v>50</v>
      </c>
      <c r="E189" s="1">
        <v>18.03</v>
      </c>
      <c r="F189" s="1">
        <v>8.23</v>
      </c>
      <c r="G189" s="1">
        <v>9</v>
      </c>
      <c r="H189" s="1">
        <v>35.26</v>
      </c>
      <c r="I189" s="3">
        <v>1.1966666666666668</v>
      </c>
      <c r="J189" s="1">
        <v>4.9433333333333334</v>
      </c>
      <c r="K189" s="1">
        <v>0.96499999999999997</v>
      </c>
      <c r="L189" s="1">
        <v>14.026666666666667</v>
      </c>
      <c r="M189" s="1">
        <v>8.5</v>
      </c>
      <c r="N189" s="1">
        <v>1.6216666666666668</v>
      </c>
      <c r="O189" s="1">
        <v>8.4750000000000014</v>
      </c>
      <c r="P189" s="1">
        <v>0.40666666666666668</v>
      </c>
      <c r="Q189" s="1">
        <v>13.976666666666667</v>
      </c>
      <c r="R189" s="1">
        <v>4.4333333333333327</v>
      </c>
      <c r="S189" s="1">
        <v>1.2050000000000001</v>
      </c>
      <c r="T189" s="1">
        <v>4.9083333333333332</v>
      </c>
      <c r="U189" s="1">
        <v>0.36499999999999999</v>
      </c>
      <c r="V189" s="1">
        <v>12.216666666666667</v>
      </c>
      <c r="W189" s="1">
        <v>3.7733333333333339</v>
      </c>
    </row>
    <row r="190" spans="1:23">
      <c r="A190" t="s">
        <v>57</v>
      </c>
      <c r="B190" t="s">
        <v>0</v>
      </c>
      <c r="C190" t="s">
        <v>49</v>
      </c>
      <c r="D190" t="s">
        <v>50</v>
      </c>
      <c r="E190" s="1">
        <v>23.42</v>
      </c>
      <c r="F190" s="1">
        <v>10.15</v>
      </c>
      <c r="G190" s="1">
        <v>14.56</v>
      </c>
      <c r="H190" s="1">
        <v>48.13</v>
      </c>
      <c r="I190" s="3">
        <v>0.69</v>
      </c>
      <c r="J190" s="1">
        <v>3.7850000000000001</v>
      </c>
      <c r="K190" s="1">
        <v>0.32500000000000001</v>
      </c>
      <c r="L190" s="1">
        <v>30.9</v>
      </c>
      <c r="M190" s="1">
        <v>8.35</v>
      </c>
      <c r="N190" s="1">
        <v>1.58</v>
      </c>
      <c r="O190" s="1">
        <v>7.17</v>
      </c>
      <c r="P190" s="1">
        <v>0.56999999999999995</v>
      </c>
      <c r="Q190" s="1">
        <v>10.549999999999999</v>
      </c>
      <c r="R190" s="1">
        <v>6.6000000000000005</v>
      </c>
      <c r="S190" s="1">
        <v>1.31</v>
      </c>
      <c r="T190" s="1">
        <v>4.1399999999999997</v>
      </c>
      <c r="U190" s="1">
        <v>0.63</v>
      </c>
      <c r="V190" s="1">
        <v>14.15</v>
      </c>
      <c r="W190" s="1">
        <v>4.8</v>
      </c>
    </row>
    <row r="191" spans="1:23">
      <c r="A191" t="s">
        <v>57</v>
      </c>
      <c r="B191" t="s">
        <v>0</v>
      </c>
      <c r="C191" t="s">
        <v>49</v>
      </c>
      <c r="D191" t="s">
        <v>50</v>
      </c>
      <c r="E191" s="1">
        <v>21.94</v>
      </c>
      <c r="F191" s="1">
        <v>9.9</v>
      </c>
      <c r="G191" s="1">
        <v>14.66</v>
      </c>
      <c r="H191" s="1">
        <v>46.5</v>
      </c>
      <c r="I191" s="3">
        <v>0.65</v>
      </c>
      <c r="J191" s="1">
        <v>3.94</v>
      </c>
      <c r="K191" s="1">
        <v>0.33</v>
      </c>
      <c r="L191" s="1">
        <v>30.049999999999997</v>
      </c>
      <c r="M191" s="1">
        <v>8.1499999999999986</v>
      </c>
      <c r="N191" s="1">
        <v>1.44</v>
      </c>
      <c r="O191" s="1">
        <v>8.17</v>
      </c>
      <c r="P191" s="1">
        <v>0.63</v>
      </c>
      <c r="Q191" s="1">
        <v>11.55</v>
      </c>
      <c r="R191" s="1">
        <v>7.15</v>
      </c>
      <c r="S191" s="1">
        <v>1.4450000000000001</v>
      </c>
      <c r="T191" s="1">
        <v>4.32</v>
      </c>
      <c r="U191" s="1">
        <v>0.67500000000000004</v>
      </c>
      <c r="V191" s="1">
        <v>14.75</v>
      </c>
      <c r="W191" s="1">
        <v>4.5999999999999996</v>
      </c>
    </row>
    <row r="192" spans="1:23">
      <c r="A192" t="s">
        <v>57</v>
      </c>
      <c r="B192" t="s">
        <v>0</v>
      </c>
      <c r="C192" t="s">
        <v>49</v>
      </c>
      <c r="D192" t="s">
        <v>50</v>
      </c>
      <c r="E192" s="1">
        <v>20.18</v>
      </c>
      <c r="F192" s="1">
        <v>9.65</v>
      </c>
      <c r="G192" s="1">
        <v>13</v>
      </c>
      <c r="H192" s="1">
        <v>42.83</v>
      </c>
      <c r="I192" s="3">
        <v>0.72</v>
      </c>
      <c r="J192" s="1">
        <v>3.8149999999999999</v>
      </c>
      <c r="K192" s="1">
        <v>0.30499999999999999</v>
      </c>
      <c r="L192" s="1">
        <v>31.099999999999998</v>
      </c>
      <c r="M192" s="1">
        <v>8.6999999999999993</v>
      </c>
      <c r="N192" s="1">
        <v>1.5449999999999999</v>
      </c>
      <c r="O192" s="1">
        <v>8.125</v>
      </c>
      <c r="P192" s="1">
        <v>0.5</v>
      </c>
      <c r="Q192" s="1">
        <v>9.9</v>
      </c>
      <c r="R192" s="1">
        <v>6.15</v>
      </c>
      <c r="S192" s="1">
        <v>1.2050000000000001</v>
      </c>
      <c r="T192" s="1">
        <v>4.2549999999999999</v>
      </c>
      <c r="U192" s="1">
        <v>0.56999999999999995</v>
      </c>
      <c r="V192" s="1">
        <v>13.3</v>
      </c>
      <c r="W192" s="1">
        <v>5.0999999999999996</v>
      </c>
    </row>
    <row r="193" spans="1:23">
      <c r="A193" t="s">
        <v>57</v>
      </c>
      <c r="B193" t="s">
        <v>0</v>
      </c>
      <c r="C193" t="s">
        <v>49</v>
      </c>
      <c r="D193" t="s">
        <v>50</v>
      </c>
      <c r="E193" s="1">
        <v>22.57</v>
      </c>
      <c r="F193" s="1">
        <v>11.35</v>
      </c>
      <c r="G193" s="1">
        <v>16.11</v>
      </c>
      <c r="H193" s="1">
        <v>50.03</v>
      </c>
      <c r="I193" s="3">
        <v>0.73666666666666658</v>
      </c>
      <c r="J193" s="1">
        <v>3.8866666666666663</v>
      </c>
      <c r="K193" s="1">
        <v>0.36</v>
      </c>
      <c r="L193" s="1">
        <v>30.743333333333332</v>
      </c>
      <c r="M193" s="1">
        <v>8.4500000000000011</v>
      </c>
      <c r="N193" s="1">
        <v>1.5616666666666665</v>
      </c>
      <c r="O193" s="1">
        <v>7.8816666666666659</v>
      </c>
      <c r="P193" s="1">
        <v>0.60666666666666669</v>
      </c>
      <c r="Q193" s="1">
        <v>10.726666666666667</v>
      </c>
      <c r="R193" s="1">
        <v>6.6833333333333327</v>
      </c>
      <c r="S193" s="1">
        <v>1.36</v>
      </c>
      <c r="T193" s="1">
        <v>4.2783333333333333</v>
      </c>
      <c r="U193" s="1">
        <v>0.66500000000000004</v>
      </c>
      <c r="V193" s="1">
        <v>14.116666666666669</v>
      </c>
      <c r="W193" s="1">
        <v>4.8733333333333331</v>
      </c>
    </row>
    <row r="194" spans="1:23">
      <c r="A194" t="s">
        <v>58</v>
      </c>
      <c r="B194" t="s">
        <v>0</v>
      </c>
      <c r="C194" t="s">
        <v>49</v>
      </c>
      <c r="D194" t="s">
        <v>50</v>
      </c>
      <c r="E194" s="1">
        <v>18.899999999999999</v>
      </c>
      <c r="F194" s="1">
        <v>7.88</v>
      </c>
      <c r="G194" s="1">
        <v>12.85</v>
      </c>
      <c r="H194" s="1">
        <v>39.630000000000003</v>
      </c>
      <c r="I194" s="3">
        <v>1.345</v>
      </c>
      <c r="J194" s="1">
        <v>5.56</v>
      </c>
      <c r="K194" s="1">
        <v>0.56000000000000005</v>
      </c>
      <c r="L194" s="1">
        <v>15.3</v>
      </c>
      <c r="M194" s="1">
        <v>7.1499999999999995</v>
      </c>
      <c r="N194" s="1">
        <v>2.62</v>
      </c>
      <c r="O194" s="1">
        <v>7.6950000000000003</v>
      </c>
      <c r="P194" s="1">
        <v>0.76</v>
      </c>
      <c r="Q194" s="1">
        <v>13</v>
      </c>
      <c r="R194" s="1">
        <v>7.1999999999999993</v>
      </c>
      <c r="S194" s="1">
        <v>2.0049999999999999</v>
      </c>
      <c r="T194" s="1">
        <v>3.2349999999999999</v>
      </c>
      <c r="U194" s="1">
        <v>0.62</v>
      </c>
      <c r="V194" s="1">
        <v>13.4</v>
      </c>
      <c r="W194" s="1">
        <v>2.7</v>
      </c>
    </row>
    <row r="195" spans="1:23">
      <c r="A195" t="s">
        <v>58</v>
      </c>
      <c r="B195" t="s">
        <v>0</v>
      </c>
      <c r="C195" t="s">
        <v>49</v>
      </c>
      <c r="D195" t="s">
        <v>50</v>
      </c>
      <c r="E195" s="1">
        <v>20.36</v>
      </c>
      <c r="F195" s="1">
        <v>7.35</v>
      </c>
      <c r="G195" s="1">
        <v>12.35</v>
      </c>
      <c r="H195" s="1">
        <v>40.06</v>
      </c>
      <c r="I195" s="3">
        <v>1.365</v>
      </c>
      <c r="J195" s="1">
        <v>5.77</v>
      </c>
      <c r="K195" s="1">
        <v>0.52</v>
      </c>
      <c r="L195" s="1">
        <v>16.05</v>
      </c>
      <c r="M195" s="1">
        <v>7.9</v>
      </c>
      <c r="N195" s="1">
        <v>3.0049999999999999</v>
      </c>
      <c r="O195" s="1">
        <v>8.5649999999999995</v>
      </c>
      <c r="P195" s="1">
        <v>0.70499999999999996</v>
      </c>
      <c r="Q195" s="1">
        <v>14.1</v>
      </c>
      <c r="R195" s="1">
        <v>7.75</v>
      </c>
      <c r="S195" s="1">
        <v>2.13</v>
      </c>
      <c r="T195" s="1">
        <v>3.4049999999999998</v>
      </c>
      <c r="U195" s="1">
        <v>0.69499999999999995</v>
      </c>
      <c r="V195" s="1">
        <v>14.05</v>
      </c>
      <c r="W195" s="1">
        <v>2.5</v>
      </c>
    </row>
    <row r="196" spans="1:23">
      <c r="A196" t="s">
        <v>58</v>
      </c>
      <c r="B196" t="s">
        <v>0</v>
      </c>
      <c r="C196" t="s">
        <v>49</v>
      </c>
      <c r="D196" t="s">
        <v>50</v>
      </c>
      <c r="E196" s="1">
        <v>17.809999999999999</v>
      </c>
      <c r="F196" s="1">
        <v>7.9</v>
      </c>
      <c r="G196" s="1">
        <v>13.68</v>
      </c>
      <c r="H196" s="1">
        <v>39.39</v>
      </c>
      <c r="I196" s="3">
        <v>1.2749999999999999</v>
      </c>
      <c r="J196" s="1">
        <v>5.5449999999999999</v>
      </c>
      <c r="K196" s="1">
        <v>0.60499999999999998</v>
      </c>
      <c r="L196" s="1">
        <v>15.4</v>
      </c>
      <c r="M196" s="1">
        <v>6.5500000000000007</v>
      </c>
      <c r="N196" s="1">
        <v>2.83</v>
      </c>
      <c r="O196" s="1">
        <v>8.4499999999999993</v>
      </c>
      <c r="P196" s="1">
        <v>0.81499999999999995</v>
      </c>
      <c r="Q196" s="1">
        <v>12.3</v>
      </c>
      <c r="R196" s="1">
        <v>6.7499999999999991</v>
      </c>
      <c r="S196" s="1">
        <v>1.93</v>
      </c>
      <c r="T196" s="1">
        <v>3.11</v>
      </c>
      <c r="U196" s="1">
        <v>0.55000000000000004</v>
      </c>
      <c r="V196" s="1">
        <v>12.75</v>
      </c>
      <c r="W196" s="1">
        <v>3.0000000000000004</v>
      </c>
    </row>
    <row r="197" spans="1:23">
      <c r="A197" t="s">
        <v>58</v>
      </c>
      <c r="B197" t="s">
        <v>0</v>
      </c>
      <c r="C197" t="s">
        <v>49</v>
      </c>
      <c r="D197" t="s">
        <v>50</v>
      </c>
      <c r="E197" s="1">
        <v>19.670000000000002</v>
      </c>
      <c r="F197" s="1">
        <v>7.35</v>
      </c>
      <c r="G197" s="1">
        <v>13.22</v>
      </c>
      <c r="H197" s="1">
        <v>40.24</v>
      </c>
      <c r="I197" s="3">
        <v>1.3783333333333334</v>
      </c>
      <c r="J197" s="1">
        <v>5.665</v>
      </c>
      <c r="K197" s="1">
        <v>0.60166666666666668</v>
      </c>
      <c r="L197" s="1">
        <v>15.643333333333334</v>
      </c>
      <c r="M197" s="1">
        <v>7.25</v>
      </c>
      <c r="N197" s="1">
        <v>2.8583333333333334</v>
      </c>
      <c r="O197" s="1">
        <v>8.2966666666666669</v>
      </c>
      <c r="P197" s="1">
        <v>0.79999999999999993</v>
      </c>
      <c r="Q197" s="1">
        <v>13.193333333333335</v>
      </c>
      <c r="R197" s="1">
        <v>7.2833333333333332</v>
      </c>
      <c r="S197" s="1">
        <v>2.0616666666666665</v>
      </c>
      <c r="T197" s="1">
        <v>3.29</v>
      </c>
      <c r="U197" s="1">
        <v>0.66166666666666674</v>
      </c>
      <c r="V197" s="1">
        <v>13.450000000000001</v>
      </c>
      <c r="W197" s="1">
        <v>2.7733333333333339</v>
      </c>
    </row>
    <row r="198" spans="1:23">
      <c r="A198" t="s">
        <v>59</v>
      </c>
      <c r="B198" t="s">
        <v>0</v>
      </c>
      <c r="C198" t="s">
        <v>49</v>
      </c>
      <c r="D198" t="s">
        <v>50</v>
      </c>
      <c r="E198" s="1">
        <v>22.95</v>
      </c>
      <c r="F198" s="1">
        <v>11.65</v>
      </c>
      <c r="G198" s="1">
        <v>11.66</v>
      </c>
      <c r="H198" s="1">
        <v>46.26</v>
      </c>
      <c r="I198" s="3">
        <v>1.55</v>
      </c>
      <c r="J198" s="1">
        <v>6.0949999999999998</v>
      </c>
      <c r="K198" s="1">
        <v>0.4</v>
      </c>
      <c r="L198" s="1">
        <v>12.7</v>
      </c>
      <c r="M198" s="1">
        <v>5.3000000000000007</v>
      </c>
      <c r="N198" s="1">
        <v>1.56</v>
      </c>
      <c r="O198" s="1">
        <v>6.3650000000000002</v>
      </c>
      <c r="P198" s="1">
        <v>0.58499999999999996</v>
      </c>
      <c r="Q198" s="1">
        <v>6.9499999999999993</v>
      </c>
      <c r="R198" s="1">
        <v>4.55</v>
      </c>
      <c r="S198" s="1">
        <v>1.1599999999999999</v>
      </c>
      <c r="T198" s="1">
        <v>3.17</v>
      </c>
      <c r="U198" s="1">
        <v>0.39</v>
      </c>
      <c r="V198" s="1">
        <v>12.1</v>
      </c>
      <c r="W198" s="1">
        <v>2.7</v>
      </c>
    </row>
    <row r="199" spans="1:23">
      <c r="A199" t="s">
        <v>59</v>
      </c>
      <c r="B199" t="s">
        <v>0</v>
      </c>
      <c r="C199" t="s">
        <v>49</v>
      </c>
      <c r="D199" t="s">
        <v>50</v>
      </c>
      <c r="E199" s="1">
        <v>25.56</v>
      </c>
      <c r="F199" s="1">
        <v>10.11</v>
      </c>
      <c r="G199" s="1">
        <v>13.02</v>
      </c>
      <c r="H199" s="1">
        <v>48.69</v>
      </c>
      <c r="I199" s="3">
        <v>1.415</v>
      </c>
      <c r="J199" s="1">
        <v>6.3250000000000002</v>
      </c>
      <c r="K199" s="1">
        <v>0.43</v>
      </c>
      <c r="L199" s="1">
        <v>12.8</v>
      </c>
      <c r="M199" s="1">
        <v>5.8</v>
      </c>
      <c r="N199" s="1">
        <v>1.675</v>
      </c>
      <c r="O199" s="1">
        <v>6.8250000000000002</v>
      </c>
      <c r="P199" s="1">
        <v>0.65</v>
      </c>
      <c r="Q199" s="1">
        <v>7.6</v>
      </c>
      <c r="R199" s="1">
        <v>5.0999999999999996</v>
      </c>
      <c r="S199" s="1">
        <v>1.2549999999999999</v>
      </c>
      <c r="T199" s="1">
        <v>3.105</v>
      </c>
      <c r="U199" s="1">
        <v>0.41499999999999998</v>
      </c>
      <c r="V199" s="1">
        <v>13.149999999999999</v>
      </c>
      <c r="W199" s="1">
        <v>2.5</v>
      </c>
    </row>
    <row r="200" spans="1:23">
      <c r="A200" t="s">
        <v>59</v>
      </c>
      <c r="B200" t="s">
        <v>0</v>
      </c>
      <c r="C200" t="s">
        <v>49</v>
      </c>
      <c r="D200" t="s">
        <v>50</v>
      </c>
      <c r="E200" s="1">
        <v>24.45</v>
      </c>
      <c r="F200" s="1">
        <v>10.14</v>
      </c>
      <c r="G200" s="1">
        <v>13.57</v>
      </c>
      <c r="H200" s="1">
        <v>48.16</v>
      </c>
      <c r="I200" s="3">
        <v>1.59</v>
      </c>
      <c r="J200" s="1">
        <v>6.0149999999999997</v>
      </c>
      <c r="K200" s="1">
        <v>0.39500000000000002</v>
      </c>
      <c r="L200" s="1">
        <v>13.35</v>
      </c>
      <c r="M200" s="1">
        <v>4.95</v>
      </c>
      <c r="N200" s="1">
        <v>1.63</v>
      </c>
      <c r="O200" s="1">
        <v>6.42</v>
      </c>
      <c r="P200" s="1">
        <v>0.54</v>
      </c>
      <c r="Q200" s="1">
        <v>6.05</v>
      </c>
      <c r="R200" s="1">
        <v>4.1000000000000005</v>
      </c>
      <c r="S200" s="1">
        <v>1.0900000000000001</v>
      </c>
      <c r="T200" s="1">
        <v>3.2450000000000001</v>
      </c>
      <c r="U200" s="1">
        <v>0.35499999999999998</v>
      </c>
      <c r="V200" s="1">
        <v>11.25</v>
      </c>
      <c r="W200" s="1">
        <v>3.0000000000000004</v>
      </c>
    </row>
    <row r="201" spans="1:23">
      <c r="A201" t="s">
        <v>59</v>
      </c>
      <c r="B201" t="s">
        <v>0</v>
      </c>
      <c r="C201" t="s">
        <v>49</v>
      </c>
      <c r="D201" t="s">
        <v>50</v>
      </c>
      <c r="E201" s="1">
        <v>22.16</v>
      </c>
      <c r="F201" s="1">
        <v>11.6</v>
      </c>
      <c r="G201" s="1">
        <v>11.44</v>
      </c>
      <c r="H201" s="1">
        <v>45.2</v>
      </c>
      <c r="I201" s="3">
        <v>1.5683333333333334</v>
      </c>
      <c r="J201" s="1">
        <v>6.1849999999999996</v>
      </c>
      <c r="K201" s="1">
        <v>0.44833333333333336</v>
      </c>
      <c r="L201" s="1">
        <v>13.010000000000002</v>
      </c>
      <c r="M201" s="1">
        <v>5.4</v>
      </c>
      <c r="N201" s="1">
        <v>1.6616666666666668</v>
      </c>
      <c r="O201" s="1">
        <v>6.5966666666666658</v>
      </c>
      <c r="P201" s="1">
        <v>0.63166666666666671</v>
      </c>
      <c r="Q201" s="1">
        <v>6.9266666666666659</v>
      </c>
      <c r="R201" s="1">
        <v>4.6333333333333329</v>
      </c>
      <c r="S201" s="1">
        <v>1.2083333333333333</v>
      </c>
      <c r="T201" s="1">
        <v>3.2133333333333334</v>
      </c>
      <c r="U201" s="1">
        <v>0.42666666666666664</v>
      </c>
      <c r="V201" s="1">
        <v>12.216666666666667</v>
      </c>
      <c r="W201" s="1">
        <v>2.7733333333333339</v>
      </c>
    </row>
    <row r="202" spans="1:23">
      <c r="A202" t="s">
        <v>60</v>
      </c>
      <c r="B202" t="s">
        <v>0</v>
      </c>
      <c r="C202" t="s">
        <v>49</v>
      </c>
      <c r="D202" t="s">
        <v>50</v>
      </c>
      <c r="E202" s="1">
        <v>23.14</v>
      </c>
      <c r="F202" s="1">
        <v>8.5500000000000007</v>
      </c>
      <c r="G202" s="1">
        <v>11.47</v>
      </c>
      <c r="H202" s="1">
        <v>43.16</v>
      </c>
      <c r="I202" s="3">
        <v>1.24</v>
      </c>
      <c r="J202" s="1">
        <v>6.64</v>
      </c>
      <c r="K202" s="1">
        <v>0.53</v>
      </c>
      <c r="L202" s="1">
        <v>11.45</v>
      </c>
      <c r="M202" s="1">
        <v>6.65</v>
      </c>
      <c r="N202" s="1">
        <v>1.61</v>
      </c>
      <c r="O202" s="1">
        <v>11.455</v>
      </c>
      <c r="P202" s="1">
        <v>0.34</v>
      </c>
      <c r="Q202" s="1">
        <v>13.75</v>
      </c>
      <c r="R202" s="1">
        <v>4.75</v>
      </c>
      <c r="S202" s="1">
        <v>1.0900000000000001</v>
      </c>
      <c r="T202" s="1">
        <v>2.98</v>
      </c>
      <c r="U202" s="1">
        <v>0.34499999999999997</v>
      </c>
      <c r="V202" s="1">
        <v>7.45</v>
      </c>
      <c r="W202" s="1">
        <v>2.75</v>
      </c>
    </row>
    <row r="203" spans="1:23">
      <c r="A203" t="s">
        <v>60</v>
      </c>
      <c r="B203" t="s">
        <v>0</v>
      </c>
      <c r="C203" t="s">
        <v>49</v>
      </c>
      <c r="D203" t="s">
        <v>50</v>
      </c>
      <c r="E203" s="1">
        <v>22.91</v>
      </c>
      <c r="F203" s="1">
        <v>9.2100000000000009</v>
      </c>
      <c r="G203" s="1">
        <v>13.91</v>
      </c>
      <c r="H203" s="1">
        <v>46.03</v>
      </c>
      <c r="I203" s="3">
        <v>1.3049999999999999</v>
      </c>
      <c r="J203" s="1">
        <v>6.81</v>
      </c>
      <c r="K203" s="1">
        <v>0.59</v>
      </c>
      <c r="L203" s="1">
        <v>11.7</v>
      </c>
      <c r="M203" s="1">
        <v>6.5500000000000007</v>
      </c>
      <c r="N203" s="1">
        <v>1.7749999999999999</v>
      </c>
      <c r="O203" s="1">
        <v>11.48</v>
      </c>
      <c r="P203" s="1">
        <v>0.36</v>
      </c>
      <c r="Q203" s="1">
        <v>15.2</v>
      </c>
      <c r="R203" s="1">
        <v>5.3000000000000007</v>
      </c>
      <c r="S203" s="1">
        <v>1.24</v>
      </c>
      <c r="T203" s="1">
        <v>2.86</v>
      </c>
      <c r="U203" s="1">
        <v>0.32500000000000001</v>
      </c>
      <c r="V203" s="1">
        <v>8.1000000000000014</v>
      </c>
      <c r="W203" s="1">
        <v>3.1000000000000005</v>
      </c>
    </row>
    <row r="204" spans="1:23">
      <c r="A204" t="s">
        <v>60</v>
      </c>
      <c r="B204" t="s">
        <v>0</v>
      </c>
      <c r="C204" t="s">
        <v>49</v>
      </c>
      <c r="D204" t="s">
        <v>50</v>
      </c>
      <c r="E204" s="1">
        <v>25.78</v>
      </c>
      <c r="F204" s="1">
        <v>9.01</v>
      </c>
      <c r="G204" s="1">
        <v>12.42</v>
      </c>
      <c r="H204" s="1">
        <v>47.21</v>
      </c>
      <c r="I204" s="3">
        <v>1.1850000000000001</v>
      </c>
      <c r="J204" s="1">
        <v>6.5</v>
      </c>
      <c r="K204" s="1">
        <v>0.5</v>
      </c>
      <c r="L204" s="1">
        <v>12.05</v>
      </c>
      <c r="M204" s="1">
        <v>6.8500000000000005</v>
      </c>
      <c r="N204" s="1">
        <v>1.625</v>
      </c>
      <c r="O204" s="1">
        <v>10.835000000000001</v>
      </c>
      <c r="P204" s="1">
        <v>0.3</v>
      </c>
      <c r="Q204" s="1">
        <v>12.549999999999999</v>
      </c>
      <c r="R204" s="1">
        <v>4.3499999999999996</v>
      </c>
      <c r="S204" s="1">
        <v>1</v>
      </c>
      <c r="T204" s="1">
        <v>3.0049999999999999</v>
      </c>
      <c r="U204" s="1">
        <v>0.35</v>
      </c>
      <c r="V204" s="1">
        <v>6.5</v>
      </c>
      <c r="W204" s="1">
        <v>2.5</v>
      </c>
    </row>
    <row r="205" spans="1:23">
      <c r="A205" t="s">
        <v>60</v>
      </c>
      <c r="B205" t="s">
        <v>0</v>
      </c>
      <c r="C205" t="s">
        <v>49</v>
      </c>
      <c r="D205" t="s">
        <v>50</v>
      </c>
      <c r="E205" s="1">
        <v>24.03</v>
      </c>
      <c r="F205" s="1">
        <v>8.1199999999999992</v>
      </c>
      <c r="G205" s="1">
        <v>12.02</v>
      </c>
      <c r="H205" s="1">
        <v>44.17</v>
      </c>
      <c r="I205" s="3">
        <v>1.2933333333333334</v>
      </c>
      <c r="J205" s="1">
        <v>6.6899999999999995</v>
      </c>
      <c r="K205" s="1">
        <v>0.58000000000000007</v>
      </c>
      <c r="L205" s="1">
        <v>11.793333333333335</v>
      </c>
      <c r="M205" s="1">
        <v>6.7333333333333334</v>
      </c>
      <c r="N205" s="1">
        <v>1.71</v>
      </c>
      <c r="O205" s="1">
        <v>11.316666666666668</v>
      </c>
      <c r="P205" s="1">
        <v>0.37333333333333329</v>
      </c>
      <c r="Q205" s="1">
        <v>13.893333333333334</v>
      </c>
      <c r="R205" s="1">
        <v>4.8499999999999996</v>
      </c>
      <c r="S205" s="1">
        <v>1.1500000000000001</v>
      </c>
      <c r="T205" s="1">
        <v>2.9883333333333328</v>
      </c>
      <c r="U205" s="1">
        <v>0.38</v>
      </c>
      <c r="V205" s="1">
        <v>7.4</v>
      </c>
      <c r="W205" s="1">
        <v>2.8233333333333337</v>
      </c>
    </row>
    <row r="206" spans="1:23">
      <c r="A206" t="s">
        <v>61</v>
      </c>
      <c r="B206" t="s">
        <v>0</v>
      </c>
      <c r="C206" t="s">
        <v>49</v>
      </c>
      <c r="D206" t="s">
        <v>50</v>
      </c>
      <c r="E206" s="1">
        <v>20.96</v>
      </c>
      <c r="F206" s="1">
        <v>7.84</v>
      </c>
      <c r="G206" s="1">
        <v>13.04</v>
      </c>
      <c r="H206" s="1">
        <v>41.84</v>
      </c>
      <c r="I206" s="3">
        <v>2.4500000000000002</v>
      </c>
      <c r="J206" s="1">
        <v>5.42</v>
      </c>
      <c r="K206" s="1">
        <v>2.0699999999999998</v>
      </c>
      <c r="L206" s="1">
        <v>11.399999999999999</v>
      </c>
      <c r="M206" s="1">
        <v>5.45</v>
      </c>
      <c r="N206" s="1">
        <v>1.41</v>
      </c>
      <c r="O206" s="1">
        <v>10.635</v>
      </c>
      <c r="P206" s="1">
        <v>0.36499999999999999</v>
      </c>
      <c r="Q206" s="1">
        <v>11.15</v>
      </c>
      <c r="R206" s="1">
        <v>3.55</v>
      </c>
      <c r="S206" s="1">
        <v>1.885</v>
      </c>
      <c r="T206" s="1">
        <v>3.6949999999999998</v>
      </c>
      <c r="U206" s="1">
        <v>0.31</v>
      </c>
      <c r="V206" s="1">
        <v>14.1</v>
      </c>
      <c r="W206" s="1">
        <v>3.65</v>
      </c>
    </row>
    <row r="207" spans="1:23">
      <c r="A207" t="s">
        <v>61</v>
      </c>
      <c r="B207" t="s">
        <v>0</v>
      </c>
      <c r="C207" t="s">
        <v>49</v>
      </c>
      <c r="D207" t="s">
        <v>50</v>
      </c>
      <c r="E207" s="1">
        <v>21.3</v>
      </c>
      <c r="F207" s="1">
        <v>8.5</v>
      </c>
      <c r="G207" s="1">
        <v>10.68</v>
      </c>
      <c r="H207" s="1">
        <v>40.479999999999997</v>
      </c>
      <c r="I207" s="3">
        <v>2.3650000000000002</v>
      </c>
      <c r="J207" s="1">
        <v>5.585</v>
      </c>
      <c r="K207" s="1">
        <v>2.145</v>
      </c>
      <c r="L207" s="1">
        <v>12.2</v>
      </c>
      <c r="M207" s="1">
        <v>6.15</v>
      </c>
      <c r="N207" s="1">
        <v>1.36</v>
      </c>
      <c r="O207" s="1">
        <v>11.75</v>
      </c>
      <c r="P207" s="1">
        <v>0.3</v>
      </c>
      <c r="Q207" s="1">
        <v>10.4</v>
      </c>
      <c r="R207" s="1">
        <v>3.85</v>
      </c>
      <c r="S207" s="1">
        <v>1.96</v>
      </c>
      <c r="T207" s="1">
        <v>3.73</v>
      </c>
      <c r="U207" s="1">
        <v>0.34</v>
      </c>
      <c r="V207" s="1">
        <v>13.049999999999999</v>
      </c>
      <c r="W207" s="1">
        <v>4</v>
      </c>
    </row>
    <row r="208" spans="1:23">
      <c r="A208" t="s">
        <v>61</v>
      </c>
      <c r="B208" t="s">
        <v>0</v>
      </c>
      <c r="C208" t="s">
        <v>49</v>
      </c>
      <c r="D208" t="s">
        <v>50</v>
      </c>
      <c r="E208" s="1">
        <v>19.059999999999999</v>
      </c>
      <c r="F208" s="1">
        <v>8.02</v>
      </c>
      <c r="G208" s="1">
        <v>10.65</v>
      </c>
      <c r="H208" s="1">
        <v>37.729999999999997</v>
      </c>
      <c r="I208" s="3">
        <v>2.4550000000000001</v>
      </c>
      <c r="J208" s="1">
        <v>5.51</v>
      </c>
      <c r="K208" s="1">
        <v>2.0150000000000001</v>
      </c>
      <c r="L208" s="1">
        <v>11.799999999999999</v>
      </c>
      <c r="M208" s="1">
        <v>5.05</v>
      </c>
      <c r="N208" s="1">
        <v>1.35</v>
      </c>
      <c r="O208" s="1">
        <v>11.505000000000001</v>
      </c>
      <c r="P208" s="1">
        <v>0.41</v>
      </c>
      <c r="Q208" s="1">
        <v>12</v>
      </c>
      <c r="R208" s="1">
        <v>3.2499999999999996</v>
      </c>
      <c r="S208" s="1">
        <v>1.78</v>
      </c>
      <c r="T208" s="1">
        <v>3.61</v>
      </c>
      <c r="U208" s="1">
        <v>0.28999999999999998</v>
      </c>
      <c r="V208" s="1">
        <v>14.75</v>
      </c>
      <c r="W208" s="1">
        <v>3.3999999999999995</v>
      </c>
    </row>
    <row r="209" spans="1:23">
      <c r="A209" t="s">
        <v>61</v>
      </c>
      <c r="B209" t="s">
        <v>0</v>
      </c>
      <c r="C209" t="s">
        <v>49</v>
      </c>
      <c r="D209" t="s">
        <v>50</v>
      </c>
      <c r="E209" s="1">
        <v>19.77</v>
      </c>
      <c r="F209" s="1">
        <v>8.1</v>
      </c>
      <c r="G209" s="1">
        <v>11.28</v>
      </c>
      <c r="H209" s="1">
        <v>39.15</v>
      </c>
      <c r="I209" s="3">
        <v>2.4733333333333332</v>
      </c>
      <c r="J209" s="1">
        <v>5.5449999999999999</v>
      </c>
      <c r="K209" s="1">
        <v>2.1166666666666667</v>
      </c>
      <c r="L209" s="1">
        <v>11.86</v>
      </c>
      <c r="M209" s="1">
        <v>5.6000000000000005</v>
      </c>
      <c r="N209" s="1">
        <v>1.4133333333333333</v>
      </c>
      <c r="O209" s="1">
        <v>11.356666666666667</v>
      </c>
      <c r="P209" s="1">
        <v>0.39833333333333332</v>
      </c>
      <c r="Q209" s="1">
        <v>11.243333333333332</v>
      </c>
      <c r="R209" s="1">
        <v>3.6</v>
      </c>
      <c r="S209" s="1">
        <v>1.915</v>
      </c>
      <c r="T209" s="1">
        <v>3.7183333333333333</v>
      </c>
      <c r="U209" s="1">
        <v>0.35333333333333328</v>
      </c>
      <c r="V209" s="1">
        <v>14.016666666666667</v>
      </c>
      <c r="W209" s="1">
        <v>3.7233333333333336</v>
      </c>
    </row>
    <row r="210" spans="1:23">
      <c r="A210" t="s">
        <v>62</v>
      </c>
      <c r="B210" t="s">
        <v>0</v>
      </c>
      <c r="C210" t="s">
        <v>49</v>
      </c>
      <c r="D210" t="s">
        <v>50</v>
      </c>
      <c r="E210" s="1">
        <v>19.510000000000002</v>
      </c>
      <c r="F210" s="1">
        <v>9.1199999999999992</v>
      </c>
      <c r="G210" s="1">
        <v>9.6300000000000008</v>
      </c>
      <c r="H210" s="1">
        <v>38.26</v>
      </c>
      <c r="I210" s="3">
        <v>1.98</v>
      </c>
      <c r="J210" s="1">
        <v>6.11</v>
      </c>
      <c r="K210" s="1">
        <v>1.0249999999999999</v>
      </c>
      <c r="L210" s="1">
        <v>12.25</v>
      </c>
      <c r="M210" s="1">
        <v>5.3000000000000007</v>
      </c>
      <c r="N210" s="1">
        <v>1.5549999999999999</v>
      </c>
      <c r="O210" s="1">
        <v>10.045</v>
      </c>
      <c r="P210" s="1">
        <v>0.34499999999999997</v>
      </c>
      <c r="Q210" s="1">
        <v>15.95</v>
      </c>
      <c r="R210" s="1">
        <v>2.8000000000000003</v>
      </c>
      <c r="S210" s="1">
        <v>1.325</v>
      </c>
      <c r="T210" s="1">
        <v>2.7949999999999999</v>
      </c>
      <c r="U210" s="1">
        <v>0.435</v>
      </c>
      <c r="V210" s="1">
        <v>6.4</v>
      </c>
      <c r="W210" s="1">
        <v>3.5</v>
      </c>
    </row>
    <row r="211" spans="1:23">
      <c r="A211" t="s">
        <v>62</v>
      </c>
      <c r="B211" t="s">
        <v>0</v>
      </c>
      <c r="C211" t="s">
        <v>49</v>
      </c>
      <c r="D211" t="s">
        <v>50</v>
      </c>
      <c r="E211" s="1">
        <v>19.46</v>
      </c>
      <c r="F211" s="1">
        <v>8.36</v>
      </c>
      <c r="G211" s="1">
        <v>11.05</v>
      </c>
      <c r="H211" s="1">
        <v>38.869999999999997</v>
      </c>
      <c r="I211" s="3">
        <v>1.905</v>
      </c>
      <c r="J211" s="1">
        <v>6.23</v>
      </c>
      <c r="K211" s="1">
        <v>1.0900000000000001</v>
      </c>
      <c r="L211" s="1">
        <v>12.75</v>
      </c>
      <c r="M211" s="1">
        <v>5.6499999999999995</v>
      </c>
      <c r="N211" s="1">
        <v>1.5549999999999999</v>
      </c>
      <c r="O211" s="1">
        <v>11.03</v>
      </c>
      <c r="P211" s="1">
        <v>0.40500000000000003</v>
      </c>
      <c r="Q211" s="1">
        <v>15.049999999999999</v>
      </c>
      <c r="R211" s="1">
        <v>3.35</v>
      </c>
      <c r="S211" s="1">
        <v>1.415</v>
      </c>
      <c r="T211" s="1">
        <v>2.645</v>
      </c>
      <c r="U211" s="1">
        <v>0.47</v>
      </c>
      <c r="V211" s="1">
        <v>5.6999999999999993</v>
      </c>
      <c r="W211" s="1">
        <v>3.85</v>
      </c>
    </row>
    <row r="212" spans="1:23">
      <c r="A212" t="s">
        <v>62</v>
      </c>
      <c r="B212" t="s">
        <v>0</v>
      </c>
      <c r="C212" t="s">
        <v>49</v>
      </c>
      <c r="D212" t="s">
        <v>50</v>
      </c>
      <c r="E212" s="1">
        <v>21.14</v>
      </c>
      <c r="F212" s="1">
        <v>8.5</v>
      </c>
      <c r="G212" s="1">
        <v>11</v>
      </c>
      <c r="H212" s="1">
        <v>40.64</v>
      </c>
      <c r="I212" s="3">
        <v>2.04</v>
      </c>
      <c r="J212" s="1">
        <v>6.1950000000000003</v>
      </c>
      <c r="K212" s="1">
        <v>0.995</v>
      </c>
      <c r="L212" s="1">
        <v>12.05</v>
      </c>
      <c r="M212" s="1">
        <v>5</v>
      </c>
      <c r="N212" s="1">
        <v>1.62</v>
      </c>
      <c r="O212" s="1">
        <v>10.27</v>
      </c>
      <c r="P212" s="1">
        <v>0.30499999999999999</v>
      </c>
      <c r="Q212" s="1">
        <v>16.7</v>
      </c>
      <c r="R212" s="1">
        <v>2.4000000000000004</v>
      </c>
      <c r="S212" s="1">
        <v>1.2350000000000001</v>
      </c>
      <c r="T212" s="1">
        <v>2.895</v>
      </c>
      <c r="U212" s="1">
        <v>0.41</v>
      </c>
      <c r="V212" s="1">
        <v>6.8000000000000007</v>
      </c>
      <c r="W212" s="1">
        <v>3.2499999999999996</v>
      </c>
    </row>
    <row r="213" spans="1:23">
      <c r="A213" t="s">
        <v>62</v>
      </c>
      <c r="B213" t="s">
        <v>0</v>
      </c>
      <c r="C213" t="s">
        <v>49</v>
      </c>
      <c r="D213" t="s">
        <v>50</v>
      </c>
      <c r="E213" s="1">
        <v>19.309999999999999</v>
      </c>
      <c r="F213" s="1">
        <v>9.85</v>
      </c>
      <c r="G213" s="1">
        <v>9.15</v>
      </c>
      <c r="H213" s="1">
        <v>38.31</v>
      </c>
      <c r="I213" s="3">
        <v>2.0249999999999999</v>
      </c>
      <c r="J213" s="1">
        <v>6.2183333333333337</v>
      </c>
      <c r="K213" s="1">
        <v>1.0766666666666669</v>
      </c>
      <c r="L213" s="1">
        <v>12.41</v>
      </c>
      <c r="M213" s="1">
        <v>5.3666666666666663</v>
      </c>
      <c r="N213" s="1">
        <v>1.6166666666666669</v>
      </c>
      <c r="O213" s="1">
        <v>10.508333333333333</v>
      </c>
      <c r="P213" s="1">
        <v>0.39166666666666661</v>
      </c>
      <c r="Q213" s="1">
        <v>15.96</v>
      </c>
      <c r="R213" s="1">
        <v>2.9</v>
      </c>
      <c r="S213" s="1">
        <v>1.3650000000000002</v>
      </c>
      <c r="T213" s="1">
        <v>2.8183333333333329</v>
      </c>
      <c r="U213" s="1">
        <v>0.47833333333333328</v>
      </c>
      <c r="V213" s="1">
        <v>6.35</v>
      </c>
      <c r="W213" s="1">
        <v>3.5733333333333333</v>
      </c>
    </row>
    <row r="214" spans="1:23">
      <c r="A214" t="s">
        <v>63</v>
      </c>
      <c r="B214" t="s">
        <v>0</v>
      </c>
      <c r="C214" t="s">
        <v>49</v>
      </c>
      <c r="D214" t="s">
        <v>50</v>
      </c>
      <c r="E214" s="1">
        <v>19.2</v>
      </c>
      <c r="F214" s="1">
        <v>6.01</v>
      </c>
      <c r="G214" s="1">
        <v>10.55</v>
      </c>
      <c r="H214" s="1">
        <v>35.76</v>
      </c>
      <c r="I214" s="3">
        <v>2.2200000000000002</v>
      </c>
      <c r="J214" s="1">
        <v>4.3250000000000002</v>
      </c>
      <c r="K214" s="1">
        <v>1.7050000000000001</v>
      </c>
      <c r="L214" s="1">
        <v>29.8</v>
      </c>
      <c r="M214" s="1">
        <v>8.5500000000000007</v>
      </c>
      <c r="N214" s="1">
        <v>1.645</v>
      </c>
      <c r="O214" s="1">
        <v>7.56</v>
      </c>
      <c r="P214" s="1">
        <v>8.5000000000000006E-2</v>
      </c>
      <c r="Q214" s="1">
        <v>8.75</v>
      </c>
      <c r="R214" s="1">
        <v>5.5</v>
      </c>
      <c r="S214" s="1">
        <v>1.62</v>
      </c>
      <c r="T214" s="1">
        <v>3.15</v>
      </c>
      <c r="U214" s="1">
        <v>0.38500000000000001</v>
      </c>
      <c r="V214" s="1">
        <v>12.95</v>
      </c>
      <c r="W214" s="1">
        <v>2.3499999999999996</v>
      </c>
    </row>
    <row r="215" spans="1:23">
      <c r="A215" t="s">
        <v>63</v>
      </c>
      <c r="B215" t="s">
        <v>0</v>
      </c>
      <c r="C215" t="s">
        <v>49</v>
      </c>
      <c r="D215" t="s">
        <v>50</v>
      </c>
      <c r="E215" s="1">
        <v>19.420000000000002</v>
      </c>
      <c r="F215" s="1">
        <v>5.96</v>
      </c>
      <c r="G215" s="1">
        <v>9.14</v>
      </c>
      <c r="H215" s="1">
        <v>34.520000000000003</v>
      </c>
      <c r="I215" s="3">
        <v>2.1850000000000001</v>
      </c>
      <c r="J215" s="1">
        <v>4.41</v>
      </c>
      <c r="K215" s="1">
        <v>1.75</v>
      </c>
      <c r="L215" s="1">
        <v>30.65</v>
      </c>
      <c r="M215" s="1">
        <v>9.3000000000000007</v>
      </c>
      <c r="N215" s="1">
        <v>1.58</v>
      </c>
      <c r="O215" s="1">
        <v>7.38</v>
      </c>
      <c r="P215" s="1">
        <v>0.1</v>
      </c>
      <c r="Q215" s="1">
        <v>9.3500000000000014</v>
      </c>
      <c r="R215" s="1">
        <v>4.6500000000000004</v>
      </c>
      <c r="S215" s="1">
        <v>1.7</v>
      </c>
      <c r="T215" s="1">
        <v>3.27</v>
      </c>
      <c r="U215" s="1">
        <v>0.34499999999999997</v>
      </c>
      <c r="V215" s="1">
        <v>11.75</v>
      </c>
      <c r="W215" s="1">
        <v>1.9499999999999997</v>
      </c>
    </row>
    <row r="216" spans="1:23">
      <c r="A216" t="s">
        <v>63</v>
      </c>
      <c r="B216" t="s">
        <v>0</v>
      </c>
      <c r="C216" t="s">
        <v>49</v>
      </c>
      <c r="D216" t="s">
        <v>50</v>
      </c>
      <c r="E216" s="1">
        <v>16.809999999999999</v>
      </c>
      <c r="F216" s="1">
        <v>6.43</v>
      </c>
      <c r="G216" s="1">
        <v>10.85</v>
      </c>
      <c r="H216" s="1">
        <v>34.090000000000003</v>
      </c>
      <c r="I216" s="3">
        <v>2.2749999999999999</v>
      </c>
      <c r="J216" s="1">
        <v>4.1349999999999998</v>
      </c>
      <c r="K216" s="1">
        <v>1.67</v>
      </c>
      <c r="L216" s="1">
        <v>30.049999999999997</v>
      </c>
      <c r="M216" s="1">
        <v>8.25</v>
      </c>
      <c r="N216" s="1">
        <v>1.67</v>
      </c>
      <c r="O216" s="1">
        <v>7.55</v>
      </c>
      <c r="P216" s="1">
        <v>0.08</v>
      </c>
      <c r="Q216" s="1">
        <v>8.1000000000000014</v>
      </c>
      <c r="R216" s="1">
        <v>6.05</v>
      </c>
      <c r="S216" s="1">
        <v>1.53</v>
      </c>
      <c r="T216" s="1">
        <v>3.06</v>
      </c>
      <c r="U216" s="1">
        <v>0.4</v>
      </c>
      <c r="V216" s="1">
        <v>13.55</v>
      </c>
      <c r="W216" s="1">
        <v>2.5</v>
      </c>
    </row>
    <row r="217" spans="1:23">
      <c r="A217" t="s">
        <v>63</v>
      </c>
      <c r="B217" t="s">
        <v>0</v>
      </c>
      <c r="C217" t="s">
        <v>49</v>
      </c>
      <c r="D217" t="s">
        <v>50</v>
      </c>
      <c r="E217" s="1">
        <v>16.809999999999999</v>
      </c>
      <c r="F217" s="1">
        <v>5.82</v>
      </c>
      <c r="G217" s="1">
        <v>11.06</v>
      </c>
      <c r="H217" s="1">
        <v>33.69</v>
      </c>
      <c r="I217" s="3">
        <v>2.2766666666666664</v>
      </c>
      <c r="J217" s="1">
        <v>4.33</v>
      </c>
      <c r="K217" s="1">
        <v>1.7483333333333333</v>
      </c>
      <c r="L217" s="1">
        <v>30.226666666666667</v>
      </c>
      <c r="M217" s="1">
        <v>8.7500000000000018</v>
      </c>
      <c r="N217" s="1">
        <v>1.6716666666666666</v>
      </c>
      <c r="O217" s="1">
        <v>7.5566666666666658</v>
      </c>
      <c r="P217" s="1">
        <v>0.12833333333333333</v>
      </c>
      <c r="Q217" s="1">
        <v>8.7933333333333348</v>
      </c>
      <c r="R217" s="1">
        <v>5.4499999999999993</v>
      </c>
      <c r="S217" s="1">
        <v>1.656666666666667</v>
      </c>
      <c r="T217" s="1">
        <v>3.2</v>
      </c>
      <c r="U217" s="1">
        <v>0.41666666666666663</v>
      </c>
      <c r="V217" s="1">
        <v>12.8</v>
      </c>
      <c r="W217" s="1">
        <v>2.3066666666666662</v>
      </c>
    </row>
    <row r="218" spans="1:23">
      <c r="A218" t="s">
        <v>64</v>
      </c>
      <c r="B218" t="s">
        <v>0</v>
      </c>
      <c r="C218" t="s">
        <v>49</v>
      </c>
      <c r="D218" t="s">
        <v>50</v>
      </c>
      <c r="E218" s="1">
        <v>20.6</v>
      </c>
      <c r="F218" s="1">
        <v>6</v>
      </c>
      <c r="G218" s="1">
        <v>8.81</v>
      </c>
      <c r="H218" s="1">
        <v>35.409999999999997</v>
      </c>
      <c r="I218" s="3">
        <v>1.47</v>
      </c>
      <c r="J218" s="1">
        <v>4.25</v>
      </c>
      <c r="K218" s="1">
        <v>1.4950000000000001</v>
      </c>
      <c r="L218" s="1">
        <v>28.25</v>
      </c>
      <c r="M218" s="1">
        <v>8.2999999999999989</v>
      </c>
      <c r="N218" s="1">
        <v>1.86</v>
      </c>
      <c r="O218" s="1">
        <v>8.4849999999999994</v>
      </c>
      <c r="P218" s="1">
        <v>0.48499999999999999</v>
      </c>
      <c r="Q218" s="1">
        <v>9.3999999999999986</v>
      </c>
      <c r="R218" s="1">
        <v>4</v>
      </c>
      <c r="S218" s="1">
        <v>1.3</v>
      </c>
      <c r="T218" s="1">
        <v>3.395</v>
      </c>
      <c r="U218" s="1">
        <v>0.57499999999999996</v>
      </c>
      <c r="V218" s="1">
        <v>18.2</v>
      </c>
      <c r="W218" s="1">
        <v>3.25</v>
      </c>
    </row>
    <row r="219" spans="1:23">
      <c r="A219" t="s">
        <v>64</v>
      </c>
      <c r="B219" t="s">
        <v>0</v>
      </c>
      <c r="C219" t="s">
        <v>49</v>
      </c>
      <c r="D219" t="s">
        <v>50</v>
      </c>
      <c r="E219" s="1">
        <v>18.13</v>
      </c>
      <c r="F219" s="1">
        <v>5.4</v>
      </c>
      <c r="G219" s="1">
        <v>7.59</v>
      </c>
      <c r="H219" s="1">
        <v>31.12</v>
      </c>
      <c r="I219" s="3">
        <v>1.45</v>
      </c>
      <c r="J219" s="1">
        <v>4.4050000000000002</v>
      </c>
      <c r="K219" s="1">
        <v>1.55</v>
      </c>
      <c r="L219" s="1">
        <v>29.1</v>
      </c>
      <c r="M219" s="1">
        <v>8.0500000000000007</v>
      </c>
      <c r="N219" s="1">
        <v>1.855</v>
      </c>
      <c r="O219" s="1">
        <v>7.96</v>
      </c>
      <c r="P219" s="1">
        <v>0.43</v>
      </c>
      <c r="Q219" s="1">
        <v>10.049999999999999</v>
      </c>
      <c r="R219" s="1">
        <v>3.1000000000000005</v>
      </c>
      <c r="S219" s="1">
        <v>1.415</v>
      </c>
      <c r="T219" s="1">
        <v>3.5150000000000001</v>
      </c>
      <c r="U219" s="1">
        <v>0.59499999999999997</v>
      </c>
      <c r="V219" s="1">
        <v>16.899999999999999</v>
      </c>
      <c r="W219" s="1">
        <v>2.8500000000000005</v>
      </c>
    </row>
    <row r="220" spans="1:23">
      <c r="A220" t="s">
        <v>64</v>
      </c>
      <c r="B220" t="s">
        <v>0</v>
      </c>
      <c r="C220" t="s">
        <v>49</v>
      </c>
      <c r="D220" t="s">
        <v>50</v>
      </c>
      <c r="E220" s="1">
        <v>18.21</v>
      </c>
      <c r="F220" s="1">
        <v>5.2</v>
      </c>
      <c r="G220" s="1">
        <v>8.02</v>
      </c>
      <c r="H220" s="1">
        <v>31.43</v>
      </c>
      <c r="I220" s="3">
        <v>1.57</v>
      </c>
      <c r="J220" s="1">
        <v>4.2050000000000001</v>
      </c>
      <c r="K220" s="1">
        <v>1.41</v>
      </c>
      <c r="L220" s="1">
        <v>28</v>
      </c>
      <c r="M220" s="1">
        <v>8.6999999999999993</v>
      </c>
      <c r="N220" s="1">
        <v>1.7849999999999999</v>
      </c>
      <c r="O220" s="1">
        <v>7.9950000000000001</v>
      </c>
      <c r="P220" s="1">
        <v>0.53</v>
      </c>
      <c r="Q220" s="1">
        <v>8.6999999999999993</v>
      </c>
      <c r="R220" s="1">
        <v>4.8000000000000007</v>
      </c>
      <c r="S220" s="1">
        <v>1.2050000000000001</v>
      </c>
      <c r="T220" s="1">
        <v>3.44</v>
      </c>
      <c r="U220" s="1">
        <v>0.55000000000000004</v>
      </c>
      <c r="V220" s="1">
        <v>19.05</v>
      </c>
      <c r="W220" s="1">
        <v>3.75</v>
      </c>
    </row>
    <row r="221" spans="1:23">
      <c r="A221" t="s">
        <v>64</v>
      </c>
      <c r="B221" t="s">
        <v>0</v>
      </c>
      <c r="C221" t="s">
        <v>49</v>
      </c>
      <c r="D221" t="s">
        <v>50</v>
      </c>
      <c r="E221" s="1">
        <v>18.48</v>
      </c>
      <c r="F221" s="1">
        <v>5.6</v>
      </c>
      <c r="G221" s="1">
        <v>7.65</v>
      </c>
      <c r="H221" s="1">
        <v>31.73</v>
      </c>
      <c r="I221" s="3">
        <v>1.5466666666666669</v>
      </c>
      <c r="J221" s="1">
        <v>4.3266666666666671</v>
      </c>
      <c r="K221" s="1">
        <v>1.5250000000000001</v>
      </c>
      <c r="L221" s="1">
        <v>28.509999999999998</v>
      </c>
      <c r="M221" s="1">
        <v>8.4</v>
      </c>
      <c r="N221" s="1">
        <v>1.8733333333333333</v>
      </c>
      <c r="O221" s="1">
        <v>8.206666666666667</v>
      </c>
      <c r="P221" s="1">
        <v>0.52166666666666672</v>
      </c>
      <c r="Q221" s="1">
        <v>9.4433333333333316</v>
      </c>
      <c r="R221" s="1">
        <v>4.0166666666666675</v>
      </c>
      <c r="S221" s="1">
        <v>1.3466666666666667</v>
      </c>
      <c r="T221" s="1">
        <v>3.4899999999999998</v>
      </c>
      <c r="U221" s="1">
        <v>0.6133333333333334</v>
      </c>
      <c r="V221" s="1">
        <v>18.099999999999998</v>
      </c>
      <c r="W221" s="1">
        <v>3.3233333333333337</v>
      </c>
    </row>
    <row r="222" spans="1:23">
      <c r="A222" t="s">
        <v>65</v>
      </c>
      <c r="B222" t="s">
        <v>0</v>
      </c>
      <c r="C222" t="s">
        <v>49</v>
      </c>
      <c r="D222" t="s">
        <v>50</v>
      </c>
      <c r="E222" s="1">
        <v>20.29</v>
      </c>
      <c r="F222" s="1">
        <v>5.3</v>
      </c>
      <c r="G222" s="1">
        <v>8.32</v>
      </c>
      <c r="H222" s="1">
        <v>33.909999999999997</v>
      </c>
      <c r="I222" s="3">
        <v>1.26</v>
      </c>
      <c r="J222" s="1">
        <v>3.8650000000000002</v>
      </c>
      <c r="K222" s="1">
        <v>1.82</v>
      </c>
      <c r="L222" s="1">
        <v>26.150000000000002</v>
      </c>
      <c r="M222" s="1">
        <v>8.4499999999999993</v>
      </c>
      <c r="N222" s="1">
        <v>1.7250000000000001</v>
      </c>
      <c r="O222" s="1">
        <v>8.4600000000000009</v>
      </c>
      <c r="P222" s="1">
        <v>0.4</v>
      </c>
      <c r="Q222" s="1">
        <v>7</v>
      </c>
      <c r="R222" s="1">
        <v>4.5</v>
      </c>
      <c r="S222" s="1">
        <v>1.885</v>
      </c>
      <c r="T222" s="1">
        <v>3.23</v>
      </c>
      <c r="U222" s="1">
        <v>0.53500000000000003</v>
      </c>
      <c r="V222" s="1">
        <v>16.149999999999999</v>
      </c>
      <c r="W222" s="1">
        <v>3.85</v>
      </c>
    </row>
    <row r="223" spans="1:23">
      <c r="A223" t="s">
        <v>65</v>
      </c>
      <c r="B223" t="s">
        <v>0</v>
      </c>
      <c r="C223" t="s">
        <v>49</v>
      </c>
      <c r="D223" t="s">
        <v>50</v>
      </c>
      <c r="E223" s="1">
        <v>19.420000000000002</v>
      </c>
      <c r="F223" s="1">
        <v>5.7</v>
      </c>
      <c r="G223" s="1">
        <v>10.039999999999999</v>
      </c>
      <c r="H223" s="1">
        <v>35.159999999999997</v>
      </c>
      <c r="I223" s="3">
        <v>1.32</v>
      </c>
      <c r="J223" s="1">
        <v>3.9649999999999999</v>
      </c>
      <c r="K223" s="1">
        <v>1.885</v>
      </c>
      <c r="L223" s="1">
        <v>27.25</v>
      </c>
      <c r="M223" s="1">
        <v>9.0500000000000007</v>
      </c>
      <c r="N223" s="1">
        <v>1.855</v>
      </c>
      <c r="O223" s="1">
        <v>8.9649999999999999</v>
      </c>
      <c r="P223" s="1">
        <v>0.34499999999999997</v>
      </c>
      <c r="Q223" s="1">
        <v>7.75</v>
      </c>
      <c r="R223" s="1">
        <v>3.5999999999999996</v>
      </c>
      <c r="S223" s="1">
        <v>2.04</v>
      </c>
      <c r="T223" s="1">
        <v>3.58</v>
      </c>
      <c r="U223" s="1">
        <v>0.60499999999999998</v>
      </c>
      <c r="V223" s="1">
        <v>16.649999999999999</v>
      </c>
      <c r="W223" s="1">
        <v>3.45</v>
      </c>
    </row>
    <row r="224" spans="1:23">
      <c r="A224" t="s">
        <v>65</v>
      </c>
      <c r="B224" t="s">
        <v>0</v>
      </c>
      <c r="C224" t="s">
        <v>49</v>
      </c>
      <c r="D224" t="s">
        <v>50</v>
      </c>
      <c r="E224" s="1">
        <v>18.52</v>
      </c>
      <c r="F224" s="1">
        <v>5.6</v>
      </c>
      <c r="G224" s="1">
        <v>9.11</v>
      </c>
      <c r="H224" s="1">
        <v>33.229999999999997</v>
      </c>
      <c r="I224" s="3">
        <v>1.2150000000000001</v>
      </c>
      <c r="J224" s="1">
        <v>3.81</v>
      </c>
      <c r="K224" s="1">
        <v>1.7749999999999999</v>
      </c>
      <c r="L224" s="1">
        <v>26.299999999999997</v>
      </c>
      <c r="M224" s="1">
        <v>7.75</v>
      </c>
      <c r="N224" s="1">
        <v>1.8049999999999999</v>
      </c>
      <c r="O224" s="1">
        <v>8.5399999999999991</v>
      </c>
      <c r="P224" s="1">
        <v>0.44500000000000001</v>
      </c>
      <c r="Q224" s="1">
        <v>6.45</v>
      </c>
      <c r="R224" s="1">
        <v>5.3000000000000007</v>
      </c>
      <c r="S224" s="1">
        <v>1.845</v>
      </c>
      <c r="T224" s="1">
        <v>3.2749999999999999</v>
      </c>
      <c r="U224" s="1">
        <v>0.49</v>
      </c>
      <c r="V224" s="1">
        <v>15.600000000000001</v>
      </c>
      <c r="W224" s="1">
        <v>4.3499999999999996</v>
      </c>
    </row>
    <row r="225" spans="1:23">
      <c r="A225" t="s">
        <v>65</v>
      </c>
      <c r="B225" t="s">
        <v>0</v>
      </c>
      <c r="C225" t="s">
        <v>49</v>
      </c>
      <c r="D225" t="s">
        <v>50</v>
      </c>
      <c r="E225" s="1">
        <v>18.71</v>
      </c>
      <c r="F225" s="1">
        <v>5.2</v>
      </c>
      <c r="G225" s="1">
        <v>8.1</v>
      </c>
      <c r="H225" s="1">
        <v>32.01</v>
      </c>
      <c r="I225" s="3">
        <v>1.3149999999999999</v>
      </c>
      <c r="J225" s="1">
        <v>3.9200000000000004</v>
      </c>
      <c r="K225" s="1">
        <v>1.8666666666666669</v>
      </c>
      <c r="L225" s="1">
        <v>26.626666666666665</v>
      </c>
      <c r="M225" s="1">
        <v>8.4666666666666668</v>
      </c>
      <c r="N225" s="1">
        <v>1.835</v>
      </c>
      <c r="O225" s="1">
        <v>8.7149999999999999</v>
      </c>
      <c r="P225" s="1">
        <v>0.43666666666666665</v>
      </c>
      <c r="Q225" s="1">
        <v>7.126666666666666</v>
      </c>
      <c r="R225" s="1">
        <v>4.5166666666666666</v>
      </c>
      <c r="S225" s="1">
        <v>1.9633333333333332</v>
      </c>
      <c r="T225" s="1">
        <v>3.4016666666666668</v>
      </c>
      <c r="U225" s="1">
        <v>0.58333333333333337</v>
      </c>
      <c r="V225" s="1">
        <v>16.183333333333334</v>
      </c>
      <c r="W225" s="1">
        <v>3.9233333333333333</v>
      </c>
    </row>
    <row r="226" spans="1:23">
      <c r="A226" t="s">
        <v>66</v>
      </c>
      <c r="B226" t="s">
        <v>0</v>
      </c>
      <c r="C226" t="s">
        <v>49</v>
      </c>
      <c r="D226" t="s">
        <v>50</v>
      </c>
      <c r="E226" s="1">
        <v>18.55</v>
      </c>
      <c r="F226" s="1">
        <v>4.91</v>
      </c>
      <c r="G226" s="1">
        <v>9.36</v>
      </c>
      <c r="H226" s="1">
        <v>32.82</v>
      </c>
      <c r="I226" s="3">
        <v>1.395</v>
      </c>
      <c r="J226" s="1">
        <v>3.7650000000000001</v>
      </c>
      <c r="K226" s="1">
        <v>1.19</v>
      </c>
      <c r="L226" s="1">
        <v>24.2</v>
      </c>
      <c r="M226" s="1">
        <v>7.95</v>
      </c>
      <c r="N226" s="1">
        <v>2.0049999999999999</v>
      </c>
      <c r="O226" s="1">
        <v>9.8550000000000004</v>
      </c>
      <c r="P226" s="1">
        <v>0.42499999999999999</v>
      </c>
      <c r="Q226" s="1">
        <v>8.85</v>
      </c>
      <c r="R226" s="1">
        <v>6.45</v>
      </c>
      <c r="S226" s="1">
        <v>1.605</v>
      </c>
      <c r="T226" s="1">
        <v>3.34</v>
      </c>
      <c r="U226" s="1">
        <v>0.56000000000000005</v>
      </c>
      <c r="V226" s="1">
        <v>10.35</v>
      </c>
      <c r="W226" s="1">
        <v>2.75</v>
      </c>
    </row>
    <row r="227" spans="1:23">
      <c r="A227" t="s">
        <v>66</v>
      </c>
      <c r="B227" t="s">
        <v>0</v>
      </c>
      <c r="C227" t="s">
        <v>49</v>
      </c>
      <c r="D227" t="s">
        <v>50</v>
      </c>
      <c r="E227" s="1">
        <v>17</v>
      </c>
      <c r="F227" s="1">
        <v>5.5</v>
      </c>
      <c r="G227" s="1">
        <v>8.02</v>
      </c>
      <c r="H227" s="1">
        <v>30.52</v>
      </c>
      <c r="I227" s="3">
        <v>1.5149999999999999</v>
      </c>
      <c r="J227" s="1">
        <v>3.855</v>
      </c>
      <c r="K227" s="1">
        <v>1.0649999999999999</v>
      </c>
      <c r="L227" s="1">
        <v>25.099999999999998</v>
      </c>
      <c r="M227" s="1">
        <v>8.6</v>
      </c>
      <c r="N227" s="1">
        <v>2.2000000000000002</v>
      </c>
      <c r="O227" s="1">
        <v>10.86</v>
      </c>
      <c r="P227" s="1">
        <v>0.39500000000000002</v>
      </c>
      <c r="Q227" s="1">
        <v>9.75</v>
      </c>
      <c r="R227" s="1">
        <v>5.5500000000000007</v>
      </c>
      <c r="S227" s="1">
        <v>1.64</v>
      </c>
      <c r="T227" s="1">
        <v>3.4550000000000001</v>
      </c>
      <c r="U227" s="1">
        <v>0.63</v>
      </c>
      <c r="V227" s="1">
        <v>11.15</v>
      </c>
      <c r="W227" s="1">
        <v>2.35</v>
      </c>
    </row>
    <row r="228" spans="1:23">
      <c r="A228" t="s">
        <v>66</v>
      </c>
      <c r="B228" t="s">
        <v>0</v>
      </c>
      <c r="C228" t="s">
        <v>49</v>
      </c>
      <c r="D228" t="s">
        <v>50</v>
      </c>
      <c r="E228" s="1">
        <v>17.27</v>
      </c>
      <c r="F228" s="1">
        <v>5.75</v>
      </c>
      <c r="G228" s="1">
        <v>9.11</v>
      </c>
      <c r="H228" s="1">
        <v>32.130000000000003</v>
      </c>
      <c r="I228" s="3">
        <v>1.335</v>
      </c>
      <c r="J228" s="1">
        <v>3.7250000000000001</v>
      </c>
      <c r="K228" s="1">
        <v>1.2450000000000001</v>
      </c>
      <c r="L228" s="1">
        <v>24.049999999999997</v>
      </c>
      <c r="M228" s="1">
        <v>7.4</v>
      </c>
      <c r="N228" s="1">
        <v>2</v>
      </c>
      <c r="O228" s="1">
        <v>10.16</v>
      </c>
      <c r="P228" s="1">
        <v>0.45500000000000002</v>
      </c>
      <c r="Q228" s="1">
        <v>7.8000000000000007</v>
      </c>
      <c r="R228" s="1">
        <v>7.1499999999999995</v>
      </c>
      <c r="S228" s="1">
        <v>1.575</v>
      </c>
      <c r="T228" s="1">
        <v>3.2650000000000001</v>
      </c>
      <c r="U228" s="1">
        <v>0.47499999999999998</v>
      </c>
      <c r="V228" s="1">
        <v>9.8000000000000007</v>
      </c>
      <c r="W228" s="1">
        <v>3.1</v>
      </c>
    </row>
    <row r="229" spans="1:23">
      <c r="A229" t="s">
        <v>66</v>
      </c>
      <c r="B229" t="s">
        <v>0</v>
      </c>
      <c r="C229" t="s">
        <v>49</v>
      </c>
      <c r="D229" t="s">
        <v>50</v>
      </c>
      <c r="E229" s="1">
        <v>20.74</v>
      </c>
      <c r="F229" s="1">
        <v>5.0999999999999996</v>
      </c>
      <c r="G229" s="1">
        <v>8.16</v>
      </c>
      <c r="H229" s="1">
        <v>34</v>
      </c>
      <c r="I229" s="3">
        <v>1.4650000000000001</v>
      </c>
      <c r="J229" s="1">
        <v>3.8216666666666668</v>
      </c>
      <c r="K229" s="1">
        <v>1.2066666666666668</v>
      </c>
      <c r="L229" s="1">
        <v>24.509999999999998</v>
      </c>
      <c r="M229" s="1">
        <v>8.033333333333335</v>
      </c>
      <c r="N229" s="1">
        <v>2.1083333333333334</v>
      </c>
      <c r="O229" s="1">
        <v>10.351666666666667</v>
      </c>
      <c r="P229" s="1">
        <v>0.46500000000000002</v>
      </c>
      <c r="Q229" s="1">
        <v>8.8600000000000012</v>
      </c>
      <c r="R229" s="1">
        <v>6.4333333333333327</v>
      </c>
      <c r="S229" s="1">
        <v>1.6466666666666667</v>
      </c>
      <c r="T229" s="1">
        <v>3.3933333333333335</v>
      </c>
      <c r="U229" s="1">
        <v>0.59500000000000008</v>
      </c>
      <c r="V229" s="1">
        <v>10.483333333333334</v>
      </c>
      <c r="W229" s="1">
        <v>2.773333333333333</v>
      </c>
    </row>
    <row r="230" spans="1:23">
      <c r="A230" t="s">
        <v>67</v>
      </c>
      <c r="B230" t="s">
        <v>0</v>
      </c>
      <c r="C230" t="s">
        <v>49</v>
      </c>
      <c r="D230" t="s">
        <v>50</v>
      </c>
      <c r="E230" s="1">
        <v>20.8</v>
      </c>
      <c r="F230" s="1">
        <v>6.47</v>
      </c>
      <c r="G230" s="1">
        <v>9.06</v>
      </c>
      <c r="H230" s="1">
        <v>36.33</v>
      </c>
      <c r="I230" s="3">
        <v>1.2450000000000001</v>
      </c>
      <c r="J230" s="1">
        <v>4.3</v>
      </c>
      <c r="K230" s="1">
        <v>1.9750000000000001</v>
      </c>
      <c r="L230" s="1">
        <v>18.3</v>
      </c>
      <c r="M230" s="1">
        <v>7.7</v>
      </c>
      <c r="N230" s="1">
        <v>2.17</v>
      </c>
      <c r="O230" s="1">
        <v>7.7350000000000003</v>
      </c>
      <c r="P230" s="1">
        <v>0.505</v>
      </c>
      <c r="Q230" s="1">
        <v>11.6</v>
      </c>
      <c r="R230" s="1">
        <v>5.6999999999999993</v>
      </c>
      <c r="S230" s="1">
        <v>1.86</v>
      </c>
      <c r="T230" s="1">
        <v>3.165</v>
      </c>
      <c r="U230" s="1">
        <v>0.59</v>
      </c>
      <c r="V230" s="1">
        <v>15</v>
      </c>
      <c r="W230" s="1">
        <v>2.9499999999999997</v>
      </c>
    </row>
    <row r="231" spans="1:23">
      <c r="A231" t="s">
        <v>67</v>
      </c>
      <c r="B231" t="s">
        <v>0</v>
      </c>
      <c r="C231" t="s">
        <v>49</v>
      </c>
      <c r="D231" t="s">
        <v>50</v>
      </c>
      <c r="E231" s="1">
        <v>20.329999999999998</v>
      </c>
      <c r="F231" s="1">
        <v>6.6</v>
      </c>
      <c r="G231" s="1">
        <v>8.36</v>
      </c>
      <c r="H231" s="1">
        <v>35.29</v>
      </c>
      <c r="I231" s="3">
        <v>1.3049999999999999</v>
      </c>
      <c r="J231" s="1">
        <v>4.1150000000000002</v>
      </c>
      <c r="K231" s="1">
        <v>2.0550000000000002</v>
      </c>
      <c r="L231" s="1">
        <v>19.099999999999998</v>
      </c>
      <c r="M231" s="1">
        <v>7.5</v>
      </c>
      <c r="N231" s="1">
        <v>2.0950000000000002</v>
      </c>
      <c r="O231" s="1">
        <v>8.0150000000000006</v>
      </c>
      <c r="P231" s="1">
        <v>0.55000000000000004</v>
      </c>
      <c r="Q231" s="1">
        <v>10.549999999999999</v>
      </c>
      <c r="R231" s="1">
        <v>4.8</v>
      </c>
      <c r="S231" s="1">
        <v>1.98</v>
      </c>
      <c r="T231" s="1">
        <v>3.19</v>
      </c>
      <c r="U231" s="1">
        <v>0.51</v>
      </c>
      <c r="V231" s="1">
        <v>15.700000000000001</v>
      </c>
      <c r="W231" s="1">
        <v>2.5499999999999998</v>
      </c>
    </row>
    <row r="232" spans="1:23">
      <c r="A232" t="s">
        <v>67</v>
      </c>
      <c r="B232" t="s">
        <v>0</v>
      </c>
      <c r="C232" t="s">
        <v>49</v>
      </c>
      <c r="D232" t="s">
        <v>50</v>
      </c>
      <c r="E232" s="1">
        <v>19.82</v>
      </c>
      <c r="F232" s="1">
        <v>6.9</v>
      </c>
      <c r="G232" s="1">
        <v>8.81</v>
      </c>
      <c r="H232" s="1">
        <v>35.53</v>
      </c>
      <c r="I232" s="3">
        <v>1.2</v>
      </c>
      <c r="J232" s="1">
        <v>4.4050000000000002</v>
      </c>
      <c r="K232" s="1">
        <v>1.91</v>
      </c>
      <c r="L232" s="1">
        <v>18.05</v>
      </c>
      <c r="M232" s="1">
        <v>8</v>
      </c>
      <c r="N232" s="1">
        <v>2.0550000000000002</v>
      </c>
      <c r="O232" s="1">
        <v>8.0649999999999995</v>
      </c>
      <c r="P232" s="1">
        <v>0.48</v>
      </c>
      <c r="Q232" s="1">
        <v>12.450000000000001</v>
      </c>
      <c r="R232" s="1">
        <v>6.4999999999999991</v>
      </c>
      <c r="S232" s="1">
        <v>1.8049999999999999</v>
      </c>
      <c r="T232" s="1">
        <v>3.12</v>
      </c>
      <c r="U232" s="1">
        <v>0.65</v>
      </c>
      <c r="V232" s="1">
        <v>14.399999999999999</v>
      </c>
      <c r="W232" s="1">
        <v>3.4499999999999997</v>
      </c>
    </row>
    <row r="233" spans="1:23">
      <c r="A233" t="s">
        <v>67</v>
      </c>
      <c r="B233" t="s">
        <v>0</v>
      </c>
      <c r="C233" t="s">
        <v>49</v>
      </c>
      <c r="D233" t="s">
        <v>50</v>
      </c>
      <c r="E233" s="1">
        <v>22.66</v>
      </c>
      <c r="F233" s="1">
        <v>6.19</v>
      </c>
      <c r="G233" s="1">
        <v>9.39</v>
      </c>
      <c r="H233" s="1">
        <v>38.24</v>
      </c>
      <c r="I233" s="3">
        <v>1.3</v>
      </c>
      <c r="J233" s="1">
        <v>4.3133333333333335</v>
      </c>
      <c r="K233" s="1">
        <v>2.02</v>
      </c>
      <c r="L233" s="1">
        <v>18.543333333333333</v>
      </c>
      <c r="M233" s="1">
        <v>7.7833333333333332</v>
      </c>
      <c r="N233" s="1">
        <v>2.1466666666666669</v>
      </c>
      <c r="O233" s="1">
        <v>7.9983333333333322</v>
      </c>
      <c r="P233" s="1">
        <v>0.55166666666666675</v>
      </c>
      <c r="Q233" s="1">
        <v>11.593333333333334</v>
      </c>
      <c r="R233" s="1">
        <v>5.7166666666666668</v>
      </c>
      <c r="S233" s="1">
        <v>1.9216666666666666</v>
      </c>
      <c r="T233" s="1">
        <v>3.1983333333333337</v>
      </c>
      <c r="U233" s="1">
        <v>0.62333333333333341</v>
      </c>
      <c r="V233" s="1">
        <v>15.083333333333334</v>
      </c>
      <c r="W233" s="1">
        <v>3.023333333333333</v>
      </c>
    </row>
    <row r="234" spans="1:23">
      <c r="A234" t="s">
        <v>68</v>
      </c>
      <c r="B234" t="s">
        <v>0</v>
      </c>
      <c r="C234" t="s">
        <v>49</v>
      </c>
      <c r="D234" t="s">
        <v>50</v>
      </c>
      <c r="E234" s="1">
        <v>20.63</v>
      </c>
      <c r="F234" s="1">
        <v>8.1999999999999993</v>
      </c>
      <c r="G234" s="1">
        <v>10.68</v>
      </c>
      <c r="H234" s="1">
        <v>39.51</v>
      </c>
      <c r="I234" s="3">
        <v>1.47</v>
      </c>
      <c r="J234" s="1">
        <v>4.0650000000000004</v>
      </c>
      <c r="K234" s="1">
        <v>0.60499999999999998</v>
      </c>
      <c r="L234" s="1">
        <v>19.25</v>
      </c>
      <c r="M234" s="1">
        <v>7.8000000000000007</v>
      </c>
      <c r="N234" s="1">
        <v>1.52</v>
      </c>
      <c r="O234" s="1">
        <v>6.25</v>
      </c>
      <c r="P234" s="1">
        <v>0.19500000000000001</v>
      </c>
      <c r="Q234" s="1">
        <v>9.8000000000000007</v>
      </c>
      <c r="R234" s="1">
        <v>4.25</v>
      </c>
      <c r="S234" s="1">
        <v>1.405</v>
      </c>
      <c r="T234" s="1">
        <v>3.5449999999999999</v>
      </c>
      <c r="U234" s="1">
        <v>0.55500000000000005</v>
      </c>
      <c r="V234" s="1">
        <v>13.149999999999999</v>
      </c>
      <c r="W234" s="1">
        <v>3.4000000000000004</v>
      </c>
    </row>
    <row r="235" spans="1:23">
      <c r="A235" t="s">
        <v>68</v>
      </c>
      <c r="B235" t="s">
        <v>0</v>
      </c>
      <c r="C235" t="s">
        <v>49</v>
      </c>
      <c r="D235" t="s">
        <v>50</v>
      </c>
      <c r="E235" s="1">
        <v>20.399999999999999</v>
      </c>
      <c r="F235" s="1">
        <v>8.6</v>
      </c>
      <c r="G235" s="1">
        <v>11.09</v>
      </c>
      <c r="H235" s="1">
        <v>40.090000000000003</v>
      </c>
      <c r="I235" s="3">
        <v>1.585</v>
      </c>
      <c r="J235" s="1">
        <v>4.2649999999999997</v>
      </c>
      <c r="K235" s="1">
        <v>0.56499999999999995</v>
      </c>
      <c r="L235" s="1">
        <v>19.950000000000003</v>
      </c>
      <c r="M235" s="1">
        <v>7.1</v>
      </c>
      <c r="N235" s="1">
        <v>1.36</v>
      </c>
      <c r="O235" s="1">
        <v>5.7350000000000003</v>
      </c>
      <c r="P235" s="1">
        <v>0.17499999999999999</v>
      </c>
      <c r="Q235" s="1">
        <v>10.45</v>
      </c>
      <c r="R235" s="1">
        <v>3.75</v>
      </c>
      <c r="S235" s="1">
        <v>1.47</v>
      </c>
      <c r="T235" s="1">
        <v>3.6549999999999998</v>
      </c>
      <c r="U235" s="1">
        <v>0.6</v>
      </c>
      <c r="V235" s="1">
        <v>14.05</v>
      </c>
      <c r="W235" s="1">
        <v>3.0000000000000004</v>
      </c>
    </row>
    <row r="236" spans="1:23">
      <c r="A236" t="s">
        <v>68</v>
      </c>
      <c r="B236" t="s">
        <v>0</v>
      </c>
      <c r="C236" t="s">
        <v>49</v>
      </c>
      <c r="D236" t="s">
        <v>50</v>
      </c>
      <c r="E236" s="1">
        <v>21.24</v>
      </c>
      <c r="F236" s="1">
        <v>7.52</v>
      </c>
      <c r="G236" s="1">
        <v>9.6300000000000008</v>
      </c>
      <c r="H236" s="1">
        <v>38.39</v>
      </c>
      <c r="I236" s="3">
        <v>1.5049999999999999</v>
      </c>
      <c r="J236" s="1">
        <v>4.0199999999999996</v>
      </c>
      <c r="K236" s="1">
        <v>0.65</v>
      </c>
      <c r="L236" s="1">
        <v>18.700000000000003</v>
      </c>
      <c r="M236" s="1">
        <v>7.95</v>
      </c>
      <c r="N236" s="1">
        <v>1.44</v>
      </c>
      <c r="O236" s="1">
        <v>5.91</v>
      </c>
      <c r="P236" s="1">
        <v>0.22</v>
      </c>
      <c r="Q236" s="1">
        <v>9.0500000000000007</v>
      </c>
      <c r="R236" s="1">
        <v>4.5</v>
      </c>
      <c r="S236" s="1">
        <v>1.35</v>
      </c>
      <c r="T236" s="1">
        <v>3.55</v>
      </c>
      <c r="U236" s="1">
        <v>0.5</v>
      </c>
      <c r="V236" s="1">
        <v>12.5</v>
      </c>
      <c r="W236" s="1">
        <v>3.9000000000000004</v>
      </c>
    </row>
    <row r="237" spans="1:23">
      <c r="A237" t="s">
        <v>68</v>
      </c>
      <c r="B237" t="s">
        <v>0</v>
      </c>
      <c r="C237" t="s">
        <v>49</v>
      </c>
      <c r="D237" t="s">
        <v>50</v>
      </c>
      <c r="E237" s="1">
        <v>24.56</v>
      </c>
      <c r="F237" s="1">
        <v>7.8</v>
      </c>
      <c r="G237" s="1">
        <v>10.47</v>
      </c>
      <c r="H237" s="1">
        <v>42.83</v>
      </c>
      <c r="I237" s="3">
        <v>1.5699999999999998</v>
      </c>
      <c r="J237" s="1">
        <v>4.1566666666666663</v>
      </c>
      <c r="K237" s="1">
        <v>0.64666666666666661</v>
      </c>
      <c r="L237" s="1">
        <v>19.36</v>
      </c>
      <c r="M237" s="1">
        <v>7.666666666666667</v>
      </c>
      <c r="N237" s="1">
        <v>1.4800000000000002</v>
      </c>
      <c r="O237" s="1">
        <v>6.0249999999999995</v>
      </c>
      <c r="P237" s="1">
        <v>0.23666666666666666</v>
      </c>
      <c r="Q237" s="1">
        <v>9.826666666666668</v>
      </c>
      <c r="R237" s="1">
        <v>4.2166666666666668</v>
      </c>
      <c r="S237" s="1">
        <v>1.4483333333333333</v>
      </c>
      <c r="T237" s="1">
        <v>3.6233333333333335</v>
      </c>
      <c r="U237" s="1">
        <v>0.59166666666666667</v>
      </c>
      <c r="V237" s="1">
        <v>13.283333333333335</v>
      </c>
      <c r="W237" s="1">
        <v>3.4733333333333336</v>
      </c>
    </row>
    <row r="238" spans="1:23">
      <c r="A238" t="s">
        <v>69</v>
      </c>
      <c r="B238" t="s">
        <v>0</v>
      </c>
      <c r="C238" t="s">
        <v>49</v>
      </c>
      <c r="D238" t="s">
        <v>50</v>
      </c>
      <c r="E238" s="1">
        <v>19.64</v>
      </c>
      <c r="F238" s="1">
        <v>6.2</v>
      </c>
      <c r="G238" s="1">
        <v>10.39</v>
      </c>
      <c r="H238" s="1">
        <v>36.229999999999997</v>
      </c>
      <c r="I238" s="3">
        <v>1.48</v>
      </c>
      <c r="J238" s="1">
        <v>4.8600000000000003</v>
      </c>
      <c r="K238" s="1">
        <v>1.75</v>
      </c>
      <c r="L238" s="1">
        <v>22.85</v>
      </c>
      <c r="M238" s="1">
        <v>8.1999999999999993</v>
      </c>
      <c r="N238" s="1">
        <v>1.9750000000000001</v>
      </c>
      <c r="O238" s="1">
        <v>12.234999999999999</v>
      </c>
      <c r="P238" s="1">
        <v>0.89500000000000002</v>
      </c>
      <c r="Q238" s="1">
        <v>7.4</v>
      </c>
      <c r="R238" s="1">
        <v>6.75</v>
      </c>
      <c r="S238" s="1">
        <v>1.66</v>
      </c>
      <c r="T238" s="1">
        <v>4.165</v>
      </c>
      <c r="U238" s="1">
        <v>0.56000000000000005</v>
      </c>
      <c r="V238" s="1">
        <v>24.2</v>
      </c>
      <c r="W238" s="1">
        <v>4.4000000000000004</v>
      </c>
    </row>
    <row r="239" spans="1:23">
      <c r="A239" t="s">
        <v>69</v>
      </c>
      <c r="B239" t="s">
        <v>0</v>
      </c>
      <c r="C239" t="s">
        <v>49</v>
      </c>
      <c r="D239" t="s">
        <v>50</v>
      </c>
      <c r="E239" s="1">
        <v>18.04</v>
      </c>
      <c r="F239" s="1">
        <v>6.3</v>
      </c>
      <c r="G239" s="1">
        <v>9.36</v>
      </c>
      <c r="H239" s="1">
        <v>33.700000000000003</v>
      </c>
      <c r="I239" s="3">
        <v>1.5549999999999999</v>
      </c>
      <c r="J239" s="1">
        <v>5.05</v>
      </c>
      <c r="K239" s="1">
        <v>1.81</v>
      </c>
      <c r="L239" s="1">
        <v>23.55</v>
      </c>
      <c r="M239" s="1">
        <v>8.1499999999999986</v>
      </c>
      <c r="N239" s="1">
        <v>2.06</v>
      </c>
      <c r="O239" s="1">
        <v>13.06</v>
      </c>
      <c r="P239" s="1">
        <v>0.94499999999999995</v>
      </c>
      <c r="Q239" s="1">
        <v>8.1499999999999986</v>
      </c>
      <c r="R239" s="1">
        <v>5.9499999999999993</v>
      </c>
      <c r="S239" s="1">
        <v>1.77</v>
      </c>
      <c r="T239" s="1">
        <v>4.3049999999999997</v>
      </c>
      <c r="U239" s="1">
        <v>0.65500000000000003</v>
      </c>
      <c r="V239" s="1">
        <v>23.25</v>
      </c>
      <c r="W239" s="1">
        <v>4</v>
      </c>
    </row>
    <row r="240" spans="1:23">
      <c r="A240" t="s">
        <v>69</v>
      </c>
      <c r="B240" t="s">
        <v>0</v>
      </c>
      <c r="C240" t="s">
        <v>49</v>
      </c>
      <c r="D240" t="s">
        <v>50</v>
      </c>
      <c r="E240" s="1">
        <v>23.16</v>
      </c>
      <c r="F240" s="1">
        <v>6.02</v>
      </c>
      <c r="G240" s="1">
        <v>9.0399999999999991</v>
      </c>
      <c r="H240" s="1">
        <v>38.22</v>
      </c>
      <c r="I240" s="3">
        <v>1.5049999999999999</v>
      </c>
      <c r="J240" s="1">
        <v>4.76</v>
      </c>
      <c r="K240" s="1">
        <v>1.7050000000000001</v>
      </c>
      <c r="L240" s="1">
        <v>22.5</v>
      </c>
      <c r="M240" s="1">
        <v>7.9</v>
      </c>
      <c r="N240" s="1">
        <v>2.0049999999999999</v>
      </c>
      <c r="O240" s="1">
        <v>12.39</v>
      </c>
      <c r="P240" s="1">
        <v>0.81499999999999995</v>
      </c>
      <c r="Q240" s="1">
        <v>6.5500000000000007</v>
      </c>
      <c r="R240" s="1">
        <v>7.5</v>
      </c>
      <c r="S240" s="1">
        <v>1.5649999999999999</v>
      </c>
      <c r="T240" s="1">
        <v>4.16</v>
      </c>
      <c r="U240" s="1">
        <v>0.5</v>
      </c>
      <c r="V240" s="1">
        <v>24.950000000000003</v>
      </c>
      <c r="W240" s="1">
        <v>4.6999999999999993</v>
      </c>
    </row>
    <row r="241" spans="1:23">
      <c r="A241" t="s">
        <v>69</v>
      </c>
      <c r="B241" t="s">
        <v>0</v>
      </c>
      <c r="C241" t="s">
        <v>49</v>
      </c>
      <c r="D241" t="s">
        <v>50</v>
      </c>
      <c r="E241" s="1">
        <v>21.86</v>
      </c>
      <c r="F241" s="1">
        <v>7</v>
      </c>
      <c r="G241" s="1">
        <v>11.14</v>
      </c>
      <c r="H241" s="1">
        <v>40</v>
      </c>
      <c r="I241" s="3">
        <v>1.5633333333333335</v>
      </c>
      <c r="J241" s="1">
        <v>4.93</v>
      </c>
      <c r="K241" s="1">
        <v>1.7950000000000002</v>
      </c>
      <c r="L241" s="1">
        <v>23.026666666666667</v>
      </c>
      <c r="M241" s="1">
        <v>8.1333333333333346</v>
      </c>
      <c r="N241" s="1">
        <v>2.0533333333333332</v>
      </c>
      <c r="O241" s="1">
        <v>12.621666666666668</v>
      </c>
      <c r="P241" s="1">
        <v>0.92499999999999993</v>
      </c>
      <c r="Q241" s="1">
        <v>7.4266666666666667</v>
      </c>
      <c r="R241" s="1">
        <v>6.7833333333333332</v>
      </c>
      <c r="S241" s="1">
        <v>1.7049999999999998</v>
      </c>
      <c r="T241" s="1">
        <v>4.25</v>
      </c>
      <c r="U241" s="1">
        <v>0.61166666666666669</v>
      </c>
      <c r="V241" s="1">
        <v>24.183333333333337</v>
      </c>
      <c r="W241" s="1">
        <v>4.4066666666666663</v>
      </c>
    </row>
    <row r="242" spans="1:23">
      <c r="A242" t="s">
        <v>70</v>
      </c>
      <c r="B242" t="s">
        <v>0</v>
      </c>
      <c r="C242" t="s">
        <v>49</v>
      </c>
      <c r="D242" t="s">
        <v>50</v>
      </c>
      <c r="E242" s="1">
        <v>20.059999999999999</v>
      </c>
      <c r="F242" s="1">
        <v>4.8</v>
      </c>
      <c r="G242" s="1">
        <v>8.0399999999999991</v>
      </c>
      <c r="H242" s="1">
        <v>32.9</v>
      </c>
      <c r="I242" s="3">
        <v>1.33</v>
      </c>
      <c r="J242" s="1">
        <v>4.58</v>
      </c>
      <c r="K242" s="1">
        <v>1.04</v>
      </c>
      <c r="L242" s="1">
        <v>12.75</v>
      </c>
      <c r="M242" s="1">
        <v>6.65</v>
      </c>
      <c r="N242" s="1">
        <v>1.64</v>
      </c>
      <c r="O242" s="1">
        <v>6.6449999999999996</v>
      </c>
      <c r="P242" s="1">
        <v>0.20499999999999999</v>
      </c>
      <c r="Q242" s="1">
        <v>15.149999999999999</v>
      </c>
      <c r="R242" s="1">
        <v>7</v>
      </c>
      <c r="S242" s="1">
        <v>1.7849999999999999</v>
      </c>
      <c r="T242" s="1">
        <v>3.98</v>
      </c>
      <c r="U242" s="1">
        <v>0.84499999999999997</v>
      </c>
      <c r="V242" s="1">
        <v>9.1</v>
      </c>
      <c r="W242" s="1">
        <v>3.2</v>
      </c>
    </row>
    <row r="243" spans="1:23">
      <c r="A243" t="s">
        <v>70</v>
      </c>
      <c r="B243" t="s">
        <v>0</v>
      </c>
      <c r="C243" t="s">
        <v>49</v>
      </c>
      <c r="D243" t="s">
        <v>50</v>
      </c>
      <c r="E243" s="1">
        <v>19.239999999999998</v>
      </c>
      <c r="F243" s="1">
        <v>5.5</v>
      </c>
      <c r="G243" s="1">
        <v>6.65</v>
      </c>
      <c r="H243" s="1">
        <v>31.39</v>
      </c>
      <c r="I243" s="3">
        <v>1.355</v>
      </c>
      <c r="J243" s="1">
        <v>4.87</v>
      </c>
      <c r="K243" s="1">
        <v>1.08</v>
      </c>
      <c r="L243" s="1">
        <v>13.5</v>
      </c>
      <c r="M243" s="1">
        <v>7.35</v>
      </c>
      <c r="N243" s="1">
        <v>1.45</v>
      </c>
      <c r="O243" s="1">
        <v>6.5449999999999999</v>
      </c>
      <c r="P243" s="1">
        <v>0.22</v>
      </c>
      <c r="Q243" s="1">
        <v>15.95</v>
      </c>
      <c r="R243" s="1">
        <v>7.55</v>
      </c>
      <c r="S243" s="1">
        <v>1.8149999999999999</v>
      </c>
      <c r="T243" s="1">
        <v>3.855</v>
      </c>
      <c r="U243" s="1">
        <v>0.8</v>
      </c>
      <c r="V243" s="1">
        <v>9.75</v>
      </c>
      <c r="W243" s="1">
        <v>3.55</v>
      </c>
    </row>
    <row r="244" spans="1:23">
      <c r="A244" t="s">
        <v>70</v>
      </c>
      <c r="B244" t="s">
        <v>0</v>
      </c>
      <c r="C244" t="s">
        <v>49</v>
      </c>
      <c r="D244" t="s">
        <v>50</v>
      </c>
      <c r="E244" s="1">
        <v>22.8</v>
      </c>
      <c r="F244" s="1">
        <v>5.5</v>
      </c>
      <c r="G244" s="1">
        <v>6.99</v>
      </c>
      <c r="H244" s="1">
        <v>35.29</v>
      </c>
      <c r="I244" s="3">
        <v>1.2450000000000001</v>
      </c>
      <c r="J244" s="1">
        <v>4.5</v>
      </c>
      <c r="K244" s="1">
        <v>0.995</v>
      </c>
      <c r="L244" s="1">
        <v>12.549999999999999</v>
      </c>
      <c r="M244" s="1">
        <v>6.1</v>
      </c>
      <c r="N244" s="1">
        <v>1.4550000000000001</v>
      </c>
      <c r="O244" s="1">
        <v>7.01</v>
      </c>
      <c r="P244" s="1">
        <v>0.24</v>
      </c>
      <c r="Q244" s="1">
        <v>14.450000000000001</v>
      </c>
      <c r="R244" s="1">
        <v>6.6999999999999993</v>
      </c>
      <c r="S244" s="1">
        <v>1.7549999999999999</v>
      </c>
      <c r="T244" s="1">
        <v>4.0599999999999996</v>
      </c>
      <c r="U244" s="1">
        <v>0.89500000000000002</v>
      </c>
      <c r="V244" s="1">
        <v>8.5500000000000007</v>
      </c>
      <c r="W244" s="1">
        <v>2.9499999999999997</v>
      </c>
    </row>
    <row r="245" spans="1:23">
      <c r="A245" t="s">
        <v>70</v>
      </c>
      <c r="B245" t="s">
        <v>0</v>
      </c>
      <c r="C245" t="s">
        <v>49</v>
      </c>
      <c r="D245" t="s">
        <v>50</v>
      </c>
      <c r="E245" s="1">
        <v>19.11</v>
      </c>
      <c r="F245" s="1">
        <v>5.2</v>
      </c>
      <c r="G245" s="1">
        <v>7</v>
      </c>
      <c r="H245" s="1">
        <v>31.31</v>
      </c>
      <c r="I245" s="3">
        <v>1.36</v>
      </c>
      <c r="J245" s="1">
        <v>4.6899999999999995</v>
      </c>
      <c r="K245" s="1">
        <v>1.0783333333333334</v>
      </c>
      <c r="L245" s="1">
        <v>12.993333333333332</v>
      </c>
      <c r="M245" s="1">
        <v>6.75</v>
      </c>
      <c r="N245" s="1">
        <v>1.5549999999999999</v>
      </c>
      <c r="O245" s="1">
        <v>6.793333333333333</v>
      </c>
      <c r="P245" s="1">
        <v>0.26166666666666666</v>
      </c>
      <c r="Q245" s="1">
        <v>15.243333333333332</v>
      </c>
      <c r="R245" s="1">
        <v>7.1333333333333329</v>
      </c>
      <c r="S245" s="1">
        <v>1.825</v>
      </c>
      <c r="T245" s="1">
        <v>4.0049999999999999</v>
      </c>
      <c r="U245" s="1">
        <v>0.88666666666666671</v>
      </c>
      <c r="V245" s="1">
        <v>9.1833333333333353</v>
      </c>
      <c r="W245" s="1">
        <v>3.273333333333333</v>
      </c>
    </row>
    <row r="246" spans="1:23">
      <c r="A246" t="s">
        <v>71</v>
      </c>
      <c r="B246" t="s">
        <v>0</v>
      </c>
      <c r="C246" t="s">
        <v>49</v>
      </c>
      <c r="D246" t="s">
        <v>50</v>
      </c>
      <c r="E246" s="1">
        <v>23.12</v>
      </c>
      <c r="F246" s="1">
        <v>6.72</v>
      </c>
      <c r="G246" s="1">
        <v>10.56</v>
      </c>
      <c r="H246" s="1">
        <v>40.4</v>
      </c>
      <c r="I246" s="3">
        <v>0.8</v>
      </c>
      <c r="J246" s="1">
        <v>4.2699999999999996</v>
      </c>
      <c r="K246" s="1">
        <v>0.28499999999999998</v>
      </c>
      <c r="L246" s="1">
        <v>25.8</v>
      </c>
      <c r="M246" s="1">
        <v>8.1999999999999993</v>
      </c>
      <c r="N246" s="1">
        <v>1.6850000000000001</v>
      </c>
      <c r="O246" s="1">
        <v>7.5750000000000002</v>
      </c>
      <c r="P246" s="1">
        <v>0.56000000000000005</v>
      </c>
      <c r="Q246" s="1">
        <v>12.450000000000001</v>
      </c>
      <c r="R246" s="1">
        <v>6.35</v>
      </c>
      <c r="S246" s="1">
        <v>1.6950000000000001</v>
      </c>
      <c r="T246" s="1">
        <v>4.0750000000000002</v>
      </c>
      <c r="U246" s="1">
        <v>0.54500000000000004</v>
      </c>
      <c r="V246" s="1">
        <v>14.950000000000001</v>
      </c>
      <c r="W246" s="1">
        <v>5.25</v>
      </c>
    </row>
    <row r="247" spans="1:23">
      <c r="A247" t="s">
        <v>71</v>
      </c>
      <c r="B247" t="s">
        <v>0</v>
      </c>
      <c r="C247" t="s">
        <v>49</v>
      </c>
      <c r="D247" t="s">
        <v>50</v>
      </c>
      <c r="E247" s="1">
        <v>21.46</v>
      </c>
      <c r="F247" s="1">
        <v>6.45</v>
      </c>
      <c r="G247" s="1">
        <v>11.36</v>
      </c>
      <c r="H247" s="1">
        <v>39.270000000000003</v>
      </c>
      <c r="I247" s="3">
        <v>0.83</v>
      </c>
      <c r="J247" s="1">
        <v>4.3550000000000004</v>
      </c>
      <c r="K247" s="1">
        <v>0.29499999999999998</v>
      </c>
      <c r="L247" s="1">
        <v>26.8</v>
      </c>
      <c r="M247" s="1">
        <v>7.6</v>
      </c>
      <c r="N247" s="1">
        <v>1.5249999999999999</v>
      </c>
      <c r="O247" s="1">
        <v>8.1449999999999996</v>
      </c>
      <c r="P247" s="1">
        <v>0.62</v>
      </c>
      <c r="Q247" s="1">
        <v>11.299999999999999</v>
      </c>
      <c r="R247" s="1">
        <v>6.8500000000000005</v>
      </c>
      <c r="S247" s="1">
        <v>1.58</v>
      </c>
      <c r="T247" s="1">
        <v>4.1100000000000003</v>
      </c>
      <c r="U247" s="1">
        <v>0.5</v>
      </c>
      <c r="V247" s="1">
        <v>15.4</v>
      </c>
      <c r="W247" s="1">
        <v>5.05</v>
      </c>
    </row>
    <row r="248" spans="1:23">
      <c r="A248" t="s">
        <v>71</v>
      </c>
      <c r="B248" t="s">
        <v>0</v>
      </c>
      <c r="C248" t="s">
        <v>49</v>
      </c>
      <c r="D248" t="s">
        <v>50</v>
      </c>
      <c r="E248" s="1">
        <v>22.76</v>
      </c>
      <c r="F248" s="1">
        <v>7.12</v>
      </c>
      <c r="G248" s="1">
        <v>9.06</v>
      </c>
      <c r="H248" s="1">
        <v>38.94</v>
      </c>
      <c r="I248" s="3">
        <v>0.755</v>
      </c>
      <c r="J248" s="1">
        <v>4.25</v>
      </c>
      <c r="K248" s="1">
        <v>0.24</v>
      </c>
      <c r="L248" s="1">
        <v>26.05</v>
      </c>
      <c r="M248" s="1">
        <v>8.9499999999999993</v>
      </c>
      <c r="N248" s="1">
        <v>1.7</v>
      </c>
      <c r="O248" s="1">
        <v>8</v>
      </c>
      <c r="P248" s="1">
        <v>0.52</v>
      </c>
      <c r="Q248" s="1">
        <v>12.85</v>
      </c>
      <c r="R248" s="1">
        <v>5.9499999999999993</v>
      </c>
      <c r="S248" s="1">
        <v>1.7749999999999999</v>
      </c>
      <c r="T248" s="1">
        <v>4.1100000000000003</v>
      </c>
      <c r="U248" s="1">
        <v>0.60499999999999998</v>
      </c>
      <c r="V248" s="1">
        <v>14.1</v>
      </c>
      <c r="W248" s="1">
        <v>5.5500000000000007</v>
      </c>
    </row>
    <row r="249" spans="1:23">
      <c r="A249" t="s">
        <v>71</v>
      </c>
      <c r="B249" t="s">
        <v>0</v>
      </c>
      <c r="C249" t="s">
        <v>49</v>
      </c>
      <c r="D249" t="s">
        <v>50</v>
      </c>
      <c r="E249" s="1">
        <v>23.28</v>
      </c>
      <c r="F249" s="1">
        <v>7.3</v>
      </c>
      <c r="G249" s="1">
        <v>10.23</v>
      </c>
      <c r="H249" s="1">
        <v>40.81</v>
      </c>
      <c r="I249" s="3">
        <v>0.84499999999999997</v>
      </c>
      <c r="J249" s="1">
        <v>4.331666666666667</v>
      </c>
      <c r="K249" s="1">
        <v>0.3133333333333333</v>
      </c>
      <c r="L249" s="1">
        <v>26.276666666666667</v>
      </c>
      <c r="M249" s="1">
        <v>8.3000000000000007</v>
      </c>
      <c r="N249" s="1">
        <v>1.6766666666666667</v>
      </c>
      <c r="O249" s="1">
        <v>7.9666666666666659</v>
      </c>
      <c r="P249" s="1">
        <v>0.6066666666666668</v>
      </c>
      <c r="Q249" s="1">
        <v>12.260000000000002</v>
      </c>
      <c r="R249" s="1">
        <v>6.4333333333333327</v>
      </c>
      <c r="S249" s="1">
        <v>1.7233333333333336</v>
      </c>
      <c r="T249" s="1">
        <v>4.1383333333333336</v>
      </c>
      <c r="U249" s="1">
        <v>0.59</v>
      </c>
      <c r="V249" s="1">
        <v>14.866666666666669</v>
      </c>
      <c r="W249" s="1">
        <v>5.3233333333333341</v>
      </c>
    </row>
    <row r="250" spans="1:23">
      <c r="A250" t="s">
        <v>72</v>
      </c>
      <c r="B250" t="s">
        <v>0</v>
      </c>
      <c r="C250" t="s">
        <v>49</v>
      </c>
      <c r="D250" t="s">
        <v>50</v>
      </c>
      <c r="E250" s="1">
        <v>21.77</v>
      </c>
      <c r="F250" s="1">
        <v>4.0999999999999996</v>
      </c>
      <c r="G250" s="1">
        <v>8.16</v>
      </c>
      <c r="H250" s="1">
        <v>34.03</v>
      </c>
      <c r="I250" s="3">
        <v>0.72</v>
      </c>
      <c r="J250" s="1">
        <v>4.3600000000000003</v>
      </c>
      <c r="K250" s="1">
        <v>0.28999999999999998</v>
      </c>
      <c r="L250" s="1">
        <v>20.2</v>
      </c>
      <c r="M250" s="1">
        <v>8.4499999999999993</v>
      </c>
      <c r="N250" s="1">
        <v>2.6349999999999998</v>
      </c>
      <c r="O250" s="1">
        <v>7.8049999999999997</v>
      </c>
      <c r="P250" s="1">
        <v>0.995</v>
      </c>
      <c r="Q250" s="1">
        <v>14.2</v>
      </c>
      <c r="R250" s="1">
        <v>7.35</v>
      </c>
      <c r="S250" s="1">
        <v>1.5449999999999999</v>
      </c>
      <c r="T250" s="1">
        <v>4.2750000000000004</v>
      </c>
      <c r="U250" s="1">
        <v>0.63</v>
      </c>
      <c r="V250" s="1">
        <v>12.75</v>
      </c>
      <c r="W250" s="1">
        <v>4.95</v>
      </c>
    </row>
    <row r="251" spans="1:23">
      <c r="A251" t="s">
        <v>72</v>
      </c>
      <c r="B251" t="s">
        <v>0</v>
      </c>
      <c r="C251" t="s">
        <v>49</v>
      </c>
      <c r="D251" t="s">
        <v>50</v>
      </c>
      <c r="E251" s="1">
        <v>22.15</v>
      </c>
      <c r="F251" s="1">
        <v>3.85</v>
      </c>
      <c r="G251" s="1">
        <v>9.01</v>
      </c>
      <c r="H251" s="1">
        <v>35.01</v>
      </c>
      <c r="I251" s="3">
        <v>0.755</v>
      </c>
      <c r="J251" s="1">
        <v>4.5449999999999999</v>
      </c>
      <c r="K251" s="1">
        <v>0.315</v>
      </c>
      <c r="L251" s="1">
        <v>20.950000000000003</v>
      </c>
      <c r="M251" s="1">
        <v>7.65</v>
      </c>
      <c r="N251" s="1">
        <v>2.7949999999999999</v>
      </c>
      <c r="O251" s="1">
        <v>8.125</v>
      </c>
      <c r="P251" s="1">
        <v>1.08</v>
      </c>
      <c r="Q251" s="1">
        <v>15.049999999999999</v>
      </c>
      <c r="R251" s="1">
        <v>7.9</v>
      </c>
      <c r="S251" s="1">
        <v>1.62</v>
      </c>
      <c r="T251" s="1">
        <v>4.24</v>
      </c>
      <c r="U251" s="1">
        <v>0.59</v>
      </c>
      <c r="V251" s="1">
        <v>13.5</v>
      </c>
      <c r="W251" s="1">
        <v>4.75</v>
      </c>
    </row>
    <row r="252" spans="1:23">
      <c r="A252" t="s">
        <v>72</v>
      </c>
      <c r="B252" t="s">
        <v>0</v>
      </c>
      <c r="C252" t="s">
        <v>49</v>
      </c>
      <c r="D252" t="s">
        <v>50</v>
      </c>
      <c r="E252" s="1">
        <v>19.14</v>
      </c>
      <c r="F252" s="1">
        <v>4.2</v>
      </c>
      <c r="G252" s="1">
        <v>7.56</v>
      </c>
      <c r="H252" s="1">
        <v>30.9</v>
      </c>
      <c r="I252" s="3">
        <v>0.67</v>
      </c>
      <c r="J252" s="1">
        <v>4.3849999999999998</v>
      </c>
      <c r="K252" s="1">
        <v>0.25</v>
      </c>
      <c r="L252" s="1">
        <v>20</v>
      </c>
      <c r="M252" s="1">
        <v>9.0500000000000007</v>
      </c>
      <c r="N252" s="1">
        <v>2.69</v>
      </c>
      <c r="O252" s="1">
        <v>7.8150000000000004</v>
      </c>
      <c r="P252" s="1">
        <v>0.89</v>
      </c>
      <c r="Q252" s="1">
        <v>13.200000000000001</v>
      </c>
      <c r="R252" s="1">
        <v>6.8999999999999995</v>
      </c>
      <c r="S252" s="1">
        <v>1.5049999999999999</v>
      </c>
      <c r="T252" s="1">
        <v>4.3</v>
      </c>
      <c r="U252" s="1">
        <v>0.65500000000000003</v>
      </c>
      <c r="V252" s="1">
        <v>12.05</v>
      </c>
      <c r="W252" s="1">
        <v>5.25</v>
      </c>
    </row>
    <row r="253" spans="1:23">
      <c r="A253" t="s">
        <v>72</v>
      </c>
      <c r="B253" t="s">
        <v>0</v>
      </c>
      <c r="C253" t="s">
        <v>49</v>
      </c>
      <c r="D253" t="s">
        <v>50</v>
      </c>
      <c r="E253" s="1">
        <v>21.6</v>
      </c>
      <c r="F253" s="1">
        <v>3.6</v>
      </c>
      <c r="G253" s="1">
        <v>9.07</v>
      </c>
      <c r="H253" s="1">
        <v>34.270000000000003</v>
      </c>
      <c r="I253" s="3">
        <v>0.76500000000000001</v>
      </c>
      <c r="J253" s="1">
        <v>4.4700000000000006</v>
      </c>
      <c r="K253" s="1">
        <v>0.32499999999999996</v>
      </c>
      <c r="L253" s="1">
        <v>20.443333333333335</v>
      </c>
      <c r="M253" s="1">
        <v>8.4333333333333353</v>
      </c>
      <c r="N253" s="1">
        <v>2.7466666666666666</v>
      </c>
      <c r="O253" s="1">
        <v>7.9749999999999996</v>
      </c>
      <c r="P253" s="1">
        <v>1.0283333333333333</v>
      </c>
      <c r="Q253" s="1">
        <v>14.21</v>
      </c>
      <c r="R253" s="1">
        <v>7.4333333333333327</v>
      </c>
      <c r="S253" s="1">
        <v>1.5966666666666667</v>
      </c>
      <c r="T253" s="1">
        <v>4.3116666666666674</v>
      </c>
      <c r="U253" s="1">
        <v>0.66500000000000004</v>
      </c>
      <c r="V253" s="1">
        <v>12.816666666666666</v>
      </c>
      <c r="W253" s="1">
        <v>5.0233333333333334</v>
      </c>
    </row>
    <row r="254" spans="1:23">
      <c r="A254" t="s">
        <v>73</v>
      </c>
      <c r="B254" t="s">
        <v>0</v>
      </c>
      <c r="C254" t="s">
        <v>49</v>
      </c>
      <c r="D254" t="s">
        <v>50</v>
      </c>
      <c r="E254" s="1">
        <v>21.03</v>
      </c>
      <c r="F254" s="1">
        <v>9.3000000000000007</v>
      </c>
      <c r="G254" s="1">
        <v>17.670000000000002</v>
      </c>
      <c r="H254" s="1">
        <v>48</v>
      </c>
      <c r="I254" s="3">
        <v>0.58499999999999996</v>
      </c>
      <c r="J254" s="1">
        <v>6.63</v>
      </c>
      <c r="K254" s="1">
        <v>0.29499999999999998</v>
      </c>
      <c r="L254" s="1">
        <v>25.4</v>
      </c>
      <c r="M254" s="1">
        <v>7.35</v>
      </c>
      <c r="N254" s="1">
        <v>1.825</v>
      </c>
      <c r="O254" s="1">
        <v>5.92</v>
      </c>
      <c r="P254" s="1">
        <v>0.77</v>
      </c>
      <c r="Q254" s="1">
        <v>14.850000000000001</v>
      </c>
      <c r="R254" s="1">
        <v>5.6999999999999993</v>
      </c>
      <c r="S254" s="1">
        <v>1.135</v>
      </c>
      <c r="T254" s="1">
        <v>4.085</v>
      </c>
      <c r="U254" s="1">
        <v>0.58499999999999996</v>
      </c>
      <c r="V254" s="1">
        <v>18.25</v>
      </c>
      <c r="W254" s="1">
        <v>4</v>
      </c>
    </row>
    <row r="255" spans="1:23">
      <c r="A255" t="s">
        <v>73</v>
      </c>
      <c r="B255" t="s">
        <v>0</v>
      </c>
      <c r="C255" t="s">
        <v>49</v>
      </c>
      <c r="D255" t="s">
        <v>50</v>
      </c>
      <c r="E255" s="1">
        <v>19.239999999999998</v>
      </c>
      <c r="F255" s="1">
        <v>10.25</v>
      </c>
      <c r="G255" s="1">
        <v>18</v>
      </c>
      <c r="H255" s="1">
        <v>47.49</v>
      </c>
      <c r="I255" s="3">
        <v>0.59</v>
      </c>
      <c r="J255" s="1">
        <v>6.89</v>
      </c>
      <c r="K255" s="1">
        <v>0.31</v>
      </c>
      <c r="L255" s="1">
        <v>26.05</v>
      </c>
      <c r="M255" s="1">
        <v>6.65</v>
      </c>
      <c r="N255" s="1">
        <v>1.84</v>
      </c>
      <c r="O255" s="1">
        <v>6.6150000000000002</v>
      </c>
      <c r="P255" s="1">
        <v>0.84</v>
      </c>
      <c r="Q255" s="1">
        <v>15.95</v>
      </c>
      <c r="R255" s="1">
        <v>6.25</v>
      </c>
      <c r="S255" s="1">
        <v>1.2649999999999999</v>
      </c>
      <c r="T255" s="1">
        <v>4.33</v>
      </c>
      <c r="U255" s="1">
        <v>0.65</v>
      </c>
      <c r="V255" s="1">
        <v>19.05</v>
      </c>
      <c r="W255" s="1">
        <v>3.8</v>
      </c>
    </row>
    <row r="256" spans="1:23">
      <c r="A256" t="s">
        <v>73</v>
      </c>
      <c r="B256" t="s">
        <v>0</v>
      </c>
      <c r="C256" t="s">
        <v>49</v>
      </c>
      <c r="D256" t="s">
        <v>50</v>
      </c>
      <c r="E256" s="1">
        <v>22.47</v>
      </c>
      <c r="F256" s="1">
        <v>9.1</v>
      </c>
      <c r="G256" s="1">
        <v>19.079999999999998</v>
      </c>
      <c r="H256" s="1">
        <v>50.65</v>
      </c>
      <c r="I256" s="3">
        <v>0.55000000000000004</v>
      </c>
      <c r="J256" s="1">
        <v>6.5049999999999999</v>
      </c>
      <c r="K256" s="1">
        <v>0.25</v>
      </c>
      <c r="L256" s="1">
        <v>25.45</v>
      </c>
      <c r="M256" s="1">
        <v>8.1999999999999993</v>
      </c>
      <c r="N256" s="1">
        <v>2.0049999999999999</v>
      </c>
      <c r="O256" s="1">
        <v>6.02</v>
      </c>
      <c r="P256" s="1">
        <v>0.69499999999999995</v>
      </c>
      <c r="Q256" s="1">
        <v>13.899999999999999</v>
      </c>
      <c r="R256" s="1">
        <v>5.2499999999999991</v>
      </c>
      <c r="S256" s="1">
        <v>1.07</v>
      </c>
      <c r="T256" s="1">
        <v>4.125</v>
      </c>
      <c r="U256" s="1">
        <v>0.505</v>
      </c>
      <c r="V256" s="1">
        <v>17.450000000000003</v>
      </c>
      <c r="W256" s="1">
        <v>4.3000000000000007</v>
      </c>
    </row>
    <row r="257" spans="1:23">
      <c r="A257" t="s">
        <v>73</v>
      </c>
      <c r="B257" t="s">
        <v>0</v>
      </c>
      <c r="C257" t="s">
        <v>49</v>
      </c>
      <c r="D257" t="s">
        <v>50</v>
      </c>
      <c r="E257" s="1">
        <v>20.329999999999998</v>
      </c>
      <c r="F257" s="1">
        <v>9.4499999999999993</v>
      </c>
      <c r="G257" s="1">
        <v>16.850000000000001</v>
      </c>
      <c r="H257" s="1">
        <v>46.63</v>
      </c>
      <c r="I257" s="3">
        <v>0.625</v>
      </c>
      <c r="J257" s="1">
        <v>6.7149999999999999</v>
      </c>
      <c r="K257" s="1">
        <v>0.32499999999999996</v>
      </c>
      <c r="L257" s="1">
        <v>25.693333333333335</v>
      </c>
      <c r="M257" s="1">
        <v>7.4499999999999993</v>
      </c>
      <c r="N257" s="1">
        <v>1.93</v>
      </c>
      <c r="O257" s="1">
        <v>6.2449999999999992</v>
      </c>
      <c r="P257" s="1">
        <v>0.80833333333333324</v>
      </c>
      <c r="Q257" s="1">
        <v>14.96</v>
      </c>
      <c r="R257" s="1">
        <v>5.7833333333333332</v>
      </c>
      <c r="S257" s="1">
        <v>1.1966666666666665</v>
      </c>
      <c r="T257" s="1">
        <v>4.22</v>
      </c>
      <c r="U257" s="1">
        <v>0.62</v>
      </c>
      <c r="V257" s="1">
        <v>18.3</v>
      </c>
      <c r="W257" s="1">
        <v>4.0733333333333341</v>
      </c>
    </row>
    <row r="258" spans="1:23">
      <c r="A258" t="s">
        <v>74</v>
      </c>
      <c r="B258" t="s">
        <v>0</v>
      </c>
      <c r="C258" t="s">
        <v>49</v>
      </c>
      <c r="D258" t="s">
        <v>50</v>
      </c>
      <c r="E258" s="1">
        <v>20.13</v>
      </c>
      <c r="F258" s="1">
        <v>7.5</v>
      </c>
      <c r="G258" s="1">
        <v>14.65</v>
      </c>
      <c r="H258" s="1">
        <v>42.28</v>
      </c>
      <c r="I258" s="3">
        <v>0.72</v>
      </c>
      <c r="J258" s="1">
        <v>2.71</v>
      </c>
      <c r="K258" s="1">
        <v>0.73</v>
      </c>
      <c r="L258" s="1">
        <v>16.95</v>
      </c>
      <c r="M258" s="1">
        <v>7.5</v>
      </c>
      <c r="N258" s="1">
        <v>1.68</v>
      </c>
      <c r="O258" s="1">
        <v>6.2149999999999999</v>
      </c>
      <c r="P258" s="1">
        <v>0.68</v>
      </c>
      <c r="Q258" s="1">
        <v>8.9499999999999993</v>
      </c>
      <c r="R258" s="1">
        <v>5.5500000000000007</v>
      </c>
      <c r="S258" s="1">
        <v>1.56</v>
      </c>
      <c r="T258" s="1">
        <v>3.25</v>
      </c>
      <c r="U258" s="1">
        <v>0.505</v>
      </c>
      <c r="V258" s="1">
        <v>15.5</v>
      </c>
      <c r="W258" s="1">
        <v>2.9</v>
      </c>
    </row>
    <row r="259" spans="1:23">
      <c r="A259" t="s">
        <v>74</v>
      </c>
      <c r="B259" t="s">
        <v>0</v>
      </c>
      <c r="C259" t="s">
        <v>49</v>
      </c>
      <c r="D259" t="s">
        <v>50</v>
      </c>
      <c r="E259" s="1">
        <v>22.4</v>
      </c>
      <c r="F259" s="1">
        <v>7.3</v>
      </c>
      <c r="G259" s="1">
        <v>16.350000000000001</v>
      </c>
      <c r="H259" s="1">
        <v>46.05</v>
      </c>
      <c r="I259" s="3">
        <v>0.63</v>
      </c>
      <c r="J259" s="1">
        <v>2.9049999999999998</v>
      </c>
      <c r="K259" s="1">
        <v>0.80500000000000005</v>
      </c>
      <c r="L259" s="1">
        <v>17.8</v>
      </c>
      <c r="M259" s="1">
        <v>7.5</v>
      </c>
      <c r="N259" s="1">
        <v>1.6950000000000001</v>
      </c>
      <c r="O259" s="1">
        <v>6.71</v>
      </c>
      <c r="P259" s="1">
        <v>0.59499999999999997</v>
      </c>
      <c r="Q259" s="1">
        <v>9.5499999999999989</v>
      </c>
      <c r="R259" s="1">
        <v>4.6500000000000004</v>
      </c>
      <c r="S259" s="1">
        <v>1.655</v>
      </c>
      <c r="T259" s="1">
        <v>3.4449999999999998</v>
      </c>
      <c r="U259" s="1">
        <v>0.56000000000000005</v>
      </c>
      <c r="V259" s="1">
        <v>16.5</v>
      </c>
      <c r="W259" s="1">
        <v>2.4999999999999996</v>
      </c>
    </row>
    <row r="260" spans="1:23">
      <c r="A260" t="s">
        <v>74</v>
      </c>
      <c r="B260" t="s">
        <v>0</v>
      </c>
      <c r="C260" t="s">
        <v>49</v>
      </c>
      <c r="D260" t="s">
        <v>50</v>
      </c>
      <c r="E260" s="1">
        <v>23.72</v>
      </c>
      <c r="F260" s="1">
        <v>7.15</v>
      </c>
      <c r="G260" s="1">
        <v>15.14</v>
      </c>
      <c r="H260" s="1">
        <v>46.01</v>
      </c>
      <c r="I260" s="3">
        <v>0.77</v>
      </c>
      <c r="J260" s="1">
        <v>2.6150000000000002</v>
      </c>
      <c r="K260" s="1">
        <v>0.7</v>
      </c>
      <c r="L260" s="1">
        <v>17.05</v>
      </c>
      <c r="M260" s="1">
        <v>7.1</v>
      </c>
      <c r="N260" s="1">
        <v>1.7549999999999999</v>
      </c>
      <c r="O260" s="1">
        <v>6.5049999999999999</v>
      </c>
      <c r="P260" s="1">
        <v>0.73</v>
      </c>
      <c r="Q260" s="1">
        <v>8.1000000000000014</v>
      </c>
      <c r="R260" s="1">
        <v>6.35</v>
      </c>
      <c r="S260" s="1">
        <v>1.46</v>
      </c>
      <c r="T260" s="1">
        <v>3.165</v>
      </c>
      <c r="U260" s="1">
        <v>0.46500000000000002</v>
      </c>
      <c r="V260" s="1">
        <v>14.55</v>
      </c>
      <c r="W260" s="1">
        <v>3.3999999999999995</v>
      </c>
    </row>
    <row r="261" spans="1:23">
      <c r="A261" t="s">
        <v>74</v>
      </c>
      <c r="B261" t="s">
        <v>0</v>
      </c>
      <c r="C261" t="s">
        <v>49</v>
      </c>
      <c r="D261" t="s">
        <v>50</v>
      </c>
      <c r="E261" s="1">
        <v>22.81</v>
      </c>
      <c r="F261" s="1">
        <v>7.35</v>
      </c>
      <c r="G261" s="1">
        <v>16</v>
      </c>
      <c r="H261" s="1">
        <v>46.16</v>
      </c>
      <c r="I261" s="3">
        <v>0.75666666666666671</v>
      </c>
      <c r="J261" s="1">
        <v>2.7833333333333337</v>
      </c>
      <c r="K261" s="1">
        <v>0.78500000000000014</v>
      </c>
      <c r="L261" s="1">
        <v>17.326666666666664</v>
      </c>
      <c r="M261" s="1">
        <v>7.416666666666667</v>
      </c>
      <c r="N261" s="1">
        <v>1.75</v>
      </c>
      <c r="O261" s="1">
        <v>6.5366666666666662</v>
      </c>
      <c r="P261" s="1">
        <v>0.70833333333333337</v>
      </c>
      <c r="Q261" s="1">
        <v>8.9266666666666676</v>
      </c>
      <c r="R261" s="1">
        <v>5.5666666666666664</v>
      </c>
      <c r="S261" s="1">
        <v>1.5983333333333334</v>
      </c>
      <c r="T261" s="1">
        <v>3.3266666666666667</v>
      </c>
      <c r="U261" s="1">
        <v>0.55000000000000004</v>
      </c>
      <c r="V261" s="1">
        <v>15.566666666666666</v>
      </c>
      <c r="W261" s="1">
        <v>2.9733333333333332</v>
      </c>
    </row>
    <row r="262" spans="1:23">
      <c r="A262" t="s">
        <v>75</v>
      </c>
      <c r="B262" t="s">
        <v>0</v>
      </c>
      <c r="C262" t="s">
        <v>49</v>
      </c>
      <c r="D262" t="s">
        <v>50</v>
      </c>
      <c r="E262" s="1">
        <v>17.88</v>
      </c>
      <c r="F262" s="1">
        <v>6.85</v>
      </c>
      <c r="G262" s="1">
        <v>14.25</v>
      </c>
      <c r="H262" s="1">
        <v>38.979999999999997</v>
      </c>
      <c r="I262" s="3">
        <v>0.96</v>
      </c>
      <c r="J262" s="1">
        <v>3.165</v>
      </c>
      <c r="K262" s="1">
        <v>0.88</v>
      </c>
      <c r="L262" s="1">
        <v>14.55</v>
      </c>
      <c r="M262" s="1">
        <v>6.75</v>
      </c>
      <c r="N262" s="1">
        <v>1.72</v>
      </c>
      <c r="O262" s="1">
        <v>9.75</v>
      </c>
      <c r="P262" s="1">
        <v>0.505</v>
      </c>
      <c r="Q262" s="1">
        <v>13</v>
      </c>
      <c r="R262" s="1">
        <v>8.35</v>
      </c>
      <c r="S262" s="1">
        <v>1.855</v>
      </c>
      <c r="T262" s="1">
        <v>3.665</v>
      </c>
      <c r="U262" s="1">
        <v>0.44500000000000001</v>
      </c>
      <c r="V262" s="1">
        <v>19.55</v>
      </c>
      <c r="W262" s="1">
        <v>4.4000000000000004</v>
      </c>
    </row>
    <row r="263" spans="1:23">
      <c r="A263" t="s">
        <v>75</v>
      </c>
      <c r="B263" t="s">
        <v>0</v>
      </c>
      <c r="C263" t="s">
        <v>49</v>
      </c>
      <c r="D263" t="s">
        <v>50</v>
      </c>
      <c r="E263" s="1">
        <v>20.07</v>
      </c>
      <c r="F263" s="1">
        <v>7.42</v>
      </c>
      <c r="G263" s="1">
        <v>12.68</v>
      </c>
      <c r="H263" s="1">
        <v>40.17</v>
      </c>
      <c r="I263" s="3">
        <v>0.89</v>
      </c>
      <c r="J263" s="1">
        <v>3.32</v>
      </c>
      <c r="K263" s="1">
        <v>0.90500000000000003</v>
      </c>
      <c r="L263" s="1">
        <v>14.399999999999999</v>
      </c>
      <c r="M263" s="1">
        <v>6.6000000000000005</v>
      </c>
      <c r="N263" s="1">
        <v>1.7050000000000001</v>
      </c>
      <c r="O263" s="1">
        <v>10.565</v>
      </c>
      <c r="P263" s="1">
        <v>0.57999999999999996</v>
      </c>
      <c r="Q263" s="1">
        <v>13.700000000000001</v>
      </c>
      <c r="R263" s="1">
        <v>7.45</v>
      </c>
      <c r="S263" s="1">
        <v>1.925</v>
      </c>
      <c r="T263" s="1">
        <v>3.6</v>
      </c>
      <c r="U263" s="1">
        <v>0.39</v>
      </c>
      <c r="V263" s="1">
        <v>20.350000000000001</v>
      </c>
      <c r="W263" s="1">
        <v>4</v>
      </c>
    </row>
    <row r="264" spans="1:23">
      <c r="A264" t="s">
        <v>75</v>
      </c>
      <c r="B264" t="s">
        <v>0</v>
      </c>
      <c r="C264" t="s">
        <v>49</v>
      </c>
      <c r="D264" t="s">
        <v>50</v>
      </c>
      <c r="E264" s="1">
        <v>18.899999999999999</v>
      </c>
      <c r="F264" s="1">
        <v>7.1</v>
      </c>
      <c r="G264" s="1">
        <v>14.13</v>
      </c>
      <c r="H264" s="1">
        <v>40.130000000000003</v>
      </c>
      <c r="I264" s="3">
        <v>0.995</v>
      </c>
      <c r="J264" s="1">
        <v>3.105</v>
      </c>
      <c r="K264" s="1">
        <v>0.82499999999999996</v>
      </c>
      <c r="L264" s="1">
        <v>15.3</v>
      </c>
      <c r="M264" s="1">
        <v>7.05</v>
      </c>
      <c r="N264" s="1">
        <v>1.62</v>
      </c>
      <c r="O264" s="1">
        <v>10.35</v>
      </c>
      <c r="P264" s="1">
        <v>0.46</v>
      </c>
      <c r="Q264" s="1">
        <v>12.549999999999999</v>
      </c>
      <c r="R264" s="1">
        <v>9.1499999999999986</v>
      </c>
      <c r="S264" s="1">
        <v>1.8</v>
      </c>
      <c r="T264" s="1">
        <v>3.72</v>
      </c>
      <c r="U264" s="1">
        <v>0.52</v>
      </c>
      <c r="V264" s="1">
        <v>18.899999999999999</v>
      </c>
      <c r="W264" s="1">
        <v>4.9000000000000004</v>
      </c>
    </row>
    <row r="265" spans="1:23">
      <c r="A265" t="s">
        <v>75</v>
      </c>
      <c r="B265" t="s">
        <v>0</v>
      </c>
      <c r="C265" t="s">
        <v>49</v>
      </c>
      <c r="D265" t="s">
        <v>50</v>
      </c>
      <c r="E265" s="1">
        <v>18.329999999999998</v>
      </c>
      <c r="F265" s="1">
        <v>6.9</v>
      </c>
      <c r="G265" s="1">
        <v>12.35</v>
      </c>
      <c r="H265" s="1">
        <v>37.58</v>
      </c>
      <c r="I265" s="3">
        <v>0.99833333333333341</v>
      </c>
      <c r="J265" s="1">
        <v>3.2366666666666668</v>
      </c>
      <c r="K265" s="1">
        <v>0.91000000000000014</v>
      </c>
      <c r="L265" s="1">
        <v>14.81</v>
      </c>
      <c r="M265" s="1">
        <v>6.8500000000000005</v>
      </c>
      <c r="N265" s="1">
        <v>1.7216666666666667</v>
      </c>
      <c r="O265" s="1">
        <v>10.281666666666666</v>
      </c>
      <c r="P265" s="1">
        <v>0.55500000000000005</v>
      </c>
      <c r="Q265" s="1">
        <v>13.143333333333334</v>
      </c>
      <c r="R265" s="1">
        <v>8.3666666666666671</v>
      </c>
      <c r="S265" s="1">
        <v>1.9000000000000001</v>
      </c>
      <c r="T265" s="1">
        <v>3.7016666666666671</v>
      </c>
      <c r="U265" s="1">
        <v>0.49166666666666664</v>
      </c>
      <c r="V265" s="1">
        <v>19.650000000000002</v>
      </c>
      <c r="W265" s="1">
        <v>4.4733333333333336</v>
      </c>
    </row>
    <row r="266" spans="1:23">
      <c r="A266" t="s">
        <v>76</v>
      </c>
      <c r="B266" t="s">
        <v>0</v>
      </c>
      <c r="C266" t="s">
        <v>49</v>
      </c>
      <c r="D266" t="s">
        <v>50</v>
      </c>
      <c r="E266" s="1">
        <v>22.55</v>
      </c>
      <c r="F266" s="1">
        <v>10.6</v>
      </c>
      <c r="G266" s="1">
        <v>10.25</v>
      </c>
      <c r="H266" s="1">
        <v>43.4</v>
      </c>
      <c r="I266" s="3">
        <v>1.3149999999999999</v>
      </c>
      <c r="J266" s="1">
        <v>4.9349999999999996</v>
      </c>
      <c r="K266" s="1">
        <v>1.53</v>
      </c>
      <c r="L266" s="1">
        <v>14.950000000000001</v>
      </c>
      <c r="M266" s="1">
        <v>7.7</v>
      </c>
      <c r="N266" s="1">
        <v>1.595</v>
      </c>
      <c r="O266" s="1">
        <v>6.25</v>
      </c>
      <c r="P266" s="1">
        <v>0.65500000000000003</v>
      </c>
      <c r="Q266" s="1">
        <v>6.9499999999999993</v>
      </c>
      <c r="R266" s="1">
        <v>4.3</v>
      </c>
      <c r="S266" s="1">
        <v>1.2949999999999999</v>
      </c>
      <c r="T266" s="1">
        <v>2.7949999999999999</v>
      </c>
      <c r="U266" s="1">
        <v>0.32500000000000001</v>
      </c>
      <c r="V266" s="1">
        <v>11.100000000000001</v>
      </c>
      <c r="W266" s="1">
        <v>2.5</v>
      </c>
    </row>
    <row r="267" spans="1:23">
      <c r="A267" t="s">
        <v>76</v>
      </c>
      <c r="B267" t="s">
        <v>0</v>
      </c>
      <c r="C267" t="s">
        <v>49</v>
      </c>
      <c r="D267" t="s">
        <v>50</v>
      </c>
      <c r="E267" s="1">
        <v>23.26</v>
      </c>
      <c r="F267" s="1">
        <v>9.5</v>
      </c>
      <c r="G267" s="1">
        <v>11.48</v>
      </c>
      <c r="H267" s="1">
        <v>44.24</v>
      </c>
      <c r="I267" s="3">
        <v>1.22</v>
      </c>
      <c r="J267" s="1">
        <v>5.085</v>
      </c>
      <c r="K267" s="1">
        <v>1.59</v>
      </c>
      <c r="L267" s="1">
        <v>15.1</v>
      </c>
      <c r="M267" s="1">
        <v>7.25</v>
      </c>
      <c r="N267" s="1">
        <v>1.63</v>
      </c>
      <c r="O267" s="1">
        <v>6.56</v>
      </c>
      <c r="P267" s="1">
        <v>0.71499999999999997</v>
      </c>
      <c r="Q267" s="1">
        <v>7.7</v>
      </c>
      <c r="R267" s="1">
        <v>3.5999999999999996</v>
      </c>
      <c r="S267" s="1">
        <v>1.42</v>
      </c>
      <c r="T267" s="1">
        <v>2.83</v>
      </c>
      <c r="U267" s="1">
        <v>0.3</v>
      </c>
      <c r="V267" s="1">
        <v>11.899999999999999</v>
      </c>
      <c r="W267" s="1">
        <v>2.1</v>
      </c>
    </row>
    <row r="268" spans="1:23">
      <c r="A268" t="s">
        <v>76</v>
      </c>
      <c r="B268" t="s">
        <v>0</v>
      </c>
      <c r="C268" t="s">
        <v>49</v>
      </c>
      <c r="D268" t="s">
        <v>50</v>
      </c>
      <c r="E268" s="1">
        <v>21.48</v>
      </c>
      <c r="F268" s="1">
        <v>10.5</v>
      </c>
      <c r="G268" s="1">
        <v>10</v>
      </c>
      <c r="H268" s="1">
        <v>41.98</v>
      </c>
      <c r="I268" s="3">
        <v>1.405</v>
      </c>
      <c r="J268" s="1">
        <v>5</v>
      </c>
      <c r="K268" s="1">
        <v>1.48</v>
      </c>
      <c r="L268" s="1">
        <v>15.700000000000001</v>
      </c>
      <c r="M268" s="1">
        <v>8.2999999999999989</v>
      </c>
      <c r="N268" s="1">
        <v>1.5</v>
      </c>
      <c r="O268" s="1">
        <v>6.42</v>
      </c>
      <c r="P268" s="1">
        <v>0.60499999999999998</v>
      </c>
      <c r="Q268" s="1">
        <v>6.05</v>
      </c>
      <c r="R268" s="1">
        <v>4.8</v>
      </c>
      <c r="S268" s="1">
        <v>1.1950000000000001</v>
      </c>
      <c r="T268" s="1">
        <v>2.855</v>
      </c>
      <c r="U268" s="1">
        <v>0.34499999999999997</v>
      </c>
      <c r="V268" s="1">
        <v>10.4</v>
      </c>
      <c r="W268" s="1">
        <v>3</v>
      </c>
    </row>
    <row r="269" spans="1:23">
      <c r="A269" t="s">
        <v>76</v>
      </c>
      <c r="B269" t="s">
        <v>0</v>
      </c>
      <c r="C269" t="s">
        <v>49</v>
      </c>
      <c r="D269" t="s">
        <v>50</v>
      </c>
      <c r="E269" s="1">
        <v>19.72</v>
      </c>
      <c r="F269" s="1">
        <v>10.199999999999999</v>
      </c>
      <c r="G269" s="1">
        <v>12.13</v>
      </c>
      <c r="H269" s="1">
        <v>42.05</v>
      </c>
      <c r="I269" s="3">
        <v>1.3633333333333335</v>
      </c>
      <c r="J269" s="1">
        <v>5.0466666666666669</v>
      </c>
      <c r="K269" s="1">
        <v>1.5733333333333333</v>
      </c>
      <c r="L269" s="1">
        <v>15.31</v>
      </c>
      <c r="M269" s="1">
        <v>7.8</v>
      </c>
      <c r="N269" s="1">
        <v>1.615</v>
      </c>
      <c r="O269" s="1">
        <v>6.4699999999999989</v>
      </c>
      <c r="P269" s="1">
        <v>0.69833333333333336</v>
      </c>
      <c r="Q269" s="1">
        <v>6.9599999999999991</v>
      </c>
      <c r="R269" s="1">
        <v>4.2833333333333332</v>
      </c>
      <c r="S269" s="1">
        <v>1.3433333333333335</v>
      </c>
      <c r="T269" s="1">
        <v>2.8666666666666667</v>
      </c>
      <c r="U269" s="1">
        <v>0.36333333333333329</v>
      </c>
      <c r="V269" s="1">
        <v>11.183333333333334</v>
      </c>
      <c r="W269" s="1">
        <v>2.5733333333333333</v>
      </c>
    </row>
    <row r="270" spans="1:23">
      <c r="A270" t="s">
        <v>77</v>
      </c>
      <c r="B270" t="s">
        <v>0</v>
      </c>
      <c r="C270" t="s">
        <v>49</v>
      </c>
      <c r="D270" t="s">
        <v>50</v>
      </c>
      <c r="E270" s="1">
        <v>26.33</v>
      </c>
      <c r="F270" s="1">
        <v>14.2</v>
      </c>
      <c r="G270" s="1">
        <v>9.92</v>
      </c>
      <c r="H270" s="1">
        <v>50.45</v>
      </c>
      <c r="I270" s="3">
        <v>0.99</v>
      </c>
      <c r="J270" s="1">
        <v>3.9350000000000001</v>
      </c>
      <c r="K270" s="1">
        <v>0.51500000000000001</v>
      </c>
      <c r="L270" s="1">
        <v>31</v>
      </c>
      <c r="M270" s="1">
        <v>9.5</v>
      </c>
      <c r="N270" s="1">
        <v>1.95</v>
      </c>
      <c r="O270" s="1">
        <v>9.7550000000000008</v>
      </c>
      <c r="P270" s="1">
        <v>0.52500000000000002</v>
      </c>
      <c r="Q270" s="1">
        <v>8.35</v>
      </c>
      <c r="R270" s="1">
        <v>5.85</v>
      </c>
      <c r="S270" s="1">
        <v>2.3250000000000002</v>
      </c>
      <c r="T270" s="1">
        <v>4.375</v>
      </c>
      <c r="U270" s="1">
        <v>0.45500000000000002</v>
      </c>
      <c r="V270" s="1">
        <v>17.8</v>
      </c>
      <c r="W270" s="1">
        <v>5.25</v>
      </c>
    </row>
    <row r="271" spans="1:23">
      <c r="A271" t="s">
        <v>77</v>
      </c>
      <c r="B271" t="s">
        <v>0</v>
      </c>
      <c r="C271" t="s">
        <v>49</v>
      </c>
      <c r="D271" t="s">
        <v>50</v>
      </c>
      <c r="E271" s="1">
        <v>25.42</v>
      </c>
      <c r="F271" s="1">
        <v>13.8</v>
      </c>
      <c r="G271" s="1">
        <v>12.05</v>
      </c>
      <c r="H271" s="1">
        <v>51.27</v>
      </c>
      <c r="I271" s="3">
        <v>1.085</v>
      </c>
      <c r="J271" s="1">
        <v>4.07</v>
      </c>
      <c r="K271" s="1">
        <v>0.56000000000000005</v>
      </c>
      <c r="L271" s="1">
        <v>31.400000000000002</v>
      </c>
      <c r="M271" s="1">
        <v>10.649999999999999</v>
      </c>
      <c r="N271" s="1">
        <v>1.99</v>
      </c>
      <c r="O271" s="1">
        <v>10.984999999999999</v>
      </c>
      <c r="P271" s="1">
        <v>0.61</v>
      </c>
      <c r="Q271" s="1">
        <v>9.1</v>
      </c>
      <c r="R271" s="1">
        <v>6.4</v>
      </c>
      <c r="S271" s="1">
        <v>2.2349999999999999</v>
      </c>
      <c r="T271" s="1">
        <v>4.6349999999999998</v>
      </c>
      <c r="U271" s="1">
        <v>0.5</v>
      </c>
      <c r="V271" s="1">
        <v>18.55</v>
      </c>
      <c r="W271" s="1">
        <v>5.6000000000000005</v>
      </c>
    </row>
    <row r="272" spans="1:23">
      <c r="A272" t="s">
        <v>77</v>
      </c>
      <c r="B272" t="s">
        <v>0</v>
      </c>
      <c r="C272" t="s">
        <v>49</v>
      </c>
      <c r="D272" t="s">
        <v>50</v>
      </c>
      <c r="E272" s="1">
        <v>25.19</v>
      </c>
      <c r="F272" s="1">
        <v>14.4</v>
      </c>
      <c r="G272" s="1">
        <v>11.41</v>
      </c>
      <c r="H272" s="1">
        <v>51</v>
      </c>
      <c r="I272" s="3">
        <v>0.91500000000000004</v>
      </c>
      <c r="J272" s="1">
        <v>3.88</v>
      </c>
      <c r="K272" s="1">
        <v>0.49</v>
      </c>
      <c r="L272" s="1">
        <v>32.200000000000003</v>
      </c>
      <c r="M272" s="1">
        <v>10.199999999999999</v>
      </c>
      <c r="N272" s="1">
        <v>1.89</v>
      </c>
      <c r="O272" s="1">
        <v>10.265000000000001</v>
      </c>
      <c r="P272" s="1">
        <v>0.45500000000000002</v>
      </c>
      <c r="Q272" s="1">
        <v>7.5</v>
      </c>
      <c r="R272" s="1">
        <v>5.4499999999999993</v>
      </c>
      <c r="S272" s="1">
        <v>2.4300000000000002</v>
      </c>
      <c r="T272" s="1">
        <v>4.3449999999999998</v>
      </c>
      <c r="U272" s="1">
        <v>0.44</v>
      </c>
      <c r="V272" s="1">
        <v>16.7</v>
      </c>
      <c r="W272" s="1">
        <v>5</v>
      </c>
    </row>
    <row r="273" spans="1:23">
      <c r="A273" t="s">
        <v>77</v>
      </c>
      <c r="B273" t="s">
        <v>0</v>
      </c>
      <c r="C273" t="s">
        <v>49</v>
      </c>
      <c r="D273" t="s">
        <v>50</v>
      </c>
      <c r="E273" s="1">
        <v>24.87</v>
      </c>
      <c r="F273" s="1">
        <v>12.14</v>
      </c>
      <c r="G273" s="1">
        <v>11.58</v>
      </c>
      <c r="H273" s="1">
        <v>48.59</v>
      </c>
      <c r="I273" s="3">
        <v>1.0466666666666666</v>
      </c>
      <c r="J273" s="1">
        <v>4.0016666666666669</v>
      </c>
      <c r="K273" s="1">
        <v>0.56166666666666676</v>
      </c>
      <c r="L273" s="1">
        <v>31.593333333333334</v>
      </c>
      <c r="M273" s="1">
        <v>10.166666666666666</v>
      </c>
      <c r="N273" s="1">
        <v>1.9833333333333334</v>
      </c>
      <c r="O273" s="1">
        <v>10.395000000000001</v>
      </c>
      <c r="P273" s="1">
        <v>0.57000000000000006</v>
      </c>
      <c r="Q273" s="1">
        <v>8.3766666666666669</v>
      </c>
      <c r="R273" s="1">
        <v>5.9499999999999993</v>
      </c>
      <c r="S273" s="1">
        <v>2.37</v>
      </c>
      <c r="T273" s="1">
        <v>4.4916666666666671</v>
      </c>
      <c r="U273" s="1">
        <v>0.505</v>
      </c>
      <c r="V273" s="1">
        <v>17.733333333333334</v>
      </c>
      <c r="W273" s="1">
        <v>5.3233333333333341</v>
      </c>
    </row>
    <row r="274" spans="1:23">
      <c r="A274" t="s">
        <v>48</v>
      </c>
      <c r="B274" t="s">
        <v>1</v>
      </c>
      <c r="C274" t="s">
        <v>49</v>
      </c>
      <c r="D274" t="s">
        <v>78</v>
      </c>
      <c r="E274" s="1">
        <v>13.6</v>
      </c>
      <c r="F274" s="1">
        <v>4.3499999999999996</v>
      </c>
      <c r="G274" s="1">
        <v>10.06</v>
      </c>
      <c r="H274" s="1">
        <v>28.01</v>
      </c>
      <c r="I274" s="3">
        <v>1.8049999999999999</v>
      </c>
      <c r="J274" s="1">
        <v>3.94</v>
      </c>
      <c r="K274" s="1">
        <v>1.175</v>
      </c>
      <c r="L274" s="1">
        <v>13.049999999999999</v>
      </c>
      <c r="M274" s="1">
        <v>6.8999999999999995</v>
      </c>
      <c r="N274" s="1">
        <v>2.415</v>
      </c>
      <c r="O274" s="1">
        <v>8.02</v>
      </c>
      <c r="P274" s="1">
        <v>1.4350000000000001</v>
      </c>
      <c r="Q274" s="1">
        <v>14.1</v>
      </c>
      <c r="R274" s="1">
        <v>7.3</v>
      </c>
      <c r="S274" s="1">
        <v>1.99</v>
      </c>
      <c r="T274" s="1">
        <v>3.5249999999999999</v>
      </c>
      <c r="U274" s="1">
        <v>0.56499999999999995</v>
      </c>
      <c r="V274" s="1">
        <v>17.25</v>
      </c>
      <c r="W274" s="1">
        <v>2.9</v>
      </c>
    </row>
    <row r="275" spans="1:23">
      <c r="A275" t="s">
        <v>48</v>
      </c>
      <c r="B275" t="s">
        <v>1</v>
      </c>
      <c r="C275" t="s">
        <v>49</v>
      </c>
      <c r="D275" t="s">
        <v>78</v>
      </c>
      <c r="E275" s="1">
        <v>15.03</v>
      </c>
      <c r="F275" s="1">
        <v>3.55</v>
      </c>
      <c r="G275" s="1">
        <v>11.14</v>
      </c>
      <c r="H275" s="1">
        <v>29.72</v>
      </c>
      <c r="I275" s="3">
        <v>1.9</v>
      </c>
      <c r="J275" s="1">
        <v>3.7749999999999999</v>
      </c>
      <c r="K275" s="1">
        <v>1.2350000000000001</v>
      </c>
      <c r="L275" s="1">
        <v>13.700000000000001</v>
      </c>
      <c r="M275" s="1">
        <v>6.45</v>
      </c>
      <c r="N275" s="1">
        <v>2.585</v>
      </c>
      <c r="O275" s="1">
        <v>8.35</v>
      </c>
      <c r="P275" s="1">
        <v>1.48</v>
      </c>
      <c r="Q275" s="1">
        <v>15.2</v>
      </c>
      <c r="R275" s="1">
        <v>6.7999999999999989</v>
      </c>
      <c r="S275" s="1">
        <v>2.16</v>
      </c>
      <c r="T275" s="1">
        <v>3.69</v>
      </c>
      <c r="U275" s="1">
        <v>0.6</v>
      </c>
      <c r="V275" s="1">
        <v>18.05</v>
      </c>
      <c r="W275" s="1">
        <v>3.1999999999999993</v>
      </c>
    </row>
    <row r="276" spans="1:23">
      <c r="A276" t="s">
        <v>48</v>
      </c>
      <c r="B276" t="s">
        <v>1</v>
      </c>
      <c r="C276" t="s">
        <v>49</v>
      </c>
      <c r="D276" t="s">
        <v>78</v>
      </c>
      <c r="E276" s="1">
        <v>14.79</v>
      </c>
      <c r="F276" s="1">
        <v>4.0999999999999996</v>
      </c>
      <c r="G276" s="1">
        <v>9.56</v>
      </c>
      <c r="H276" s="1">
        <v>28.45</v>
      </c>
      <c r="I276" s="3">
        <v>1.87</v>
      </c>
      <c r="J276" s="1">
        <v>3.99</v>
      </c>
      <c r="K276" s="1">
        <v>1.135</v>
      </c>
      <c r="L276" s="1">
        <v>12.95</v>
      </c>
      <c r="M276" s="1">
        <v>6.5</v>
      </c>
      <c r="N276" s="1">
        <v>2.5449999999999999</v>
      </c>
      <c r="O276" s="1">
        <v>7.91</v>
      </c>
      <c r="P276" s="1">
        <v>1.355</v>
      </c>
      <c r="Q276" s="1">
        <v>13.200000000000001</v>
      </c>
      <c r="R276" s="1">
        <v>7.75</v>
      </c>
      <c r="S276" s="1">
        <v>2.08</v>
      </c>
      <c r="T276" s="1">
        <v>3.5550000000000002</v>
      </c>
      <c r="U276" s="1">
        <v>0.51</v>
      </c>
      <c r="V276" s="1">
        <v>16.899999999999999</v>
      </c>
      <c r="W276" s="1">
        <v>2.6999999999999997</v>
      </c>
    </row>
    <row r="277" spans="1:23">
      <c r="A277" t="s">
        <v>48</v>
      </c>
      <c r="B277" t="s">
        <v>1</v>
      </c>
      <c r="C277" t="s">
        <v>49</v>
      </c>
      <c r="D277" t="s">
        <v>78</v>
      </c>
      <c r="E277" s="1">
        <v>15.76</v>
      </c>
      <c r="F277" s="1">
        <v>4.01</v>
      </c>
      <c r="G277" s="1">
        <v>9.7100000000000009</v>
      </c>
      <c r="H277" s="1">
        <v>29.48</v>
      </c>
      <c r="I277" s="3">
        <v>1.9083333333333334</v>
      </c>
      <c r="J277" s="1">
        <v>3.9416666666666669</v>
      </c>
      <c r="K277" s="1">
        <v>1.2216666666666667</v>
      </c>
      <c r="L277" s="1">
        <v>13.293333333333335</v>
      </c>
      <c r="M277" s="1">
        <v>6.666666666666667</v>
      </c>
      <c r="N277" s="1">
        <v>2.5550000000000002</v>
      </c>
      <c r="O277" s="1">
        <v>8.1533333333333324</v>
      </c>
      <c r="P277" s="1">
        <v>1.4633333333333332</v>
      </c>
      <c r="Q277" s="1">
        <v>14.226666666666667</v>
      </c>
      <c r="R277" s="1">
        <v>7.3333333333333321</v>
      </c>
      <c r="S277" s="1">
        <v>2.1166666666666667</v>
      </c>
      <c r="T277" s="1">
        <v>3.63</v>
      </c>
      <c r="U277" s="1">
        <v>0.59833333333333338</v>
      </c>
      <c r="V277" s="1">
        <v>17.45</v>
      </c>
      <c r="W277" s="1">
        <v>2.9733333333333332</v>
      </c>
    </row>
    <row r="278" spans="1:23">
      <c r="A278" t="s">
        <v>51</v>
      </c>
      <c r="B278" t="s">
        <v>1</v>
      </c>
      <c r="C278" t="s">
        <v>49</v>
      </c>
      <c r="D278" t="s">
        <v>78</v>
      </c>
      <c r="E278" s="1">
        <v>16.399999999999999</v>
      </c>
      <c r="F278" s="1">
        <v>5.05</v>
      </c>
      <c r="G278" s="1">
        <v>11.02</v>
      </c>
      <c r="H278" s="1">
        <v>32.47</v>
      </c>
      <c r="I278" s="3">
        <v>4.59</v>
      </c>
      <c r="J278" s="1">
        <v>2.88</v>
      </c>
      <c r="K278" s="1">
        <v>2.085</v>
      </c>
      <c r="L278" s="1">
        <v>13.799999999999999</v>
      </c>
      <c r="M278" s="1">
        <v>8.85</v>
      </c>
      <c r="N278" s="1">
        <v>3.96</v>
      </c>
      <c r="O278" s="1">
        <v>5.0250000000000004</v>
      </c>
      <c r="P278" s="1">
        <v>0.83</v>
      </c>
      <c r="Q278" s="1">
        <v>11.25</v>
      </c>
      <c r="R278" s="1">
        <v>5.6000000000000005</v>
      </c>
      <c r="S278" s="1">
        <v>2.3199999999999998</v>
      </c>
      <c r="T278" s="1">
        <v>3.5150000000000001</v>
      </c>
      <c r="U278" s="1">
        <v>1</v>
      </c>
      <c r="V278" s="1">
        <v>9.8000000000000007</v>
      </c>
      <c r="W278" s="1">
        <v>3.7</v>
      </c>
    </row>
    <row r="279" spans="1:23">
      <c r="A279" t="s">
        <v>51</v>
      </c>
      <c r="B279" t="s">
        <v>1</v>
      </c>
      <c r="C279" t="s">
        <v>49</v>
      </c>
      <c r="D279" t="s">
        <v>78</v>
      </c>
      <c r="E279" s="1">
        <v>16.3</v>
      </c>
      <c r="F279" s="1">
        <v>5.16</v>
      </c>
      <c r="G279" s="1">
        <v>12.17</v>
      </c>
      <c r="H279" s="1">
        <v>33.630000000000003</v>
      </c>
      <c r="I279" s="3">
        <v>4.5199999999999996</v>
      </c>
      <c r="J279" s="1">
        <v>2.9049999999999998</v>
      </c>
      <c r="K279" s="1">
        <v>2.145</v>
      </c>
      <c r="L279" s="1">
        <v>15.2</v>
      </c>
      <c r="M279" s="1">
        <v>7.8000000000000007</v>
      </c>
      <c r="N279" s="1">
        <v>3.9249999999999998</v>
      </c>
      <c r="O279" s="1">
        <v>5.5</v>
      </c>
      <c r="P279" s="1">
        <v>0.85499999999999998</v>
      </c>
      <c r="Q279" s="1">
        <v>10.549999999999999</v>
      </c>
      <c r="R279" s="1">
        <v>6.1500000000000012</v>
      </c>
      <c r="S279" s="1">
        <v>2.56</v>
      </c>
      <c r="T279" s="1">
        <v>3.42</v>
      </c>
      <c r="U279" s="1">
        <v>1.0649999999999999</v>
      </c>
      <c r="V279" s="1">
        <v>10.649999999999999</v>
      </c>
      <c r="W279" s="1">
        <v>4</v>
      </c>
    </row>
    <row r="280" spans="1:23">
      <c r="A280" t="s">
        <v>51</v>
      </c>
      <c r="B280" t="s">
        <v>1</v>
      </c>
      <c r="C280" t="s">
        <v>49</v>
      </c>
      <c r="D280" t="s">
        <v>78</v>
      </c>
      <c r="E280" s="1">
        <v>15.15</v>
      </c>
      <c r="F280" s="1">
        <v>4.46</v>
      </c>
      <c r="G280" s="1">
        <v>13.05</v>
      </c>
      <c r="H280" s="1">
        <v>32.659999999999997</v>
      </c>
      <c r="I280" s="3">
        <v>4.7649999999999997</v>
      </c>
      <c r="J280" s="1">
        <v>2.77</v>
      </c>
      <c r="K280" s="1">
        <v>2.0550000000000002</v>
      </c>
      <c r="L280" s="1">
        <v>13.100000000000001</v>
      </c>
      <c r="M280" s="1">
        <v>8.5500000000000007</v>
      </c>
      <c r="N280" s="1">
        <v>3.72</v>
      </c>
      <c r="O280" s="1">
        <v>5.0599999999999996</v>
      </c>
      <c r="P280" s="1">
        <v>0.8</v>
      </c>
      <c r="Q280" s="1">
        <v>11.799999999999999</v>
      </c>
      <c r="R280" s="1">
        <v>5.15</v>
      </c>
      <c r="S280" s="1">
        <v>2.4049999999999998</v>
      </c>
      <c r="T280" s="1">
        <v>3.56</v>
      </c>
      <c r="U280" s="1">
        <v>0.96</v>
      </c>
      <c r="V280" s="1">
        <v>9.1</v>
      </c>
      <c r="W280" s="1">
        <v>3.5</v>
      </c>
    </row>
    <row r="281" spans="1:23">
      <c r="A281" t="s">
        <v>51</v>
      </c>
      <c r="B281" t="s">
        <v>1</v>
      </c>
      <c r="C281" t="s">
        <v>49</v>
      </c>
      <c r="D281" t="s">
        <v>78</v>
      </c>
      <c r="E281" s="1">
        <v>19.72</v>
      </c>
      <c r="F281" s="1">
        <v>5.25</v>
      </c>
      <c r="G281" s="1">
        <v>12.01</v>
      </c>
      <c r="H281" s="1">
        <v>36.979999999999997</v>
      </c>
      <c r="I281" s="3">
        <v>4.6749999999999998</v>
      </c>
      <c r="J281" s="1">
        <v>2.8916666666666666</v>
      </c>
      <c r="K281" s="1">
        <v>2.1350000000000002</v>
      </c>
      <c r="L281" s="1">
        <v>14.093333333333334</v>
      </c>
      <c r="M281" s="1">
        <v>8.4500000000000011</v>
      </c>
      <c r="N281" s="1">
        <v>3.9083333333333337</v>
      </c>
      <c r="O281" s="1">
        <v>5.2549999999999999</v>
      </c>
      <c r="P281" s="1">
        <v>0.86833333333333351</v>
      </c>
      <c r="Q281" s="1">
        <v>11.259999999999998</v>
      </c>
      <c r="R281" s="1">
        <v>5.6833333333333336</v>
      </c>
      <c r="S281" s="1">
        <v>2.4683333333333333</v>
      </c>
      <c r="T281" s="1">
        <v>3.5383333333333336</v>
      </c>
      <c r="U281" s="1">
        <v>1.0483333333333333</v>
      </c>
      <c r="V281" s="1">
        <v>9.9</v>
      </c>
      <c r="W281" s="1">
        <v>3.773333333333333</v>
      </c>
    </row>
    <row r="282" spans="1:23">
      <c r="A282" t="s">
        <v>52</v>
      </c>
      <c r="B282" t="s">
        <v>1</v>
      </c>
      <c r="C282" t="s">
        <v>49</v>
      </c>
      <c r="D282" t="s">
        <v>78</v>
      </c>
      <c r="E282" s="1">
        <v>19.399999999999999</v>
      </c>
      <c r="F282" s="1">
        <v>6.14</v>
      </c>
      <c r="G282" s="1">
        <v>12.59</v>
      </c>
      <c r="H282" s="1">
        <v>38.130000000000003</v>
      </c>
      <c r="I282" s="3">
        <v>2.6749999999999998</v>
      </c>
      <c r="J282" s="1">
        <v>2.6949999999999998</v>
      </c>
      <c r="K282" s="1">
        <v>0.77</v>
      </c>
      <c r="L282" s="1">
        <v>18.799999999999997</v>
      </c>
      <c r="M282" s="1">
        <v>8.6999999999999993</v>
      </c>
      <c r="N282" s="1">
        <v>3.8149999999999999</v>
      </c>
      <c r="O282" s="1">
        <v>8.2249999999999996</v>
      </c>
      <c r="P282" s="1">
        <v>0.39</v>
      </c>
      <c r="Q282" s="1">
        <v>22.650000000000002</v>
      </c>
      <c r="R282" s="1">
        <v>7.3</v>
      </c>
      <c r="S282" s="1">
        <v>3.8149999999999999</v>
      </c>
      <c r="T282" s="1">
        <v>4.3049999999999997</v>
      </c>
      <c r="U282" s="1">
        <v>0.77500000000000002</v>
      </c>
      <c r="V282" s="1">
        <v>22.7</v>
      </c>
      <c r="W282" s="1">
        <v>6.1</v>
      </c>
    </row>
    <row r="283" spans="1:23">
      <c r="A283" t="s">
        <v>52</v>
      </c>
      <c r="B283" t="s">
        <v>1</v>
      </c>
      <c r="C283" t="s">
        <v>49</v>
      </c>
      <c r="D283" t="s">
        <v>78</v>
      </c>
      <c r="E283" s="1">
        <v>16.8</v>
      </c>
      <c r="F283" s="1">
        <v>5.35</v>
      </c>
      <c r="G283" s="1">
        <v>14.21</v>
      </c>
      <c r="H283" s="1">
        <v>36.36</v>
      </c>
      <c r="I283" s="3">
        <v>2.6549999999999998</v>
      </c>
      <c r="J283" s="1">
        <v>2.5449999999999999</v>
      </c>
      <c r="K283" s="1">
        <v>0.85</v>
      </c>
      <c r="L283" s="1">
        <v>17.899999999999999</v>
      </c>
      <c r="M283" s="1">
        <v>8.1499999999999986</v>
      </c>
      <c r="N283" s="1">
        <v>4.3099999999999996</v>
      </c>
      <c r="O283" s="1">
        <v>8.6449999999999996</v>
      </c>
      <c r="P283" s="1">
        <v>0.43</v>
      </c>
      <c r="Q283" s="1">
        <v>21.6</v>
      </c>
      <c r="R283" s="1">
        <v>6.7999999999999989</v>
      </c>
      <c r="S283" s="1">
        <v>4.0199999999999996</v>
      </c>
      <c r="T283" s="1">
        <v>4.45</v>
      </c>
      <c r="U283" s="1">
        <v>0.72</v>
      </c>
      <c r="V283" s="1">
        <v>23.55</v>
      </c>
      <c r="W283" s="1">
        <v>6.4</v>
      </c>
    </row>
    <row r="284" spans="1:23">
      <c r="A284" t="s">
        <v>52</v>
      </c>
      <c r="B284" t="s">
        <v>1</v>
      </c>
      <c r="C284" t="s">
        <v>49</v>
      </c>
      <c r="D284" t="s">
        <v>78</v>
      </c>
      <c r="E284" s="1">
        <v>17.55</v>
      </c>
      <c r="F284" s="1">
        <v>5.5</v>
      </c>
      <c r="G284" s="1">
        <v>14.05</v>
      </c>
      <c r="H284" s="1">
        <v>37.1</v>
      </c>
      <c r="I284" s="3">
        <v>2.79</v>
      </c>
      <c r="J284" s="1">
        <v>2.7650000000000001</v>
      </c>
      <c r="K284" s="1">
        <v>0.72</v>
      </c>
      <c r="L284" s="1">
        <v>18.2</v>
      </c>
      <c r="M284" s="1">
        <v>9.1</v>
      </c>
      <c r="N284" s="1">
        <v>4.22</v>
      </c>
      <c r="O284" s="1">
        <v>8.34</v>
      </c>
      <c r="P284" s="1">
        <v>0.36</v>
      </c>
      <c r="Q284" s="1">
        <v>23.849999999999998</v>
      </c>
      <c r="R284" s="1">
        <v>7.75</v>
      </c>
      <c r="S284" s="1">
        <v>3.7549999999999999</v>
      </c>
      <c r="T284" s="1">
        <v>4.2699999999999996</v>
      </c>
      <c r="U284" s="1">
        <v>0.84499999999999997</v>
      </c>
      <c r="V284" s="1">
        <v>21.45</v>
      </c>
      <c r="W284" s="1">
        <v>5.8999999999999995</v>
      </c>
    </row>
    <row r="285" spans="1:23">
      <c r="A285" t="s">
        <v>52</v>
      </c>
      <c r="B285" t="s">
        <v>1</v>
      </c>
      <c r="C285" t="s">
        <v>49</v>
      </c>
      <c r="D285" t="s">
        <v>78</v>
      </c>
      <c r="E285" s="1">
        <v>20.8</v>
      </c>
      <c r="F285" s="1">
        <v>4.96</v>
      </c>
      <c r="G285" s="1">
        <v>12.36</v>
      </c>
      <c r="H285" s="1">
        <v>38.119999999999997</v>
      </c>
      <c r="I285" s="3">
        <v>2.7566666666666668</v>
      </c>
      <c r="J285" s="1">
        <v>2.7083333333333335</v>
      </c>
      <c r="K285" s="1">
        <v>0.82</v>
      </c>
      <c r="L285" s="1">
        <v>18.359999999999996</v>
      </c>
      <c r="M285" s="1">
        <v>8.6999999999999993</v>
      </c>
      <c r="N285" s="1">
        <v>4.1549999999999994</v>
      </c>
      <c r="O285" s="1">
        <v>8.4633333333333329</v>
      </c>
      <c r="P285" s="1">
        <v>0.43333333333333335</v>
      </c>
      <c r="Q285" s="1">
        <v>22.759999999999998</v>
      </c>
      <c r="R285" s="1">
        <v>7.3333333333333321</v>
      </c>
      <c r="S285" s="1">
        <v>3.9033333333333333</v>
      </c>
      <c r="T285" s="1">
        <v>4.3816666666666659</v>
      </c>
      <c r="U285" s="1">
        <v>0.82</v>
      </c>
      <c r="V285" s="1">
        <v>22.616666666666667</v>
      </c>
      <c r="W285" s="1">
        <v>6.1733333333333329</v>
      </c>
    </row>
    <row r="286" spans="1:23">
      <c r="A286" t="s">
        <v>53</v>
      </c>
      <c r="B286" t="s">
        <v>1</v>
      </c>
      <c r="C286" t="s">
        <v>49</v>
      </c>
      <c r="D286" t="s">
        <v>78</v>
      </c>
      <c r="E286" s="1">
        <v>28.01</v>
      </c>
      <c r="F286" s="1">
        <v>8.5500000000000007</v>
      </c>
      <c r="G286" s="1">
        <v>11.47</v>
      </c>
      <c r="H286" s="1">
        <v>48.03</v>
      </c>
      <c r="I286" s="3">
        <v>1.44</v>
      </c>
      <c r="J286" s="1">
        <v>4.8600000000000003</v>
      </c>
      <c r="K286" s="1">
        <v>0.56999999999999995</v>
      </c>
      <c r="L286" s="1">
        <v>19.2</v>
      </c>
      <c r="M286" s="1">
        <v>7.9</v>
      </c>
      <c r="N286" s="1">
        <v>2.0150000000000001</v>
      </c>
      <c r="O286" s="1">
        <v>7.7750000000000004</v>
      </c>
      <c r="P286" s="1">
        <v>0.88500000000000001</v>
      </c>
      <c r="Q286" s="1">
        <v>16.5</v>
      </c>
      <c r="R286" s="1">
        <v>4.55</v>
      </c>
      <c r="S286" s="1">
        <v>2.2599999999999998</v>
      </c>
      <c r="T286" s="1">
        <v>4.66</v>
      </c>
      <c r="U286" s="1">
        <v>0.79</v>
      </c>
      <c r="V286" s="1">
        <v>14.8</v>
      </c>
      <c r="W286" s="1">
        <v>7.6</v>
      </c>
    </row>
    <row r="287" spans="1:23">
      <c r="A287" t="s">
        <v>53</v>
      </c>
      <c r="B287" t="s">
        <v>1</v>
      </c>
      <c r="C287" t="s">
        <v>49</v>
      </c>
      <c r="D287" t="s">
        <v>78</v>
      </c>
      <c r="E287" s="1">
        <v>20.190000000000001</v>
      </c>
      <c r="F287" s="1">
        <v>8.3000000000000007</v>
      </c>
      <c r="G287" s="1">
        <v>13.36</v>
      </c>
      <c r="H287" s="1">
        <v>41.85</v>
      </c>
      <c r="I287" s="3">
        <v>1.355</v>
      </c>
      <c r="J287" s="1">
        <v>5.04</v>
      </c>
      <c r="K287" s="1">
        <v>0.60499999999999998</v>
      </c>
      <c r="L287" s="1">
        <v>18.55</v>
      </c>
      <c r="M287" s="1">
        <v>8.2999999999999989</v>
      </c>
      <c r="N287" s="1">
        <v>2.16</v>
      </c>
      <c r="O287" s="1">
        <v>8.24</v>
      </c>
      <c r="P287" s="1">
        <v>0.96499999999999997</v>
      </c>
      <c r="Q287" s="1">
        <v>15.549999999999999</v>
      </c>
      <c r="R287" s="1">
        <v>4.95</v>
      </c>
      <c r="S287" s="1">
        <v>2.395</v>
      </c>
      <c r="T287" s="1">
        <v>4.8849999999999998</v>
      </c>
      <c r="U287" s="1">
        <v>0.85</v>
      </c>
      <c r="V287" s="1">
        <v>15.700000000000001</v>
      </c>
      <c r="W287" s="1">
        <v>7.9</v>
      </c>
    </row>
    <row r="288" spans="1:23">
      <c r="A288" t="s">
        <v>53</v>
      </c>
      <c r="B288" t="s">
        <v>1</v>
      </c>
      <c r="C288" t="s">
        <v>49</v>
      </c>
      <c r="D288" t="s">
        <v>78</v>
      </c>
      <c r="E288" s="1">
        <v>19.190000000000001</v>
      </c>
      <c r="F288" s="1">
        <v>7.4</v>
      </c>
      <c r="G288" s="1">
        <v>12.02</v>
      </c>
      <c r="H288" s="1">
        <v>38.61</v>
      </c>
      <c r="I288" s="3">
        <v>1.5449999999999999</v>
      </c>
      <c r="J288" s="1">
        <v>4.84</v>
      </c>
      <c r="K288" s="1">
        <v>0.54500000000000004</v>
      </c>
      <c r="L288" s="1">
        <v>19.25</v>
      </c>
      <c r="M288" s="1">
        <v>7.45</v>
      </c>
      <c r="N288" s="1">
        <v>2.105</v>
      </c>
      <c r="O288" s="1">
        <v>7.8</v>
      </c>
      <c r="P288" s="1">
        <v>0.8</v>
      </c>
      <c r="Q288" s="1">
        <v>17.350000000000001</v>
      </c>
      <c r="R288" s="1">
        <v>4.25</v>
      </c>
      <c r="S288" s="1">
        <v>2.3050000000000002</v>
      </c>
      <c r="T288" s="1">
        <v>4.7050000000000001</v>
      </c>
      <c r="U288" s="1">
        <v>0.71</v>
      </c>
      <c r="V288" s="1">
        <v>13.85</v>
      </c>
      <c r="W288" s="1">
        <v>7.4</v>
      </c>
    </row>
    <row r="289" spans="1:23">
      <c r="A289" t="s">
        <v>53</v>
      </c>
      <c r="B289" t="s">
        <v>1</v>
      </c>
      <c r="C289" t="s">
        <v>49</v>
      </c>
      <c r="D289" t="s">
        <v>78</v>
      </c>
      <c r="E289" s="1">
        <v>22.53</v>
      </c>
      <c r="F289" s="1">
        <v>8.8000000000000007</v>
      </c>
      <c r="G289" s="1">
        <v>13.66</v>
      </c>
      <c r="H289" s="1">
        <v>44.99</v>
      </c>
      <c r="I289" s="3">
        <v>1.4966666666666666</v>
      </c>
      <c r="J289" s="1">
        <v>4.9533333333333331</v>
      </c>
      <c r="K289" s="1">
        <v>0.61333333333333329</v>
      </c>
      <c r="L289" s="1">
        <v>19.059999999999999</v>
      </c>
      <c r="M289" s="1">
        <v>7.9333333333333327</v>
      </c>
      <c r="N289" s="1">
        <v>2.1333333333333337</v>
      </c>
      <c r="O289" s="1">
        <v>7.9983333333333331</v>
      </c>
      <c r="P289" s="1">
        <v>0.92333333333333345</v>
      </c>
      <c r="Q289" s="1">
        <v>16.526666666666664</v>
      </c>
      <c r="R289" s="1">
        <v>4.6333333333333329</v>
      </c>
      <c r="S289" s="1">
        <v>2.36</v>
      </c>
      <c r="T289" s="1">
        <v>4.79</v>
      </c>
      <c r="U289" s="1">
        <v>0.82333333333333336</v>
      </c>
      <c r="V289" s="1">
        <v>14.833333333333334</v>
      </c>
      <c r="W289" s="1">
        <v>7.6733333333333329</v>
      </c>
    </row>
    <row r="290" spans="1:23">
      <c r="A290" t="s">
        <v>54</v>
      </c>
      <c r="B290" t="s">
        <v>1</v>
      </c>
      <c r="C290" t="s">
        <v>49</v>
      </c>
      <c r="D290" t="s">
        <v>78</v>
      </c>
      <c r="E290" s="1">
        <v>14.79</v>
      </c>
      <c r="F290" s="1">
        <v>3.5</v>
      </c>
      <c r="G290" s="1">
        <v>9.16</v>
      </c>
      <c r="H290" s="1">
        <v>27.45</v>
      </c>
      <c r="I290" s="3">
        <v>3.52</v>
      </c>
      <c r="J290" s="1">
        <v>1.835</v>
      </c>
      <c r="K290" s="1">
        <v>0.35499999999999998</v>
      </c>
      <c r="L290" s="1">
        <v>27.400000000000002</v>
      </c>
      <c r="M290" s="1">
        <v>8.6999999999999993</v>
      </c>
      <c r="N290" s="1">
        <v>4.0999999999999996</v>
      </c>
      <c r="O290" s="1">
        <v>8.42</v>
      </c>
      <c r="P290" s="1">
        <v>0.63500000000000001</v>
      </c>
      <c r="Q290" s="1">
        <v>18.45</v>
      </c>
      <c r="R290" s="1">
        <v>7.1499999999999995</v>
      </c>
      <c r="S290" s="1">
        <v>2.335</v>
      </c>
      <c r="T290" s="1">
        <v>2.83</v>
      </c>
      <c r="U290" s="1">
        <v>0.60499999999999998</v>
      </c>
      <c r="V290" s="1">
        <v>12.85</v>
      </c>
      <c r="W290" s="1">
        <v>3.55</v>
      </c>
    </row>
    <row r="291" spans="1:23">
      <c r="A291" t="s">
        <v>54</v>
      </c>
      <c r="B291" t="s">
        <v>1</v>
      </c>
      <c r="C291" t="s">
        <v>49</v>
      </c>
      <c r="D291" t="s">
        <v>78</v>
      </c>
      <c r="E291" s="1">
        <v>18.23</v>
      </c>
      <c r="F291" s="1">
        <v>4.0199999999999996</v>
      </c>
      <c r="G291" s="1">
        <v>10.210000000000001</v>
      </c>
      <c r="H291" s="1">
        <v>32.46</v>
      </c>
      <c r="I291" s="3">
        <v>3.665</v>
      </c>
      <c r="J291" s="1">
        <v>1.615</v>
      </c>
      <c r="K291" s="1">
        <v>0.38500000000000001</v>
      </c>
      <c r="L291" s="1">
        <v>26.05</v>
      </c>
      <c r="M291" s="1">
        <v>9.3999999999999986</v>
      </c>
      <c r="N291" s="1">
        <v>4.1550000000000002</v>
      </c>
      <c r="O291" s="1">
        <v>8.5250000000000004</v>
      </c>
      <c r="P291" s="1">
        <v>0.69499999999999995</v>
      </c>
      <c r="Q291" s="1">
        <v>16.899999999999999</v>
      </c>
      <c r="R291" s="1">
        <v>7.55</v>
      </c>
      <c r="S291" s="1">
        <v>2.3050000000000002</v>
      </c>
      <c r="T291" s="1">
        <v>2.99</v>
      </c>
      <c r="U291" s="1">
        <v>0.55000000000000004</v>
      </c>
      <c r="V291" s="1">
        <v>13.4</v>
      </c>
      <c r="W291" s="1">
        <v>3.85</v>
      </c>
    </row>
    <row r="292" spans="1:23">
      <c r="A292" t="s">
        <v>54</v>
      </c>
      <c r="B292" t="s">
        <v>1</v>
      </c>
      <c r="C292" t="s">
        <v>49</v>
      </c>
      <c r="D292" t="s">
        <v>78</v>
      </c>
      <c r="E292" s="1">
        <v>14.47</v>
      </c>
      <c r="F292" s="1">
        <v>3.3</v>
      </c>
      <c r="G292" s="1">
        <v>9.0299999999999994</v>
      </c>
      <c r="H292" s="1">
        <v>26.8</v>
      </c>
      <c r="I292" s="3">
        <v>3.5950000000000002</v>
      </c>
      <c r="J292" s="1">
        <v>1.895</v>
      </c>
      <c r="K292" s="1">
        <v>0.315</v>
      </c>
      <c r="L292" s="1">
        <v>26.65</v>
      </c>
      <c r="M292" s="1">
        <v>8.1499999999999986</v>
      </c>
      <c r="N292" s="1">
        <v>4.12</v>
      </c>
      <c r="O292" s="1">
        <v>8.1950000000000003</v>
      </c>
      <c r="P292" s="1">
        <v>0.55000000000000004</v>
      </c>
      <c r="Q292" s="1">
        <v>19.2</v>
      </c>
      <c r="R292" s="1">
        <v>6.85</v>
      </c>
      <c r="S292" s="1">
        <v>2.41</v>
      </c>
      <c r="T292" s="1">
        <v>2.68</v>
      </c>
      <c r="U292" s="1">
        <v>0.65</v>
      </c>
      <c r="V292" s="1">
        <v>12</v>
      </c>
      <c r="W292" s="1">
        <v>3.3499999999999996</v>
      </c>
    </row>
    <row r="293" spans="1:23">
      <c r="A293" t="s">
        <v>54</v>
      </c>
      <c r="B293" t="s">
        <v>1</v>
      </c>
      <c r="C293" t="s">
        <v>49</v>
      </c>
      <c r="D293" t="s">
        <v>78</v>
      </c>
      <c r="E293" s="1">
        <v>13.75</v>
      </c>
      <c r="F293" s="1">
        <v>3.5</v>
      </c>
      <c r="G293" s="1">
        <v>8.4700000000000006</v>
      </c>
      <c r="H293" s="1">
        <v>25.72</v>
      </c>
      <c r="I293" s="3">
        <v>3.6433333333333335</v>
      </c>
      <c r="J293" s="1">
        <v>1.821666666666667</v>
      </c>
      <c r="K293" s="1">
        <v>0.39166666666666661</v>
      </c>
      <c r="L293" s="1">
        <v>26.759999999999998</v>
      </c>
      <c r="M293" s="1">
        <v>8.7999999999999989</v>
      </c>
      <c r="N293" s="1">
        <v>4.165</v>
      </c>
      <c r="O293" s="1">
        <v>8.4400000000000013</v>
      </c>
      <c r="P293" s="1">
        <v>0.66666666666666674</v>
      </c>
      <c r="Q293" s="1">
        <v>18.243333333333332</v>
      </c>
      <c r="R293" s="1">
        <v>7.2333333333333325</v>
      </c>
      <c r="S293" s="1">
        <v>2.39</v>
      </c>
      <c r="T293" s="1">
        <v>2.8733333333333335</v>
      </c>
      <c r="U293" s="1">
        <v>0.64166666666666672</v>
      </c>
      <c r="V293" s="1">
        <v>12.8</v>
      </c>
      <c r="W293" s="1">
        <v>3.6233333333333335</v>
      </c>
    </row>
    <row r="294" spans="1:23">
      <c r="A294" t="s">
        <v>55</v>
      </c>
      <c r="B294" t="s">
        <v>1</v>
      </c>
      <c r="C294" t="s">
        <v>49</v>
      </c>
      <c r="D294" t="s">
        <v>78</v>
      </c>
      <c r="E294" s="1">
        <v>15.93</v>
      </c>
      <c r="F294" s="1">
        <v>3.7</v>
      </c>
      <c r="G294" s="1">
        <v>12.14</v>
      </c>
      <c r="H294" s="1">
        <v>31.77</v>
      </c>
      <c r="I294" s="3">
        <v>2.34</v>
      </c>
      <c r="J294" s="1">
        <v>1.57</v>
      </c>
      <c r="K294" s="1">
        <v>0.78500000000000003</v>
      </c>
      <c r="L294" s="1">
        <v>26.85</v>
      </c>
      <c r="M294" s="1">
        <v>8.1000000000000014</v>
      </c>
      <c r="N294" s="1">
        <v>2.68</v>
      </c>
      <c r="O294" s="1">
        <v>8.02</v>
      </c>
      <c r="P294" s="1">
        <v>0.57499999999999996</v>
      </c>
      <c r="Q294" s="1">
        <v>28.900000000000002</v>
      </c>
      <c r="R294" s="1">
        <v>4.9000000000000004</v>
      </c>
      <c r="S294" s="1">
        <v>2.73</v>
      </c>
      <c r="T294" s="1">
        <v>3.4750000000000001</v>
      </c>
      <c r="U294" s="1">
        <v>0.72499999999999998</v>
      </c>
      <c r="V294" s="1">
        <v>10.1</v>
      </c>
      <c r="W294" s="1">
        <v>3.15</v>
      </c>
    </row>
    <row r="295" spans="1:23">
      <c r="A295" t="s">
        <v>55</v>
      </c>
      <c r="B295" t="s">
        <v>1</v>
      </c>
      <c r="C295" t="s">
        <v>49</v>
      </c>
      <c r="D295" t="s">
        <v>78</v>
      </c>
      <c r="E295" s="1">
        <v>17</v>
      </c>
      <c r="F295" s="1">
        <v>4.2</v>
      </c>
      <c r="G295" s="1">
        <v>14</v>
      </c>
      <c r="H295" s="1">
        <v>35.200000000000003</v>
      </c>
      <c r="I295" s="3">
        <v>2.4249999999999998</v>
      </c>
      <c r="J295" s="1">
        <v>1.4450000000000001</v>
      </c>
      <c r="K295" s="1">
        <v>0.83</v>
      </c>
      <c r="L295" s="1">
        <v>25.45</v>
      </c>
      <c r="M295" s="1">
        <v>8.85</v>
      </c>
      <c r="N295" s="1">
        <v>3.0049999999999999</v>
      </c>
      <c r="O295" s="1">
        <v>8.3249999999999993</v>
      </c>
      <c r="P295" s="1">
        <v>0.61499999999999999</v>
      </c>
      <c r="Q295" s="1">
        <v>27.85</v>
      </c>
      <c r="R295" s="1">
        <v>5.3000000000000007</v>
      </c>
      <c r="S295" s="1">
        <v>2.91</v>
      </c>
      <c r="T295" s="1">
        <v>3.64</v>
      </c>
      <c r="U295" s="1">
        <v>0.80500000000000005</v>
      </c>
      <c r="V295" s="1">
        <v>9.6</v>
      </c>
      <c r="W295" s="1">
        <v>3.4499999999999997</v>
      </c>
    </row>
    <row r="296" spans="1:23">
      <c r="A296" t="s">
        <v>55</v>
      </c>
      <c r="B296" t="s">
        <v>1</v>
      </c>
      <c r="C296" t="s">
        <v>49</v>
      </c>
      <c r="D296" t="s">
        <v>78</v>
      </c>
      <c r="E296" s="1">
        <v>12.68</v>
      </c>
      <c r="F296" s="1">
        <v>5.14</v>
      </c>
      <c r="G296" s="1">
        <v>13.25</v>
      </c>
      <c r="H296" s="1">
        <v>31.07</v>
      </c>
      <c r="I296" s="3">
        <v>2.33</v>
      </c>
      <c r="J296" s="1">
        <v>1.64</v>
      </c>
      <c r="K296" s="1">
        <v>0.75</v>
      </c>
      <c r="L296" s="1">
        <v>26.349999999999998</v>
      </c>
      <c r="M296" s="1">
        <v>7.5</v>
      </c>
      <c r="N296" s="1">
        <v>3</v>
      </c>
      <c r="O296" s="1">
        <v>7.89</v>
      </c>
      <c r="P296" s="1">
        <v>0.53</v>
      </c>
      <c r="Q296" s="1">
        <v>29.4</v>
      </c>
      <c r="R296" s="1">
        <v>4.5999999999999996</v>
      </c>
      <c r="S296" s="1">
        <v>2.855</v>
      </c>
      <c r="T296" s="1">
        <v>3.415</v>
      </c>
      <c r="U296" s="1">
        <v>0.66500000000000004</v>
      </c>
      <c r="V296" s="1">
        <v>10.049999999999999</v>
      </c>
      <c r="W296" s="1">
        <v>2.9499999999999997</v>
      </c>
    </row>
    <row r="297" spans="1:23">
      <c r="A297" t="s">
        <v>55</v>
      </c>
      <c r="B297" t="s">
        <v>1</v>
      </c>
      <c r="C297" t="s">
        <v>49</v>
      </c>
      <c r="D297" t="s">
        <v>78</v>
      </c>
      <c r="E297" s="1">
        <v>13.99</v>
      </c>
      <c r="F297" s="1">
        <v>5.01</v>
      </c>
      <c r="G297" s="1">
        <v>11</v>
      </c>
      <c r="H297" s="1">
        <v>30</v>
      </c>
      <c r="I297" s="3">
        <v>2.4149999999999996</v>
      </c>
      <c r="J297" s="1">
        <v>1.5916666666666668</v>
      </c>
      <c r="K297" s="1">
        <v>0.82833333333333348</v>
      </c>
      <c r="L297" s="1">
        <v>26.276666666666664</v>
      </c>
      <c r="M297" s="1">
        <v>8.2000000000000011</v>
      </c>
      <c r="N297" s="1">
        <v>2.9350000000000001</v>
      </c>
      <c r="O297" s="1">
        <v>8.1383333333333336</v>
      </c>
      <c r="P297" s="1">
        <v>0.6133333333333334</v>
      </c>
      <c r="Q297" s="1">
        <v>28.776666666666667</v>
      </c>
      <c r="R297" s="1">
        <v>4.9833333333333334</v>
      </c>
      <c r="S297" s="1">
        <v>2.871666666666667</v>
      </c>
      <c r="T297" s="1">
        <v>3.5500000000000003</v>
      </c>
      <c r="U297" s="1">
        <v>0.77166666666666683</v>
      </c>
      <c r="V297" s="1">
        <v>9.9666666666666668</v>
      </c>
      <c r="W297" s="1">
        <v>3.2233333333333332</v>
      </c>
    </row>
    <row r="298" spans="1:23">
      <c r="A298" t="s">
        <v>56</v>
      </c>
      <c r="B298" t="s">
        <v>1</v>
      </c>
      <c r="C298" t="s">
        <v>49</v>
      </c>
      <c r="D298" t="s">
        <v>78</v>
      </c>
      <c r="E298" s="1">
        <v>14.09</v>
      </c>
      <c r="F298" s="1">
        <v>6.5</v>
      </c>
      <c r="G298" s="1">
        <v>7.98</v>
      </c>
      <c r="H298" s="1">
        <v>28.57</v>
      </c>
      <c r="I298" s="3">
        <v>3.77</v>
      </c>
      <c r="J298" s="1">
        <v>3.16</v>
      </c>
      <c r="K298" s="1">
        <v>1.31</v>
      </c>
      <c r="L298" s="1">
        <v>15.4</v>
      </c>
      <c r="M298" s="1">
        <v>9.6999999999999993</v>
      </c>
      <c r="N298" s="1">
        <v>2.3050000000000002</v>
      </c>
      <c r="O298" s="1">
        <v>6.42</v>
      </c>
      <c r="P298" s="1">
        <v>0.52</v>
      </c>
      <c r="Q298" s="1">
        <v>15.149999999999999</v>
      </c>
      <c r="R298" s="1">
        <v>4.0500000000000007</v>
      </c>
      <c r="S298" s="1">
        <v>3.74</v>
      </c>
      <c r="T298" s="1">
        <v>4.8150000000000004</v>
      </c>
      <c r="U298" s="1">
        <v>0.42</v>
      </c>
      <c r="V298" s="1">
        <v>10.75</v>
      </c>
      <c r="W298" s="1">
        <v>4.3</v>
      </c>
    </row>
    <row r="299" spans="1:23">
      <c r="A299" t="s">
        <v>56</v>
      </c>
      <c r="B299" t="s">
        <v>1</v>
      </c>
      <c r="C299" t="s">
        <v>49</v>
      </c>
      <c r="D299" t="s">
        <v>78</v>
      </c>
      <c r="E299" s="1">
        <v>16.45</v>
      </c>
      <c r="F299" s="1">
        <v>4.8499999999999996</v>
      </c>
      <c r="G299" s="1">
        <v>6.59</v>
      </c>
      <c r="H299" s="1">
        <v>27.89</v>
      </c>
      <c r="I299" s="3">
        <v>4</v>
      </c>
      <c r="J299" s="1">
        <v>3.25</v>
      </c>
      <c r="K299" s="1">
        <v>1.37</v>
      </c>
      <c r="L299" s="1">
        <v>15.9</v>
      </c>
      <c r="M299" s="1">
        <v>10.3</v>
      </c>
      <c r="N299" s="1">
        <v>2.62</v>
      </c>
      <c r="O299" s="1">
        <v>6.47</v>
      </c>
      <c r="P299" s="1">
        <v>0.56499999999999995</v>
      </c>
      <c r="Q299" s="1">
        <v>14.450000000000001</v>
      </c>
      <c r="R299" s="1">
        <v>4.6000000000000005</v>
      </c>
      <c r="S299" s="1">
        <v>3.605</v>
      </c>
      <c r="T299" s="1">
        <v>4.7050000000000001</v>
      </c>
      <c r="U299" s="1">
        <v>0.46</v>
      </c>
      <c r="V299" s="1">
        <v>10.049999999999999</v>
      </c>
      <c r="W299" s="1">
        <v>4.5999999999999996</v>
      </c>
    </row>
    <row r="300" spans="1:23">
      <c r="A300" t="s">
        <v>56</v>
      </c>
      <c r="B300" t="s">
        <v>1</v>
      </c>
      <c r="C300" t="s">
        <v>49</v>
      </c>
      <c r="D300" t="s">
        <v>78</v>
      </c>
      <c r="E300" s="1">
        <v>16.12</v>
      </c>
      <c r="F300" s="1">
        <v>4.5999999999999996</v>
      </c>
      <c r="G300" s="1">
        <v>7.41</v>
      </c>
      <c r="H300" s="1">
        <v>28.13</v>
      </c>
      <c r="I300" s="3">
        <v>3.855</v>
      </c>
      <c r="J300" s="1">
        <v>3.085</v>
      </c>
      <c r="K300" s="1">
        <v>1.2849999999999999</v>
      </c>
      <c r="L300" s="1">
        <v>15</v>
      </c>
      <c r="M300" s="1">
        <v>9.9499999999999993</v>
      </c>
      <c r="N300" s="1">
        <v>2.54</v>
      </c>
      <c r="O300" s="1">
        <v>6</v>
      </c>
      <c r="P300" s="1">
        <v>0.48</v>
      </c>
      <c r="Q300" s="1">
        <v>16.05</v>
      </c>
      <c r="R300" s="1">
        <v>3.6000000000000005</v>
      </c>
      <c r="S300" s="1">
        <v>3.57</v>
      </c>
      <c r="T300" s="1">
        <v>4.5599999999999996</v>
      </c>
      <c r="U300" s="1">
        <v>0.38</v>
      </c>
      <c r="V300" s="1">
        <v>11</v>
      </c>
      <c r="W300" s="1">
        <v>4.0999999999999996</v>
      </c>
    </row>
    <row r="301" spans="1:23">
      <c r="A301" t="s">
        <v>56</v>
      </c>
      <c r="B301" t="s">
        <v>1</v>
      </c>
      <c r="C301" t="s">
        <v>49</v>
      </c>
      <c r="D301" t="s">
        <v>78</v>
      </c>
      <c r="E301" s="1">
        <v>13.45</v>
      </c>
      <c r="F301" s="1">
        <v>4.7</v>
      </c>
      <c r="G301" s="1">
        <v>7.22</v>
      </c>
      <c r="H301" s="1">
        <v>25.37</v>
      </c>
      <c r="I301" s="3">
        <v>3.9249999999999998</v>
      </c>
      <c r="J301" s="1">
        <v>3.2050000000000005</v>
      </c>
      <c r="K301" s="1">
        <v>1.3616666666666666</v>
      </c>
      <c r="L301" s="1">
        <v>15.493333333333332</v>
      </c>
      <c r="M301" s="1">
        <v>10.033333333333333</v>
      </c>
      <c r="N301" s="1">
        <v>2.5283333333333338</v>
      </c>
      <c r="O301" s="1">
        <v>6.3566666666666665</v>
      </c>
      <c r="P301" s="1">
        <v>0.56166666666666665</v>
      </c>
      <c r="Q301" s="1">
        <v>15.276666666666669</v>
      </c>
      <c r="R301" s="1">
        <v>4.1333333333333346</v>
      </c>
      <c r="S301" s="1">
        <v>3.6783333333333337</v>
      </c>
      <c r="T301" s="1">
        <v>4.7333333333333325</v>
      </c>
      <c r="U301" s="1">
        <v>0.45999999999999996</v>
      </c>
      <c r="V301" s="1">
        <v>10.65</v>
      </c>
      <c r="W301" s="1">
        <v>4.3733333333333331</v>
      </c>
    </row>
    <row r="302" spans="1:23">
      <c r="A302" t="s">
        <v>57</v>
      </c>
      <c r="B302" t="s">
        <v>1</v>
      </c>
      <c r="C302" t="s">
        <v>49</v>
      </c>
      <c r="D302" t="s">
        <v>78</v>
      </c>
      <c r="E302" s="1">
        <v>16.91</v>
      </c>
      <c r="F302" s="1">
        <v>4.9400000000000004</v>
      </c>
      <c r="G302" s="1">
        <v>10.050000000000001</v>
      </c>
      <c r="H302" s="1">
        <v>31.9</v>
      </c>
      <c r="I302" s="3">
        <v>2.585</v>
      </c>
      <c r="J302" s="1">
        <v>3.25</v>
      </c>
      <c r="K302" s="1">
        <v>0.34</v>
      </c>
      <c r="L302" s="1">
        <v>31.85</v>
      </c>
      <c r="M302" s="1">
        <v>10.199999999999999</v>
      </c>
      <c r="N302" s="1">
        <v>2.165</v>
      </c>
      <c r="O302" s="1">
        <v>5.74</v>
      </c>
      <c r="P302" s="1">
        <v>0.67500000000000004</v>
      </c>
      <c r="Q302" s="1">
        <v>18.75</v>
      </c>
      <c r="R302" s="1">
        <v>6.45</v>
      </c>
      <c r="S302" s="1">
        <v>1.58</v>
      </c>
      <c r="T302" s="1">
        <v>3.77</v>
      </c>
      <c r="U302" s="1">
        <v>0.79500000000000004</v>
      </c>
      <c r="V302" s="1">
        <v>16.649999999999999</v>
      </c>
      <c r="W302" s="1">
        <v>3.9000000000000004</v>
      </c>
    </row>
    <row r="303" spans="1:23">
      <c r="A303" t="s">
        <v>57</v>
      </c>
      <c r="B303" t="s">
        <v>1</v>
      </c>
      <c r="C303" t="s">
        <v>49</v>
      </c>
      <c r="D303" t="s">
        <v>78</v>
      </c>
      <c r="E303" s="1">
        <v>16.27</v>
      </c>
      <c r="F303" s="1">
        <v>6.01</v>
      </c>
      <c r="G303" s="1">
        <v>11.16</v>
      </c>
      <c r="H303" s="1">
        <v>33.44</v>
      </c>
      <c r="I303" s="3">
        <v>2.665</v>
      </c>
      <c r="J303" s="1">
        <v>3.125</v>
      </c>
      <c r="K303" s="1">
        <v>0.35499999999999998</v>
      </c>
      <c r="L303" s="1">
        <v>30.25</v>
      </c>
      <c r="M303" s="1">
        <v>10.45</v>
      </c>
      <c r="N303" s="1">
        <v>2.2250000000000001</v>
      </c>
      <c r="O303" s="1">
        <v>6.18</v>
      </c>
      <c r="P303" s="1">
        <v>0.755</v>
      </c>
      <c r="Q303" s="1">
        <v>18.05</v>
      </c>
      <c r="R303" s="1">
        <v>5.9499999999999993</v>
      </c>
      <c r="S303" s="1">
        <v>1.7250000000000001</v>
      </c>
      <c r="T303" s="1">
        <v>3.89</v>
      </c>
      <c r="U303" s="1">
        <v>0.74</v>
      </c>
      <c r="V303" s="1">
        <v>17.350000000000001</v>
      </c>
      <c r="W303" s="1">
        <v>3.5000000000000004</v>
      </c>
    </row>
    <row r="304" spans="1:23">
      <c r="A304" t="s">
        <v>57</v>
      </c>
      <c r="B304" t="s">
        <v>1</v>
      </c>
      <c r="C304" t="s">
        <v>49</v>
      </c>
      <c r="D304" t="s">
        <v>78</v>
      </c>
      <c r="E304" s="1">
        <v>15.99</v>
      </c>
      <c r="F304" s="1">
        <v>4.7</v>
      </c>
      <c r="G304" s="1">
        <v>12.08</v>
      </c>
      <c r="H304" s="1">
        <v>32.770000000000003</v>
      </c>
      <c r="I304" s="3">
        <v>2.645</v>
      </c>
      <c r="J304" s="1">
        <v>3.415</v>
      </c>
      <c r="K304" s="1">
        <v>0.36499999999999999</v>
      </c>
      <c r="L304" s="1">
        <v>31.549999999999997</v>
      </c>
      <c r="M304" s="1">
        <v>9.4499999999999993</v>
      </c>
      <c r="N304" s="1">
        <v>2.21</v>
      </c>
      <c r="O304" s="1">
        <v>5.8049999999999997</v>
      </c>
      <c r="P304" s="1">
        <v>0.61</v>
      </c>
      <c r="Q304" s="1">
        <v>19.2</v>
      </c>
      <c r="R304" s="1">
        <v>6.9</v>
      </c>
      <c r="S304" s="1">
        <v>1.645</v>
      </c>
      <c r="T304" s="1">
        <v>3.7050000000000001</v>
      </c>
      <c r="U304" s="1">
        <v>0.87</v>
      </c>
      <c r="V304" s="1">
        <v>16.05</v>
      </c>
      <c r="W304" s="1">
        <v>4.2</v>
      </c>
    </row>
    <row r="305" spans="1:23">
      <c r="A305" t="s">
        <v>57</v>
      </c>
      <c r="B305" t="s">
        <v>1</v>
      </c>
      <c r="C305" t="s">
        <v>49</v>
      </c>
      <c r="D305" t="s">
        <v>78</v>
      </c>
      <c r="E305" s="1">
        <v>16.61</v>
      </c>
      <c r="F305" s="1">
        <v>5.65</v>
      </c>
      <c r="G305" s="1">
        <v>11.56</v>
      </c>
      <c r="H305" s="1">
        <v>33.82</v>
      </c>
      <c r="I305" s="3">
        <v>2.6816666666666662</v>
      </c>
      <c r="J305" s="1">
        <v>3.3033333333333332</v>
      </c>
      <c r="K305" s="1">
        <v>0.39333333333333331</v>
      </c>
      <c r="L305" s="1">
        <v>31.276666666666667</v>
      </c>
      <c r="M305" s="1">
        <v>10.083333333333334</v>
      </c>
      <c r="N305" s="1">
        <v>2.2400000000000002</v>
      </c>
      <c r="O305" s="1">
        <v>5.9683333333333337</v>
      </c>
      <c r="P305" s="1">
        <v>0.72000000000000008</v>
      </c>
      <c r="Q305" s="1">
        <v>18.726666666666667</v>
      </c>
      <c r="R305" s="1">
        <v>6.4833333333333325</v>
      </c>
      <c r="S305" s="1">
        <v>1.6900000000000002</v>
      </c>
      <c r="T305" s="1">
        <v>3.8283333333333336</v>
      </c>
      <c r="U305" s="1">
        <v>0.84166666666666679</v>
      </c>
      <c r="V305" s="1">
        <v>16.733333333333334</v>
      </c>
      <c r="W305" s="1">
        <v>3.9066666666666672</v>
      </c>
    </row>
    <row r="306" spans="1:23">
      <c r="A306" t="s">
        <v>58</v>
      </c>
      <c r="B306" t="s">
        <v>1</v>
      </c>
      <c r="C306" t="s">
        <v>49</v>
      </c>
      <c r="D306" t="s">
        <v>78</v>
      </c>
      <c r="E306" s="1">
        <v>12.87</v>
      </c>
      <c r="F306" s="1">
        <v>3.6</v>
      </c>
      <c r="G306" s="1">
        <v>7.69</v>
      </c>
      <c r="H306" s="1">
        <v>24.16</v>
      </c>
      <c r="I306" s="3">
        <v>2.355</v>
      </c>
      <c r="J306" s="1">
        <v>5.0949999999999998</v>
      </c>
      <c r="K306" s="1">
        <v>1.835</v>
      </c>
      <c r="L306" s="1">
        <v>18.05</v>
      </c>
      <c r="M306" s="1">
        <v>7.55</v>
      </c>
      <c r="N306" s="1">
        <v>3.39</v>
      </c>
      <c r="O306" s="1">
        <v>7.49</v>
      </c>
      <c r="P306" s="1">
        <v>0.875</v>
      </c>
      <c r="Q306" s="1">
        <v>10.4</v>
      </c>
      <c r="R306" s="1">
        <v>5.5500000000000007</v>
      </c>
      <c r="S306" s="1">
        <v>2.0550000000000002</v>
      </c>
      <c r="T306" s="1">
        <v>3.44</v>
      </c>
      <c r="U306" s="1">
        <v>0.79</v>
      </c>
      <c r="V306" s="1">
        <v>9.3000000000000007</v>
      </c>
      <c r="W306" s="1">
        <v>2.8499999999999996</v>
      </c>
    </row>
    <row r="307" spans="1:23">
      <c r="A307" t="s">
        <v>58</v>
      </c>
      <c r="B307" t="s">
        <v>1</v>
      </c>
      <c r="C307" t="s">
        <v>49</v>
      </c>
      <c r="D307" t="s">
        <v>78</v>
      </c>
      <c r="E307" s="1">
        <v>14.98</v>
      </c>
      <c r="F307" s="1">
        <v>4.25</v>
      </c>
      <c r="G307" s="1">
        <v>8.68</v>
      </c>
      <c r="H307" s="1">
        <v>27.91</v>
      </c>
      <c r="I307" s="3">
        <v>2.52</v>
      </c>
      <c r="J307" s="1">
        <v>5.21</v>
      </c>
      <c r="K307" s="1">
        <v>1.94</v>
      </c>
      <c r="L307" s="1">
        <v>17.2</v>
      </c>
      <c r="M307" s="1">
        <v>7.95</v>
      </c>
      <c r="N307" s="1">
        <v>3.0649999999999999</v>
      </c>
      <c r="O307" s="1">
        <v>7.8650000000000002</v>
      </c>
      <c r="P307" s="1">
        <v>0.95499999999999996</v>
      </c>
      <c r="Q307" s="1">
        <v>11.05</v>
      </c>
      <c r="R307" s="1">
        <v>5.05</v>
      </c>
      <c r="S307" s="1">
        <v>2.1949999999999998</v>
      </c>
      <c r="T307" s="1">
        <v>3.5649999999999999</v>
      </c>
      <c r="U307" s="1">
        <v>0.72</v>
      </c>
      <c r="V307" s="1">
        <v>8.9499999999999993</v>
      </c>
      <c r="W307" s="1">
        <v>2.4499999999999997</v>
      </c>
    </row>
    <row r="308" spans="1:23">
      <c r="A308" t="s">
        <v>58</v>
      </c>
      <c r="B308" t="s">
        <v>1</v>
      </c>
      <c r="C308" t="s">
        <v>49</v>
      </c>
      <c r="D308" t="s">
        <v>78</v>
      </c>
      <c r="E308" s="1">
        <v>16.23</v>
      </c>
      <c r="F308" s="1">
        <v>3.27</v>
      </c>
      <c r="G308" s="1">
        <v>8.15</v>
      </c>
      <c r="H308" s="1">
        <v>27.65</v>
      </c>
      <c r="I308" s="3">
        <v>2.4350000000000001</v>
      </c>
      <c r="J308" s="1">
        <v>4.91</v>
      </c>
      <c r="K308" s="1">
        <v>1.845</v>
      </c>
      <c r="L308" s="1">
        <v>17.95</v>
      </c>
      <c r="M308" s="1">
        <v>7</v>
      </c>
      <c r="N308" s="1">
        <v>3.46</v>
      </c>
      <c r="O308" s="1">
        <v>7.51</v>
      </c>
      <c r="P308" s="1">
        <v>0.84</v>
      </c>
      <c r="Q308" s="1">
        <v>9.65</v>
      </c>
      <c r="R308" s="1">
        <v>6.0000000000000009</v>
      </c>
      <c r="S308" s="1">
        <v>2.0950000000000002</v>
      </c>
      <c r="T308" s="1">
        <v>3.3849999999999998</v>
      </c>
      <c r="U308" s="1">
        <v>0.82499999999999996</v>
      </c>
      <c r="V308" s="1">
        <v>9.4499999999999993</v>
      </c>
      <c r="W308" s="1">
        <v>3.1499999999999995</v>
      </c>
    </row>
    <row r="309" spans="1:23">
      <c r="A309" t="s">
        <v>58</v>
      </c>
      <c r="B309" t="s">
        <v>1</v>
      </c>
      <c r="C309" t="s">
        <v>49</v>
      </c>
      <c r="D309" t="s">
        <v>78</v>
      </c>
      <c r="E309" s="1">
        <v>15.24</v>
      </c>
      <c r="F309" s="1">
        <v>4.8499999999999996</v>
      </c>
      <c r="G309" s="1">
        <v>7.91</v>
      </c>
      <c r="H309" s="1">
        <v>28</v>
      </c>
      <c r="I309" s="3">
        <v>2.4866666666666668</v>
      </c>
      <c r="J309" s="1">
        <v>5.1116666666666664</v>
      </c>
      <c r="K309" s="1">
        <v>1.9133333333333333</v>
      </c>
      <c r="L309" s="1">
        <v>17.793333333333333</v>
      </c>
      <c r="M309" s="1">
        <v>7.55</v>
      </c>
      <c r="N309" s="1">
        <v>3.3449999999999998</v>
      </c>
      <c r="O309" s="1">
        <v>7.6816666666666666</v>
      </c>
      <c r="P309" s="1">
        <v>0.93</v>
      </c>
      <c r="Q309" s="1">
        <v>10.426666666666668</v>
      </c>
      <c r="R309" s="1">
        <v>5.5833333333333339</v>
      </c>
      <c r="S309" s="1">
        <v>2.1550000000000002</v>
      </c>
      <c r="T309" s="1">
        <v>3.5033333333333334</v>
      </c>
      <c r="U309" s="1">
        <v>0.81833333333333336</v>
      </c>
      <c r="V309" s="1">
        <v>9.2833333333333332</v>
      </c>
      <c r="W309" s="1">
        <v>2.8566666666666665</v>
      </c>
    </row>
    <row r="310" spans="1:23">
      <c r="A310" t="s">
        <v>59</v>
      </c>
      <c r="B310" t="s">
        <v>1</v>
      </c>
      <c r="C310" t="s">
        <v>49</v>
      </c>
      <c r="D310" t="s">
        <v>78</v>
      </c>
      <c r="E310" s="1">
        <v>15.63</v>
      </c>
      <c r="F310" s="1">
        <v>5.3</v>
      </c>
      <c r="G310" s="1">
        <v>8.6300000000000008</v>
      </c>
      <c r="H310" s="1">
        <v>29.56</v>
      </c>
      <c r="I310" s="3">
        <v>5.5650000000000004</v>
      </c>
      <c r="J310" s="1">
        <v>4.3499999999999996</v>
      </c>
      <c r="K310" s="1">
        <v>0.42499999999999999</v>
      </c>
      <c r="L310" s="1">
        <v>11.75</v>
      </c>
      <c r="M310" s="1">
        <v>4.9000000000000004</v>
      </c>
      <c r="N310" s="1">
        <v>2.0299999999999998</v>
      </c>
      <c r="O310" s="1">
        <v>6.62</v>
      </c>
      <c r="P310" s="1">
        <v>2.0550000000000002</v>
      </c>
      <c r="Q310" s="1">
        <v>7.8500000000000005</v>
      </c>
      <c r="R310" s="1">
        <v>5.5</v>
      </c>
      <c r="S310" s="1">
        <v>2.33</v>
      </c>
      <c r="T310" s="1">
        <v>3.5750000000000002</v>
      </c>
      <c r="U310" s="1">
        <v>0.59499999999999997</v>
      </c>
      <c r="V310" s="1">
        <v>20.65</v>
      </c>
      <c r="W310" s="1">
        <v>4.1499999999999995</v>
      </c>
    </row>
    <row r="311" spans="1:23">
      <c r="A311" t="s">
        <v>59</v>
      </c>
      <c r="B311" t="s">
        <v>1</v>
      </c>
      <c r="C311" t="s">
        <v>49</v>
      </c>
      <c r="D311" t="s">
        <v>78</v>
      </c>
      <c r="E311" s="1">
        <v>16.940000000000001</v>
      </c>
      <c r="F311" s="1">
        <v>4.5</v>
      </c>
      <c r="G311" s="1">
        <v>7.46</v>
      </c>
      <c r="H311" s="1">
        <v>28.9</v>
      </c>
      <c r="I311" s="3">
        <v>5.9450000000000003</v>
      </c>
      <c r="J311" s="1">
        <v>4.165</v>
      </c>
      <c r="K311" s="1">
        <v>0.47499999999999998</v>
      </c>
      <c r="L311" s="1">
        <v>10.8</v>
      </c>
      <c r="M311" s="1">
        <v>5.3500000000000005</v>
      </c>
      <c r="N311" s="1">
        <v>2.2650000000000001</v>
      </c>
      <c r="O311" s="1">
        <v>7.4950000000000001</v>
      </c>
      <c r="P311" s="1">
        <v>2.145</v>
      </c>
      <c r="Q311" s="1">
        <v>7.35</v>
      </c>
      <c r="R311" s="1">
        <v>5</v>
      </c>
      <c r="S311" s="1">
        <v>2.2949999999999999</v>
      </c>
      <c r="T311" s="1">
        <v>3.2749999999999999</v>
      </c>
      <c r="U311" s="1">
        <v>0.52500000000000002</v>
      </c>
      <c r="V311" s="1">
        <v>21.299999999999997</v>
      </c>
      <c r="W311" s="1">
        <v>3.75</v>
      </c>
    </row>
    <row r="312" spans="1:23">
      <c r="A312" t="s">
        <v>59</v>
      </c>
      <c r="B312" t="s">
        <v>1</v>
      </c>
      <c r="C312" t="s">
        <v>49</v>
      </c>
      <c r="D312" t="s">
        <v>78</v>
      </c>
      <c r="E312" s="1">
        <v>18.53</v>
      </c>
      <c r="F312" s="1">
        <v>5.3</v>
      </c>
      <c r="G312" s="1">
        <v>8.11</v>
      </c>
      <c r="H312" s="1">
        <v>31.94</v>
      </c>
      <c r="I312" s="3">
        <v>5.8</v>
      </c>
      <c r="J312" s="1">
        <v>4.49</v>
      </c>
      <c r="K312" s="1">
        <v>0.44</v>
      </c>
      <c r="L312" s="1">
        <v>11.5</v>
      </c>
      <c r="M312" s="1">
        <v>4.75</v>
      </c>
      <c r="N312" s="1">
        <v>2.2549999999999999</v>
      </c>
      <c r="O312" s="1">
        <v>6.85</v>
      </c>
      <c r="P312" s="1">
        <v>1.99</v>
      </c>
      <c r="Q312" s="1">
        <v>8.4</v>
      </c>
      <c r="R312" s="1">
        <v>5.9500000000000011</v>
      </c>
      <c r="S312" s="1">
        <v>2.4249999999999998</v>
      </c>
      <c r="T312" s="1">
        <v>3.5049999999999999</v>
      </c>
      <c r="U312" s="1">
        <v>0.70499999999999996</v>
      </c>
      <c r="V312" s="1">
        <v>20</v>
      </c>
      <c r="W312" s="1">
        <v>4.4499999999999993</v>
      </c>
    </row>
    <row r="313" spans="1:23">
      <c r="A313" t="s">
        <v>59</v>
      </c>
      <c r="B313" t="s">
        <v>1</v>
      </c>
      <c r="C313" t="s">
        <v>49</v>
      </c>
      <c r="D313" t="s">
        <v>78</v>
      </c>
      <c r="E313" s="1">
        <v>18.05</v>
      </c>
      <c r="F313" s="1">
        <v>4.5</v>
      </c>
      <c r="G313" s="1">
        <v>7.04</v>
      </c>
      <c r="H313" s="1">
        <v>29.59</v>
      </c>
      <c r="I313" s="3">
        <v>5.82</v>
      </c>
      <c r="J313" s="1">
        <v>4.375</v>
      </c>
      <c r="K313" s="1">
        <v>0.48666666666666658</v>
      </c>
      <c r="L313" s="1">
        <v>11.41</v>
      </c>
      <c r="M313" s="1">
        <v>5.05</v>
      </c>
      <c r="N313" s="1">
        <v>2.2233333333333332</v>
      </c>
      <c r="O313" s="1">
        <v>7.0483333333333329</v>
      </c>
      <c r="P313" s="1">
        <v>2.1033333333333335</v>
      </c>
      <c r="Q313" s="1">
        <v>7.9266666666666667</v>
      </c>
      <c r="R313" s="1">
        <v>5.5333333333333341</v>
      </c>
      <c r="S313" s="1">
        <v>2.39</v>
      </c>
      <c r="T313" s="1">
        <v>3.4916666666666667</v>
      </c>
      <c r="U313" s="1">
        <v>0.64833333333333343</v>
      </c>
      <c r="V313" s="1">
        <v>20.7</v>
      </c>
      <c r="W313" s="1">
        <v>4.1566666666666663</v>
      </c>
    </row>
    <row r="314" spans="1:23">
      <c r="A314" t="s">
        <v>60</v>
      </c>
      <c r="B314" t="s">
        <v>1</v>
      </c>
      <c r="C314" t="s">
        <v>49</v>
      </c>
      <c r="D314" t="s">
        <v>78</v>
      </c>
      <c r="E314" s="1">
        <v>21.4</v>
      </c>
      <c r="F314" s="1">
        <v>6.55</v>
      </c>
      <c r="G314" s="1">
        <v>9.2100000000000009</v>
      </c>
      <c r="H314" s="1">
        <v>37.159999999999997</v>
      </c>
      <c r="I314" s="3">
        <v>3.69</v>
      </c>
      <c r="J314" s="1">
        <v>4.5</v>
      </c>
      <c r="K314" s="1">
        <v>0.64</v>
      </c>
      <c r="L314" s="1">
        <v>12.8</v>
      </c>
      <c r="M314" s="1">
        <v>7.95</v>
      </c>
      <c r="N314" s="1">
        <v>2.88</v>
      </c>
      <c r="O314" s="1">
        <v>8.2149999999999999</v>
      </c>
      <c r="P314" s="1">
        <v>0.32</v>
      </c>
      <c r="Q314" s="1">
        <v>26.85</v>
      </c>
      <c r="R314" s="1">
        <v>7.75</v>
      </c>
      <c r="S314" s="1">
        <v>2.085</v>
      </c>
      <c r="T314" s="1">
        <v>3.56</v>
      </c>
      <c r="U314" s="1">
        <v>0.43</v>
      </c>
      <c r="V314" s="1">
        <v>14.9</v>
      </c>
      <c r="W314" s="1">
        <v>4.0500000000000007</v>
      </c>
    </row>
    <row r="315" spans="1:23">
      <c r="A315" t="s">
        <v>60</v>
      </c>
      <c r="B315" t="s">
        <v>1</v>
      </c>
      <c r="C315" t="s">
        <v>49</v>
      </c>
      <c r="D315" t="s">
        <v>78</v>
      </c>
      <c r="E315" s="1">
        <v>18.72</v>
      </c>
      <c r="F315" s="1">
        <v>6.34</v>
      </c>
      <c r="G315" s="1">
        <v>11.41</v>
      </c>
      <c r="H315" s="1">
        <v>36.47</v>
      </c>
      <c r="I315" s="3">
        <v>4</v>
      </c>
      <c r="J315" s="1">
        <v>4.585</v>
      </c>
      <c r="K315" s="1">
        <v>0.67500000000000004</v>
      </c>
      <c r="L315" s="1">
        <v>13.700000000000001</v>
      </c>
      <c r="M315" s="1">
        <v>8.5500000000000007</v>
      </c>
      <c r="N315" s="1">
        <v>3.34</v>
      </c>
      <c r="O315" s="1">
        <v>8.49</v>
      </c>
      <c r="P315" s="1">
        <v>0.28000000000000003</v>
      </c>
      <c r="Q315" s="1">
        <v>27.9</v>
      </c>
      <c r="R315" s="1">
        <v>8.15</v>
      </c>
      <c r="S315" s="1">
        <v>2.2549999999999999</v>
      </c>
      <c r="T315" s="1">
        <v>3.4</v>
      </c>
      <c r="U315" s="1">
        <v>0.4</v>
      </c>
      <c r="V315" s="1">
        <v>15.85</v>
      </c>
      <c r="W315" s="1">
        <v>3.6500000000000004</v>
      </c>
    </row>
    <row r="316" spans="1:23">
      <c r="A316" t="s">
        <v>60</v>
      </c>
      <c r="B316" t="s">
        <v>1</v>
      </c>
      <c r="C316" t="s">
        <v>49</v>
      </c>
      <c r="D316" t="s">
        <v>78</v>
      </c>
      <c r="E316" s="1">
        <v>21.13</v>
      </c>
      <c r="F316" s="1">
        <v>7.42</v>
      </c>
      <c r="G316" s="1">
        <v>12.01</v>
      </c>
      <c r="H316" s="1">
        <v>40.56</v>
      </c>
      <c r="I316" s="3">
        <v>3.72</v>
      </c>
      <c r="J316" s="1">
        <v>4.42</v>
      </c>
      <c r="K316" s="1">
        <v>0.625</v>
      </c>
      <c r="L316" s="1">
        <v>12.5</v>
      </c>
      <c r="M316" s="1">
        <v>7.5</v>
      </c>
      <c r="N316" s="1">
        <v>3.21</v>
      </c>
      <c r="O316" s="1">
        <v>8.5250000000000004</v>
      </c>
      <c r="P316" s="1">
        <v>0.35</v>
      </c>
      <c r="Q316" s="1">
        <v>26.05</v>
      </c>
      <c r="R316" s="1">
        <v>7.45</v>
      </c>
      <c r="S316" s="1">
        <v>2.23</v>
      </c>
      <c r="T316" s="1">
        <v>3.415</v>
      </c>
      <c r="U316" s="1">
        <v>0.47</v>
      </c>
      <c r="V316" s="1">
        <v>14.05</v>
      </c>
      <c r="W316" s="1">
        <v>4.3500000000000005</v>
      </c>
    </row>
    <row r="317" spans="1:23">
      <c r="A317" t="s">
        <v>60</v>
      </c>
      <c r="B317" t="s">
        <v>1</v>
      </c>
      <c r="C317" t="s">
        <v>49</v>
      </c>
      <c r="D317" t="s">
        <v>78</v>
      </c>
      <c r="E317" s="1">
        <v>23.48</v>
      </c>
      <c r="F317" s="1">
        <v>6.89</v>
      </c>
      <c r="G317" s="1">
        <v>9.66</v>
      </c>
      <c r="H317" s="1">
        <v>40.03</v>
      </c>
      <c r="I317" s="3">
        <v>3.8533333333333331</v>
      </c>
      <c r="J317" s="1">
        <v>4.541666666666667</v>
      </c>
      <c r="K317" s="1">
        <v>0.68666666666666665</v>
      </c>
      <c r="L317" s="1">
        <v>13.06</v>
      </c>
      <c r="M317" s="1">
        <v>8.0500000000000007</v>
      </c>
      <c r="N317" s="1">
        <v>3.1833333333333331</v>
      </c>
      <c r="O317" s="1">
        <v>8.4699999999999989</v>
      </c>
      <c r="P317" s="1">
        <v>0.35666666666666669</v>
      </c>
      <c r="Q317" s="1">
        <v>26.993333333333332</v>
      </c>
      <c r="R317" s="1">
        <v>7.8333333333333339</v>
      </c>
      <c r="S317" s="1">
        <v>2.23</v>
      </c>
      <c r="T317" s="1">
        <v>3.4983333333333335</v>
      </c>
      <c r="U317" s="1">
        <v>0.47333333333333333</v>
      </c>
      <c r="V317" s="1">
        <v>14.983333333333333</v>
      </c>
      <c r="W317" s="1">
        <v>4.0566666666666666</v>
      </c>
    </row>
    <row r="318" spans="1:23">
      <c r="A318" t="s">
        <v>61</v>
      </c>
      <c r="B318" t="s">
        <v>1</v>
      </c>
      <c r="C318" t="s">
        <v>49</v>
      </c>
      <c r="D318" t="s">
        <v>78</v>
      </c>
      <c r="E318" s="1">
        <v>14.92</v>
      </c>
      <c r="F318" s="1">
        <v>5.6</v>
      </c>
      <c r="G318" s="1">
        <v>8.07</v>
      </c>
      <c r="H318" s="1">
        <v>28.59</v>
      </c>
      <c r="I318" s="3">
        <v>5.8949999999999996</v>
      </c>
      <c r="J318" s="1">
        <v>4.6050000000000004</v>
      </c>
      <c r="K318" s="1">
        <v>4.34</v>
      </c>
      <c r="L318" s="1">
        <v>12.8</v>
      </c>
      <c r="M318" s="1">
        <v>5.8999999999999995</v>
      </c>
      <c r="N318" s="1">
        <v>1.38</v>
      </c>
      <c r="O318" s="1">
        <v>7.0049999999999999</v>
      </c>
      <c r="P318" s="1">
        <v>0.44500000000000001</v>
      </c>
      <c r="Q318" s="1">
        <v>10.35</v>
      </c>
      <c r="R318" s="1">
        <v>2.9</v>
      </c>
      <c r="S318" s="1">
        <v>2.0099999999999998</v>
      </c>
      <c r="T318" s="1">
        <v>3.62</v>
      </c>
      <c r="U318" s="1">
        <v>0.44500000000000001</v>
      </c>
      <c r="V318" s="1">
        <v>11.6</v>
      </c>
      <c r="W318" s="1">
        <v>3.35</v>
      </c>
    </row>
    <row r="319" spans="1:23">
      <c r="A319" t="s">
        <v>61</v>
      </c>
      <c r="B319" t="s">
        <v>1</v>
      </c>
      <c r="C319" t="s">
        <v>49</v>
      </c>
      <c r="D319" t="s">
        <v>78</v>
      </c>
      <c r="E319" s="1">
        <v>15.12</v>
      </c>
      <c r="F319" s="1">
        <v>5.62</v>
      </c>
      <c r="G319" s="1">
        <v>9.11</v>
      </c>
      <c r="H319" s="1">
        <v>29.85</v>
      </c>
      <c r="I319" s="3">
        <v>5.6950000000000003</v>
      </c>
      <c r="J319" s="1">
        <v>4.51</v>
      </c>
      <c r="K319" s="1">
        <v>4.5599999999999996</v>
      </c>
      <c r="L319" s="1">
        <v>12.05</v>
      </c>
      <c r="M319" s="1">
        <v>5</v>
      </c>
      <c r="N319" s="1">
        <v>1.47</v>
      </c>
      <c r="O319" s="1">
        <v>7.2649999999999997</v>
      </c>
      <c r="P319" s="1">
        <v>0.39500000000000002</v>
      </c>
      <c r="Q319" s="1">
        <v>10.649999999999999</v>
      </c>
      <c r="R319" s="1">
        <v>3.3</v>
      </c>
      <c r="S319" s="1">
        <v>1.88</v>
      </c>
      <c r="T319" s="1">
        <v>3.8050000000000002</v>
      </c>
      <c r="U319" s="1">
        <v>0.505</v>
      </c>
      <c r="V319" s="1">
        <v>10.5</v>
      </c>
      <c r="W319" s="1">
        <v>2.95</v>
      </c>
    </row>
    <row r="320" spans="1:23">
      <c r="A320" t="s">
        <v>61</v>
      </c>
      <c r="B320" t="s">
        <v>1</v>
      </c>
      <c r="C320" t="s">
        <v>49</v>
      </c>
      <c r="D320" t="s">
        <v>78</v>
      </c>
      <c r="E320" s="1">
        <v>15.3</v>
      </c>
      <c r="F320" s="1">
        <v>5.9</v>
      </c>
      <c r="G320" s="1">
        <v>8.06</v>
      </c>
      <c r="H320" s="1">
        <v>29.26</v>
      </c>
      <c r="I320" s="3">
        <v>6.2149999999999999</v>
      </c>
      <c r="J320" s="1">
        <v>4.7350000000000003</v>
      </c>
      <c r="K320" s="1">
        <v>4.3</v>
      </c>
      <c r="L320" s="1">
        <v>12.4</v>
      </c>
      <c r="M320" s="1">
        <v>5.6000000000000005</v>
      </c>
      <c r="N320" s="1">
        <v>1.405</v>
      </c>
      <c r="O320" s="1">
        <v>7</v>
      </c>
      <c r="P320" s="1">
        <v>0.46500000000000002</v>
      </c>
      <c r="Q320" s="1">
        <v>9.75</v>
      </c>
      <c r="R320" s="1">
        <v>2.6</v>
      </c>
      <c r="S320" s="1">
        <v>1.9450000000000001</v>
      </c>
      <c r="T320" s="1">
        <v>3.5049999999999999</v>
      </c>
      <c r="U320" s="1">
        <v>0.41</v>
      </c>
      <c r="V320" s="1">
        <v>11.950000000000001</v>
      </c>
      <c r="W320" s="1">
        <v>3.65</v>
      </c>
    </row>
    <row r="321" spans="1:23">
      <c r="A321" t="s">
        <v>61</v>
      </c>
      <c r="B321" t="s">
        <v>1</v>
      </c>
      <c r="C321" t="s">
        <v>49</v>
      </c>
      <c r="D321" t="s">
        <v>78</v>
      </c>
      <c r="E321" s="1">
        <v>14.68</v>
      </c>
      <c r="F321" s="1">
        <v>6.2</v>
      </c>
      <c r="G321" s="1">
        <v>9.14</v>
      </c>
      <c r="H321" s="1">
        <v>30.02</v>
      </c>
      <c r="I321" s="3">
        <v>5.9849999999999994</v>
      </c>
      <c r="J321" s="1">
        <v>4.6566666666666672</v>
      </c>
      <c r="K321" s="1">
        <v>4.4399999999999995</v>
      </c>
      <c r="L321" s="1">
        <v>12.476666666666667</v>
      </c>
      <c r="M321" s="1">
        <v>5.55</v>
      </c>
      <c r="N321" s="1">
        <v>1.4583333333333333</v>
      </c>
      <c r="O321" s="1">
        <v>7.1499999999999995</v>
      </c>
      <c r="P321" s="1">
        <v>0.47500000000000003</v>
      </c>
      <c r="Q321" s="1">
        <v>10.31</v>
      </c>
      <c r="R321" s="1">
        <v>2.9833333333333329</v>
      </c>
      <c r="S321" s="1">
        <v>1.9850000000000001</v>
      </c>
      <c r="T321" s="1">
        <v>3.6833333333333331</v>
      </c>
      <c r="U321" s="1">
        <v>0.49333333333333329</v>
      </c>
      <c r="V321" s="1">
        <v>11.400000000000002</v>
      </c>
      <c r="W321" s="1">
        <v>3.3566666666666669</v>
      </c>
    </row>
    <row r="322" spans="1:23">
      <c r="A322" t="s">
        <v>62</v>
      </c>
      <c r="B322" t="s">
        <v>1</v>
      </c>
      <c r="C322" t="s">
        <v>49</v>
      </c>
      <c r="D322" t="s">
        <v>78</v>
      </c>
      <c r="E322" s="1">
        <v>18.420000000000002</v>
      </c>
      <c r="F322" s="1">
        <v>6.34</v>
      </c>
      <c r="G322" s="1">
        <v>8.56</v>
      </c>
      <c r="H322" s="1">
        <v>33.32</v>
      </c>
      <c r="I322" s="3">
        <v>5.37</v>
      </c>
      <c r="J322" s="1">
        <v>4.8899999999999997</v>
      </c>
      <c r="K322" s="1">
        <v>1.2350000000000001</v>
      </c>
      <c r="L322" s="1">
        <v>12.15</v>
      </c>
      <c r="M322" s="1">
        <v>5.8999999999999995</v>
      </c>
      <c r="N322" s="1">
        <v>1.625</v>
      </c>
      <c r="O322" s="1">
        <v>5.8250000000000002</v>
      </c>
      <c r="P322" s="1">
        <v>0.85</v>
      </c>
      <c r="Q322" s="1">
        <v>9.0500000000000007</v>
      </c>
      <c r="R322" s="1">
        <v>3.05</v>
      </c>
      <c r="S322" s="1">
        <v>2.1850000000000001</v>
      </c>
      <c r="T322" s="1">
        <v>3.88</v>
      </c>
      <c r="U322" s="1">
        <v>0.49</v>
      </c>
      <c r="V322" s="1">
        <v>14.9</v>
      </c>
      <c r="W322" s="1">
        <v>3.85</v>
      </c>
    </row>
    <row r="323" spans="1:23">
      <c r="A323" t="s">
        <v>62</v>
      </c>
      <c r="B323" t="s">
        <v>1</v>
      </c>
      <c r="C323" t="s">
        <v>49</v>
      </c>
      <c r="D323" t="s">
        <v>78</v>
      </c>
      <c r="E323" s="1">
        <v>14.75</v>
      </c>
      <c r="F323" s="1">
        <v>5.15</v>
      </c>
      <c r="G323" s="1">
        <v>7.35</v>
      </c>
      <c r="H323" s="1">
        <v>27.25</v>
      </c>
      <c r="I323" s="3">
        <v>5.6050000000000004</v>
      </c>
      <c r="J323" s="1">
        <v>5.0949999999999998</v>
      </c>
      <c r="K323" s="1">
        <v>1.29</v>
      </c>
      <c r="L323" s="1">
        <v>13.049999999999999</v>
      </c>
      <c r="M323" s="1">
        <v>5.45</v>
      </c>
      <c r="N323" s="1">
        <v>1.67</v>
      </c>
      <c r="O323" s="1">
        <v>6.34</v>
      </c>
      <c r="P323" s="1">
        <v>0.94</v>
      </c>
      <c r="Q323" s="1">
        <v>8.1499999999999986</v>
      </c>
      <c r="R323" s="1">
        <v>3.4499999999999997</v>
      </c>
      <c r="S323" s="1">
        <v>2.2349999999999999</v>
      </c>
      <c r="T323" s="1">
        <v>3.5649999999999999</v>
      </c>
      <c r="U323" s="1">
        <v>0.45</v>
      </c>
      <c r="V323" s="1">
        <v>15.4</v>
      </c>
      <c r="W323" s="1">
        <v>3.45</v>
      </c>
    </row>
    <row r="324" spans="1:23">
      <c r="A324" t="s">
        <v>62</v>
      </c>
      <c r="B324" t="s">
        <v>1</v>
      </c>
      <c r="C324" t="s">
        <v>49</v>
      </c>
      <c r="D324" t="s">
        <v>78</v>
      </c>
      <c r="E324" s="1">
        <v>12.91</v>
      </c>
      <c r="F324" s="1">
        <v>6.1</v>
      </c>
      <c r="G324" s="1">
        <v>7.17</v>
      </c>
      <c r="H324" s="1">
        <v>26.18</v>
      </c>
      <c r="I324" s="3">
        <v>5.47</v>
      </c>
      <c r="J324" s="1">
        <v>4.7750000000000004</v>
      </c>
      <c r="K324" s="1">
        <v>1.2</v>
      </c>
      <c r="L324" s="1">
        <v>11.75</v>
      </c>
      <c r="M324" s="1">
        <v>6.2</v>
      </c>
      <c r="N324" s="1">
        <v>1.6850000000000001</v>
      </c>
      <c r="O324" s="1">
        <v>5.95</v>
      </c>
      <c r="P324" s="1">
        <v>0.81</v>
      </c>
      <c r="Q324" s="1">
        <v>9.6</v>
      </c>
      <c r="R324" s="1">
        <v>2.75</v>
      </c>
      <c r="S324" s="1">
        <v>2.31</v>
      </c>
      <c r="T324" s="1">
        <v>3.96</v>
      </c>
      <c r="U324" s="1">
        <v>0.52</v>
      </c>
      <c r="V324" s="1">
        <v>13.700000000000001</v>
      </c>
      <c r="W324" s="1">
        <v>4.1500000000000004</v>
      </c>
    </row>
    <row r="325" spans="1:23">
      <c r="A325" t="s">
        <v>62</v>
      </c>
      <c r="B325" t="s">
        <v>1</v>
      </c>
      <c r="C325" t="s">
        <v>49</v>
      </c>
      <c r="D325" t="s">
        <v>78</v>
      </c>
      <c r="E325" s="1">
        <v>16.97</v>
      </c>
      <c r="F325" s="1">
        <v>6.05</v>
      </c>
      <c r="G325" s="1">
        <v>8.01</v>
      </c>
      <c r="H325" s="1">
        <v>31.03</v>
      </c>
      <c r="I325" s="3">
        <v>5.5316666666666663</v>
      </c>
      <c r="J325" s="1">
        <v>4.96</v>
      </c>
      <c r="K325" s="1">
        <v>1.281666666666667</v>
      </c>
      <c r="L325" s="1">
        <v>12.376666666666669</v>
      </c>
      <c r="M325" s="1">
        <v>5.9</v>
      </c>
      <c r="N325" s="1">
        <v>1.7000000000000002</v>
      </c>
      <c r="O325" s="1">
        <v>6.0983333333333327</v>
      </c>
      <c r="P325" s="1">
        <v>0.90666666666666673</v>
      </c>
      <c r="Q325" s="1">
        <v>8.9933333333333323</v>
      </c>
      <c r="R325" s="1">
        <v>3.1333333333333333</v>
      </c>
      <c r="S325" s="1">
        <v>2.2833333333333337</v>
      </c>
      <c r="T325" s="1">
        <v>3.8416666666666672</v>
      </c>
      <c r="U325" s="1">
        <v>0.52666666666666662</v>
      </c>
      <c r="V325" s="1">
        <v>14.716666666666667</v>
      </c>
      <c r="W325" s="1">
        <v>3.8566666666666669</v>
      </c>
    </row>
    <row r="326" spans="1:23">
      <c r="A326" t="s">
        <v>63</v>
      </c>
      <c r="B326" t="s">
        <v>1</v>
      </c>
      <c r="C326" t="s">
        <v>49</v>
      </c>
      <c r="D326" t="s">
        <v>78</v>
      </c>
      <c r="E326" s="1">
        <v>14.83</v>
      </c>
      <c r="F326" s="1">
        <v>4.5999999999999996</v>
      </c>
      <c r="G326" s="1">
        <v>9.14</v>
      </c>
      <c r="H326" s="1">
        <v>28.57</v>
      </c>
      <c r="I326" s="3">
        <v>2.57</v>
      </c>
      <c r="J326" s="1">
        <v>3.605</v>
      </c>
      <c r="K326" s="1">
        <v>2.42</v>
      </c>
      <c r="L326" s="1">
        <v>18.45</v>
      </c>
      <c r="M326" s="1">
        <v>7.25</v>
      </c>
      <c r="N326" s="1">
        <v>3.02</v>
      </c>
      <c r="O326" s="1">
        <v>8</v>
      </c>
      <c r="P326" s="1">
        <v>0.2</v>
      </c>
      <c r="Q326" s="1">
        <v>8.25</v>
      </c>
      <c r="R326" s="1">
        <v>6.8999999999999995</v>
      </c>
      <c r="S326" s="1">
        <v>2.71</v>
      </c>
      <c r="T326" s="1">
        <v>3.4649999999999999</v>
      </c>
      <c r="U326" s="1">
        <v>0.56499999999999995</v>
      </c>
      <c r="V326" s="1">
        <v>12.1</v>
      </c>
      <c r="W326" s="1">
        <v>3.1</v>
      </c>
    </row>
    <row r="327" spans="1:23">
      <c r="A327" t="s">
        <v>63</v>
      </c>
      <c r="B327" t="s">
        <v>1</v>
      </c>
      <c r="C327" t="s">
        <v>49</v>
      </c>
      <c r="D327" t="s">
        <v>78</v>
      </c>
      <c r="E327" s="1">
        <v>16.5</v>
      </c>
      <c r="F327" s="1">
        <v>4.4000000000000004</v>
      </c>
      <c r="G327" s="1">
        <v>8.32</v>
      </c>
      <c r="H327" s="1">
        <v>29.22</v>
      </c>
      <c r="I327" s="3">
        <v>2.69</v>
      </c>
      <c r="J327" s="1">
        <v>3.86</v>
      </c>
      <c r="K327" s="1">
        <v>2.48</v>
      </c>
      <c r="L327" s="1">
        <v>17.05</v>
      </c>
      <c r="M327" s="1">
        <v>6.65</v>
      </c>
      <c r="N327" s="1">
        <v>3.28</v>
      </c>
      <c r="O327" s="1">
        <v>8.5850000000000009</v>
      </c>
      <c r="P327" s="1">
        <v>0.255</v>
      </c>
      <c r="Q327" s="1">
        <v>7.6</v>
      </c>
      <c r="R327" s="1">
        <v>6.05</v>
      </c>
      <c r="S327" s="1">
        <v>2.895</v>
      </c>
      <c r="T327" s="1">
        <v>3.375</v>
      </c>
      <c r="U327" s="1">
        <v>0.6</v>
      </c>
      <c r="V327" s="1">
        <v>13</v>
      </c>
      <c r="W327" s="1">
        <v>2.7</v>
      </c>
    </row>
    <row r="328" spans="1:23">
      <c r="A328" t="s">
        <v>63</v>
      </c>
      <c r="B328" t="s">
        <v>1</v>
      </c>
      <c r="C328" t="s">
        <v>49</v>
      </c>
      <c r="D328" t="s">
        <v>78</v>
      </c>
      <c r="E328" s="1">
        <v>15.47</v>
      </c>
      <c r="F328" s="1">
        <v>4.0999999999999996</v>
      </c>
      <c r="G328" s="1">
        <v>8.0500000000000007</v>
      </c>
      <c r="H328" s="1">
        <v>27.62</v>
      </c>
      <c r="I328" s="3">
        <v>2.6850000000000001</v>
      </c>
      <c r="J328" s="1">
        <v>3.5750000000000002</v>
      </c>
      <c r="K328" s="1">
        <v>2.5049999999999999</v>
      </c>
      <c r="L328" s="1">
        <v>17.95</v>
      </c>
      <c r="M328" s="1">
        <v>7.5</v>
      </c>
      <c r="N328" s="1">
        <v>3.21</v>
      </c>
      <c r="O328" s="1">
        <v>8.2249999999999996</v>
      </c>
      <c r="P328" s="1">
        <v>0.18</v>
      </c>
      <c r="Q328" s="1">
        <v>8.8000000000000007</v>
      </c>
      <c r="R328" s="1">
        <v>7.5499999999999989</v>
      </c>
      <c r="S328" s="1">
        <v>2.7549999999999999</v>
      </c>
      <c r="T328" s="1">
        <v>3.4950000000000001</v>
      </c>
      <c r="U328" s="1">
        <v>0.52</v>
      </c>
      <c r="V328" s="1">
        <v>11.15</v>
      </c>
      <c r="W328" s="1">
        <v>3.3999999999999995</v>
      </c>
    </row>
    <row r="329" spans="1:23">
      <c r="A329" t="s">
        <v>63</v>
      </c>
      <c r="B329" t="s">
        <v>1</v>
      </c>
      <c r="C329" t="s">
        <v>49</v>
      </c>
      <c r="D329" t="s">
        <v>78</v>
      </c>
      <c r="E329" s="1">
        <v>12.88</v>
      </c>
      <c r="F329" s="1">
        <v>3.7</v>
      </c>
      <c r="G329" s="1">
        <v>7.66</v>
      </c>
      <c r="H329" s="1">
        <v>24.24</v>
      </c>
      <c r="I329" s="3">
        <v>2.6983333333333333</v>
      </c>
      <c r="J329" s="1">
        <v>3.7199999999999998</v>
      </c>
      <c r="K329" s="1">
        <v>2.5083333333333333</v>
      </c>
      <c r="L329" s="1">
        <v>17.876666666666665</v>
      </c>
      <c r="M329" s="1">
        <v>7.1833333333333327</v>
      </c>
      <c r="N329" s="1">
        <v>3.21</v>
      </c>
      <c r="O329" s="1">
        <v>8.3300000000000018</v>
      </c>
      <c r="P329" s="1">
        <v>0.25166666666666665</v>
      </c>
      <c r="Q329" s="1">
        <v>8.2766666666666673</v>
      </c>
      <c r="R329" s="1">
        <v>6.8833333333333329</v>
      </c>
      <c r="S329" s="1">
        <v>2.8266666666666667</v>
      </c>
      <c r="T329" s="1">
        <v>3.4850000000000003</v>
      </c>
      <c r="U329" s="1">
        <v>0.60166666666666668</v>
      </c>
      <c r="V329" s="1">
        <v>12.133333333333335</v>
      </c>
      <c r="W329" s="1">
        <v>3.1066666666666665</v>
      </c>
    </row>
    <row r="330" spans="1:23">
      <c r="A330" t="s">
        <v>64</v>
      </c>
      <c r="B330" t="s">
        <v>1</v>
      </c>
      <c r="C330" t="s">
        <v>49</v>
      </c>
      <c r="D330" t="s">
        <v>78</v>
      </c>
      <c r="E330" s="1">
        <v>13.9</v>
      </c>
      <c r="F330" s="1">
        <v>4</v>
      </c>
      <c r="G330" s="1">
        <v>5.96</v>
      </c>
      <c r="H330" s="1">
        <v>23.86</v>
      </c>
      <c r="I330" s="3">
        <v>2.8149999999999999</v>
      </c>
      <c r="J330" s="1">
        <v>2.62</v>
      </c>
      <c r="K330" s="1">
        <v>1.5249999999999999</v>
      </c>
      <c r="L330" s="1">
        <v>25.299999999999997</v>
      </c>
      <c r="M330" s="1">
        <v>8.6999999999999993</v>
      </c>
      <c r="N330" s="1">
        <v>2.41</v>
      </c>
      <c r="O330" s="1">
        <v>7.24</v>
      </c>
      <c r="P330" s="1">
        <v>1.2350000000000001</v>
      </c>
      <c r="Q330" s="1">
        <v>16.95</v>
      </c>
      <c r="R330" s="1">
        <v>6.2</v>
      </c>
      <c r="S330" s="1">
        <v>1.905</v>
      </c>
      <c r="T330" s="1">
        <v>3.3650000000000002</v>
      </c>
      <c r="U330" s="1">
        <v>0.66</v>
      </c>
      <c r="V330" s="1">
        <v>21.7</v>
      </c>
      <c r="W330" s="1">
        <v>3.65</v>
      </c>
    </row>
    <row r="331" spans="1:23">
      <c r="A331" t="s">
        <v>64</v>
      </c>
      <c r="B331" t="s">
        <v>1</v>
      </c>
      <c r="C331" t="s">
        <v>49</v>
      </c>
      <c r="D331" t="s">
        <v>78</v>
      </c>
      <c r="E331" s="1">
        <v>15.49</v>
      </c>
      <c r="F331" s="1">
        <v>4.6500000000000004</v>
      </c>
      <c r="G331" s="1">
        <v>6.39</v>
      </c>
      <c r="H331" s="1">
        <v>26.53</v>
      </c>
      <c r="I331" s="3">
        <v>3</v>
      </c>
      <c r="J331" s="1">
        <v>2.5</v>
      </c>
      <c r="K331" s="1">
        <v>1.58</v>
      </c>
      <c r="L331" s="1">
        <v>24.3</v>
      </c>
      <c r="M331" s="1">
        <v>9</v>
      </c>
      <c r="N331" s="1">
        <v>2.4249999999999998</v>
      </c>
      <c r="O331" s="1">
        <v>6.9850000000000003</v>
      </c>
      <c r="P331" s="1">
        <v>1.3149999999999999</v>
      </c>
      <c r="Q331" s="1">
        <v>17.549999999999997</v>
      </c>
      <c r="R331" s="1">
        <v>5.3500000000000005</v>
      </c>
      <c r="S331" s="1">
        <v>2.13</v>
      </c>
      <c r="T331" s="1">
        <v>3.56</v>
      </c>
      <c r="U331" s="1">
        <v>0.67500000000000004</v>
      </c>
      <c r="V331" s="1">
        <v>22</v>
      </c>
      <c r="W331" s="1">
        <v>3.25</v>
      </c>
    </row>
    <row r="332" spans="1:23">
      <c r="A332" t="s">
        <v>64</v>
      </c>
      <c r="B332" t="s">
        <v>1</v>
      </c>
      <c r="C332" t="s">
        <v>49</v>
      </c>
      <c r="D332" t="s">
        <v>78</v>
      </c>
      <c r="E332" s="1">
        <v>14.23</v>
      </c>
      <c r="F332" s="1">
        <v>4.5999999999999996</v>
      </c>
      <c r="G332" s="1">
        <v>7.01</v>
      </c>
      <c r="H332" s="1">
        <v>25.84</v>
      </c>
      <c r="I332" s="3">
        <v>2.8050000000000002</v>
      </c>
      <c r="J332" s="1">
        <v>2.7149999999999999</v>
      </c>
      <c r="K332" s="1">
        <v>1.54</v>
      </c>
      <c r="L332" s="1">
        <v>25.8</v>
      </c>
      <c r="M332" s="1">
        <v>8.5500000000000007</v>
      </c>
      <c r="N332" s="1">
        <v>2.5049999999999999</v>
      </c>
      <c r="O332" s="1">
        <v>6.91</v>
      </c>
      <c r="P332" s="1">
        <v>1.165</v>
      </c>
      <c r="Q332" s="1">
        <v>16.25</v>
      </c>
      <c r="R332" s="1">
        <v>6.8500000000000005</v>
      </c>
      <c r="S332" s="1">
        <v>2.0350000000000001</v>
      </c>
      <c r="T332" s="1">
        <v>3.44</v>
      </c>
      <c r="U332" s="1">
        <v>0.62</v>
      </c>
      <c r="V332" s="1">
        <v>21.5</v>
      </c>
      <c r="W332" s="1">
        <v>3.95</v>
      </c>
    </row>
    <row r="333" spans="1:23">
      <c r="A333" t="s">
        <v>64</v>
      </c>
      <c r="B333" t="s">
        <v>1</v>
      </c>
      <c r="C333" t="s">
        <v>49</v>
      </c>
      <c r="D333" t="s">
        <v>78</v>
      </c>
      <c r="E333" s="1">
        <v>13.26</v>
      </c>
      <c r="F333" s="1">
        <v>3.94</v>
      </c>
      <c r="G333" s="1">
        <v>6.69</v>
      </c>
      <c r="H333" s="1">
        <v>23.89</v>
      </c>
      <c r="I333" s="3">
        <v>2.9233333333333329</v>
      </c>
      <c r="J333" s="1">
        <v>2.6516666666666668</v>
      </c>
      <c r="K333" s="1">
        <v>1.5883333333333332</v>
      </c>
      <c r="L333" s="1">
        <v>25.193333333333328</v>
      </c>
      <c r="M333" s="1">
        <v>8.8000000000000007</v>
      </c>
      <c r="N333" s="1">
        <v>2.4866666666666668</v>
      </c>
      <c r="O333" s="1">
        <v>7.1050000000000004</v>
      </c>
      <c r="P333" s="1">
        <v>1.2783333333333333</v>
      </c>
      <c r="Q333" s="1">
        <v>16.976666666666667</v>
      </c>
      <c r="R333" s="1">
        <v>6.1833333333333336</v>
      </c>
      <c r="S333" s="1">
        <v>2.0633333333333335</v>
      </c>
      <c r="T333" s="1">
        <v>3.4950000000000001</v>
      </c>
      <c r="U333" s="1">
        <v>0.69166666666666676</v>
      </c>
      <c r="V333" s="1">
        <v>21.783333333333335</v>
      </c>
      <c r="W333" s="1">
        <v>3.6566666666666672</v>
      </c>
    </row>
    <row r="334" spans="1:23">
      <c r="A334" t="s">
        <v>65</v>
      </c>
      <c r="B334" t="s">
        <v>1</v>
      </c>
      <c r="C334" t="s">
        <v>49</v>
      </c>
      <c r="D334" t="s">
        <v>78</v>
      </c>
      <c r="E334" s="1">
        <v>14.82</v>
      </c>
      <c r="F334" s="1">
        <v>5.0599999999999996</v>
      </c>
      <c r="G334" s="1">
        <v>8.41</v>
      </c>
      <c r="H334" s="1">
        <v>28.29</v>
      </c>
      <c r="I334" s="3">
        <v>2.8849999999999998</v>
      </c>
      <c r="J334" s="1">
        <v>3.37</v>
      </c>
      <c r="K334" s="1">
        <v>2.6</v>
      </c>
      <c r="L334" s="1">
        <v>28.15</v>
      </c>
      <c r="M334" s="1">
        <v>8.25</v>
      </c>
      <c r="N334" s="1">
        <v>1.7350000000000001</v>
      </c>
      <c r="O334" s="1">
        <v>6.5</v>
      </c>
      <c r="P334" s="1">
        <v>0.495</v>
      </c>
      <c r="Q334" s="1">
        <v>10.4</v>
      </c>
      <c r="R334" s="1">
        <v>4.0999999999999996</v>
      </c>
      <c r="S334" s="1">
        <v>2.62</v>
      </c>
      <c r="T334" s="1">
        <v>3.0350000000000001</v>
      </c>
      <c r="U334" s="1">
        <v>0.7</v>
      </c>
      <c r="V334" s="1">
        <v>20.299999999999997</v>
      </c>
      <c r="W334" s="1">
        <v>4.1499999999999995</v>
      </c>
    </row>
    <row r="335" spans="1:23">
      <c r="A335" t="s">
        <v>65</v>
      </c>
      <c r="B335" t="s">
        <v>1</v>
      </c>
      <c r="C335" t="s">
        <v>49</v>
      </c>
      <c r="D335" t="s">
        <v>78</v>
      </c>
      <c r="E335" s="1">
        <v>17.399999999999999</v>
      </c>
      <c r="F335" s="1">
        <v>4.05</v>
      </c>
      <c r="G335" s="1">
        <v>9.02</v>
      </c>
      <c r="H335" s="1">
        <v>30.47</v>
      </c>
      <c r="I335" s="3">
        <v>2.9249999999999998</v>
      </c>
      <c r="J335" s="1">
        <v>3.26</v>
      </c>
      <c r="K335" s="1">
        <v>2.67</v>
      </c>
      <c r="L335" s="1">
        <v>26.8</v>
      </c>
      <c r="M335" s="1">
        <v>8.0500000000000007</v>
      </c>
      <c r="N335" s="1">
        <v>1.7849999999999999</v>
      </c>
      <c r="O335" s="1">
        <v>6.5449999999999999</v>
      </c>
      <c r="P335" s="1">
        <v>0.56000000000000005</v>
      </c>
      <c r="Q335" s="1">
        <v>11.05</v>
      </c>
      <c r="R335" s="1">
        <v>3.2499999999999996</v>
      </c>
      <c r="S335" s="1">
        <v>2.8149999999999999</v>
      </c>
      <c r="T335" s="1">
        <v>3.26</v>
      </c>
      <c r="U335" s="1">
        <v>0.81</v>
      </c>
      <c r="V335" s="1">
        <v>19.75</v>
      </c>
      <c r="W335" s="1">
        <v>4.4499999999999993</v>
      </c>
    </row>
    <row r="336" spans="1:23">
      <c r="A336" t="s">
        <v>65</v>
      </c>
      <c r="B336" t="s">
        <v>1</v>
      </c>
      <c r="C336" t="s">
        <v>49</v>
      </c>
      <c r="D336" t="s">
        <v>78</v>
      </c>
      <c r="E336" s="1">
        <v>14.83</v>
      </c>
      <c r="F336" s="1">
        <v>4.9000000000000004</v>
      </c>
      <c r="G336" s="1">
        <v>7.89</v>
      </c>
      <c r="H336" s="1">
        <v>27.62</v>
      </c>
      <c r="I336" s="3">
        <v>2.8450000000000002</v>
      </c>
      <c r="J336" s="1">
        <v>3.44</v>
      </c>
      <c r="K336" s="1">
        <v>2.61</v>
      </c>
      <c r="L336" s="1">
        <v>27.349999999999998</v>
      </c>
      <c r="M336" s="1">
        <v>8.8000000000000007</v>
      </c>
      <c r="N336" s="1">
        <v>1.88</v>
      </c>
      <c r="O336" s="1">
        <v>6.335</v>
      </c>
      <c r="P336" s="1">
        <v>0.45</v>
      </c>
      <c r="Q336" s="1">
        <v>9.75</v>
      </c>
      <c r="R336" s="1">
        <v>4.75</v>
      </c>
      <c r="S336" s="1">
        <v>2.7549999999999999</v>
      </c>
      <c r="T336" s="1">
        <v>3.1549999999999998</v>
      </c>
      <c r="U336" s="1">
        <v>0.625</v>
      </c>
      <c r="V336" s="1">
        <v>21.05</v>
      </c>
      <c r="W336" s="1">
        <v>3.9499999999999997</v>
      </c>
    </row>
    <row r="337" spans="1:23">
      <c r="A337" t="s">
        <v>65</v>
      </c>
      <c r="B337" t="s">
        <v>1</v>
      </c>
      <c r="C337" t="s">
        <v>49</v>
      </c>
      <c r="D337" t="s">
        <v>78</v>
      </c>
      <c r="E337" s="1">
        <v>15.65</v>
      </c>
      <c r="F337" s="1">
        <v>4.4800000000000004</v>
      </c>
      <c r="G337" s="1">
        <v>8.15</v>
      </c>
      <c r="H337" s="1">
        <v>28.28</v>
      </c>
      <c r="I337" s="3">
        <v>2.9349999999999996</v>
      </c>
      <c r="J337" s="1">
        <v>3.3966666666666669</v>
      </c>
      <c r="K337" s="1">
        <v>2.6666666666666665</v>
      </c>
      <c r="L337" s="1">
        <v>27.493333333333332</v>
      </c>
      <c r="M337" s="1">
        <v>8.4166666666666679</v>
      </c>
      <c r="N337" s="1">
        <v>1.84</v>
      </c>
      <c r="O337" s="1">
        <v>6.52</v>
      </c>
      <c r="P337" s="1">
        <v>0.54166666666666674</v>
      </c>
      <c r="Q337" s="1">
        <v>10.46</v>
      </c>
      <c r="R337" s="1">
        <v>4.083333333333333</v>
      </c>
      <c r="S337" s="1">
        <v>2.7700000000000005</v>
      </c>
      <c r="T337" s="1">
        <v>3.19</v>
      </c>
      <c r="U337" s="1">
        <v>0.75166666666666659</v>
      </c>
      <c r="V337" s="1">
        <v>20.416666666666664</v>
      </c>
      <c r="W337" s="1">
        <v>4.2233333333333327</v>
      </c>
    </row>
    <row r="338" spans="1:23">
      <c r="A338" t="s">
        <v>66</v>
      </c>
      <c r="B338" t="s">
        <v>1</v>
      </c>
      <c r="C338" t="s">
        <v>49</v>
      </c>
      <c r="D338" t="s">
        <v>78</v>
      </c>
      <c r="E338" s="1">
        <v>15.87</v>
      </c>
      <c r="F338" s="1">
        <v>4.7</v>
      </c>
      <c r="G338" s="1">
        <v>8.1199999999999992</v>
      </c>
      <c r="H338" s="1">
        <v>28.69</v>
      </c>
      <c r="I338" s="3">
        <v>2.78</v>
      </c>
      <c r="J338" s="1">
        <v>3.26</v>
      </c>
      <c r="K338" s="1">
        <v>2.2799999999999998</v>
      </c>
      <c r="L338" s="1">
        <v>19.25</v>
      </c>
      <c r="M338" s="1">
        <v>7.1</v>
      </c>
      <c r="N338" s="1">
        <v>3.06</v>
      </c>
      <c r="O338" s="1">
        <v>9.7949999999999999</v>
      </c>
      <c r="P338" s="1">
        <v>0.69499999999999995</v>
      </c>
      <c r="Q338" s="1">
        <v>13.25</v>
      </c>
      <c r="R338" s="1">
        <v>7.65</v>
      </c>
      <c r="S338" s="1">
        <v>2.89</v>
      </c>
      <c r="T338" s="1">
        <v>3.5</v>
      </c>
      <c r="U338" s="1">
        <v>0.7</v>
      </c>
      <c r="V338" s="1">
        <v>17.95</v>
      </c>
      <c r="W338" s="1">
        <v>3.5</v>
      </c>
    </row>
    <row r="339" spans="1:23">
      <c r="A339" t="s">
        <v>66</v>
      </c>
      <c r="B339" t="s">
        <v>1</v>
      </c>
      <c r="C339" t="s">
        <v>49</v>
      </c>
      <c r="D339" t="s">
        <v>78</v>
      </c>
      <c r="E339" s="1">
        <v>16.3</v>
      </c>
      <c r="F339" s="1">
        <v>4.3</v>
      </c>
      <c r="G339" s="1">
        <v>7.69</v>
      </c>
      <c r="H339" s="1">
        <v>28.29</v>
      </c>
      <c r="I339" s="3">
        <v>2.9550000000000001</v>
      </c>
      <c r="J339" s="1">
        <v>3.36</v>
      </c>
      <c r="K339" s="1">
        <v>2.335</v>
      </c>
      <c r="L339" s="1">
        <v>18.700000000000003</v>
      </c>
      <c r="M339" s="1">
        <v>6.65</v>
      </c>
      <c r="N339" s="1">
        <v>3.44</v>
      </c>
      <c r="O339" s="1">
        <v>10.19</v>
      </c>
      <c r="P339" s="1">
        <v>0.745</v>
      </c>
      <c r="Q339" s="1">
        <v>12.350000000000001</v>
      </c>
      <c r="R339" s="1">
        <v>6.8000000000000007</v>
      </c>
      <c r="S339" s="1">
        <v>2.96</v>
      </c>
      <c r="T339" s="1">
        <v>3.7650000000000001</v>
      </c>
      <c r="U339" s="1">
        <v>0.81499999999999995</v>
      </c>
      <c r="V339" s="1">
        <v>17.5</v>
      </c>
      <c r="W339" s="1">
        <v>3.1</v>
      </c>
    </row>
    <row r="340" spans="1:23">
      <c r="A340" t="s">
        <v>66</v>
      </c>
      <c r="B340" t="s">
        <v>1</v>
      </c>
      <c r="C340" t="s">
        <v>49</v>
      </c>
      <c r="D340" t="s">
        <v>78</v>
      </c>
      <c r="E340" s="1">
        <v>15.06</v>
      </c>
      <c r="F340" s="1">
        <v>4.3099999999999996</v>
      </c>
      <c r="G340" s="1">
        <v>8.74</v>
      </c>
      <c r="H340" s="1">
        <v>28.11</v>
      </c>
      <c r="I340" s="3">
        <v>2.84</v>
      </c>
      <c r="J340" s="1">
        <v>3.165</v>
      </c>
      <c r="K340" s="1">
        <v>2.2949999999999999</v>
      </c>
      <c r="L340" s="1">
        <v>18.5</v>
      </c>
      <c r="M340" s="1">
        <v>7.6</v>
      </c>
      <c r="N340" s="1">
        <v>3.27</v>
      </c>
      <c r="O340" s="1">
        <v>9.83</v>
      </c>
      <c r="P340" s="1">
        <v>0.625</v>
      </c>
      <c r="Q340" s="1">
        <v>14.399999999999999</v>
      </c>
      <c r="R340" s="1">
        <v>8.3000000000000007</v>
      </c>
      <c r="S340" s="1">
        <v>2.8149999999999999</v>
      </c>
      <c r="T340" s="1">
        <v>3.5550000000000002</v>
      </c>
      <c r="U340" s="1">
        <v>0.61</v>
      </c>
      <c r="V340" s="1">
        <v>18.5</v>
      </c>
      <c r="W340" s="1">
        <v>3.8</v>
      </c>
    </row>
    <row r="341" spans="1:23">
      <c r="A341" t="s">
        <v>66</v>
      </c>
      <c r="B341" t="s">
        <v>1</v>
      </c>
      <c r="C341" t="s">
        <v>49</v>
      </c>
      <c r="D341" t="s">
        <v>78</v>
      </c>
      <c r="E341" s="1">
        <v>13.75</v>
      </c>
      <c r="F341" s="1">
        <v>4.25</v>
      </c>
      <c r="G341" s="1">
        <v>9.01</v>
      </c>
      <c r="H341" s="1">
        <v>27.01</v>
      </c>
      <c r="I341" s="3">
        <v>2.9083333333333328</v>
      </c>
      <c r="J341" s="1">
        <v>3.3016666666666667</v>
      </c>
      <c r="K341" s="1">
        <v>2.3433333333333333</v>
      </c>
      <c r="L341" s="1">
        <v>18.876666666666665</v>
      </c>
      <c r="M341" s="1">
        <v>7.166666666666667</v>
      </c>
      <c r="N341" s="1">
        <v>3.2966666666666664</v>
      </c>
      <c r="O341" s="1">
        <v>9.9983333333333331</v>
      </c>
      <c r="P341" s="1">
        <v>0.72833333333333339</v>
      </c>
      <c r="Q341" s="1">
        <v>13.393333333333334</v>
      </c>
      <c r="R341" s="1">
        <v>7.6333333333333329</v>
      </c>
      <c r="S341" s="1">
        <v>2.9283333333333332</v>
      </c>
      <c r="T341" s="1">
        <v>3.6466666666666669</v>
      </c>
      <c r="U341" s="1">
        <v>0.74833333333333341</v>
      </c>
      <c r="V341" s="1">
        <v>18.033333333333335</v>
      </c>
      <c r="W341" s="1">
        <v>3.5066666666666664</v>
      </c>
    </row>
    <row r="342" spans="1:23">
      <c r="A342" t="s">
        <v>67</v>
      </c>
      <c r="B342" t="s">
        <v>1</v>
      </c>
      <c r="C342" t="s">
        <v>49</v>
      </c>
      <c r="D342" t="s">
        <v>78</v>
      </c>
      <c r="E342" s="1">
        <v>18.91</v>
      </c>
      <c r="F342" s="1">
        <v>5.35</v>
      </c>
      <c r="G342" s="1">
        <v>7.55</v>
      </c>
      <c r="H342" s="1">
        <v>31.81</v>
      </c>
      <c r="I342" s="3">
        <v>3.355</v>
      </c>
      <c r="J342" s="1">
        <v>2.7949999999999999</v>
      </c>
      <c r="K342" s="1">
        <v>2.9849999999999999</v>
      </c>
      <c r="L342" s="1">
        <v>16.149999999999999</v>
      </c>
      <c r="M342" s="1">
        <v>7.25</v>
      </c>
      <c r="N342" s="1">
        <v>2.6150000000000002</v>
      </c>
      <c r="O342" s="1">
        <v>6.35</v>
      </c>
      <c r="P342" s="1">
        <v>0.6</v>
      </c>
      <c r="Q342" s="1">
        <v>12.4</v>
      </c>
      <c r="R342" s="1">
        <v>5.6999999999999993</v>
      </c>
      <c r="S342" s="1">
        <v>2.0299999999999998</v>
      </c>
      <c r="T342" s="1">
        <v>2.95</v>
      </c>
      <c r="U342" s="1">
        <v>0.61499999999999999</v>
      </c>
      <c r="V342" s="1">
        <v>14.2</v>
      </c>
      <c r="W342" s="1">
        <v>1.75</v>
      </c>
    </row>
    <row r="343" spans="1:23">
      <c r="A343" t="s">
        <v>67</v>
      </c>
      <c r="B343" t="s">
        <v>1</v>
      </c>
      <c r="C343" t="s">
        <v>49</v>
      </c>
      <c r="D343" t="s">
        <v>78</v>
      </c>
      <c r="E343" s="1">
        <v>14.65</v>
      </c>
      <c r="F343" s="1">
        <v>5.14</v>
      </c>
      <c r="G343" s="1">
        <v>6.92</v>
      </c>
      <c r="H343" s="1">
        <v>26.71</v>
      </c>
      <c r="I343" s="3">
        <v>3.55</v>
      </c>
      <c r="J343" s="1">
        <v>2.9049999999999998</v>
      </c>
      <c r="K343" s="1">
        <v>3.06</v>
      </c>
      <c r="L343" s="1">
        <v>17</v>
      </c>
      <c r="M343" s="1">
        <v>7</v>
      </c>
      <c r="N343" s="1">
        <v>2.73</v>
      </c>
      <c r="O343" s="1">
        <v>6.57</v>
      </c>
      <c r="P343" s="1">
        <v>0.52500000000000002</v>
      </c>
      <c r="Q343" s="1">
        <v>11.299999999999999</v>
      </c>
      <c r="R343" s="1">
        <v>4.8499999999999996</v>
      </c>
      <c r="S343" s="1">
        <v>2.1749999999999998</v>
      </c>
      <c r="T343" s="1">
        <v>3.0049999999999999</v>
      </c>
      <c r="U343" s="1">
        <v>0.72</v>
      </c>
      <c r="V343" s="1">
        <v>14.8</v>
      </c>
      <c r="W343" s="1">
        <v>1.3499999999999999</v>
      </c>
    </row>
    <row r="344" spans="1:23">
      <c r="A344" t="s">
        <v>67</v>
      </c>
      <c r="B344" t="s">
        <v>1</v>
      </c>
      <c r="C344" t="s">
        <v>49</v>
      </c>
      <c r="D344" t="s">
        <v>78</v>
      </c>
      <c r="E344" s="1">
        <v>19.920000000000002</v>
      </c>
      <c r="F344" s="1">
        <v>4.45</v>
      </c>
      <c r="G344" s="1">
        <v>7.01</v>
      </c>
      <c r="H344" s="1">
        <v>31.38</v>
      </c>
      <c r="I344" s="3">
        <v>3.34</v>
      </c>
      <c r="J344" s="1">
        <v>2.73</v>
      </c>
      <c r="K344" s="1">
        <v>3.0049999999999999</v>
      </c>
      <c r="L344" s="1">
        <v>16.25</v>
      </c>
      <c r="M344" s="1">
        <v>7.6</v>
      </c>
      <c r="N344" s="1">
        <v>2.7650000000000001</v>
      </c>
      <c r="O344" s="1">
        <v>6.13</v>
      </c>
      <c r="P344" s="1">
        <v>0.65500000000000003</v>
      </c>
      <c r="Q344" s="1">
        <v>12.85</v>
      </c>
      <c r="R344" s="1">
        <v>6.35</v>
      </c>
      <c r="S344" s="1">
        <v>2</v>
      </c>
      <c r="T344" s="1">
        <v>2.93</v>
      </c>
      <c r="U344" s="1">
        <v>0.53</v>
      </c>
      <c r="V344" s="1">
        <v>13.55</v>
      </c>
      <c r="W344" s="1">
        <v>2.0499999999999998</v>
      </c>
    </row>
    <row r="345" spans="1:23">
      <c r="A345" t="s">
        <v>67</v>
      </c>
      <c r="B345" t="s">
        <v>1</v>
      </c>
      <c r="C345" t="s">
        <v>49</v>
      </c>
      <c r="D345" t="s">
        <v>78</v>
      </c>
      <c r="E345" s="1">
        <v>13.68</v>
      </c>
      <c r="F345" s="1">
        <v>4.5</v>
      </c>
      <c r="G345" s="1">
        <v>6.14</v>
      </c>
      <c r="H345" s="1">
        <v>24.32</v>
      </c>
      <c r="I345" s="3">
        <v>3.4649999999999994</v>
      </c>
      <c r="J345" s="1">
        <v>2.85</v>
      </c>
      <c r="K345" s="1">
        <v>3.0566666666666671</v>
      </c>
      <c r="L345" s="1">
        <v>16.526666666666664</v>
      </c>
      <c r="M345" s="1">
        <v>7.3333333333333339</v>
      </c>
      <c r="N345" s="1">
        <v>2.7433333333333336</v>
      </c>
      <c r="O345" s="1">
        <v>6.41</v>
      </c>
      <c r="P345" s="1">
        <v>0.63333333333333341</v>
      </c>
      <c r="Q345" s="1">
        <v>12.243333333333332</v>
      </c>
      <c r="R345" s="1">
        <v>5.6833333333333327</v>
      </c>
      <c r="S345" s="1">
        <v>2.1083333333333334</v>
      </c>
      <c r="T345" s="1">
        <v>3.0016666666666665</v>
      </c>
      <c r="U345" s="1">
        <v>0.66166666666666674</v>
      </c>
      <c r="V345" s="1">
        <v>14.233333333333333</v>
      </c>
      <c r="W345" s="1">
        <v>1.7566666666666666</v>
      </c>
    </row>
    <row r="346" spans="1:23">
      <c r="A346" t="s">
        <v>68</v>
      </c>
      <c r="B346" t="s">
        <v>1</v>
      </c>
      <c r="C346" t="s">
        <v>49</v>
      </c>
      <c r="D346" t="s">
        <v>78</v>
      </c>
      <c r="E346" s="1">
        <v>19.079999999999998</v>
      </c>
      <c r="F346" s="1">
        <v>6.14</v>
      </c>
      <c r="G346" s="1">
        <v>7.43</v>
      </c>
      <c r="H346" s="1">
        <v>32.65</v>
      </c>
      <c r="I346" s="3">
        <v>2.8250000000000002</v>
      </c>
      <c r="J346" s="1">
        <v>2.91</v>
      </c>
      <c r="K346" s="1">
        <v>1.81</v>
      </c>
      <c r="L346" s="1">
        <v>21.8</v>
      </c>
      <c r="M346" s="1">
        <v>8.1499999999999986</v>
      </c>
      <c r="N346" s="1">
        <v>2.12</v>
      </c>
      <c r="O346" s="1">
        <v>8.1850000000000005</v>
      </c>
      <c r="P346" s="1">
        <v>0.33500000000000002</v>
      </c>
      <c r="Q346" s="1">
        <v>14.1</v>
      </c>
      <c r="R346" s="1">
        <v>7.1499999999999995</v>
      </c>
      <c r="S346" s="1">
        <v>2.62</v>
      </c>
      <c r="T346" s="1">
        <v>3.19</v>
      </c>
      <c r="U346" s="1">
        <v>0.79500000000000004</v>
      </c>
      <c r="V346" s="1">
        <v>23.05</v>
      </c>
      <c r="W346" s="1">
        <v>4.2</v>
      </c>
    </row>
    <row r="347" spans="1:23">
      <c r="A347" t="s">
        <v>68</v>
      </c>
      <c r="B347" t="s">
        <v>1</v>
      </c>
      <c r="C347" t="s">
        <v>49</v>
      </c>
      <c r="D347" t="s">
        <v>78</v>
      </c>
      <c r="E347" s="1">
        <v>15.76</v>
      </c>
      <c r="F347" s="1">
        <v>5.31</v>
      </c>
      <c r="G347" s="1">
        <v>9.02</v>
      </c>
      <c r="H347" s="1">
        <v>30.09</v>
      </c>
      <c r="I347" s="3">
        <v>2.94</v>
      </c>
      <c r="J347" s="1">
        <v>2.7050000000000001</v>
      </c>
      <c r="K347" s="1">
        <v>1.905</v>
      </c>
      <c r="L347" s="1">
        <v>20.55</v>
      </c>
      <c r="M347" s="1">
        <v>8.5500000000000007</v>
      </c>
      <c r="N347" s="1">
        <v>2.23</v>
      </c>
      <c r="O347" s="1">
        <v>8.2550000000000008</v>
      </c>
      <c r="P347" s="1">
        <v>0.27500000000000002</v>
      </c>
      <c r="Q347" s="1">
        <v>13.149999999999999</v>
      </c>
      <c r="R347" s="1">
        <v>6.3</v>
      </c>
      <c r="S347" s="1">
        <v>2.82</v>
      </c>
      <c r="T347" s="1">
        <v>3.2149999999999999</v>
      </c>
      <c r="U347" s="1">
        <v>0.7</v>
      </c>
      <c r="V347" s="1">
        <v>22.3</v>
      </c>
      <c r="W347" s="1">
        <v>3.8</v>
      </c>
    </row>
    <row r="348" spans="1:23">
      <c r="A348" t="s">
        <v>68</v>
      </c>
      <c r="B348" t="s">
        <v>1</v>
      </c>
      <c r="C348" t="s">
        <v>49</v>
      </c>
      <c r="D348" t="s">
        <v>78</v>
      </c>
      <c r="E348" s="1">
        <v>17.760000000000002</v>
      </c>
      <c r="F348" s="1">
        <v>5.62</v>
      </c>
      <c r="G348" s="1">
        <v>8.7200000000000006</v>
      </c>
      <c r="H348" s="1">
        <v>32.1</v>
      </c>
      <c r="I348" s="3">
        <v>2.9049999999999998</v>
      </c>
      <c r="J348" s="1">
        <v>2.99</v>
      </c>
      <c r="K348" s="1">
        <v>1.83</v>
      </c>
      <c r="L348" s="1">
        <v>20.9</v>
      </c>
      <c r="M348" s="1">
        <v>7.6</v>
      </c>
      <c r="N348" s="1">
        <v>2.4350000000000001</v>
      </c>
      <c r="O348" s="1">
        <v>8.2750000000000004</v>
      </c>
      <c r="P348" s="1">
        <v>0.36</v>
      </c>
      <c r="Q348" s="1">
        <v>15.049999999999999</v>
      </c>
      <c r="R348" s="1">
        <v>7.8000000000000007</v>
      </c>
      <c r="S348" s="1">
        <v>2.7250000000000001</v>
      </c>
      <c r="T348" s="1">
        <v>3.1549999999999998</v>
      </c>
      <c r="U348" s="1">
        <v>0.84</v>
      </c>
      <c r="V348" s="1">
        <v>24</v>
      </c>
      <c r="W348" s="1">
        <v>4.5</v>
      </c>
    </row>
    <row r="349" spans="1:23">
      <c r="A349" t="s">
        <v>68</v>
      </c>
      <c r="B349" t="s">
        <v>1</v>
      </c>
      <c r="C349" t="s">
        <v>49</v>
      </c>
      <c r="D349" t="s">
        <v>78</v>
      </c>
      <c r="E349" s="1">
        <v>16.13</v>
      </c>
      <c r="F349" s="1">
        <v>6.45</v>
      </c>
      <c r="G349" s="1">
        <v>7.29</v>
      </c>
      <c r="H349" s="1">
        <v>29.87</v>
      </c>
      <c r="I349" s="3">
        <v>2.94</v>
      </c>
      <c r="J349" s="1">
        <v>2.9083333333333337</v>
      </c>
      <c r="K349" s="1">
        <v>1.8883333333333334</v>
      </c>
      <c r="L349" s="1">
        <v>21.143333333333331</v>
      </c>
      <c r="M349" s="1">
        <v>8.15</v>
      </c>
      <c r="N349" s="1">
        <v>2.3016666666666667</v>
      </c>
      <c r="O349" s="1">
        <v>8.2983333333333356</v>
      </c>
      <c r="P349" s="1">
        <v>0.36333333333333334</v>
      </c>
      <c r="Q349" s="1">
        <v>14.16</v>
      </c>
      <c r="R349" s="1">
        <v>7.1333333333333329</v>
      </c>
      <c r="S349" s="1">
        <v>2.7616666666666663</v>
      </c>
      <c r="T349" s="1">
        <v>3.2266666666666661</v>
      </c>
      <c r="U349" s="1">
        <v>0.81833333333333336</v>
      </c>
      <c r="V349" s="1">
        <v>23.166666666666664</v>
      </c>
      <c r="W349" s="1">
        <v>4.206666666666667</v>
      </c>
    </row>
    <row r="350" spans="1:23">
      <c r="A350" t="s">
        <v>69</v>
      </c>
      <c r="B350" t="s">
        <v>1</v>
      </c>
      <c r="C350" t="s">
        <v>49</v>
      </c>
      <c r="D350" t="s">
        <v>78</v>
      </c>
      <c r="E350" s="1">
        <v>16.96</v>
      </c>
      <c r="F350" s="1">
        <v>5.1100000000000003</v>
      </c>
      <c r="G350" s="1">
        <v>8.1199999999999992</v>
      </c>
      <c r="H350" s="1">
        <v>30.19</v>
      </c>
      <c r="I350" s="3">
        <v>3.41</v>
      </c>
      <c r="J350" s="1">
        <v>4.2249999999999996</v>
      </c>
      <c r="K350" s="1">
        <v>2.0049999999999999</v>
      </c>
      <c r="L350" s="1">
        <v>19.45</v>
      </c>
      <c r="M350" s="1">
        <v>8</v>
      </c>
      <c r="N350" s="1">
        <v>2.0499999999999998</v>
      </c>
      <c r="O350" s="1">
        <v>7.44</v>
      </c>
      <c r="P350" s="1">
        <v>0.9</v>
      </c>
      <c r="Q350" s="1">
        <v>4.0999999999999996</v>
      </c>
      <c r="R350" s="1">
        <v>3.3000000000000003</v>
      </c>
      <c r="S350" s="1">
        <v>2.95</v>
      </c>
      <c r="T350" s="1">
        <v>4.0599999999999996</v>
      </c>
      <c r="U350" s="1">
        <v>0.63</v>
      </c>
      <c r="V350" s="1">
        <v>17.3</v>
      </c>
      <c r="W350" s="1">
        <v>3.7</v>
      </c>
    </row>
    <row r="351" spans="1:23">
      <c r="A351" t="s">
        <v>69</v>
      </c>
      <c r="B351" t="s">
        <v>1</v>
      </c>
      <c r="C351" t="s">
        <v>49</v>
      </c>
      <c r="D351" t="s">
        <v>78</v>
      </c>
      <c r="E351" s="1">
        <v>13.77</v>
      </c>
      <c r="F351" s="1">
        <v>4.8</v>
      </c>
      <c r="G351" s="1">
        <v>7.64</v>
      </c>
      <c r="H351" s="1">
        <v>26.21</v>
      </c>
      <c r="I351" s="3">
        <v>3.52</v>
      </c>
      <c r="J351" s="1">
        <v>4.0650000000000004</v>
      </c>
      <c r="K351" s="1">
        <v>2.0449999999999999</v>
      </c>
      <c r="L351" s="1">
        <v>18.05</v>
      </c>
      <c r="M351" s="1">
        <v>7.45</v>
      </c>
      <c r="N351" s="1">
        <v>2.0750000000000002</v>
      </c>
      <c r="O351" s="1">
        <v>7.27</v>
      </c>
      <c r="P351" s="1">
        <v>1</v>
      </c>
      <c r="Q351" s="1">
        <v>3.75</v>
      </c>
      <c r="R351" s="1">
        <v>2.4500000000000002</v>
      </c>
      <c r="S351" s="1">
        <v>3.12</v>
      </c>
      <c r="T351" s="1">
        <v>4.2050000000000001</v>
      </c>
      <c r="U351" s="1">
        <v>0.6</v>
      </c>
      <c r="V351" s="1">
        <v>16.7</v>
      </c>
      <c r="W351" s="1">
        <v>3.3000000000000003</v>
      </c>
    </row>
    <row r="352" spans="1:23">
      <c r="A352" t="s">
        <v>69</v>
      </c>
      <c r="B352" t="s">
        <v>1</v>
      </c>
      <c r="C352" t="s">
        <v>49</v>
      </c>
      <c r="D352" t="s">
        <v>78</v>
      </c>
      <c r="E352" s="1">
        <v>14.97</v>
      </c>
      <c r="F352" s="1">
        <v>5.24</v>
      </c>
      <c r="G352" s="1">
        <v>8.86</v>
      </c>
      <c r="H352" s="1">
        <v>29.07</v>
      </c>
      <c r="I352" s="3">
        <v>3.4049999999999998</v>
      </c>
      <c r="J352" s="1">
        <v>4.3449999999999998</v>
      </c>
      <c r="K352" s="1">
        <v>2</v>
      </c>
      <c r="L352" s="1">
        <v>19</v>
      </c>
      <c r="M352" s="1">
        <v>8.65</v>
      </c>
      <c r="N352" s="1">
        <v>2.1150000000000002</v>
      </c>
      <c r="O352" s="1">
        <v>7.085</v>
      </c>
      <c r="P352" s="1">
        <v>0.85499999999999998</v>
      </c>
      <c r="Q352" s="1">
        <v>4.55</v>
      </c>
      <c r="R352" s="1">
        <v>3.95</v>
      </c>
      <c r="S352" s="1">
        <v>3.085</v>
      </c>
      <c r="T352" s="1">
        <v>4.0549999999999997</v>
      </c>
      <c r="U352" s="1">
        <v>0.67500000000000004</v>
      </c>
      <c r="V352" s="1">
        <v>17.75</v>
      </c>
      <c r="W352" s="1">
        <v>4</v>
      </c>
    </row>
    <row r="353" spans="1:23">
      <c r="A353" t="s">
        <v>69</v>
      </c>
      <c r="B353" t="s">
        <v>1</v>
      </c>
      <c r="C353" t="s">
        <v>49</v>
      </c>
      <c r="D353" t="s">
        <v>78</v>
      </c>
      <c r="E353" s="1">
        <v>16.32</v>
      </c>
      <c r="F353" s="1">
        <v>5.3</v>
      </c>
      <c r="G353" s="1">
        <v>8.26</v>
      </c>
      <c r="H353" s="1">
        <v>29.88</v>
      </c>
      <c r="I353" s="3">
        <v>3.4949999999999997</v>
      </c>
      <c r="J353" s="1">
        <v>4.251666666666666</v>
      </c>
      <c r="K353" s="1">
        <v>2.0566666666666666</v>
      </c>
      <c r="L353" s="1">
        <v>18.893333333333331</v>
      </c>
      <c r="M353" s="1">
        <v>8.0833333333333339</v>
      </c>
      <c r="N353" s="1">
        <v>2.12</v>
      </c>
      <c r="O353" s="1">
        <v>7.3250000000000002</v>
      </c>
      <c r="P353" s="1">
        <v>0.95833333333333337</v>
      </c>
      <c r="Q353" s="1">
        <v>4.1933333333333325</v>
      </c>
      <c r="R353" s="1">
        <v>3.2833333333333328</v>
      </c>
      <c r="S353" s="1">
        <v>3.0916666666666672</v>
      </c>
      <c r="T353" s="1">
        <v>4.1466666666666665</v>
      </c>
      <c r="U353" s="1">
        <v>0.67500000000000004</v>
      </c>
      <c r="V353" s="1">
        <v>17.3</v>
      </c>
      <c r="W353" s="1">
        <v>3.7066666666666666</v>
      </c>
    </row>
    <row r="354" spans="1:23">
      <c r="A354" t="s">
        <v>70</v>
      </c>
      <c r="B354" t="s">
        <v>1</v>
      </c>
      <c r="C354" t="s">
        <v>49</v>
      </c>
      <c r="D354" t="s">
        <v>78</v>
      </c>
      <c r="E354" s="1">
        <v>14.66</v>
      </c>
      <c r="F354" s="1">
        <v>1.9</v>
      </c>
      <c r="G354" s="1">
        <v>4.96</v>
      </c>
      <c r="H354" s="1">
        <v>21.52</v>
      </c>
      <c r="I354" s="3">
        <v>3.895</v>
      </c>
      <c r="J354" s="1">
        <v>4.3449999999999998</v>
      </c>
      <c r="K354" s="1">
        <v>1.2350000000000001</v>
      </c>
      <c r="L354" s="1">
        <v>12.9</v>
      </c>
      <c r="M354" s="1">
        <v>7</v>
      </c>
      <c r="N354" s="1">
        <v>3.8050000000000002</v>
      </c>
      <c r="O354" s="1">
        <v>6.0149999999999997</v>
      </c>
      <c r="P354" s="1">
        <v>0.36499999999999999</v>
      </c>
      <c r="Q354" s="1">
        <v>15.4</v>
      </c>
      <c r="R354" s="1">
        <v>7.05</v>
      </c>
      <c r="S354" s="1">
        <v>3.6549999999999998</v>
      </c>
      <c r="T354" s="1">
        <v>4.2850000000000001</v>
      </c>
      <c r="U354" s="1">
        <v>1.1950000000000001</v>
      </c>
      <c r="V354" s="1">
        <v>12.350000000000001</v>
      </c>
      <c r="W354" s="1">
        <v>4.4000000000000004</v>
      </c>
    </row>
    <row r="355" spans="1:23">
      <c r="A355" t="s">
        <v>70</v>
      </c>
      <c r="B355" t="s">
        <v>1</v>
      </c>
      <c r="C355" t="s">
        <v>49</v>
      </c>
      <c r="D355" t="s">
        <v>78</v>
      </c>
      <c r="E355" s="1">
        <v>15.79</v>
      </c>
      <c r="F355" s="1">
        <v>2.0099999999999998</v>
      </c>
      <c r="G355" s="1">
        <v>5.44</v>
      </c>
      <c r="H355" s="1">
        <v>23.24</v>
      </c>
      <c r="I355" s="3">
        <v>4</v>
      </c>
      <c r="J355" s="1">
        <v>4.2149999999999999</v>
      </c>
      <c r="K355" s="1">
        <v>1.2749999999999999</v>
      </c>
      <c r="L355" s="1">
        <v>12.2</v>
      </c>
      <c r="M355" s="1">
        <v>7.4</v>
      </c>
      <c r="N355" s="1">
        <v>3.9550000000000001</v>
      </c>
      <c r="O355" s="1">
        <v>6.3150000000000004</v>
      </c>
      <c r="P355" s="1">
        <v>0.4</v>
      </c>
      <c r="Q355" s="1">
        <v>16.05</v>
      </c>
      <c r="R355" s="1">
        <v>7.6</v>
      </c>
      <c r="S355" s="1">
        <v>3.84</v>
      </c>
      <c r="T355" s="1">
        <v>4.2850000000000001</v>
      </c>
      <c r="U355" s="1">
        <v>1.07</v>
      </c>
      <c r="V355" s="1">
        <v>13.3</v>
      </c>
      <c r="W355" s="1">
        <v>4.6999999999999993</v>
      </c>
    </row>
    <row r="356" spans="1:23">
      <c r="A356" t="s">
        <v>70</v>
      </c>
      <c r="B356" t="s">
        <v>1</v>
      </c>
      <c r="C356" t="s">
        <v>49</v>
      </c>
      <c r="D356" t="s">
        <v>78</v>
      </c>
      <c r="E356" s="1">
        <v>14.43</v>
      </c>
      <c r="F356" s="1">
        <v>2.2999999999999998</v>
      </c>
      <c r="G356" s="1">
        <v>5.01</v>
      </c>
      <c r="H356" s="1">
        <v>21.74</v>
      </c>
      <c r="I356" s="3">
        <v>3.9049999999999998</v>
      </c>
      <c r="J356" s="1">
        <v>4.4249999999999998</v>
      </c>
      <c r="K356" s="1">
        <v>1.2050000000000001</v>
      </c>
      <c r="L356" s="1">
        <v>13.049999999999999</v>
      </c>
      <c r="M356" s="1">
        <v>6.65</v>
      </c>
      <c r="N356" s="1">
        <v>4.0599999999999996</v>
      </c>
      <c r="O356" s="1">
        <v>6.17</v>
      </c>
      <c r="P356" s="1">
        <v>0.34499999999999997</v>
      </c>
      <c r="Q356" s="1">
        <v>14.950000000000001</v>
      </c>
      <c r="R356" s="1">
        <v>6.6</v>
      </c>
      <c r="S356" s="1">
        <v>3.91</v>
      </c>
      <c r="T356" s="1">
        <v>4.1849999999999996</v>
      </c>
      <c r="U356" s="1">
        <v>1.2749999999999999</v>
      </c>
      <c r="V356" s="1">
        <v>11.55</v>
      </c>
      <c r="W356" s="1">
        <v>4.2</v>
      </c>
    </row>
    <row r="357" spans="1:23">
      <c r="A357" t="s">
        <v>70</v>
      </c>
      <c r="B357" t="s">
        <v>1</v>
      </c>
      <c r="C357" t="s">
        <v>49</v>
      </c>
      <c r="D357" t="s">
        <v>78</v>
      </c>
      <c r="E357" s="1">
        <v>15.26</v>
      </c>
      <c r="F357" s="1">
        <v>2.5</v>
      </c>
      <c r="G357" s="1">
        <v>4.99</v>
      </c>
      <c r="H357" s="1">
        <v>22.75</v>
      </c>
      <c r="I357" s="3">
        <v>3.9833333333333329</v>
      </c>
      <c r="J357" s="1">
        <v>4.3683333333333332</v>
      </c>
      <c r="K357" s="1">
        <v>1.2783333333333333</v>
      </c>
      <c r="L357" s="1">
        <v>12.776666666666667</v>
      </c>
      <c r="M357" s="1">
        <v>7.0666666666666664</v>
      </c>
      <c r="N357" s="1">
        <v>3.98</v>
      </c>
      <c r="O357" s="1">
        <v>6.2266666666666666</v>
      </c>
      <c r="P357" s="1">
        <v>0.40999999999999992</v>
      </c>
      <c r="Q357" s="1">
        <v>15.526666666666669</v>
      </c>
      <c r="R357" s="1">
        <v>7.1333333333333329</v>
      </c>
      <c r="S357" s="1">
        <v>3.8416666666666663</v>
      </c>
      <c r="T357" s="1">
        <v>4.2916666666666661</v>
      </c>
      <c r="U357" s="1">
        <v>1.22</v>
      </c>
      <c r="V357" s="1">
        <v>12.450000000000001</v>
      </c>
      <c r="W357" s="1">
        <v>4.4733333333333336</v>
      </c>
    </row>
    <row r="358" spans="1:23">
      <c r="A358" t="s">
        <v>71</v>
      </c>
      <c r="B358" t="s">
        <v>1</v>
      </c>
      <c r="C358" t="s">
        <v>49</v>
      </c>
      <c r="D358" t="s">
        <v>78</v>
      </c>
      <c r="E358" s="1">
        <v>20.51</v>
      </c>
      <c r="F358" s="1">
        <v>4.2</v>
      </c>
      <c r="G358" s="1">
        <v>9.01</v>
      </c>
      <c r="H358" s="1">
        <v>33.72</v>
      </c>
      <c r="I358" s="3">
        <v>4.71</v>
      </c>
      <c r="J358" s="1">
        <v>4.0999999999999996</v>
      </c>
      <c r="K358" s="1">
        <v>0.34</v>
      </c>
      <c r="L358" s="1">
        <v>34.1</v>
      </c>
      <c r="M358" s="1">
        <v>9.75</v>
      </c>
      <c r="N358" s="1">
        <v>1.99</v>
      </c>
      <c r="O358" s="1">
        <v>6.0949999999999998</v>
      </c>
      <c r="P358" s="1">
        <v>0.64500000000000002</v>
      </c>
      <c r="Q358" s="1">
        <v>13.049999999999999</v>
      </c>
      <c r="R358" s="1">
        <v>5.15</v>
      </c>
      <c r="S358" s="1">
        <v>1.9350000000000001</v>
      </c>
      <c r="T358" s="1">
        <v>3.2850000000000001</v>
      </c>
      <c r="U358" s="1">
        <v>0.64500000000000002</v>
      </c>
      <c r="V358" s="1">
        <v>7.8000000000000007</v>
      </c>
      <c r="W358" s="1">
        <v>3.4000000000000004</v>
      </c>
    </row>
    <row r="359" spans="1:23">
      <c r="A359" t="s">
        <v>71</v>
      </c>
      <c r="B359" t="s">
        <v>1</v>
      </c>
      <c r="C359" t="s">
        <v>49</v>
      </c>
      <c r="D359" t="s">
        <v>78</v>
      </c>
      <c r="E359" s="1">
        <v>12.13</v>
      </c>
      <c r="F359" s="1">
        <v>4.1500000000000004</v>
      </c>
      <c r="G359" s="1">
        <v>10.47</v>
      </c>
      <c r="H359" s="1">
        <v>26.75</v>
      </c>
      <c r="I359" s="3">
        <v>5.09</v>
      </c>
      <c r="J359" s="1">
        <v>4.22</v>
      </c>
      <c r="K359" s="1">
        <v>0.37</v>
      </c>
      <c r="L359" s="1">
        <v>31.95</v>
      </c>
      <c r="M359" s="1">
        <v>10.4</v>
      </c>
      <c r="N359" s="1">
        <v>1.915</v>
      </c>
      <c r="O359" s="1">
        <v>6.56</v>
      </c>
      <c r="P359" s="1">
        <v>0.71499999999999997</v>
      </c>
      <c r="Q359" s="1">
        <v>14.05</v>
      </c>
      <c r="R359" s="1">
        <v>4.6500000000000004</v>
      </c>
      <c r="S359" s="1">
        <v>2.06</v>
      </c>
      <c r="T359" s="1">
        <v>3.145</v>
      </c>
      <c r="U359" s="1">
        <v>0.57499999999999996</v>
      </c>
      <c r="V359" s="1">
        <v>6.9499999999999993</v>
      </c>
      <c r="W359" s="1">
        <v>3.0000000000000004</v>
      </c>
    </row>
    <row r="360" spans="1:23">
      <c r="A360" t="s">
        <v>71</v>
      </c>
      <c r="B360" t="s">
        <v>1</v>
      </c>
      <c r="C360" t="s">
        <v>49</v>
      </c>
      <c r="D360" t="s">
        <v>78</v>
      </c>
      <c r="E360" s="1">
        <v>15.46</v>
      </c>
      <c r="F360" s="1">
        <v>3.5</v>
      </c>
      <c r="G360" s="1">
        <v>8.9600000000000009</v>
      </c>
      <c r="H360" s="1">
        <v>27.92</v>
      </c>
      <c r="I360" s="3">
        <v>4.76</v>
      </c>
      <c r="J360" s="1">
        <v>4.0599999999999996</v>
      </c>
      <c r="K360" s="1">
        <v>0.35</v>
      </c>
      <c r="L360" s="1">
        <v>33.4</v>
      </c>
      <c r="M360" s="1">
        <v>9.25</v>
      </c>
      <c r="N360" s="1">
        <v>1.9</v>
      </c>
      <c r="O360" s="1">
        <v>6.5</v>
      </c>
      <c r="P360" s="1">
        <v>0.56499999999999995</v>
      </c>
      <c r="Q360" s="1">
        <v>12.5</v>
      </c>
      <c r="R360" s="1">
        <v>5.6000000000000005</v>
      </c>
      <c r="S360" s="1">
        <v>1.9750000000000001</v>
      </c>
      <c r="T360" s="1">
        <v>3.19</v>
      </c>
      <c r="U360" s="1">
        <v>0.7</v>
      </c>
      <c r="V360" s="1">
        <v>8.4499999999999993</v>
      </c>
      <c r="W360" s="1">
        <v>3.7</v>
      </c>
    </row>
    <row r="361" spans="1:23">
      <c r="A361" t="s">
        <v>71</v>
      </c>
      <c r="B361" t="s">
        <v>1</v>
      </c>
      <c r="C361" t="s">
        <v>49</v>
      </c>
      <c r="D361" t="s">
        <v>78</v>
      </c>
      <c r="E361" s="1">
        <v>15.97</v>
      </c>
      <c r="F361" s="1">
        <v>4.5</v>
      </c>
      <c r="G361" s="1">
        <v>9.56</v>
      </c>
      <c r="H361" s="1">
        <v>30.03</v>
      </c>
      <c r="I361" s="3">
        <v>4.9033333333333333</v>
      </c>
      <c r="J361" s="1">
        <v>4.1666666666666661</v>
      </c>
      <c r="K361" s="1">
        <v>0.39333333333333331</v>
      </c>
      <c r="L361" s="1">
        <v>33.21</v>
      </c>
      <c r="M361" s="1">
        <v>9.85</v>
      </c>
      <c r="N361" s="1">
        <v>1.9749999999999999</v>
      </c>
      <c r="O361" s="1">
        <v>6.4450000000000003</v>
      </c>
      <c r="P361" s="1">
        <v>0.68166666666666664</v>
      </c>
      <c r="Q361" s="1">
        <v>13.260000000000002</v>
      </c>
      <c r="R361" s="1">
        <v>5.1833333333333336</v>
      </c>
      <c r="S361" s="1">
        <v>2.0300000000000002</v>
      </c>
      <c r="T361" s="1">
        <v>3.2466666666666666</v>
      </c>
      <c r="U361" s="1">
        <v>0.68</v>
      </c>
      <c r="V361" s="1">
        <v>7.7833333333333332</v>
      </c>
      <c r="W361" s="1">
        <v>3.4066666666666672</v>
      </c>
    </row>
    <row r="362" spans="1:23">
      <c r="A362" t="s">
        <v>72</v>
      </c>
      <c r="B362" t="s">
        <v>1</v>
      </c>
      <c r="C362" t="s">
        <v>49</v>
      </c>
      <c r="D362" t="s">
        <v>78</v>
      </c>
      <c r="E362" s="1">
        <v>14.37</v>
      </c>
      <c r="F362" s="1">
        <v>3.15</v>
      </c>
      <c r="G362" s="1">
        <v>7.56</v>
      </c>
      <c r="H362" s="1">
        <v>25.08</v>
      </c>
      <c r="I362" s="3">
        <v>3.85</v>
      </c>
      <c r="J362" s="1">
        <v>4.1550000000000002</v>
      </c>
      <c r="K362" s="1">
        <v>0.43</v>
      </c>
      <c r="L362" s="1">
        <v>18</v>
      </c>
      <c r="M362" s="1">
        <v>9.15</v>
      </c>
      <c r="N362" s="1">
        <v>4.335</v>
      </c>
      <c r="O362" s="1">
        <v>8.06</v>
      </c>
      <c r="P362" s="1">
        <v>1.41</v>
      </c>
      <c r="Q362" s="1">
        <v>25.4</v>
      </c>
      <c r="R362" s="1">
        <v>9.8000000000000007</v>
      </c>
      <c r="S362" s="1">
        <v>3.085</v>
      </c>
      <c r="T362" s="1">
        <v>3.8650000000000002</v>
      </c>
      <c r="U362" s="1">
        <v>0.65500000000000003</v>
      </c>
      <c r="V362" s="1">
        <v>17.150000000000002</v>
      </c>
      <c r="W362" s="1">
        <v>4.9000000000000004</v>
      </c>
    </row>
    <row r="363" spans="1:23">
      <c r="A363" t="s">
        <v>72</v>
      </c>
      <c r="B363" t="s">
        <v>1</v>
      </c>
      <c r="C363" t="s">
        <v>49</v>
      </c>
      <c r="D363" t="s">
        <v>78</v>
      </c>
      <c r="E363" s="1">
        <v>13.17</v>
      </c>
      <c r="F363" s="1">
        <v>3.24</v>
      </c>
      <c r="G363" s="1">
        <v>8.06</v>
      </c>
      <c r="H363" s="1">
        <v>24.47</v>
      </c>
      <c r="I363" s="3">
        <v>3.94</v>
      </c>
      <c r="J363" s="1">
        <v>4.0449999999999999</v>
      </c>
      <c r="K363" s="1">
        <v>0.47499999999999998</v>
      </c>
      <c r="L363" s="1">
        <v>17.25</v>
      </c>
      <c r="M363" s="1">
        <v>9</v>
      </c>
      <c r="N363" s="1">
        <v>4.91</v>
      </c>
      <c r="O363" s="1">
        <v>8.02</v>
      </c>
      <c r="P363" s="1">
        <v>1.52</v>
      </c>
      <c r="Q363" s="1">
        <v>24.6</v>
      </c>
      <c r="R363" s="1">
        <v>9.2999999999999989</v>
      </c>
      <c r="S363" s="1">
        <v>3.29</v>
      </c>
      <c r="T363" s="1">
        <v>4.0049999999999999</v>
      </c>
      <c r="U363" s="1">
        <v>0.61</v>
      </c>
      <c r="V363" s="1">
        <v>18.25</v>
      </c>
      <c r="W363" s="1">
        <v>4.5</v>
      </c>
    </row>
    <row r="364" spans="1:23">
      <c r="A364" t="s">
        <v>72</v>
      </c>
      <c r="B364" t="s">
        <v>1</v>
      </c>
      <c r="C364" t="s">
        <v>49</v>
      </c>
      <c r="D364" t="s">
        <v>78</v>
      </c>
      <c r="E364" s="1">
        <v>13.65</v>
      </c>
      <c r="F364" s="1">
        <v>2.4</v>
      </c>
      <c r="G364" s="1">
        <v>6.69</v>
      </c>
      <c r="H364" s="1">
        <v>22.74</v>
      </c>
      <c r="I364" s="3">
        <v>3.82</v>
      </c>
      <c r="J364" s="1">
        <v>4.2149999999999999</v>
      </c>
      <c r="K364" s="1">
        <v>0.45</v>
      </c>
      <c r="L364" s="1">
        <v>18.45</v>
      </c>
      <c r="M364" s="1">
        <v>9.5499999999999989</v>
      </c>
      <c r="N364" s="1">
        <v>4.66</v>
      </c>
      <c r="O364" s="1">
        <v>7.5650000000000004</v>
      </c>
      <c r="P364" s="1">
        <v>1.325</v>
      </c>
      <c r="Q364" s="1">
        <v>26.05</v>
      </c>
      <c r="R364" s="1">
        <v>10.25</v>
      </c>
      <c r="S364" s="1">
        <v>3.1150000000000002</v>
      </c>
      <c r="T364" s="1">
        <v>3.7749999999999999</v>
      </c>
      <c r="U364" s="1">
        <v>0.73499999999999999</v>
      </c>
      <c r="V364" s="1">
        <v>16</v>
      </c>
      <c r="W364" s="1">
        <v>5.2</v>
      </c>
    </row>
    <row r="365" spans="1:23">
      <c r="A365" t="s">
        <v>72</v>
      </c>
      <c r="B365" t="s">
        <v>1</v>
      </c>
      <c r="C365" t="s">
        <v>49</v>
      </c>
      <c r="D365" t="s">
        <v>78</v>
      </c>
      <c r="E365" s="1">
        <v>16.100000000000001</v>
      </c>
      <c r="F365" s="1">
        <v>3.35</v>
      </c>
      <c r="G365" s="1">
        <v>8.2200000000000006</v>
      </c>
      <c r="H365" s="1">
        <v>27.67</v>
      </c>
      <c r="I365" s="3">
        <v>3.9199999999999995</v>
      </c>
      <c r="J365" s="1">
        <v>4.1783333333333328</v>
      </c>
      <c r="K365" s="1">
        <v>0.49166666666666664</v>
      </c>
      <c r="L365" s="1">
        <v>17.96</v>
      </c>
      <c r="M365" s="1">
        <v>9.2833333333333332</v>
      </c>
      <c r="N365" s="1">
        <v>4.6750000000000007</v>
      </c>
      <c r="O365" s="1">
        <v>7.9416666666666664</v>
      </c>
      <c r="P365" s="1">
        <v>1.4583333333333333</v>
      </c>
      <c r="Q365" s="1">
        <v>25.409999999999997</v>
      </c>
      <c r="R365" s="1">
        <v>9.8333333333333339</v>
      </c>
      <c r="S365" s="1">
        <v>3.2033333333333336</v>
      </c>
      <c r="T365" s="1">
        <v>3.9216666666666664</v>
      </c>
      <c r="U365" s="1">
        <v>0.70666666666666667</v>
      </c>
      <c r="V365" s="1">
        <v>17.183333333333337</v>
      </c>
      <c r="W365" s="1">
        <v>4.9066666666666672</v>
      </c>
    </row>
    <row r="366" spans="1:23">
      <c r="A366" t="s">
        <v>73</v>
      </c>
      <c r="B366" t="s">
        <v>1</v>
      </c>
      <c r="C366" t="s">
        <v>49</v>
      </c>
      <c r="D366" t="s">
        <v>78</v>
      </c>
      <c r="E366" s="1">
        <v>17.28</v>
      </c>
      <c r="F366" s="1">
        <v>5.82</v>
      </c>
      <c r="G366" s="1">
        <v>11.45</v>
      </c>
      <c r="H366" s="1">
        <v>34.549999999999997</v>
      </c>
      <c r="I366" s="3">
        <v>2.5049999999999999</v>
      </c>
      <c r="J366" s="1">
        <v>5.6</v>
      </c>
      <c r="K366" s="1">
        <v>0.33500000000000002</v>
      </c>
      <c r="L366" s="1">
        <v>32.299999999999997</v>
      </c>
      <c r="M366" s="1">
        <v>8.8000000000000007</v>
      </c>
      <c r="N366" s="1">
        <v>2.2450000000000001</v>
      </c>
      <c r="O366" s="1">
        <v>5.21</v>
      </c>
      <c r="P366" s="1">
        <v>0.9</v>
      </c>
      <c r="Q366" s="1">
        <v>9.75</v>
      </c>
      <c r="R366" s="1">
        <v>5.85</v>
      </c>
      <c r="S366" s="1">
        <v>1.59</v>
      </c>
      <c r="T366" s="1">
        <v>3.2</v>
      </c>
      <c r="U366" s="1">
        <v>0.65</v>
      </c>
      <c r="V366" s="1">
        <v>12.95</v>
      </c>
      <c r="W366" s="1">
        <v>3.3000000000000003</v>
      </c>
    </row>
    <row r="367" spans="1:23">
      <c r="A367" t="s">
        <v>73</v>
      </c>
      <c r="B367" t="s">
        <v>1</v>
      </c>
      <c r="C367" t="s">
        <v>49</v>
      </c>
      <c r="D367" t="s">
        <v>78</v>
      </c>
      <c r="E367" s="1">
        <v>14.76</v>
      </c>
      <c r="F367" s="1">
        <v>5.39</v>
      </c>
      <c r="G367" s="1">
        <v>12.39</v>
      </c>
      <c r="H367" s="1">
        <v>32.54</v>
      </c>
      <c r="I367" s="3">
        <v>2.5950000000000002</v>
      </c>
      <c r="J367" s="1">
        <v>5.71</v>
      </c>
      <c r="K367" s="1">
        <v>0.34</v>
      </c>
      <c r="L367" s="1">
        <v>31.299999999999997</v>
      </c>
      <c r="M367" s="1">
        <v>9.1</v>
      </c>
      <c r="N367" s="1">
        <v>2.14</v>
      </c>
      <c r="O367" s="1">
        <v>5.7249999999999996</v>
      </c>
      <c r="P367" s="1">
        <v>0.82499999999999996</v>
      </c>
      <c r="Q367" s="1">
        <v>10.5</v>
      </c>
      <c r="R367" s="1">
        <v>5.35</v>
      </c>
      <c r="S367" s="1">
        <v>1.7450000000000001</v>
      </c>
      <c r="T367" s="1">
        <v>3.1549999999999998</v>
      </c>
      <c r="U367" s="1">
        <v>0.73499999999999999</v>
      </c>
      <c r="V367" s="1">
        <v>12.2</v>
      </c>
      <c r="W367" s="1">
        <v>2.9000000000000004</v>
      </c>
    </row>
    <row r="368" spans="1:23">
      <c r="A368" t="s">
        <v>73</v>
      </c>
      <c r="B368" t="s">
        <v>1</v>
      </c>
      <c r="C368" t="s">
        <v>49</v>
      </c>
      <c r="D368" t="s">
        <v>78</v>
      </c>
      <c r="E368" s="1">
        <v>17.32</v>
      </c>
      <c r="F368" s="1">
        <v>5.01</v>
      </c>
      <c r="G368" s="1">
        <v>12.98</v>
      </c>
      <c r="H368" s="1">
        <v>35.31</v>
      </c>
      <c r="I368" s="3">
        <v>2.5649999999999999</v>
      </c>
      <c r="J368" s="1">
        <v>5.51</v>
      </c>
      <c r="K368" s="1">
        <v>0.37</v>
      </c>
      <c r="L368" s="1">
        <v>31.150000000000002</v>
      </c>
      <c r="M368" s="1">
        <v>8.4</v>
      </c>
      <c r="N368" s="1">
        <v>2.1349999999999998</v>
      </c>
      <c r="O368" s="1">
        <v>5.3849999999999998</v>
      </c>
      <c r="P368" s="1">
        <v>0.95499999999999996</v>
      </c>
      <c r="Q368" s="1">
        <v>9.1</v>
      </c>
      <c r="R368" s="1">
        <v>6.3</v>
      </c>
      <c r="S368" s="1">
        <v>1.655</v>
      </c>
      <c r="T368" s="1">
        <v>3.09</v>
      </c>
      <c r="U368" s="1">
        <v>0.60499999999999998</v>
      </c>
      <c r="V368" s="1">
        <v>13.149999999999999</v>
      </c>
      <c r="W368" s="1">
        <v>3.5999999999999996</v>
      </c>
    </row>
    <row r="369" spans="1:23">
      <c r="A369" t="s">
        <v>73</v>
      </c>
      <c r="B369" t="s">
        <v>1</v>
      </c>
      <c r="C369" t="s">
        <v>49</v>
      </c>
      <c r="D369" t="s">
        <v>78</v>
      </c>
      <c r="E369" s="1">
        <v>14.95</v>
      </c>
      <c r="F369" s="1">
        <v>5.91</v>
      </c>
      <c r="G369" s="1">
        <v>11.09</v>
      </c>
      <c r="H369" s="1">
        <v>31.95</v>
      </c>
      <c r="I369" s="3">
        <v>2.6049999999999995</v>
      </c>
      <c r="J369" s="1">
        <v>5.6466666666666665</v>
      </c>
      <c r="K369" s="1">
        <v>0.38833333333333331</v>
      </c>
      <c r="L369" s="1">
        <v>31.643333333333331</v>
      </c>
      <c r="M369" s="1">
        <v>8.8166666666666664</v>
      </c>
      <c r="N369" s="1">
        <v>2.2133333333333334</v>
      </c>
      <c r="O369" s="1">
        <v>5.5</v>
      </c>
      <c r="P369" s="1">
        <v>0.93333333333333346</v>
      </c>
      <c r="Q369" s="1">
        <v>9.8433333333333337</v>
      </c>
      <c r="R369" s="1">
        <v>5.8833333333333329</v>
      </c>
      <c r="S369" s="1">
        <v>1.7033333333333334</v>
      </c>
      <c r="T369" s="1">
        <v>3.1883333333333335</v>
      </c>
      <c r="U369" s="1">
        <v>0.70333333333333337</v>
      </c>
      <c r="V369" s="1">
        <v>12.816666666666666</v>
      </c>
      <c r="W369" s="1">
        <v>3.3066666666666671</v>
      </c>
    </row>
    <row r="370" spans="1:23">
      <c r="A370" t="s">
        <v>74</v>
      </c>
      <c r="B370" t="s">
        <v>1</v>
      </c>
      <c r="C370" t="s">
        <v>49</v>
      </c>
      <c r="D370" t="s">
        <v>78</v>
      </c>
      <c r="E370" s="1">
        <v>18.989999999999998</v>
      </c>
      <c r="F370" s="1">
        <v>7.3</v>
      </c>
      <c r="G370" s="1">
        <v>11.94</v>
      </c>
      <c r="H370" s="1">
        <v>38.229999999999997</v>
      </c>
      <c r="I370" s="3">
        <v>2.335</v>
      </c>
      <c r="J370" s="1">
        <v>2.68</v>
      </c>
      <c r="K370" s="1">
        <v>0.83</v>
      </c>
      <c r="L370" s="1">
        <v>18.55</v>
      </c>
      <c r="M370" s="1">
        <v>8.4</v>
      </c>
      <c r="N370" s="1">
        <v>2.75</v>
      </c>
      <c r="O370" s="1">
        <v>5.52</v>
      </c>
      <c r="P370" s="1">
        <v>1.175</v>
      </c>
      <c r="Q370" s="1">
        <v>9.4499999999999993</v>
      </c>
      <c r="R370" s="1">
        <v>6.1</v>
      </c>
      <c r="S370" s="1">
        <v>2.5</v>
      </c>
      <c r="T370" s="1">
        <v>3.15</v>
      </c>
      <c r="U370" s="1">
        <v>0.65</v>
      </c>
      <c r="V370" s="1">
        <v>15.5</v>
      </c>
      <c r="W370" s="1">
        <v>3.95</v>
      </c>
    </row>
    <row r="371" spans="1:23">
      <c r="A371" t="s">
        <v>74</v>
      </c>
      <c r="B371" t="s">
        <v>1</v>
      </c>
      <c r="C371" t="s">
        <v>49</v>
      </c>
      <c r="D371" t="s">
        <v>78</v>
      </c>
      <c r="E371" s="1">
        <v>19.72</v>
      </c>
      <c r="F371" s="1">
        <v>7.25</v>
      </c>
      <c r="G371" s="1">
        <v>12.36</v>
      </c>
      <c r="H371" s="1">
        <v>39.33</v>
      </c>
      <c r="I371" s="3">
        <v>2.46</v>
      </c>
      <c r="J371" s="1">
        <v>2.56</v>
      </c>
      <c r="K371" s="1">
        <v>0.91</v>
      </c>
      <c r="L371" s="1">
        <v>17.8</v>
      </c>
      <c r="M371" s="1">
        <v>8.1499999999999986</v>
      </c>
      <c r="N371" s="1">
        <v>2.9049999999999998</v>
      </c>
      <c r="O371" s="1">
        <v>6.0350000000000001</v>
      </c>
      <c r="P371" s="1">
        <v>1.2350000000000001</v>
      </c>
      <c r="Q371" s="1">
        <v>9.8000000000000007</v>
      </c>
      <c r="R371" s="1">
        <v>5.6</v>
      </c>
      <c r="S371" s="1">
        <v>2.66</v>
      </c>
      <c r="T371" s="1">
        <v>3.2549999999999999</v>
      </c>
      <c r="U371" s="1">
        <v>0.60499999999999998</v>
      </c>
      <c r="V371" s="1">
        <v>14.55</v>
      </c>
      <c r="W371" s="1">
        <v>4.25</v>
      </c>
    </row>
    <row r="372" spans="1:23">
      <c r="A372" t="s">
        <v>74</v>
      </c>
      <c r="B372" t="s">
        <v>1</v>
      </c>
      <c r="C372" t="s">
        <v>49</v>
      </c>
      <c r="D372" t="s">
        <v>78</v>
      </c>
      <c r="E372" s="1">
        <v>20.88</v>
      </c>
      <c r="F372" s="1">
        <v>7.4</v>
      </c>
      <c r="G372" s="1">
        <v>11.75</v>
      </c>
      <c r="H372" s="1">
        <v>40.03</v>
      </c>
      <c r="I372" s="3">
        <v>2.4</v>
      </c>
      <c r="J372" s="1">
        <v>2.62</v>
      </c>
      <c r="K372" s="1">
        <v>0.84499999999999997</v>
      </c>
      <c r="L372" s="1">
        <v>17.549999999999997</v>
      </c>
      <c r="M372" s="1">
        <v>8.6999999999999993</v>
      </c>
      <c r="N372" s="1">
        <v>2.8149999999999999</v>
      </c>
      <c r="O372" s="1">
        <v>5.71</v>
      </c>
      <c r="P372" s="1">
        <v>1.095</v>
      </c>
      <c r="Q372" s="1">
        <v>9</v>
      </c>
      <c r="R372" s="1">
        <v>6.5500000000000007</v>
      </c>
      <c r="S372" s="1">
        <v>2.585</v>
      </c>
      <c r="T372" s="1">
        <v>3.11</v>
      </c>
      <c r="U372" s="1">
        <v>0.71</v>
      </c>
      <c r="V372" s="1">
        <v>15</v>
      </c>
      <c r="W372" s="1">
        <v>3.75</v>
      </c>
    </row>
    <row r="373" spans="1:23">
      <c r="A373" t="s">
        <v>74</v>
      </c>
      <c r="B373" t="s">
        <v>1</v>
      </c>
      <c r="C373" t="s">
        <v>49</v>
      </c>
      <c r="D373" t="s">
        <v>78</v>
      </c>
      <c r="E373" s="1">
        <v>19.39</v>
      </c>
      <c r="F373" s="1">
        <v>6.25</v>
      </c>
      <c r="G373" s="1">
        <v>14.24</v>
      </c>
      <c r="H373" s="1">
        <v>39.880000000000003</v>
      </c>
      <c r="I373" s="3">
        <v>2.4483333333333333</v>
      </c>
      <c r="J373" s="1">
        <v>2.66</v>
      </c>
      <c r="K373" s="1">
        <v>0.90166666666666673</v>
      </c>
      <c r="L373" s="1">
        <v>18.026666666666664</v>
      </c>
      <c r="M373" s="1">
        <v>8.4666666666666668</v>
      </c>
      <c r="N373" s="1">
        <v>2.8633333333333328</v>
      </c>
      <c r="O373" s="1">
        <v>5.8149999999999995</v>
      </c>
      <c r="P373" s="1">
        <v>1.2083333333333333</v>
      </c>
      <c r="Q373" s="1">
        <v>9.4766666666666666</v>
      </c>
      <c r="R373" s="1">
        <v>6.1333333333333329</v>
      </c>
      <c r="S373" s="1">
        <v>2.6216666666666666</v>
      </c>
      <c r="T373" s="1">
        <v>3.2116666666666664</v>
      </c>
      <c r="U373" s="1">
        <v>0.69499999999999995</v>
      </c>
      <c r="V373" s="1">
        <v>15.066666666666666</v>
      </c>
      <c r="W373" s="1">
        <v>4.0233333333333325</v>
      </c>
    </row>
    <row r="374" spans="1:23">
      <c r="A374" t="s">
        <v>75</v>
      </c>
      <c r="B374" t="s">
        <v>1</v>
      </c>
      <c r="C374" t="s">
        <v>49</v>
      </c>
      <c r="D374" t="s">
        <v>78</v>
      </c>
      <c r="E374" s="1">
        <v>17.97</v>
      </c>
      <c r="F374" s="1">
        <v>6.8</v>
      </c>
      <c r="G374" s="1">
        <v>10.89</v>
      </c>
      <c r="H374" s="1">
        <v>35.659999999999997</v>
      </c>
      <c r="I374" s="3">
        <v>3.1</v>
      </c>
      <c r="J374" s="1">
        <v>2.7749999999999999</v>
      </c>
      <c r="K374" s="1">
        <v>1.07</v>
      </c>
      <c r="L374" s="1">
        <v>13.700000000000001</v>
      </c>
      <c r="M374" s="1">
        <v>7.5</v>
      </c>
      <c r="N374" s="1">
        <v>2.6749999999999998</v>
      </c>
      <c r="O374" s="1">
        <v>6.4749999999999996</v>
      </c>
      <c r="P374" s="1">
        <v>0.625</v>
      </c>
      <c r="Q374" s="1">
        <v>11.25</v>
      </c>
      <c r="R374" s="1">
        <v>6.5</v>
      </c>
      <c r="S374" s="1">
        <v>2.2650000000000001</v>
      </c>
      <c r="T374" s="1">
        <v>2.7749999999999999</v>
      </c>
      <c r="U374" s="1">
        <v>0.61</v>
      </c>
      <c r="V374" s="1">
        <v>19.2</v>
      </c>
      <c r="W374" s="1">
        <v>2.6500000000000004</v>
      </c>
    </row>
    <row r="375" spans="1:23">
      <c r="A375" t="s">
        <v>75</v>
      </c>
      <c r="B375" t="s">
        <v>1</v>
      </c>
      <c r="C375" t="s">
        <v>49</v>
      </c>
      <c r="D375" t="s">
        <v>78</v>
      </c>
      <c r="E375" s="1">
        <v>15.6</v>
      </c>
      <c r="F375" s="1">
        <v>6.2</v>
      </c>
      <c r="G375" s="1">
        <v>11.73</v>
      </c>
      <c r="H375" s="1">
        <v>33.53</v>
      </c>
      <c r="I375" s="3">
        <v>3.13</v>
      </c>
      <c r="J375" s="1">
        <v>2.855</v>
      </c>
      <c r="K375" s="1">
        <v>1.0049999999999999</v>
      </c>
      <c r="L375" s="1">
        <v>13.149999999999999</v>
      </c>
      <c r="M375" s="1">
        <v>7.05</v>
      </c>
      <c r="N375" s="1">
        <v>2.98</v>
      </c>
      <c r="O375" s="1">
        <v>6.7249999999999996</v>
      </c>
      <c r="P375" s="1">
        <v>0.69499999999999995</v>
      </c>
      <c r="Q375" s="1">
        <v>12.350000000000001</v>
      </c>
      <c r="R375" s="1">
        <v>6</v>
      </c>
      <c r="S375" s="1">
        <v>2.395</v>
      </c>
      <c r="T375" s="1">
        <v>2.895</v>
      </c>
      <c r="U375" s="1">
        <v>0.67500000000000004</v>
      </c>
      <c r="V375" s="1">
        <v>18.100000000000001</v>
      </c>
      <c r="W375" s="1">
        <v>2.95</v>
      </c>
    </row>
    <row r="376" spans="1:23">
      <c r="A376" t="s">
        <v>75</v>
      </c>
      <c r="B376" t="s">
        <v>1</v>
      </c>
      <c r="C376" t="s">
        <v>49</v>
      </c>
      <c r="D376" t="s">
        <v>78</v>
      </c>
      <c r="E376" s="1">
        <v>18.13</v>
      </c>
      <c r="F376" s="1">
        <v>7.1</v>
      </c>
      <c r="G376" s="1">
        <v>9.69</v>
      </c>
      <c r="H376" s="1">
        <v>34.92</v>
      </c>
      <c r="I376" s="3">
        <v>3.2549999999999999</v>
      </c>
      <c r="J376" s="1">
        <v>2.6150000000000002</v>
      </c>
      <c r="K376" s="1">
        <v>1.1499999999999999</v>
      </c>
      <c r="L376" s="1">
        <v>13.3</v>
      </c>
      <c r="M376" s="1">
        <v>7.35</v>
      </c>
      <c r="N376" s="1">
        <v>3.02</v>
      </c>
      <c r="O376" s="1">
        <v>6.35</v>
      </c>
      <c r="P376" s="1">
        <v>0.60499999999999998</v>
      </c>
      <c r="Q376" s="1">
        <v>10.049999999999999</v>
      </c>
      <c r="R376" s="1">
        <v>6.9500000000000011</v>
      </c>
      <c r="S376" s="1">
        <v>2.23</v>
      </c>
      <c r="T376" s="1">
        <v>2.7050000000000001</v>
      </c>
      <c r="U376" s="1">
        <v>0.56999999999999995</v>
      </c>
      <c r="V376" s="1">
        <v>19.75</v>
      </c>
      <c r="W376" s="1">
        <v>2.4500000000000002</v>
      </c>
    </row>
    <row r="377" spans="1:23">
      <c r="A377" t="s">
        <v>75</v>
      </c>
      <c r="B377" t="s">
        <v>1</v>
      </c>
      <c r="C377" t="s">
        <v>49</v>
      </c>
      <c r="D377" t="s">
        <v>78</v>
      </c>
      <c r="E377" s="1">
        <v>14.76</v>
      </c>
      <c r="F377" s="1">
        <v>7.5</v>
      </c>
      <c r="G377" s="1">
        <v>9.25</v>
      </c>
      <c r="H377" s="1">
        <v>31.51</v>
      </c>
      <c r="I377" s="3">
        <v>3.2116666666666664</v>
      </c>
      <c r="J377" s="1">
        <v>2.7883333333333336</v>
      </c>
      <c r="K377" s="1">
        <v>1.115</v>
      </c>
      <c r="L377" s="1">
        <v>13.443333333333335</v>
      </c>
      <c r="M377" s="1">
        <v>7.35</v>
      </c>
      <c r="N377" s="1">
        <v>2.9316666666666662</v>
      </c>
      <c r="O377" s="1">
        <v>6.5766666666666653</v>
      </c>
      <c r="P377" s="1">
        <v>0.68166666666666664</v>
      </c>
      <c r="Q377" s="1">
        <v>11.276666666666667</v>
      </c>
      <c r="R377" s="1">
        <v>6.5333333333333341</v>
      </c>
      <c r="S377" s="1">
        <v>2.3366666666666669</v>
      </c>
      <c r="T377" s="1">
        <v>2.8316666666666666</v>
      </c>
      <c r="U377" s="1">
        <v>0.65833333333333333</v>
      </c>
      <c r="V377" s="1">
        <v>19.066666666666666</v>
      </c>
      <c r="W377" s="1">
        <v>2.7233333333333336</v>
      </c>
    </row>
    <row r="378" spans="1:23">
      <c r="A378" t="s">
        <v>76</v>
      </c>
      <c r="B378" t="s">
        <v>1</v>
      </c>
      <c r="C378" t="s">
        <v>49</v>
      </c>
      <c r="D378" t="s">
        <v>78</v>
      </c>
      <c r="E378" s="1">
        <v>21.91</v>
      </c>
      <c r="F378" s="1">
        <v>9.5</v>
      </c>
      <c r="G378" s="1">
        <v>9.66</v>
      </c>
      <c r="H378" s="1">
        <v>41.07</v>
      </c>
      <c r="I378" s="3">
        <v>3.0649999999999999</v>
      </c>
      <c r="J378" s="1">
        <v>4.38</v>
      </c>
      <c r="K378" s="1">
        <v>2.44</v>
      </c>
      <c r="L378" s="1">
        <v>14.05</v>
      </c>
      <c r="M378" s="1">
        <v>7.7</v>
      </c>
      <c r="N378" s="1">
        <v>2.0350000000000001</v>
      </c>
      <c r="O378" s="1">
        <v>5.7350000000000003</v>
      </c>
      <c r="P378" s="1">
        <v>0.65</v>
      </c>
      <c r="Q378" s="1">
        <v>7.45</v>
      </c>
      <c r="R378" s="1">
        <v>4.75</v>
      </c>
      <c r="S378" s="1">
        <v>1.8049999999999999</v>
      </c>
      <c r="T378" s="1">
        <v>2.99</v>
      </c>
      <c r="U378" s="1">
        <v>0.47</v>
      </c>
      <c r="V378" s="1">
        <v>17.7</v>
      </c>
      <c r="W378" s="1">
        <v>3.4000000000000004</v>
      </c>
    </row>
    <row r="379" spans="1:23">
      <c r="A379" t="s">
        <v>76</v>
      </c>
      <c r="B379" t="s">
        <v>1</v>
      </c>
      <c r="C379" t="s">
        <v>49</v>
      </c>
      <c r="D379" t="s">
        <v>78</v>
      </c>
      <c r="E379" s="1">
        <v>16.96</v>
      </c>
      <c r="F379" s="1">
        <v>9.0299999999999994</v>
      </c>
      <c r="G379" s="1">
        <v>10.039999999999999</v>
      </c>
      <c r="H379" s="1">
        <v>36.03</v>
      </c>
      <c r="I379" s="3">
        <v>3.17</v>
      </c>
      <c r="J379" s="1">
        <v>4.5199999999999996</v>
      </c>
      <c r="K379" s="1">
        <v>2.5049999999999999</v>
      </c>
      <c r="L379" s="1">
        <v>13.4</v>
      </c>
      <c r="M379" s="1">
        <v>7.3</v>
      </c>
      <c r="N379" s="1">
        <v>2.0550000000000002</v>
      </c>
      <c r="O379" s="1">
        <v>6.4550000000000001</v>
      </c>
      <c r="P379" s="1">
        <v>0.63</v>
      </c>
      <c r="Q379" s="1">
        <v>8.0500000000000007</v>
      </c>
      <c r="R379" s="1">
        <v>3.8999999999999995</v>
      </c>
      <c r="S379" s="1">
        <v>1.9750000000000001</v>
      </c>
      <c r="T379" s="1">
        <v>3.07</v>
      </c>
      <c r="U379" s="1">
        <v>0.43</v>
      </c>
      <c r="V379" s="1">
        <v>18.45</v>
      </c>
      <c r="W379" s="1">
        <v>3.7</v>
      </c>
    </row>
    <row r="380" spans="1:23">
      <c r="A380" t="s">
        <v>76</v>
      </c>
      <c r="B380" t="s">
        <v>1</v>
      </c>
      <c r="C380" t="s">
        <v>49</v>
      </c>
      <c r="D380" t="s">
        <v>78</v>
      </c>
      <c r="E380" s="1">
        <v>22.09</v>
      </c>
      <c r="F380" s="1">
        <v>7.2</v>
      </c>
      <c r="G380" s="1">
        <v>9.74</v>
      </c>
      <c r="H380" s="1">
        <v>39.03</v>
      </c>
      <c r="I380" s="3">
        <v>3.125</v>
      </c>
      <c r="J380" s="1">
        <v>4.29</v>
      </c>
      <c r="K380" s="1">
        <v>2.4</v>
      </c>
      <c r="L380" s="1">
        <v>14.2</v>
      </c>
      <c r="M380" s="1">
        <v>8.0500000000000007</v>
      </c>
      <c r="N380" s="1">
        <v>2.0950000000000002</v>
      </c>
      <c r="O380" s="1">
        <v>5.9349999999999996</v>
      </c>
      <c r="P380" s="1">
        <v>0.72</v>
      </c>
      <c r="Q380" s="1">
        <v>6.75</v>
      </c>
      <c r="R380" s="1">
        <v>5.4</v>
      </c>
      <c r="S380" s="1">
        <v>1.91</v>
      </c>
      <c r="T380" s="1">
        <v>3.0049999999999999</v>
      </c>
      <c r="U380" s="1">
        <v>0.5</v>
      </c>
      <c r="V380" s="1">
        <v>17</v>
      </c>
      <c r="W380" s="1">
        <v>3.2</v>
      </c>
    </row>
    <row r="381" spans="1:23">
      <c r="A381" t="s">
        <v>76</v>
      </c>
      <c r="B381" t="s">
        <v>1</v>
      </c>
      <c r="C381" t="s">
        <v>49</v>
      </c>
      <c r="D381" t="s">
        <v>78</v>
      </c>
      <c r="E381" s="1">
        <v>18.68</v>
      </c>
      <c r="F381" s="1">
        <v>7.3</v>
      </c>
      <c r="G381" s="1">
        <v>10.63</v>
      </c>
      <c r="H381" s="1">
        <v>36.61</v>
      </c>
      <c r="I381" s="3">
        <v>3.1699999999999995</v>
      </c>
      <c r="J381" s="1">
        <v>4.4366666666666656</v>
      </c>
      <c r="K381" s="1">
        <v>2.4883333333333337</v>
      </c>
      <c r="L381" s="1">
        <v>13.943333333333335</v>
      </c>
      <c r="M381" s="1">
        <v>7.7333333333333334</v>
      </c>
      <c r="N381" s="1">
        <v>2.101666666666667</v>
      </c>
      <c r="O381" s="1">
        <v>6.1016666666666666</v>
      </c>
      <c r="P381" s="1">
        <v>0.70666666666666667</v>
      </c>
      <c r="Q381" s="1">
        <v>7.4766666666666666</v>
      </c>
      <c r="R381" s="1">
        <v>4.7333333333333325</v>
      </c>
      <c r="S381" s="1">
        <v>1.9366666666666668</v>
      </c>
      <c r="T381" s="1">
        <v>3.061666666666667</v>
      </c>
      <c r="U381" s="1">
        <v>0.5066666666666666</v>
      </c>
      <c r="V381" s="1">
        <v>17.766666666666666</v>
      </c>
      <c r="W381" s="1">
        <v>3.4733333333333336</v>
      </c>
    </row>
    <row r="382" spans="1:23">
      <c r="A382" t="s">
        <v>77</v>
      </c>
      <c r="B382" t="s">
        <v>1</v>
      </c>
      <c r="C382" t="s">
        <v>49</v>
      </c>
      <c r="D382" t="s">
        <v>78</v>
      </c>
      <c r="E382" s="1">
        <v>18.100000000000001</v>
      </c>
      <c r="F382" s="1">
        <v>9.6999999999999993</v>
      </c>
      <c r="G382" s="1">
        <v>9.94</v>
      </c>
      <c r="H382" s="1">
        <v>37.74</v>
      </c>
      <c r="I382" s="3">
        <v>4.4649999999999999</v>
      </c>
      <c r="J382" s="1">
        <v>2.7250000000000001</v>
      </c>
      <c r="K382" s="1">
        <v>1.02</v>
      </c>
      <c r="L382" s="1">
        <v>21.85</v>
      </c>
      <c r="M382" s="1">
        <v>9.5499999999999989</v>
      </c>
      <c r="N382" s="1">
        <v>2.88</v>
      </c>
      <c r="O382" s="1">
        <v>6.3</v>
      </c>
      <c r="P382" s="1">
        <v>0.58499999999999996</v>
      </c>
      <c r="Q382" s="1">
        <v>7.95</v>
      </c>
      <c r="R382" s="1">
        <v>5.25</v>
      </c>
      <c r="S382" s="1">
        <v>2.36</v>
      </c>
      <c r="T382" s="1">
        <v>4.1550000000000002</v>
      </c>
      <c r="U382" s="1">
        <v>0.91</v>
      </c>
      <c r="V382" s="1">
        <v>16.25</v>
      </c>
      <c r="W382" s="1">
        <v>4.2</v>
      </c>
    </row>
    <row r="383" spans="1:23">
      <c r="A383" t="s">
        <v>77</v>
      </c>
      <c r="B383" t="s">
        <v>1</v>
      </c>
      <c r="C383" t="s">
        <v>49</v>
      </c>
      <c r="D383" t="s">
        <v>78</v>
      </c>
      <c r="E383" s="1">
        <v>15.49</v>
      </c>
      <c r="F383" s="1">
        <v>8.4</v>
      </c>
      <c r="G383" s="1">
        <v>11.06</v>
      </c>
      <c r="H383" s="1">
        <v>34.950000000000003</v>
      </c>
      <c r="I383" s="3">
        <v>4.585</v>
      </c>
      <c r="J383" s="1">
        <v>2.67</v>
      </c>
      <c r="K383" s="1">
        <v>1.075</v>
      </c>
      <c r="L383" s="1">
        <v>20.5</v>
      </c>
      <c r="M383" s="1">
        <v>10.35</v>
      </c>
      <c r="N383" s="1">
        <v>3.1150000000000002</v>
      </c>
      <c r="O383" s="1">
        <v>5.7350000000000003</v>
      </c>
      <c r="P383" s="1">
        <v>0.60499999999999998</v>
      </c>
      <c r="Q383" s="1">
        <v>8.5500000000000007</v>
      </c>
      <c r="R383" s="1">
        <v>5.65</v>
      </c>
      <c r="S383" s="1">
        <v>2.2650000000000001</v>
      </c>
      <c r="T383" s="1">
        <v>4.335</v>
      </c>
      <c r="U383" s="1">
        <v>0.96499999999999997</v>
      </c>
      <c r="V383" s="1">
        <v>15.549999999999999</v>
      </c>
      <c r="W383" s="1">
        <v>4.5</v>
      </c>
    </row>
    <row r="384" spans="1:23">
      <c r="A384" t="s">
        <v>77</v>
      </c>
      <c r="B384" t="s">
        <v>1</v>
      </c>
      <c r="C384" t="s">
        <v>49</v>
      </c>
      <c r="D384" t="s">
        <v>78</v>
      </c>
      <c r="E384" s="1">
        <v>16.59</v>
      </c>
      <c r="F384" s="1">
        <v>10.5</v>
      </c>
      <c r="G384" s="1">
        <v>9.5500000000000007</v>
      </c>
      <c r="H384" s="1">
        <v>36.64</v>
      </c>
      <c r="I384" s="3">
        <v>4.5750000000000002</v>
      </c>
      <c r="J384" s="1">
        <v>2.7549999999999999</v>
      </c>
      <c r="K384" s="1">
        <v>1</v>
      </c>
      <c r="L384" s="1">
        <v>21.400000000000002</v>
      </c>
      <c r="M384" s="1">
        <v>8.85</v>
      </c>
      <c r="N384" s="1">
        <v>3.07</v>
      </c>
      <c r="O384" s="1">
        <v>5.8650000000000002</v>
      </c>
      <c r="P384" s="1">
        <v>0.54</v>
      </c>
      <c r="Q384" s="1">
        <v>7.1999999999999993</v>
      </c>
      <c r="R384" s="1">
        <v>4.95</v>
      </c>
      <c r="S384" s="1">
        <v>2.41</v>
      </c>
      <c r="T384" s="1">
        <v>4.0549999999999997</v>
      </c>
      <c r="U384" s="1">
        <v>0.85</v>
      </c>
      <c r="V384" s="1">
        <v>16.8</v>
      </c>
      <c r="W384" s="1">
        <v>3.9999999999999996</v>
      </c>
    </row>
    <row r="385" spans="1:23">
      <c r="A385" t="s">
        <v>77</v>
      </c>
      <c r="B385" t="s">
        <v>1</v>
      </c>
      <c r="C385" t="s">
        <v>49</v>
      </c>
      <c r="D385" t="s">
        <v>78</v>
      </c>
      <c r="E385" s="1">
        <v>17.7</v>
      </c>
      <c r="F385" s="1">
        <v>10.6</v>
      </c>
      <c r="G385" s="1">
        <v>10.71</v>
      </c>
      <c r="H385" s="1">
        <v>39.01</v>
      </c>
      <c r="I385" s="3">
        <v>4.5916666666666668</v>
      </c>
      <c r="J385" s="1">
        <v>2.7566666666666664</v>
      </c>
      <c r="K385" s="1">
        <v>1.0716666666666665</v>
      </c>
      <c r="L385" s="1">
        <v>21.31</v>
      </c>
      <c r="M385" s="1">
        <v>9.6333333333333346</v>
      </c>
      <c r="N385" s="1">
        <v>3.0616666666666665</v>
      </c>
      <c r="O385" s="1">
        <v>6.0266666666666655</v>
      </c>
      <c r="P385" s="1">
        <v>0.6166666666666667</v>
      </c>
      <c r="Q385" s="1">
        <v>7.9599999999999991</v>
      </c>
      <c r="R385" s="1">
        <v>5.3333333333333339</v>
      </c>
      <c r="S385" s="1">
        <v>2.3850000000000002</v>
      </c>
      <c r="T385" s="1">
        <v>4.2216666666666667</v>
      </c>
      <c r="U385" s="1">
        <v>0.94833333333333336</v>
      </c>
      <c r="V385" s="1">
        <v>16.25</v>
      </c>
      <c r="W385" s="1">
        <v>4.2733333333333334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tabSelected="1" workbookViewId="0">
      <selection activeCell="F2" sqref="F2:F49"/>
    </sheetView>
  </sheetViews>
  <sheetFormatPr defaultRowHeight="15"/>
  <sheetData>
    <row r="1" spans="1:10">
      <c r="A1" t="s">
        <v>79</v>
      </c>
      <c r="B1" t="s">
        <v>80</v>
      </c>
      <c r="C1" t="s">
        <v>81</v>
      </c>
      <c r="D1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</row>
    <row r="2" spans="1:10">
      <c r="A2" t="s">
        <v>70</v>
      </c>
      <c r="B2" t="s">
        <v>0</v>
      </c>
      <c r="C2">
        <v>4.1100000000000003</v>
      </c>
      <c r="D2">
        <v>0.54</v>
      </c>
      <c r="E2">
        <v>278.11</v>
      </c>
      <c r="F2" s="1">
        <f>C2/D2</f>
        <v>7.6111111111111116</v>
      </c>
      <c r="G2">
        <v>9.41</v>
      </c>
      <c r="H2">
        <v>2.4300000000000002</v>
      </c>
      <c r="I2">
        <v>21.81</v>
      </c>
      <c r="J2">
        <v>13.24</v>
      </c>
    </row>
    <row r="3" spans="1:10">
      <c r="A3" t="s">
        <v>70</v>
      </c>
      <c r="B3" t="s">
        <v>0</v>
      </c>
      <c r="C3">
        <v>4.28</v>
      </c>
      <c r="D3">
        <v>0.49</v>
      </c>
      <c r="E3">
        <v>265.89</v>
      </c>
      <c r="F3" s="1">
        <f t="shared" ref="F3:F49" si="0">C3/D3</f>
        <v>8.7346938775510203</v>
      </c>
      <c r="G3">
        <v>10.23</v>
      </c>
      <c r="H3">
        <v>2.25</v>
      </c>
      <c r="I3">
        <v>21.11</v>
      </c>
      <c r="J3">
        <v>12.38</v>
      </c>
    </row>
    <row r="4" spans="1:10">
      <c r="A4" t="s">
        <v>70</v>
      </c>
      <c r="B4" t="s">
        <v>0</v>
      </c>
      <c r="C4">
        <v>4.41</v>
      </c>
      <c r="D4">
        <v>0.48</v>
      </c>
      <c r="E4">
        <v>280.26</v>
      </c>
      <c r="F4" s="1">
        <f t="shared" si="0"/>
        <v>9.1875</v>
      </c>
      <c r="G4">
        <v>10.19</v>
      </c>
      <c r="H4">
        <v>2.31</v>
      </c>
      <c r="I4">
        <v>20.329999999999998</v>
      </c>
      <c r="J4">
        <v>13.16</v>
      </c>
    </row>
    <row r="5" spans="1:10">
      <c r="A5" t="s">
        <v>70</v>
      </c>
      <c r="B5" t="s">
        <v>0</v>
      </c>
      <c r="C5">
        <v>4.05</v>
      </c>
      <c r="D5">
        <v>0.51</v>
      </c>
      <c r="E5">
        <v>266.04000000000002</v>
      </c>
      <c r="F5" s="1">
        <f t="shared" si="0"/>
        <v>7.9411764705882346</v>
      </c>
      <c r="G5">
        <v>9.74</v>
      </c>
      <c r="H5">
        <v>2.29</v>
      </c>
      <c r="I5">
        <v>20.75</v>
      </c>
      <c r="J5">
        <v>12.69</v>
      </c>
    </row>
    <row r="6" spans="1:10">
      <c r="A6" t="s">
        <v>70</v>
      </c>
      <c r="B6" t="s">
        <v>1</v>
      </c>
      <c r="C6">
        <v>0.68</v>
      </c>
      <c r="D6">
        <v>0.37</v>
      </c>
      <c r="E6">
        <v>159.01</v>
      </c>
      <c r="F6" s="1">
        <f t="shared" si="0"/>
        <v>1.8378378378378379</v>
      </c>
      <c r="G6">
        <v>12.08</v>
      </c>
      <c r="H6">
        <v>2.58</v>
      </c>
      <c r="I6">
        <v>22.95</v>
      </c>
      <c r="J6">
        <v>16.02</v>
      </c>
    </row>
    <row r="7" spans="1:10">
      <c r="A7" t="s">
        <v>70</v>
      </c>
      <c r="B7" t="s">
        <v>1</v>
      </c>
      <c r="C7">
        <v>0.74</v>
      </c>
      <c r="D7">
        <v>0.33</v>
      </c>
      <c r="E7">
        <v>155.62</v>
      </c>
      <c r="F7" s="1">
        <f t="shared" si="0"/>
        <v>2.2424242424242422</v>
      </c>
      <c r="G7">
        <v>13</v>
      </c>
      <c r="H7">
        <v>2.46</v>
      </c>
      <c r="I7">
        <v>24.09</v>
      </c>
      <c r="J7">
        <v>15.89</v>
      </c>
    </row>
    <row r="8" spans="1:10">
      <c r="A8" t="s">
        <v>70</v>
      </c>
      <c r="B8" t="s">
        <v>1</v>
      </c>
      <c r="C8">
        <v>0.71</v>
      </c>
      <c r="D8">
        <v>0.37</v>
      </c>
      <c r="E8">
        <v>152.29</v>
      </c>
      <c r="F8" s="1">
        <f t="shared" si="0"/>
        <v>1.9189189189189189</v>
      </c>
      <c r="G8">
        <v>12.81</v>
      </c>
      <c r="H8">
        <v>2.54</v>
      </c>
      <c r="I8">
        <v>23.51</v>
      </c>
      <c r="J8">
        <v>17.12</v>
      </c>
    </row>
    <row r="9" spans="1:10">
      <c r="A9" t="s">
        <v>70</v>
      </c>
      <c r="B9" t="s">
        <v>1</v>
      </c>
      <c r="C9">
        <v>0.65</v>
      </c>
      <c r="D9">
        <v>0.34</v>
      </c>
      <c r="E9">
        <v>155.63</v>
      </c>
      <c r="F9" s="1">
        <f t="shared" si="0"/>
        <v>1.9117647058823528</v>
      </c>
      <c r="G9">
        <v>12.66</v>
      </c>
      <c r="H9">
        <v>2.44</v>
      </c>
      <c r="I9">
        <v>24.17</v>
      </c>
      <c r="J9">
        <v>16.34</v>
      </c>
    </row>
    <row r="10" spans="1:10">
      <c r="A10" t="s">
        <v>48</v>
      </c>
      <c r="B10" t="s">
        <v>0</v>
      </c>
      <c r="C10">
        <v>4.4400000000000004</v>
      </c>
      <c r="D10">
        <v>0.53</v>
      </c>
      <c r="E10">
        <v>366.15</v>
      </c>
      <c r="F10" s="1">
        <f t="shared" si="0"/>
        <v>8.3773584905660385</v>
      </c>
      <c r="G10">
        <v>12.62</v>
      </c>
      <c r="H10">
        <v>2.08</v>
      </c>
      <c r="I10">
        <v>26.87</v>
      </c>
      <c r="J10">
        <v>16.3</v>
      </c>
    </row>
    <row r="11" spans="1:10">
      <c r="A11" t="s">
        <v>48</v>
      </c>
      <c r="B11" t="s">
        <v>0</v>
      </c>
      <c r="C11">
        <v>4.6100000000000003</v>
      </c>
      <c r="D11">
        <v>0.49</v>
      </c>
      <c r="E11">
        <v>370.22</v>
      </c>
      <c r="F11" s="1">
        <f t="shared" si="0"/>
        <v>9.4081632653061238</v>
      </c>
      <c r="G11">
        <v>13.14</v>
      </c>
      <c r="H11">
        <v>1.98</v>
      </c>
      <c r="I11">
        <v>28.04</v>
      </c>
      <c r="J11">
        <v>17.68</v>
      </c>
    </row>
    <row r="12" spans="1:10">
      <c r="A12" t="s">
        <v>48</v>
      </c>
      <c r="B12" t="s">
        <v>0</v>
      </c>
      <c r="C12">
        <v>4.2300000000000004</v>
      </c>
      <c r="D12">
        <v>0.53</v>
      </c>
      <c r="E12">
        <v>363.49</v>
      </c>
      <c r="F12" s="1">
        <f t="shared" si="0"/>
        <v>7.9811320754716988</v>
      </c>
      <c r="G12">
        <v>11.96</v>
      </c>
      <c r="H12">
        <v>2.09</v>
      </c>
      <c r="I12">
        <v>25.88</v>
      </c>
      <c r="J12">
        <v>17.02</v>
      </c>
    </row>
    <row r="13" spans="1:10">
      <c r="A13" t="s">
        <v>48</v>
      </c>
      <c r="B13" t="s">
        <v>0</v>
      </c>
      <c r="C13">
        <v>4.45</v>
      </c>
      <c r="D13">
        <v>0.51</v>
      </c>
      <c r="E13">
        <v>365.52</v>
      </c>
      <c r="F13" s="1">
        <f t="shared" si="0"/>
        <v>8.7254901960784323</v>
      </c>
      <c r="G13">
        <v>12.35</v>
      </c>
      <c r="H13">
        <v>1.94</v>
      </c>
      <c r="I13">
        <v>27.04</v>
      </c>
      <c r="J13">
        <v>15.61</v>
      </c>
    </row>
    <row r="14" spans="1:10">
      <c r="A14" t="s">
        <v>48</v>
      </c>
      <c r="B14" t="s">
        <v>1</v>
      </c>
      <c r="C14">
        <v>1.23</v>
      </c>
      <c r="D14">
        <v>0.41</v>
      </c>
      <c r="E14">
        <v>204.19</v>
      </c>
      <c r="F14" s="1">
        <f t="shared" si="0"/>
        <v>3</v>
      </c>
      <c r="G14">
        <v>19.89</v>
      </c>
      <c r="H14">
        <v>2.77</v>
      </c>
      <c r="I14">
        <v>34.450000000000003</v>
      </c>
      <c r="J14">
        <v>23.87</v>
      </c>
    </row>
    <row r="15" spans="1:10">
      <c r="A15" t="s">
        <v>48</v>
      </c>
      <c r="B15" t="s">
        <v>1</v>
      </c>
      <c r="C15">
        <v>1.26</v>
      </c>
      <c r="D15">
        <v>0.38</v>
      </c>
      <c r="E15">
        <v>211.78</v>
      </c>
      <c r="F15" s="1">
        <f t="shared" si="0"/>
        <v>3.3157894736842106</v>
      </c>
      <c r="G15">
        <v>21.18</v>
      </c>
      <c r="H15">
        <v>2.81</v>
      </c>
      <c r="I15">
        <v>36.51</v>
      </c>
      <c r="J15">
        <v>25.16</v>
      </c>
    </row>
    <row r="16" spans="1:10">
      <c r="A16" t="s">
        <v>48</v>
      </c>
      <c r="B16" t="s">
        <v>1</v>
      </c>
      <c r="C16">
        <v>1.19</v>
      </c>
      <c r="D16">
        <v>0.38</v>
      </c>
      <c r="E16">
        <v>217.94</v>
      </c>
      <c r="F16" s="1">
        <f t="shared" si="0"/>
        <v>3.1315789473684208</v>
      </c>
      <c r="G16">
        <v>18.91</v>
      </c>
      <c r="H16">
        <v>2.92</v>
      </c>
      <c r="I16">
        <v>35.19</v>
      </c>
      <c r="J16">
        <v>23.71</v>
      </c>
    </row>
    <row r="17" spans="1:10">
      <c r="A17" t="s">
        <v>48</v>
      </c>
      <c r="B17" t="s">
        <v>1</v>
      </c>
      <c r="C17">
        <v>1.37</v>
      </c>
      <c r="D17">
        <v>0.35</v>
      </c>
      <c r="E17">
        <v>202.88</v>
      </c>
      <c r="F17" s="1">
        <f t="shared" si="0"/>
        <v>3.914285714285715</v>
      </c>
      <c r="G17">
        <v>20.07</v>
      </c>
      <c r="H17">
        <v>2.85</v>
      </c>
      <c r="I17">
        <v>36.020000000000003</v>
      </c>
      <c r="J17">
        <v>24.07</v>
      </c>
    </row>
    <row r="18" spans="1:10">
      <c r="A18" t="s">
        <v>76</v>
      </c>
      <c r="B18" t="s">
        <v>0</v>
      </c>
      <c r="C18">
        <v>3.78</v>
      </c>
      <c r="D18">
        <v>0.69</v>
      </c>
      <c r="E18">
        <v>305.17</v>
      </c>
      <c r="F18" s="1">
        <f t="shared" si="0"/>
        <v>5.4782608695652177</v>
      </c>
      <c r="G18">
        <v>5.87</v>
      </c>
      <c r="H18">
        <v>2.04</v>
      </c>
      <c r="I18">
        <v>7.54</v>
      </c>
      <c r="J18">
        <v>15.48</v>
      </c>
    </row>
    <row r="19" spans="1:10">
      <c r="A19" t="s">
        <v>76</v>
      </c>
      <c r="B19" t="s">
        <v>0</v>
      </c>
      <c r="C19">
        <v>3.61</v>
      </c>
      <c r="D19">
        <v>0.69</v>
      </c>
      <c r="E19">
        <v>298.95</v>
      </c>
      <c r="F19" s="1">
        <f t="shared" si="0"/>
        <v>5.2318840579710146</v>
      </c>
      <c r="G19">
        <v>6.02</v>
      </c>
      <c r="H19">
        <v>2.21</v>
      </c>
      <c r="I19">
        <v>8.11</v>
      </c>
      <c r="J19">
        <v>17.12</v>
      </c>
    </row>
    <row r="20" spans="1:10">
      <c r="A20" t="s">
        <v>76</v>
      </c>
      <c r="B20" t="s">
        <v>0</v>
      </c>
      <c r="C20">
        <v>3.55</v>
      </c>
      <c r="D20">
        <v>0.73</v>
      </c>
      <c r="E20">
        <v>302.17</v>
      </c>
      <c r="F20" s="1">
        <f t="shared" si="0"/>
        <v>4.8630136986301364</v>
      </c>
      <c r="G20">
        <v>5.95</v>
      </c>
      <c r="H20">
        <v>2.37</v>
      </c>
      <c r="I20">
        <v>7.69</v>
      </c>
      <c r="J20">
        <v>16.03</v>
      </c>
    </row>
    <row r="21" spans="1:10">
      <c r="A21" t="s">
        <v>76</v>
      </c>
      <c r="B21" t="s">
        <v>0</v>
      </c>
      <c r="C21">
        <v>3.69</v>
      </c>
      <c r="D21">
        <v>0.74</v>
      </c>
      <c r="E21">
        <v>300.58999999999997</v>
      </c>
      <c r="F21" s="1">
        <f t="shared" si="0"/>
        <v>4.9864864864864868</v>
      </c>
      <c r="G21">
        <v>6.17</v>
      </c>
      <c r="H21">
        <v>2.19</v>
      </c>
      <c r="I21">
        <v>8.24</v>
      </c>
      <c r="J21">
        <v>16.34</v>
      </c>
    </row>
    <row r="22" spans="1:10">
      <c r="A22" t="s">
        <v>76</v>
      </c>
      <c r="B22" t="s">
        <v>1</v>
      </c>
      <c r="C22">
        <v>2.54</v>
      </c>
      <c r="D22">
        <v>0.57999999999999996</v>
      </c>
      <c r="E22">
        <v>244.78</v>
      </c>
      <c r="F22" s="1">
        <f t="shared" si="0"/>
        <v>4.3793103448275863</v>
      </c>
      <c r="G22">
        <v>10.57</v>
      </c>
      <c r="H22">
        <v>3.41</v>
      </c>
      <c r="I22">
        <v>11.24</v>
      </c>
      <c r="J22">
        <v>26.71</v>
      </c>
    </row>
    <row r="23" spans="1:10">
      <c r="A23" t="s">
        <v>76</v>
      </c>
      <c r="B23" t="s">
        <v>1</v>
      </c>
      <c r="C23">
        <v>2.67</v>
      </c>
      <c r="D23">
        <v>0.62</v>
      </c>
      <c r="E23">
        <v>251.35</v>
      </c>
      <c r="F23" s="1">
        <f t="shared" si="0"/>
        <v>4.306451612903226</v>
      </c>
      <c r="G23">
        <v>9.68</v>
      </c>
      <c r="H23">
        <v>3.29</v>
      </c>
      <c r="I23">
        <v>12.07</v>
      </c>
      <c r="J23">
        <v>29.01</v>
      </c>
    </row>
    <row r="24" spans="1:10">
      <c r="A24" t="s">
        <v>76</v>
      </c>
      <c r="B24" t="s">
        <v>1</v>
      </c>
      <c r="C24">
        <v>2.66</v>
      </c>
      <c r="D24">
        <v>0.56999999999999995</v>
      </c>
      <c r="E24">
        <v>248.39</v>
      </c>
      <c r="F24" s="1">
        <f t="shared" si="0"/>
        <v>4.666666666666667</v>
      </c>
      <c r="G24">
        <v>11.03</v>
      </c>
      <c r="H24">
        <v>3.22</v>
      </c>
      <c r="I24">
        <v>10.95</v>
      </c>
      <c r="J24">
        <v>28.37</v>
      </c>
    </row>
    <row r="25" spans="1:10">
      <c r="A25" t="s">
        <v>76</v>
      </c>
      <c r="B25" t="s">
        <v>1</v>
      </c>
      <c r="C25">
        <v>2.72</v>
      </c>
      <c r="D25">
        <v>0.57999999999999996</v>
      </c>
      <c r="E25">
        <v>246.94</v>
      </c>
      <c r="F25" s="1">
        <f t="shared" si="0"/>
        <v>4.6896551724137936</v>
      </c>
      <c r="G25">
        <v>10.36</v>
      </c>
      <c r="H25">
        <v>3.35</v>
      </c>
      <c r="I25">
        <v>11.82</v>
      </c>
      <c r="J25">
        <v>26.92</v>
      </c>
    </row>
    <row r="26" spans="1:10">
      <c r="A26" t="s">
        <v>35</v>
      </c>
      <c r="B26" t="s">
        <v>0</v>
      </c>
      <c r="C26">
        <v>3.04</v>
      </c>
      <c r="D26">
        <v>0.68</v>
      </c>
      <c r="E26">
        <v>361.04</v>
      </c>
      <c r="F26" s="1">
        <f t="shared" si="0"/>
        <v>4.4705882352941178</v>
      </c>
      <c r="G26">
        <v>7.05</v>
      </c>
      <c r="H26">
        <v>2.41</v>
      </c>
      <c r="I26">
        <v>27.05</v>
      </c>
      <c r="J26">
        <v>10.76</v>
      </c>
    </row>
    <row r="27" spans="1:10">
      <c r="A27" t="s">
        <v>35</v>
      </c>
      <c r="B27" t="s">
        <v>0</v>
      </c>
      <c r="C27">
        <v>2.87</v>
      </c>
      <c r="D27">
        <v>0.74</v>
      </c>
      <c r="E27">
        <v>355.27</v>
      </c>
      <c r="F27" s="1">
        <f t="shared" si="0"/>
        <v>3.8783783783783785</v>
      </c>
      <c r="G27">
        <v>7.3</v>
      </c>
      <c r="H27">
        <v>2.3199999999999998</v>
      </c>
      <c r="I27">
        <v>28.61</v>
      </c>
      <c r="J27">
        <v>9.5500000000000007</v>
      </c>
    </row>
    <row r="28" spans="1:10">
      <c r="A28" t="s">
        <v>35</v>
      </c>
      <c r="B28" t="s">
        <v>0</v>
      </c>
      <c r="C28">
        <v>2.89</v>
      </c>
      <c r="D28">
        <v>0.71</v>
      </c>
      <c r="E28">
        <v>352.78</v>
      </c>
      <c r="F28" s="1">
        <f t="shared" si="0"/>
        <v>4.070422535211268</v>
      </c>
      <c r="G28">
        <v>6.81</v>
      </c>
      <c r="H28">
        <v>2.17</v>
      </c>
      <c r="I28">
        <v>25.28</v>
      </c>
      <c r="J28">
        <v>9.98</v>
      </c>
    </row>
    <row r="29" spans="1:10">
      <c r="A29" t="s">
        <v>35</v>
      </c>
      <c r="B29" t="s">
        <v>0</v>
      </c>
      <c r="C29">
        <v>3.11</v>
      </c>
      <c r="D29">
        <v>0.69</v>
      </c>
      <c r="E29">
        <v>364.29</v>
      </c>
      <c r="F29" s="1">
        <f t="shared" si="0"/>
        <v>4.5072463768115947</v>
      </c>
      <c r="G29">
        <v>6.97</v>
      </c>
      <c r="H29">
        <v>2.31</v>
      </c>
      <c r="I29">
        <v>26.02</v>
      </c>
      <c r="J29">
        <v>10.08</v>
      </c>
    </row>
    <row r="30" spans="1:10">
      <c r="A30" t="s">
        <v>35</v>
      </c>
      <c r="B30" t="s">
        <v>1</v>
      </c>
      <c r="C30">
        <v>2.37</v>
      </c>
      <c r="D30">
        <v>0.55000000000000004</v>
      </c>
      <c r="E30">
        <v>195.68</v>
      </c>
      <c r="F30" s="1">
        <f t="shared" si="0"/>
        <v>4.3090909090909086</v>
      </c>
      <c r="G30">
        <v>12.71</v>
      </c>
      <c r="H30">
        <v>3.81</v>
      </c>
      <c r="I30">
        <v>39.56</v>
      </c>
      <c r="J30">
        <v>16.63</v>
      </c>
    </row>
    <row r="31" spans="1:10">
      <c r="A31" t="s">
        <v>35</v>
      </c>
      <c r="B31" t="s">
        <v>1</v>
      </c>
      <c r="C31">
        <v>2.42</v>
      </c>
      <c r="D31">
        <v>0.59</v>
      </c>
      <c r="E31">
        <v>198.59</v>
      </c>
      <c r="F31" s="1">
        <f t="shared" si="0"/>
        <v>4.101694915254237</v>
      </c>
      <c r="G31">
        <v>11.69</v>
      </c>
      <c r="H31">
        <v>3.54</v>
      </c>
      <c r="I31">
        <v>40.17</v>
      </c>
      <c r="J31">
        <v>15.47</v>
      </c>
    </row>
    <row r="32" spans="1:10">
      <c r="A32" t="s">
        <v>35</v>
      </c>
      <c r="B32" t="s">
        <v>1</v>
      </c>
      <c r="C32">
        <v>2.37</v>
      </c>
      <c r="D32">
        <v>0.54</v>
      </c>
      <c r="E32">
        <v>196.77</v>
      </c>
      <c r="F32" s="1">
        <f t="shared" si="0"/>
        <v>4.3888888888888884</v>
      </c>
      <c r="G32">
        <v>13.01</v>
      </c>
      <c r="H32">
        <v>3.66</v>
      </c>
      <c r="I32">
        <v>39.04</v>
      </c>
      <c r="J32">
        <v>16.02</v>
      </c>
    </row>
    <row r="33" spans="1:10">
      <c r="A33" t="s">
        <v>35</v>
      </c>
      <c r="B33" t="s">
        <v>1</v>
      </c>
      <c r="C33">
        <v>2.31</v>
      </c>
      <c r="D33">
        <v>0.61</v>
      </c>
      <c r="E33">
        <v>193.62</v>
      </c>
      <c r="F33" s="1">
        <f t="shared" si="0"/>
        <v>3.7868852459016393</v>
      </c>
      <c r="G33">
        <v>12.58</v>
      </c>
      <c r="H33">
        <v>4.01</v>
      </c>
      <c r="I33">
        <v>38.11</v>
      </c>
      <c r="J33">
        <v>15.19</v>
      </c>
    </row>
    <row r="34" spans="1:10">
      <c r="A34" t="s">
        <v>27</v>
      </c>
      <c r="B34" t="s">
        <v>0</v>
      </c>
      <c r="C34">
        <v>3.27</v>
      </c>
      <c r="D34">
        <v>0.85</v>
      </c>
      <c r="E34">
        <v>255.61</v>
      </c>
      <c r="F34" s="1">
        <f t="shared" si="0"/>
        <v>3.8470588235294119</v>
      </c>
      <c r="G34">
        <v>6.89</v>
      </c>
      <c r="H34">
        <v>2.17</v>
      </c>
      <c r="I34">
        <v>21.33</v>
      </c>
      <c r="J34">
        <v>10.24</v>
      </c>
    </row>
    <row r="35" spans="1:10">
      <c r="A35" t="s">
        <v>27</v>
      </c>
      <c r="B35" t="s">
        <v>0</v>
      </c>
      <c r="C35">
        <v>2.98</v>
      </c>
      <c r="D35">
        <v>0.81</v>
      </c>
      <c r="E35">
        <v>261.38</v>
      </c>
      <c r="F35" s="1">
        <f t="shared" si="0"/>
        <v>3.6790123456790123</v>
      </c>
      <c r="G35">
        <v>6.07</v>
      </c>
      <c r="H35">
        <v>2.35</v>
      </c>
      <c r="I35">
        <v>20.02</v>
      </c>
      <c r="J35">
        <v>9.49</v>
      </c>
    </row>
    <row r="36" spans="1:10">
      <c r="A36" t="s">
        <v>27</v>
      </c>
      <c r="B36" t="s">
        <v>0</v>
      </c>
      <c r="C36">
        <v>3.04</v>
      </c>
      <c r="D36">
        <v>0.79</v>
      </c>
      <c r="E36">
        <v>260.07</v>
      </c>
      <c r="F36" s="1">
        <f t="shared" si="0"/>
        <v>3.8481012658227849</v>
      </c>
      <c r="G36">
        <v>6.14</v>
      </c>
      <c r="H36">
        <v>2.2999999999999998</v>
      </c>
      <c r="I36">
        <v>22.86</v>
      </c>
      <c r="J36">
        <v>10.17</v>
      </c>
    </row>
    <row r="37" spans="1:10">
      <c r="A37" t="s">
        <v>27</v>
      </c>
      <c r="B37" t="s">
        <v>0</v>
      </c>
      <c r="C37">
        <v>3.17</v>
      </c>
      <c r="D37">
        <v>0.82</v>
      </c>
      <c r="E37">
        <v>258.49</v>
      </c>
      <c r="F37" s="1">
        <f t="shared" si="0"/>
        <v>3.8658536585365857</v>
      </c>
      <c r="G37">
        <v>6.52</v>
      </c>
      <c r="H37">
        <v>2.2400000000000002</v>
      </c>
      <c r="I37">
        <v>20.28</v>
      </c>
      <c r="J37">
        <v>9.6300000000000008</v>
      </c>
    </row>
    <row r="38" spans="1:10">
      <c r="A38" t="s">
        <v>27</v>
      </c>
      <c r="B38" t="s">
        <v>1</v>
      </c>
      <c r="C38">
        <v>1.56</v>
      </c>
      <c r="D38">
        <v>0.57999999999999996</v>
      </c>
      <c r="E38">
        <v>160.38</v>
      </c>
      <c r="F38" s="1">
        <f t="shared" si="0"/>
        <v>2.6896551724137936</v>
      </c>
      <c r="G38">
        <v>9.1199999999999992</v>
      </c>
      <c r="H38">
        <v>2.99</v>
      </c>
      <c r="I38">
        <v>26.03</v>
      </c>
      <c r="J38">
        <v>13.78</v>
      </c>
    </row>
    <row r="39" spans="1:10">
      <c r="A39" t="s">
        <v>27</v>
      </c>
      <c r="B39" t="s">
        <v>1</v>
      </c>
      <c r="C39">
        <v>1.63</v>
      </c>
      <c r="D39">
        <v>0.55000000000000004</v>
      </c>
      <c r="E39">
        <v>162.55000000000001</v>
      </c>
      <c r="F39" s="1">
        <f t="shared" si="0"/>
        <v>2.9636363636363634</v>
      </c>
      <c r="G39">
        <v>8.81</v>
      </c>
      <c r="H39">
        <v>2.77</v>
      </c>
      <c r="I39">
        <v>25.71</v>
      </c>
      <c r="J39">
        <v>12.09</v>
      </c>
    </row>
    <row r="40" spans="1:10">
      <c r="A40" t="s">
        <v>27</v>
      </c>
      <c r="B40" t="s">
        <v>1</v>
      </c>
      <c r="C40">
        <v>1.49</v>
      </c>
      <c r="D40">
        <v>0.64</v>
      </c>
      <c r="E40">
        <v>157.32</v>
      </c>
      <c r="F40" s="1">
        <f t="shared" si="0"/>
        <v>2.328125</v>
      </c>
      <c r="G40">
        <v>9.92</v>
      </c>
      <c r="H40">
        <v>2.99</v>
      </c>
      <c r="I40">
        <v>27.08</v>
      </c>
      <c r="J40">
        <v>13.75</v>
      </c>
    </row>
    <row r="41" spans="1:10">
      <c r="A41" t="s">
        <v>27</v>
      </c>
      <c r="B41" t="s">
        <v>1</v>
      </c>
      <c r="C41">
        <v>1.62</v>
      </c>
      <c r="D41">
        <v>0.59</v>
      </c>
      <c r="E41">
        <v>160.16999999999999</v>
      </c>
      <c r="F41" s="1">
        <f t="shared" si="0"/>
        <v>2.745762711864407</v>
      </c>
      <c r="G41">
        <v>8.94</v>
      </c>
      <c r="H41">
        <v>2.82</v>
      </c>
      <c r="I41">
        <v>26.19</v>
      </c>
      <c r="J41">
        <v>13.51</v>
      </c>
    </row>
    <row r="42" spans="1:10">
      <c r="A42" t="s">
        <v>22</v>
      </c>
      <c r="B42" t="s">
        <v>0</v>
      </c>
      <c r="C42">
        <v>2.04</v>
      </c>
      <c r="D42">
        <v>0.82</v>
      </c>
      <c r="E42">
        <v>263.04000000000002</v>
      </c>
      <c r="F42" s="1">
        <f t="shared" si="0"/>
        <v>2.4878048780487805</v>
      </c>
      <c r="G42">
        <v>12.44</v>
      </c>
      <c r="H42">
        <v>2.83</v>
      </c>
      <c r="I42">
        <v>22.81</v>
      </c>
      <c r="J42">
        <v>9.06</v>
      </c>
    </row>
    <row r="43" spans="1:10">
      <c r="A43" t="s">
        <v>22</v>
      </c>
      <c r="B43" t="s">
        <v>0</v>
      </c>
      <c r="C43">
        <v>2.13</v>
      </c>
      <c r="D43">
        <v>0.79</v>
      </c>
      <c r="E43">
        <v>259.38</v>
      </c>
      <c r="F43" s="1">
        <f t="shared" si="0"/>
        <v>2.6962025316455693</v>
      </c>
      <c r="G43">
        <v>13.25</v>
      </c>
      <c r="H43">
        <v>3.17</v>
      </c>
      <c r="I43">
        <v>23.86</v>
      </c>
      <c r="J43">
        <v>10.27</v>
      </c>
    </row>
    <row r="44" spans="1:10">
      <c r="A44" t="s">
        <v>22</v>
      </c>
      <c r="B44" t="s">
        <v>0</v>
      </c>
      <c r="C44">
        <v>1.98</v>
      </c>
      <c r="D44">
        <v>0.77</v>
      </c>
      <c r="E44">
        <v>260.49</v>
      </c>
      <c r="F44" s="1">
        <f t="shared" si="0"/>
        <v>2.5714285714285712</v>
      </c>
      <c r="G44">
        <v>12.38</v>
      </c>
      <c r="H44">
        <v>2.79</v>
      </c>
      <c r="I44">
        <v>20.68</v>
      </c>
      <c r="J44">
        <v>11.31</v>
      </c>
    </row>
    <row r="45" spans="1:10">
      <c r="A45" t="s">
        <v>22</v>
      </c>
      <c r="B45" t="s">
        <v>0</v>
      </c>
      <c r="C45">
        <v>2.21</v>
      </c>
      <c r="D45">
        <v>0.83</v>
      </c>
      <c r="E45">
        <v>264.72000000000003</v>
      </c>
      <c r="F45" s="1">
        <f t="shared" si="0"/>
        <v>2.6626506024096388</v>
      </c>
      <c r="G45">
        <v>13.04</v>
      </c>
      <c r="H45">
        <v>3.01</v>
      </c>
      <c r="I45">
        <v>22.17</v>
      </c>
      <c r="J45">
        <v>9.65</v>
      </c>
    </row>
    <row r="46" spans="1:10">
      <c r="A46" t="s">
        <v>22</v>
      </c>
      <c r="B46" t="s">
        <v>1</v>
      </c>
      <c r="C46">
        <v>0.85</v>
      </c>
      <c r="D46">
        <v>0.49</v>
      </c>
      <c r="E46">
        <v>164.02</v>
      </c>
      <c r="F46" s="1">
        <f t="shared" si="0"/>
        <v>1.7346938775510203</v>
      </c>
      <c r="G46">
        <v>22.37</v>
      </c>
      <c r="H46">
        <v>3.77</v>
      </c>
      <c r="I46">
        <v>27.6</v>
      </c>
      <c r="J46">
        <v>14.68</v>
      </c>
    </row>
    <row r="47" spans="1:10">
      <c r="A47" t="s">
        <v>22</v>
      </c>
      <c r="B47" t="s">
        <v>1</v>
      </c>
      <c r="C47">
        <v>0.87</v>
      </c>
      <c r="D47">
        <v>0.54</v>
      </c>
      <c r="E47">
        <v>167.28</v>
      </c>
      <c r="F47" s="1">
        <f t="shared" si="0"/>
        <v>1.6111111111111109</v>
      </c>
      <c r="G47">
        <v>20.41</v>
      </c>
      <c r="H47">
        <v>4.12</v>
      </c>
      <c r="I47">
        <v>29.04</v>
      </c>
      <c r="J47">
        <v>13.97</v>
      </c>
    </row>
    <row r="48" spans="1:10">
      <c r="A48" t="s">
        <v>22</v>
      </c>
      <c r="B48" t="s">
        <v>1</v>
      </c>
      <c r="C48">
        <v>0.83</v>
      </c>
      <c r="D48">
        <v>0.51</v>
      </c>
      <c r="E48">
        <v>169.33</v>
      </c>
      <c r="F48" s="1">
        <f t="shared" si="0"/>
        <v>1.6274509803921569</v>
      </c>
      <c r="G48">
        <v>21.98</v>
      </c>
      <c r="H48">
        <v>4.07</v>
      </c>
      <c r="I48">
        <v>28.12</v>
      </c>
      <c r="J48">
        <v>14.51</v>
      </c>
    </row>
    <row r="49" spans="1:10">
      <c r="A49" t="s">
        <v>22</v>
      </c>
      <c r="B49" t="s">
        <v>1</v>
      </c>
      <c r="C49">
        <v>0.92</v>
      </c>
      <c r="D49">
        <v>0.48</v>
      </c>
      <c r="E49">
        <v>162.94999999999999</v>
      </c>
      <c r="F49" s="1">
        <f t="shared" si="0"/>
        <v>1.9166666666666667</v>
      </c>
      <c r="G49">
        <v>20.07</v>
      </c>
      <c r="H49">
        <v>3.98</v>
      </c>
      <c r="I49">
        <v>27.48</v>
      </c>
      <c r="J49">
        <v>13.65</v>
      </c>
    </row>
    <row r="51" spans="1:10">
      <c r="A5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raw_data</vt:lpstr>
      <vt:lpstr>Physiological_raw_data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2024-02-18T12:00:46Z</dcterms:modified>
</cp:coreProperties>
</file>