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<sst xmlns="http://schemas.openxmlformats.org/spreadsheetml/2006/main" count="17" uniqueCount="14">
  <si>
    <t>Group 1</t>
  </si>
  <si>
    <t>Group 2</t>
  </si>
  <si>
    <t>USP22-1 gray value</t>
  </si>
  <si>
    <t>USP22-2 gray value</t>
  </si>
  <si>
    <t>USP22-3 gray value</t>
  </si>
  <si>
    <t>β-actin-1 gray value</t>
  </si>
  <si>
    <t>β-actin-2 gray value</t>
  </si>
  <si>
    <t>β-actin-3 gray value</t>
  </si>
  <si>
    <t>USP22-1 expression level</t>
  </si>
  <si>
    <t>USP22-2 expression level</t>
  </si>
  <si>
    <t>USP22-3 expression level</t>
  </si>
  <si>
    <t>AVR</t>
  </si>
  <si>
    <t>Normalization</t>
  </si>
  <si>
    <t>SD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</si>
</sst>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4:I30"/>
  <sheetViews>
    <sheetView tabSelected="1" workbookViewId="0">
      <selection activeCell="K17" sqref="K17"/>
    </sheetView>
  </sheetViews>
  <sheetFormatPr defaultColWidth="9" defaultRowHeight="14"/>
  <cols>
    <col min="2" max="2" width="16.1090909090909" customWidth="1"/>
    <col min="3" max="4" width="12.6272727272727"/>
  </cols>
  <sheetData>
    <row r="4" spans="3:4">
      <c r="C4" t="s">
        <v>0</v>
      </c>
      <c r="D4" t="s">
        <v>1</v>
      </c>
    </row>
    <row r="5" spans="2:4">
      <c r="B5" t="s">
        <v>2</v>
      </c>
      <c r="C5">
        <v>1208319</v>
      </c>
      <c r="D5">
        <v>557197</v>
      </c>
    </row>
    <row r="6" spans="2:4">
      <c r="B6" t="s">
        <v>3</v>
      </c>
      <c r="C6">
        <v>1196408</v>
      </c>
      <c r="D6">
        <v>595630</v>
      </c>
    </row>
    <row r="7" spans="2:4">
      <c r="B7" t="s">
        <v>4</v>
      </c>
      <c r="C7">
        <v>1366320</v>
      </c>
      <c r="D7">
        <v>505027</v>
      </c>
    </row>
    <row r="8" spans="2:4">
      <c r="B8" t="s">
        <v>5</v>
      </c>
      <c r="C8">
        <v>1532097</v>
      </c>
      <c r="D8">
        <v>1481277</v>
      </c>
    </row>
    <row r="9" spans="2:4">
      <c r="B9" t="s">
        <v>6</v>
      </c>
      <c r="C9">
        <v>1367560</v>
      </c>
      <c r="D9">
        <v>1486776</v>
      </c>
    </row>
    <row r="10" spans="2:4">
      <c r="B10" t="s">
        <v>7</v>
      </c>
      <c r="C10">
        <v>1604985</v>
      </c>
      <c r="D10">
        <v>1320274</v>
      </c>
    </row>
    <row r="13" spans="3:4">
      <c r="C13" t="s">
        <v>0</v>
      </c>
      <c r="D13" t="s">
        <v>1</v>
      </c>
    </row>
    <row r="14" spans="2:4">
      <c r="B14" t="s">
        <v>8</v>
      </c>
      <c r="C14">
        <f>C5/C8</f>
        <v>0.788670038515838</v>
      </c>
      <c r="D14">
        <f>D5/D8</f>
        <v>0.376159894469434</v>
      </c>
    </row>
    <row r="15" spans="2:4">
      <c r="B15" t="s">
        <v>9</v>
      </c>
      <c r="C15">
        <f t="shared" ref="C15:D16" si="0">C6/C9</f>
        <v>0.874848635526046</v>
      </c>
      <c r="D15">
        <f t="shared" si="0"/>
        <v>0.400618519534886</v>
      </c>
    </row>
    <row r="16" spans="2:4">
      <c r="B16" t="s">
        <v>10</v>
      </c>
      <c r="C16">
        <f t="shared" si="0"/>
        <v>0.851297675679212</v>
      </c>
      <c r="D16">
        <f t="shared" si="0"/>
        <v>0.382516810904403</v>
      </c>
    </row>
    <row r="18" spans="2:4">
      <c r="B18" t="s">
        <v>11</v>
      </c>
      <c r="C18">
        <f>AVERAGE(C14:C16)</f>
        <v>0.838272116573699</v>
      </c>
      <c r="D18">
        <f>AVERAGE(D14:D16)</f>
        <v>0.386431741636241</v>
      </c>
    </row>
    <row r="20" spans="2:4">
      <c r="B20" s="1" t="s">
        <v>12</v>
      </c>
      <c r="C20">
        <f>C14/C18</f>
        <v>0.940828190420312</v>
      </c>
      <c r="D20">
        <f>D14/C18</f>
        <v>0.448732442642762</v>
      </c>
    </row>
    <row r="21" spans="3:4">
      <c r="C21">
        <f>C15/C18</f>
        <v>1.04363322867263</v>
      </c>
      <c r="D21">
        <f>D15/C18</f>
        <v>0.477909871525191</v>
      </c>
    </row>
    <row r="22" spans="3:4">
      <c r="C22">
        <f>C16/C18</f>
        <v>1.01553858090706</v>
      </c>
      <c r="D22">
        <f>D16/C18</f>
        <v>0.456315799299014</v>
      </c>
    </row>
    <row r="24" spans="2:4">
      <c r="B24" t="s">
        <v>11</v>
      </c>
      <c r="C24">
        <f>AVERAGE(C20:C22)</f>
        <v>1</v>
      </c>
      <c r="D24">
        <f>AVERAGE(D20:D22)</f>
        <v>0.460986037822322</v>
      </c>
    </row>
    <row r="25" spans="2:4">
      <c r="B25" t="s">
        <v>13</v>
      </c>
      <c r="C25">
        <f>STDEV(C14:C16)</f>
        <v>0.0445414025168762</v>
      </c>
      <c r="D25">
        <f>STDEV(D14:D16)</f>
        <v>0.0126905908845651</v>
      </c>
    </row>
    <row r="27" spans="3:4">
      <c r="C27">
        <v>1</v>
      </c>
      <c r="D27">
        <v>0.460986037822322</v>
      </c>
    </row>
    <row r="28" spans="3:4">
      <c r="C28">
        <v>0.0445414025168763</v>
      </c>
      <c r="D28">
        <v>0.0126905908845651</v>
      </c>
    </row>
    <row r="29" spans="8:9">
      <c r="H29">
        <v>1</v>
      </c>
      <c r="I29">
        <v>0.0445414025168763</v>
      </c>
    </row>
    <row r="30" spans="8:9">
      <c r="H30">
        <v>0.460986037822322</v>
      </c>
      <c r="I30">
        <v>0.0126905908845651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李孟居</dc:creator>
  <cp:lastModifiedBy>陈路</cp:lastModifiedBy>
  <dcterms:created xsi:type="dcterms:W3CDTF">2023-11-22T07:57:00Z</dcterms:created>
  <dcterms:modified xsi:type="dcterms:W3CDTF">2023-12-10T13:21:28Z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7F4A9DA799A14E748CC6E197F7A7E578_12</vt:lpwstr>
  </property>
  <property fmtid="{D5CDD505-2E9C-101B-9397-08002B2CF9AE}" pid="3" name="KSOProductBuildVer">
    <vt:lpwstr>2052-12.1.0.15990</vt:lpwstr>
  </property>
</Properties>
</file>