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 firstSheet="3" activeTab="3"/>
  </bookViews>
  <sheets>
    <sheet name="1月" sheetId="1" state="hidden" r:id="rId1"/>
    <sheet name="2月" sheetId="4" state="hidden" r:id="rId2"/>
    <sheet name="3月" sheetId="5" state="hidden" r:id="rId3"/>
    <sheet name="included" sheetId="12" r:id="rId4"/>
    <sheet name="5月" sheetId="7" state="hidden" r:id="rId5"/>
  </sheets>
  <definedNames>
    <definedName name="_xlnm._FilterDatabase" localSheetId="3" hidden="1">included!$A$1:$R$557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<sst xmlns="http://schemas.openxmlformats.org/spreadsheetml/2006/main" count="2912" uniqueCount="858">
  <si>
    <t>样本信息</t>
  </si>
  <si>
    <r>
      <rPr>
        <b/>
        <sz val="12"/>
        <color indexed="8"/>
        <rFont val="等线"/>
        <charset val="134"/>
      </rPr>
      <t>检测结果</t>
    </r>
  </si>
  <si>
    <r>
      <rPr>
        <b/>
        <sz val="9"/>
        <rFont val="等线"/>
        <charset val="134"/>
      </rPr>
      <t>接收日期</t>
    </r>
  </si>
  <si>
    <r>
      <rPr>
        <b/>
        <sz val="9"/>
        <rFont val="等线"/>
        <charset val="134"/>
      </rPr>
      <t>样本姓名</t>
    </r>
  </si>
  <si>
    <r>
      <rPr>
        <b/>
        <sz val="9"/>
        <rFont val="等线"/>
        <charset val="134"/>
      </rPr>
      <t>性别</t>
    </r>
  </si>
  <si>
    <r>
      <rPr>
        <b/>
        <sz val="9"/>
        <rFont val="等线"/>
        <charset val="134"/>
      </rPr>
      <t>年龄</t>
    </r>
  </si>
  <si>
    <r>
      <rPr>
        <b/>
        <sz val="9"/>
        <rFont val="等线"/>
        <charset val="134"/>
      </rPr>
      <t>住院号</t>
    </r>
  </si>
  <si>
    <r>
      <rPr>
        <b/>
        <sz val="9"/>
        <rFont val="等线"/>
        <charset val="134"/>
      </rPr>
      <t>病区</t>
    </r>
  </si>
  <si>
    <r>
      <rPr>
        <b/>
        <sz val="9"/>
        <rFont val="等线"/>
        <charset val="134"/>
      </rPr>
      <t>床位号</t>
    </r>
  </si>
  <si>
    <r>
      <rPr>
        <b/>
        <sz val="9"/>
        <rFont val="等线"/>
        <charset val="134"/>
      </rPr>
      <t>科室</t>
    </r>
  </si>
  <si>
    <r>
      <rPr>
        <b/>
        <sz val="9"/>
        <rFont val="等线"/>
        <charset val="134"/>
      </rPr>
      <t>检测日期</t>
    </r>
  </si>
  <si>
    <r>
      <rPr>
        <b/>
        <sz val="9"/>
        <color indexed="8"/>
        <rFont val="等线"/>
        <charset val="134"/>
      </rPr>
      <t>十六碳一烯酸（</t>
    </r>
    <r>
      <rPr>
        <b/>
        <sz val="9"/>
        <color indexed="8"/>
        <rFont val="Times New Roman"/>
        <charset val="134"/>
      </rPr>
      <t>C16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1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</si>
  <si>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等线"/>
        <charset val="134"/>
      </rPr>
      <t>十八碳一烯酸（</t>
    </r>
    <r>
      <rPr>
        <b/>
        <sz val="9"/>
        <color indexed="8"/>
        <rFont val="Times New Roman"/>
        <charset val="134"/>
      </rPr>
      <t>C18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1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</si>
  <si>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等线"/>
        <charset val="134"/>
      </rPr>
      <t>十八碳二烯酸（</t>
    </r>
    <r>
      <rPr>
        <b/>
        <sz val="9"/>
        <color indexed="8"/>
        <rFont val="Times New Roman"/>
        <charset val="134"/>
      </rPr>
      <t>C18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2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</si>
  <si>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Times New Roman"/>
        <charset val="134"/>
      </rPr>
      <t>α-</t>
    </r>
    <r>
      <rPr>
        <b/>
        <sz val="9"/>
        <color indexed="8"/>
        <rFont val="等线"/>
        <charset val="134"/>
      </rPr>
      <t>十八碳三烯酸（</t>
    </r>
    <r>
      <rPr>
        <b/>
        <sz val="9"/>
        <color indexed="8"/>
        <rFont val="Times New Roman"/>
        <charset val="134"/>
      </rPr>
      <t>α-C18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3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</si>
  <si>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Times New Roman"/>
        <charset val="134"/>
      </rPr>
      <t>γ-</t>
    </r>
    <r>
      <rPr>
        <b/>
        <sz val="9"/>
        <color indexed="8"/>
        <rFont val="等线"/>
        <charset val="134"/>
      </rPr>
      <t>十八碳三烯酸（</t>
    </r>
    <r>
      <rPr>
        <b/>
        <sz val="9"/>
        <color indexed="8"/>
        <rFont val="Times New Roman"/>
        <charset val="134"/>
      </rPr>
      <t>γ-C18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3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</si>
  <si>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等线"/>
        <charset val="134"/>
      </rPr>
      <t>二十碳一烯酸（</t>
    </r>
    <r>
      <rPr>
        <b/>
        <sz val="9"/>
        <color indexed="8"/>
        <rFont val="Times New Roman"/>
        <charset val="134"/>
      </rPr>
      <t>C20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1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</si>
  <si>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等线"/>
        <charset val="134"/>
      </rPr>
      <t>二十碳四烯酸（</t>
    </r>
    <r>
      <rPr>
        <b/>
        <sz val="9"/>
        <color indexed="8"/>
        <rFont val="Times New Roman"/>
        <charset val="134"/>
      </rPr>
      <t>C20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4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</si>
  <si>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等线"/>
        <charset val="134"/>
      </rPr>
      <t>二十碳五烯酸（</t>
    </r>
    <r>
      <rPr>
        <b/>
        <sz val="9"/>
        <color indexed="8"/>
        <rFont val="Times New Roman"/>
        <charset val="134"/>
      </rPr>
      <t>C20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5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</si>
  <si>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Times New Roman"/>
        <charset val="134"/>
      </rPr>
      <t>ω-3-</t>
    </r>
    <r>
      <rPr>
        <b/>
        <sz val="9"/>
        <color indexed="8"/>
        <rFont val="等线"/>
        <charset val="134"/>
      </rPr>
      <t>二十二碳五烯酸（</t>
    </r>
    <r>
      <rPr>
        <b/>
        <sz val="9"/>
        <color indexed="8"/>
        <rFont val="Times New Roman"/>
        <charset val="134"/>
      </rPr>
      <t>ω-3-C22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5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</si>
  <si>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Times New Roman"/>
        <charset val="134"/>
      </rPr>
      <t>ω-6-</t>
    </r>
    <r>
      <rPr>
        <b/>
        <sz val="9"/>
        <color indexed="8"/>
        <rFont val="等线"/>
        <charset val="134"/>
      </rPr>
      <t>二十二碳五烯酸（</t>
    </r>
    <r>
      <rPr>
        <b/>
        <sz val="9"/>
        <color indexed="8"/>
        <rFont val="Times New Roman"/>
        <charset val="134"/>
      </rPr>
      <t>ω-6-C22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5</t>
    </r>
    <r>
      <rPr>
        <b/>
        <sz val="9"/>
        <color indexed="8"/>
        <rFont val="等线"/>
        <charset val="134"/>
      </rPr>
      <t>）</t>
    </r>
  </si>
  <si>
    <r>
      <rPr>
        <b/>
        <sz val="9"/>
        <color indexed="8"/>
        <rFont val="等线"/>
        <charset val="134"/>
      </rPr>
      <t>二十二碳六烯酸（</t>
    </r>
    <r>
      <rPr>
        <b/>
        <sz val="9"/>
        <color indexed="8"/>
        <rFont val="Times New Roman"/>
        <charset val="134"/>
      </rPr>
      <t>C22</t>
    </r>
    <r>
      <rPr>
        <b/>
        <sz val="9"/>
        <color indexed="8"/>
        <rFont val="等线"/>
        <charset val="134"/>
      </rPr>
      <t>：</t>
    </r>
    <r>
      <rPr>
        <b/>
        <sz val="9"/>
        <color indexed="8"/>
        <rFont val="Times New Roman"/>
        <charset val="134"/>
      </rPr>
      <t>6</t>
    </r>
    <r>
      <rPr>
        <b/>
        <sz val="9"/>
        <color indexed="8"/>
        <rFont val="等线"/>
        <charset val="134"/>
      </rPr>
      <t>）</t>
    </r>
  </si>
  <si>
    <t>AA/DHA</t>
  </si>
  <si>
    <t>AA/EPA</t>
  </si>
  <si>
    <t>ω-6/ω-3</t>
  </si>
  <si>
    <t>2019.01.24</t>
  </si>
  <si>
    <r>
      <rPr>
        <sz val="9"/>
        <rFont val="等线"/>
        <charset val="134"/>
      </rPr>
      <t>黄桂华</t>
    </r>
  </si>
  <si>
    <r>
      <rPr>
        <sz val="9"/>
        <rFont val="等线"/>
        <charset val="134"/>
      </rPr>
      <t>女</t>
    </r>
  </si>
  <si>
    <t>64</t>
  </si>
  <si>
    <t>0101281929</t>
  </si>
  <si>
    <r>
      <rPr>
        <sz val="9"/>
        <rFont val="Times New Roman"/>
        <charset val="134"/>
      </rPr>
      <t>501</t>
    </r>
    <r>
      <rPr>
        <sz val="9"/>
        <rFont val="等线"/>
        <charset val="134"/>
      </rPr>
      <t>消化</t>
    </r>
  </si>
  <si>
    <t>41</t>
  </si>
  <si>
    <r>
      <rPr>
        <sz val="9"/>
        <rFont val="等线"/>
        <charset val="134"/>
      </rPr>
      <t>消化科</t>
    </r>
  </si>
  <si>
    <t>2019.01.25</t>
  </si>
  <si>
    <r>
      <rPr>
        <sz val="9"/>
        <rFont val="等线"/>
        <charset val="134"/>
      </rPr>
      <t>王丽萍</t>
    </r>
  </si>
  <si>
    <t>36</t>
  </si>
  <si>
    <t>0101130318</t>
  </si>
  <si>
    <t>2019.01.29</t>
  </si>
  <si>
    <r>
      <rPr>
        <sz val="9"/>
        <rFont val="等线"/>
        <charset val="134"/>
      </rPr>
      <t>陈富仁</t>
    </r>
  </si>
  <si>
    <r>
      <rPr>
        <sz val="9"/>
        <rFont val="等线"/>
        <charset val="134"/>
      </rPr>
      <t>男</t>
    </r>
  </si>
  <si>
    <t>81</t>
  </si>
  <si>
    <t>0101282163</t>
  </si>
  <si>
    <t>38</t>
  </si>
  <si>
    <t>2019.01.26</t>
  </si>
  <si>
    <r>
      <rPr>
        <sz val="9"/>
        <rFont val="等线"/>
        <charset val="134"/>
      </rPr>
      <t>高宗和</t>
    </r>
  </si>
  <si>
    <t>56</t>
  </si>
  <si>
    <t>0101272023</t>
  </si>
  <si>
    <t>37</t>
  </si>
  <si>
    <r>
      <rPr>
        <sz val="9"/>
        <rFont val="等线"/>
        <charset val="134"/>
      </rPr>
      <t>胡凡</t>
    </r>
  </si>
  <si>
    <t>76</t>
  </si>
  <si>
    <t>0000400593</t>
  </si>
  <si>
    <t>45</t>
  </si>
  <si>
    <r>
      <rPr>
        <sz val="9"/>
        <rFont val="等线"/>
        <charset val="134"/>
      </rPr>
      <t>张佩石</t>
    </r>
  </si>
  <si>
    <t>0101248496</t>
  </si>
  <si>
    <t>39</t>
  </si>
  <si>
    <r>
      <rPr>
        <sz val="9"/>
        <rFont val="等线"/>
        <charset val="134"/>
      </rPr>
      <t>程福华</t>
    </r>
  </si>
  <si>
    <t>70</t>
  </si>
  <si>
    <t>0101048372</t>
  </si>
  <si>
    <t>40</t>
  </si>
  <si>
    <t>2019.01.28</t>
  </si>
  <si>
    <r>
      <rPr>
        <sz val="9"/>
        <rFont val="等线"/>
        <charset val="134"/>
      </rPr>
      <t>章从锡</t>
    </r>
  </si>
  <si>
    <t>62</t>
  </si>
  <si>
    <t>0101282478</t>
  </si>
  <si>
    <t>10</t>
  </si>
  <si>
    <r>
      <rPr>
        <sz val="9"/>
        <rFont val="等线"/>
        <charset val="134"/>
      </rPr>
      <t>吕守贵</t>
    </r>
  </si>
  <si>
    <t>65</t>
  </si>
  <si>
    <t>0101282505</t>
  </si>
  <si>
    <t>8</t>
  </si>
  <si>
    <r>
      <rPr>
        <sz val="9"/>
        <rFont val="等线"/>
        <charset val="134"/>
      </rPr>
      <t>吴国毅</t>
    </r>
  </si>
  <si>
    <t>66</t>
  </si>
  <si>
    <t>0101252145</t>
  </si>
  <si>
    <r>
      <rPr>
        <sz val="9"/>
        <rFont val="等线"/>
        <charset val="134"/>
      </rPr>
      <t>王鹏</t>
    </r>
  </si>
  <si>
    <t>44</t>
  </si>
  <si>
    <t>0101282510</t>
  </si>
  <si>
    <t>9</t>
  </si>
  <si>
    <r>
      <rPr>
        <sz val="9"/>
        <rFont val="等线"/>
        <charset val="134"/>
      </rPr>
      <t>熊小平</t>
    </r>
  </si>
  <si>
    <t>60</t>
  </si>
  <si>
    <t>0000349532</t>
  </si>
  <si>
    <t>27</t>
  </si>
  <si>
    <r>
      <rPr>
        <sz val="9"/>
        <rFont val="等线"/>
        <charset val="134"/>
      </rPr>
      <t>朱力伟</t>
    </r>
  </si>
  <si>
    <t>30</t>
  </si>
  <si>
    <t>0101282559</t>
  </si>
  <si>
    <t>35</t>
  </si>
  <si>
    <r>
      <rPr>
        <sz val="9"/>
        <rFont val="等线"/>
        <charset val="134"/>
      </rPr>
      <t>徐峰</t>
    </r>
  </si>
  <si>
    <t>28</t>
  </si>
  <si>
    <t>0101139085</t>
  </si>
  <si>
    <t>26</t>
  </si>
  <si>
    <r>
      <rPr>
        <sz val="9"/>
        <rFont val="等线"/>
        <charset val="134"/>
      </rPr>
      <t>戴遐文</t>
    </r>
  </si>
  <si>
    <t>75</t>
  </si>
  <si>
    <t>0101267864</t>
  </si>
  <si>
    <r>
      <rPr>
        <sz val="9"/>
        <rFont val="Times New Roman"/>
        <charset val="134"/>
      </rPr>
      <t>510</t>
    </r>
    <r>
      <rPr>
        <sz val="9"/>
        <rFont val="等线"/>
        <charset val="134"/>
      </rPr>
      <t>消化</t>
    </r>
    <r>
      <rPr>
        <sz val="9"/>
        <rFont val="Times New Roman"/>
        <charset val="134"/>
      </rPr>
      <t>1</t>
    </r>
  </si>
  <si>
    <t>2019.01.31</t>
  </si>
  <si>
    <t>2019.01.30</t>
  </si>
  <si>
    <r>
      <rPr>
        <sz val="9"/>
        <rFont val="等线"/>
        <charset val="134"/>
      </rPr>
      <t>陆淳英</t>
    </r>
  </si>
  <si>
    <t>77</t>
  </si>
  <si>
    <t>0101282504</t>
  </si>
  <si>
    <t>16</t>
  </si>
  <si>
    <r>
      <rPr>
        <sz val="9"/>
        <rFont val="等线"/>
        <charset val="134"/>
      </rPr>
      <t>徐菊兴</t>
    </r>
  </si>
  <si>
    <t>0000419025</t>
  </si>
  <si>
    <r>
      <rPr>
        <sz val="9"/>
        <rFont val="等线"/>
        <charset val="134"/>
      </rPr>
      <t>陶新梅</t>
    </r>
  </si>
  <si>
    <t>55</t>
  </si>
  <si>
    <t>0101146726</t>
  </si>
  <si>
    <t>25</t>
  </si>
  <si>
    <r>
      <rPr>
        <b/>
        <sz val="12"/>
        <color indexed="8"/>
        <rFont val="等线"/>
        <charset val="134"/>
      </rPr>
      <t>样本信息</t>
    </r>
  </si>
  <si>
    <r>
      <rPr>
        <b/>
        <sz val="9"/>
        <rFont val="等线"/>
        <charset val="134"/>
      </rPr>
      <t>条形码编号</t>
    </r>
  </si>
  <si>
    <r>
      <rPr>
        <b/>
        <sz val="9"/>
        <rFont val="等线"/>
        <charset val="134"/>
      </rPr>
      <t>送检医生</t>
    </r>
  </si>
  <si>
    <t>2019.02.01</t>
  </si>
  <si>
    <r>
      <rPr>
        <sz val="9"/>
        <rFont val="等线"/>
        <charset val="134"/>
      </rPr>
      <t>钱湘霆</t>
    </r>
  </si>
  <si>
    <t>0101283108</t>
  </si>
  <si>
    <t>15</t>
  </si>
  <si>
    <t>2019.02.02</t>
  </si>
  <si>
    <r>
      <rPr>
        <sz val="9"/>
        <rFont val="等线"/>
        <charset val="134"/>
      </rPr>
      <t>颜新</t>
    </r>
  </si>
  <si>
    <t>0000332587</t>
  </si>
  <si>
    <t>2019.02.10</t>
  </si>
  <si>
    <r>
      <rPr>
        <sz val="9"/>
        <rFont val="等线"/>
        <charset val="134"/>
      </rPr>
      <t>欧希龙</t>
    </r>
  </si>
  <si>
    <t>2019.02.11</t>
  </si>
  <si>
    <r>
      <rPr>
        <sz val="9"/>
        <rFont val="等线"/>
        <charset val="134"/>
      </rPr>
      <t>俞璐璐</t>
    </r>
  </si>
  <si>
    <t>0101150149</t>
  </si>
  <si>
    <r>
      <rPr>
        <sz val="9"/>
        <rFont val="等线"/>
        <charset val="134"/>
      </rPr>
      <t>顾金红</t>
    </r>
  </si>
  <si>
    <t>0101283469</t>
  </si>
  <si>
    <r>
      <rPr>
        <sz val="9"/>
        <rFont val="等线"/>
        <charset val="134"/>
      </rPr>
      <t>张燕龙</t>
    </r>
  </si>
  <si>
    <t>0101067196</t>
  </si>
  <si>
    <r>
      <rPr>
        <sz val="9"/>
        <rFont val="等线"/>
        <charset val="134"/>
      </rPr>
      <t>张成云</t>
    </r>
  </si>
  <si>
    <t>0101283318</t>
  </si>
  <si>
    <t>21</t>
  </si>
  <si>
    <r>
      <rPr>
        <sz val="9"/>
        <rFont val="等线"/>
        <charset val="134"/>
      </rPr>
      <t>徐伟</t>
    </r>
  </si>
  <si>
    <t>0101283309</t>
  </si>
  <si>
    <r>
      <rPr>
        <sz val="9"/>
        <rFont val="等线"/>
        <charset val="134"/>
      </rPr>
      <t>吴加佳</t>
    </r>
  </si>
  <si>
    <t>0101283713</t>
  </si>
  <si>
    <r>
      <rPr>
        <sz val="9"/>
        <rFont val="等线"/>
        <charset val="134"/>
      </rPr>
      <t>唐厚翠</t>
    </r>
  </si>
  <si>
    <t>0101283815</t>
  </si>
  <si>
    <r>
      <rPr>
        <sz val="9"/>
        <rFont val="等线"/>
        <charset val="134"/>
      </rPr>
      <t>王家骧</t>
    </r>
  </si>
  <si>
    <t>0101283467</t>
  </si>
  <si>
    <t>2019.02.14</t>
  </si>
  <si>
    <t>2019.02.12</t>
  </si>
  <si>
    <r>
      <rPr>
        <sz val="9"/>
        <rFont val="等线"/>
        <charset val="134"/>
      </rPr>
      <t>倪君</t>
    </r>
  </si>
  <si>
    <t>0101128091</t>
  </si>
  <si>
    <t>19</t>
  </si>
  <si>
    <r>
      <rPr>
        <sz val="9"/>
        <rFont val="等线"/>
        <charset val="134"/>
      </rPr>
      <t>吕承柱</t>
    </r>
  </si>
  <si>
    <t>0101284110</t>
  </si>
  <si>
    <t>46</t>
  </si>
  <si>
    <r>
      <rPr>
        <sz val="9"/>
        <rFont val="等线"/>
        <charset val="134"/>
      </rPr>
      <t>藏明香</t>
    </r>
  </si>
  <si>
    <t>0101253388</t>
  </si>
  <si>
    <r>
      <rPr>
        <sz val="9"/>
        <rFont val="Times New Roman"/>
        <charset val="134"/>
      </rPr>
      <t>501</t>
    </r>
    <r>
      <rPr>
        <sz val="9"/>
        <rFont val="等线"/>
        <charset val="134"/>
      </rPr>
      <t>消化</t>
    </r>
    <r>
      <rPr>
        <sz val="9"/>
        <rFont val="Times New Roman"/>
        <charset val="134"/>
      </rPr>
      <t>1</t>
    </r>
  </si>
  <si>
    <t>20</t>
  </si>
  <si>
    <t>2019.02.13</t>
  </si>
  <si>
    <r>
      <rPr>
        <sz val="9"/>
        <rFont val="等线"/>
        <charset val="134"/>
      </rPr>
      <t>傅非</t>
    </r>
  </si>
  <si>
    <t>0101284170</t>
  </si>
  <si>
    <r>
      <rPr>
        <sz val="9"/>
        <rFont val="等线"/>
        <charset val="134"/>
      </rPr>
      <t>仇秀珍</t>
    </r>
  </si>
  <si>
    <t>0101199572</t>
  </si>
  <si>
    <t>1008185719</t>
  </si>
  <si>
    <t>2019.02.15</t>
  </si>
  <si>
    <r>
      <rPr>
        <sz val="9"/>
        <rFont val="等线"/>
        <charset val="134"/>
      </rPr>
      <t>谭国杰</t>
    </r>
  </si>
  <si>
    <t>0101283205</t>
  </si>
  <si>
    <t>1008193333</t>
  </si>
  <si>
    <t>2019.02.18</t>
  </si>
  <si>
    <r>
      <rPr>
        <sz val="9"/>
        <rFont val="等线"/>
        <charset val="134"/>
      </rPr>
      <t>周曼丽</t>
    </r>
  </si>
  <si>
    <t>0000385354</t>
  </si>
  <si>
    <t>1008200265</t>
  </si>
  <si>
    <r>
      <rPr>
        <sz val="9"/>
        <rFont val="等线"/>
        <charset val="134"/>
      </rPr>
      <t>倪学金</t>
    </r>
  </si>
  <si>
    <t>0101285139</t>
  </si>
  <si>
    <t>1008209524</t>
  </si>
  <si>
    <t>2019.02.19</t>
  </si>
  <si>
    <r>
      <rPr>
        <sz val="9"/>
        <rFont val="等线"/>
        <charset val="134"/>
      </rPr>
      <t>魏辉</t>
    </r>
  </si>
  <si>
    <t>0101119913</t>
  </si>
  <si>
    <t>43</t>
  </si>
  <si>
    <t>1008215163</t>
  </si>
  <si>
    <t>2019.02.21</t>
  </si>
  <si>
    <t>2019.02.20</t>
  </si>
  <si>
    <r>
      <rPr>
        <sz val="9"/>
        <rFont val="等线"/>
        <charset val="134"/>
      </rPr>
      <t>王纯强</t>
    </r>
  </si>
  <si>
    <t>0000379811</t>
  </si>
  <si>
    <t>42</t>
  </si>
  <si>
    <t>1008226496</t>
  </si>
  <si>
    <r>
      <rPr>
        <sz val="9"/>
        <rFont val="等线"/>
        <charset val="134"/>
      </rPr>
      <t>邵学滨</t>
    </r>
  </si>
  <si>
    <t>0101275914</t>
  </si>
  <si>
    <t>1008221862</t>
  </si>
  <si>
    <r>
      <rPr>
        <sz val="9"/>
        <rFont val="等线"/>
        <charset val="134"/>
      </rPr>
      <t>王恒来</t>
    </r>
  </si>
  <si>
    <t>0000464693</t>
  </si>
  <si>
    <t>1008225457</t>
  </si>
  <si>
    <t>2019.02.22</t>
  </si>
  <si>
    <r>
      <rPr>
        <sz val="9"/>
        <rFont val="等线"/>
        <charset val="134"/>
      </rPr>
      <t>董保珍</t>
    </r>
  </si>
  <si>
    <t>0101285834</t>
  </si>
  <si>
    <t>1008236189</t>
  </si>
  <si>
    <t>2019.02.25</t>
  </si>
  <si>
    <r>
      <rPr>
        <sz val="9"/>
        <rFont val="等线"/>
        <charset val="134"/>
      </rPr>
      <t>芦贤福</t>
    </r>
  </si>
  <si>
    <t>0101286137</t>
  </si>
  <si>
    <t>1008242634</t>
  </si>
  <si>
    <r>
      <rPr>
        <sz val="9"/>
        <rFont val="等线"/>
        <charset val="134"/>
      </rPr>
      <t>李树芳</t>
    </r>
  </si>
  <si>
    <t>0101251439</t>
  </si>
  <si>
    <t>1008241962</t>
  </si>
  <si>
    <r>
      <rPr>
        <sz val="9"/>
        <rFont val="等线"/>
        <charset val="134"/>
      </rPr>
      <t>姜德喜</t>
    </r>
  </si>
  <si>
    <t>0000365197</t>
  </si>
  <si>
    <t>1008253672</t>
  </si>
  <si>
    <r>
      <rPr>
        <sz val="9"/>
        <rFont val="等线"/>
        <charset val="134"/>
      </rPr>
      <t>邹宁玲</t>
    </r>
  </si>
  <si>
    <t>0101091621</t>
  </si>
  <si>
    <t>13</t>
  </si>
  <si>
    <t>1008253613</t>
  </si>
  <si>
    <t>2019.02.26</t>
  </si>
  <si>
    <r>
      <rPr>
        <sz val="9"/>
        <rFont val="等线"/>
        <charset val="134"/>
      </rPr>
      <t>陆爱华</t>
    </r>
  </si>
  <si>
    <t>0101177332</t>
  </si>
  <si>
    <t>1008256915</t>
  </si>
  <si>
    <t>2019.02.27</t>
  </si>
  <si>
    <r>
      <rPr>
        <sz val="9"/>
        <rFont val="等线"/>
        <charset val="134"/>
      </rPr>
      <t>刘成孝</t>
    </r>
  </si>
  <si>
    <t>0101286907</t>
  </si>
  <si>
    <t>1008257663</t>
  </si>
  <si>
    <r>
      <rPr>
        <sz val="9"/>
        <rFont val="等线"/>
        <charset val="134"/>
      </rPr>
      <t>王国华</t>
    </r>
  </si>
  <si>
    <t>0000406401</t>
  </si>
  <si>
    <t>1008261731</t>
  </si>
  <si>
    <r>
      <rPr>
        <sz val="9"/>
        <rFont val="等线"/>
        <charset val="134"/>
      </rPr>
      <t>杨淑玖</t>
    </r>
  </si>
  <si>
    <t>0101150082</t>
  </si>
  <si>
    <t>1008262726</t>
  </si>
  <si>
    <r>
      <rPr>
        <sz val="9"/>
        <rFont val="等线"/>
        <charset val="134"/>
      </rPr>
      <t>朱泽山</t>
    </r>
  </si>
  <si>
    <t>0101167446</t>
  </si>
  <si>
    <t>1008265512</t>
  </si>
  <si>
    <r>
      <rPr>
        <sz val="9"/>
        <rFont val="等线"/>
        <charset val="134"/>
      </rPr>
      <t>王保珍</t>
    </r>
  </si>
  <si>
    <t>0000437408</t>
  </si>
  <si>
    <t>1008265522</t>
  </si>
  <si>
    <r>
      <rPr>
        <b/>
        <sz val="12"/>
        <color indexed="8"/>
        <rFont val="等线"/>
        <charset val="134"/>
      </rPr>
      <t>检测结果</t>
    </r>
  </si>
  <si>
    <t>2019.03.20</t>
  </si>
  <si>
    <r>
      <rPr>
        <sz val="9"/>
        <rFont val="等线"/>
        <charset val="134"/>
      </rPr>
      <t>许扬</t>
    </r>
  </si>
  <si>
    <t>0101210320</t>
  </si>
  <si>
    <r>
      <rPr>
        <sz val="9"/>
        <rFont val="Times New Roman"/>
        <charset val="134"/>
      </rPr>
      <t>502</t>
    </r>
    <r>
      <rPr>
        <sz val="9"/>
        <rFont val="等线"/>
        <charset val="134"/>
      </rPr>
      <t>消化</t>
    </r>
    <r>
      <rPr>
        <sz val="9"/>
        <rFont val="Times New Roman"/>
        <charset val="134"/>
      </rPr>
      <t>2</t>
    </r>
  </si>
  <si>
    <t>1008400417</t>
  </si>
  <si>
    <r>
      <rPr>
        <sz val="9"/>
        <rFont val="等线"/>
        <charset val="134"/>
      </rPr>
      <t>陈洪</t>
    </r>
  </si>
  <si>
    <t>2019.03.21</t>
  </si>
  <si>
    <r>
      <rPr>
        <sz val="9"/>
        <rFont val="等线"/>
        <charset val="134"/>
      </rPr>
      <t>宋汉元</t>
    </r>
  </si>
  <si>
    <t>0101291406</t>
  </si>
  <si>
    <t>1008403380</t>
  </si>
  <si>
    <r>
      <rPr>
        <sz val="9"/>
        <rFont val="等线"/>
        <charset val="134"/>
      </rPr>
      <t>俞婷</t>
    </r>
  </si>
  <si>
    <t>2019.03.22</t>
  </si>
  <si>
    <r>
      <rPr>
        <sz val="9"/>
        <rFont val="等线"/>
        <charset val="134"/>
      </rPr>
      <t>龚倪</t>
    </r>
  </si>
  <si>
    <t>0101291348</t>
  </si>
  <si>
    <t>1008400407</t>
  </si>
  <si>
    <r>
      <rPr>
        <sz val="9"/>
        <rFont val="等线"/>
        <charset val="134"/>
      </rPr>
      <t>盛艳</t>
    </r>
  </si>
  <si>
    <t>0000382848</t>
  </si>
  <si>
    <t>22</t>
  </si>
  <si>
    <t>1008400397</t>
  </si>
  <si>
    <r>
      <rPr>
        <sz val="9"/>
        <rFont val="等线"/>
        <charset val="134"/>
      </rPr>
      <t>苗师学</t>
    </r>
  </si>
  <si>
    <t>0101024674</t>
  </si>
  <si>
    <t>17</t>
  </si>
  <si>
    <t>1008400385</t>
  </si>
  <si>
    <r>
      <rPr>
        <sz val="9"/>
        <rFont val="等线"/>
        <charset val="134"/>
      </rPr>
      <t>樊俊英</t>
    </r>
  </si>
  <si>
    <t>0101291867</t>
  </si>
  <si>
    <t>33</t>
  </si>
  <si>
    <t>1008400404</t>
  </si>
  <si>
    <r>
      <rPr>
        <sz val="9"/>
        <rFont val="等线"/>
        <charset val="134"/>
      </rPr>
      <t>陈桂华</t>
    </r>
  </si>
  <si>
    <t>0101208940</t>
  </si>
  <si>
    <t>6</t>
  </si>
  <si>
    <t>1008400335</t>
  </si>
  <si>
    <r>
      <rPr>
        <sz val="9"/>
        <rFont val="等线"/>
        <charset val="134"/>
      </rPr>
      <t>万胜全</t>
    </r>
  </si>
  <si>
    <t>0000432547</t>
  </si>
  <si>
    <t>1008413617</t>
  </si>
  <si>
    <r>
      <rPr>
        <sz val="9"/>
        <rFont val="等线"/>
        <charset val="134"/>
      </rPr>
      <t>陈延方</t>
    </r>
  </si>
  <si>
    <r>
      <rPr>
        <sz val="9"/>
        <rFont val="等线"/>
        <charset val="134"/>
      </rPr>
      <t>陈国彬</t>
    </r>
  </si>
  <si>
    <t>0000430984</t>
  </si>
  <si>
    <t>1008417278</t>
  </si>
  <si>
    <r>
      <rPr>
        <sz val="9"/>
        <rFont val="等线"/>
        <charset val="134"/>
      </rPr>
      <t>俞谦</t>
    </r>
  </si>
  <si>
    <t>2019.03.25</t>
  </si>
  <si>
    <r>
      <rPr>
        <sz val="9"/>
        <rFont val="等线"/>
        <charset val="134"/>
      </rPr>
      <t>龙夕林</t>
    </r>
  </si>
  <si>
    <t>0101292325</t>
  </si>
  <si>
    <t>1008420750</t>
  </si>
  <si>
    <t>2019.03.26</t>
  </si>
  <si>
    <r>
      <rPr>
        <sz val="9"/>
        <rFont val="等线"/>
        <charset val="134"/>
      </rPr>
      <t>杨士雅</t>
    </r>
  </si>
  <si>
    <t>0101219679</t>
  </si>
  <si>
    <t>1008433286</t>
  </si>
  <si>
    <r>
      <rPr>
        <sz val="9"/>
        <rFont val="等线"/>
        <charset val="134"/>
      </rPr>
      <t>刘婧</t>
    </r>
  </si>
  <si>
    <t>2019.03.27</t>
  </si>
  <si>
    <r>
      <rPr>
        <sz val="9"/>
        <rFont val="等线"/>
        <charset val="134"/>
      </rPr>
      <t>温传玉</t>
    </r>
  </si>
  <si>
    <t>0101279284</t>
  </si>
  <si>
    <t>1</t>
  </si>
  <si>
    <t>1008438719</t>
  </si>
  <si>
    <r>
      <rPr>
        <sz val="9"/>
        <rFont val="等线"/>
        <charset val="134"/>
      </rPr>
      <t>刘娟</t>
    </r>
  </si>
  <si>
    <t>2019.03.28</t>
  </si>
  <si>
    <r>
      <rPr>
        <sz val="9"/>
        <rFont val="等线"/>
        <charset val="134"/>
      </rPr>
      <t>任燕</t>
    </r>
  </si>
  <si>
    <t>0101293248</t>
  </si>
  <si>
    <t>2019.03.29</t>
  </si>
  <si>
    <r>
      <rPr>
        <sz val="9"/>
        <rFont val="等线"/>
        <charset val="134"/>
      </rPr>
      <t>咸玉兰</t>
    </r>
  </si>
  <si>
    <t>0101276857</t>
  </si>
  <si>
    <t>7</t>
  </si>
  <si>
    <t>Patient number</t>
  </si>
  <si>
    <t>Gender</t>
  </si>
  <si>
    <t>Age</t>
  </si>
  <si>
    <t>Patient ID</t>
  </si>
  <si>
    <t>C16：1</t>
  </si>
  <si>
    <t>C18：1</t>
  </si>
  <si>
    <t>C18：2</t>
  </si>
  <si>
    <t>α-C18：3</t>
  </si>
  <si>
    <t>γ-C18：3</t>
  </si>
  <si>
    <t>C20：1</t>
  </si>
  <si>
    <t>C20：4</t>
  </si>
  <si>
    <t>C20：5</t>
  </si>
  <si>
    <t>ω-3-C22：5</t>
  </si>
  <si>
    <t>ω-6-C22：5</t>
  </si>
  <si>
    <t>C22：6</t>
  </si>
  <si>
    <t>Group</t>
  </si>
  <si>
    <t>Pathological type</t>
  </si>
  <si>
    <t>M</t>
  </si>
  <si>
    <t>0101293684</t>
  </si>
  <si>
    <t>Single polyp</t>
  </si>
  <si>
    <t>Hyperplastic polyp</t>
  </si>
  <si>
    <t>F</t>
  </si>
  <si>
    <t>0101294103</t>
  </si>
  <si>
    <t>Multiple polyps</t>
  </si>
  <si>
    <t>Fundic gland polyp</t>
  </si>
  <si>
    <t>0101294369</t>
  </si>
  <si>
    <t>0101205222</t>
  </si>
  <si>
    <t>0101189630</t>
  </si>
  <si>
    <t>0101294962</t>
  </si>
  <si>
    <t>0101295129</t>
  </si>
  <si>
    <t>0101295617</t>
  </si>
  <si>
    <t>0101295706</t>
  </si>
  <si>
    <t>0000386462</t>
  </si>
  <si>
    <t>0101295846</t>
  </si>
  <si>
    <t>0101015772</t>
  </si>
  <si>
    <t>0101254109</t>
  </si>
  <si>
    <t>0101154974</t>
  </si>
  <si>
    <t>0101297111</t>
  </si>
  <si>
    <t>0101297022</t>
  </si>
  <si>
    <t>0101297288</t>
  </si>
  <si>
    <t>0101297180</t>
  </si>
  <si>
    <t>0101188291</t>
  </si>
  <si>
    <t>0101297859</t>
  </si>
  <si>
    <t>0101297877</t>
  </si>
  <si>
    <t>0101079445</t>
  </si>
  <si>
    <t>0101297942</t>
  </si>
  <si>
    <t>0101298257</t>
  </si>
  <si>
    <t>0101125074</t>
  </si>
  <si>
    <t>0101266154</t>
  </si>
  <si>
    <t>0101298202</t>
  </si>
  <si>
    <t>0101299115</t>
  </si>
  <si>
    <t>0101297774</t>
  </si>
  <si>
    <t>0101299111</t>
  </si>
  <si>
    <t>0101299030</t>
  </si>
  <si>
    <t>0101299218</t>
  </si>
  <si>
    <t>51</t>
  </si>
  <si>
    <t>0101249020</t>
  </si>
  <si>
    <t>47</t>
  </si>
  <si>
    <t>0101300017</t>
  </si>
  <si>
    <t>0101298861</t>
  </si>
  <si>
    <t>0101200772</t>
  </si>
  <si>
    <t>0101300244</t>
  </si>
  <si>
    <t>0101300619</t>
  </si>
  <si>
    <t>0101300802</t>
  </si>
  <si>
    <t>0101301527</t>
  </si>
  <si>
    <t>0101300857</t>
  </si>
  <si>
    <t>0101301650</t>
  </si>
  <si>
    <t>0101301936</t>
  </si>
  <si>
    <t>0101302833</t>
  </si>
  <si>
    <t>0101044739</t>
  </si>
  <si>
    <t>0101303130</t>
  </si>
  <si>
    <t>0101128787</t>
  </si>
  <si>
    <t>0101303185</t>
  </si>
  <si>
    <t>0101303833</t>
  </si>
  <si>
    <t>0101303798</t>
  </si>
  <si>
    <t>0101304078</t>
  </si>
  <si>
    <t>0101302505</t>
  </si>
  <si>
    <t>0101303759</t>
  </si>
  <si>
    <t>45岁</t>
  </si>
  <si>
    <t>0000333859</t>
  </si>
  <si>
    <t>68岁</t>
  </si>
  <si>
    <t>0000343969</t>
  </si>
  <si>
    <t>54岁</t>
  </si>
  <si>
    <t>0000370446</t>
  </si>
  <si>
    <t>58岁</t>
  </si>
  <si>
    <t>0000402138</t>
  </si>
  <si>
    <t>57岁</t>
  </si>
  <si>
    <t>0000404479</t>
  </si>
  <si>
    <t>67岁</t>
  </si>
  <si>
    <t>0000419855</t>
  </si>
  <si>
    <t>61岁</t>
  </si>
  <si>
    <t>0000448147</t>
  </si>
  <si>
    <t>64岁</t>
  </si>
  <si>
    <t>0000449384</t>
  </si>
  <si>
    <t>77岁</t>
  </si>
  <si>
    <t>0000450792</t>
  </si>
  <si>
    <t>69岁</t>
  </si>
  <si>
    <t>0000453312</t>
  </si>
  <si>
    <t>0101013443</t>
  </si>
  <si>
    <t>50岁</t>
  </si>
  <si>
    <t>0101028889</t>
  </si>
  <si>
    <t>75岁</t>
  </si>
  <si>
    <t>0101043599</t>
  </si>
  <si>
    <t>74岁</t>
  </si>
  <si>
    <t>0101056046</t>
  </si>
  <si>
    <t>0101065938</t>
  </si>
  <si>
    <t>60岁</t>
  </si>
  <si>
    <t>0101068511</t>
  </si>
  <si>
    <t>47岁</t>
  </si>
  <si>
    <t>0101070037</t>
  </si>
  <si>
    <t>78岁</t>
  </si>
  <si>
    <t>0101073720</t>
  </si>
  <si>
    <t>0101121756</t>
  </si>
  <si>
    <t>0101155989</t>
  </si>
  <si>
    <t>65岁</t>
  </si>
  <si>
    <t>0101157084</t>
  </si>
  <si>
    <t>59岁</t>
  </si>
  <si>
    <t>0101176513</t>
  </si>
  <si>
    <t>0101180663</t>
  </si>
  <si>
    <t>42岁</t>
  </si>
  <si>
    <t>0101207354</t>
  </si>
  <si>
    <t>63岁</t>
  </si>
  <si>
    <t>0101220430</t>
  </si>
  <si>
    <t>0101227565</t>
  </si>
  <si>
    <t>43岁</t>
  </si>
  <si>
    <t>0101239458</t>
  </si>
  <si>
    <t>0101253169</t>
  </si>
  <si>
    <t>0101255068</t>
  </si>
  <si>
    <t>0101263387</t>
  </si>
  <si>
    <t>0101279200</t>
  </si>
  <si>
    <t>0101282326</t>
  </si>
  <si>
    <t>66岁</t>
  </si>
  <si>
    <t>0101285963</t>
  </si>
  <si>
    <t>0101289038</t>
  </si>
  <si>
    <t>72岁</t>
  </si>
  <si>
    <t>0101304162</t>
  </si>
  <si>
    <t>0101305263</t>
  </si>
  <si>
    <t>0101306439</t>
  </si>
  <si>
    <t>51岁</t>
  </si>
  <si>
    <t>0101307006</t>
  </si>
  <si>
    <t>0101314965</t>
  </si>
  <si>
    <t>62岁</t>
  </si>
  <si>
    <t>0101317329</t>
  </si>
  <si>
    <t>0101322914</t>
  </si>
  <si>
    <t>0101328796</t>
  </si>
  <si>
    <t>0101328977</t>
  </si>
  <si>
    <t>84岁</t>
  </si>
  <si>
    <t>0101340412</t>
  </si>
  <si>
    <t>0101348163</t>
  </si>
  <si>
    <t>0101365990</t>
  </si>
  <si>
    <t>0101374967</t>
  </si>
  <si>
    <t>73岁</t>
  </si>
  <si>
    <t>0101382703</t>
  </si>
  <si>
    <t>0101389911</t>
  </si>
  <si>
    <t>0101416488</t>
  </si>
  <si>
    <t>70岁</t>
  </si>
  <si>
    <t>0101420769</t>
  </si>
  <si>
    <t>0101422862</t>
  </si>
  <si>
    <t>0101423167</t>
  </si>
  <si>
    <t>0101423247</t>
  </si>
  <si>
    <t>0101424581</t>
  </si>
  <si>
    <t>0101425391</t>
  </si>
  <si>
    <t>71岁</t>
  </si>
  <si>
    <t>0101425421</t>
  </si>
  <si>
    <t>0101425446</t>
  </si>
  <si>
    <t>0101425562</t>
  </si>
  <si>
    <t>0101425586</t>
  </si>
  <si>
    <t>0101425589</t>
  </si>
  <si>
    <t>76岁</t>
  </si>
  <si>
    <t>0101425948</t>
  </si>
  <si>
    <t>49岁</t>
  </si>
  <si>
    <t>0101426320</t>
  </si>
  <si>
    <t>0101426353</t>
  </si>
  <si>
    <t>0101426361</t>
  </si>
  <si>
    <t>0101426585</t>
  </si>
  <si>
    <t>32岁</t>
  </si>
  <si>
    <t>0101426714</t>
  </si>
  <si>
    <t>0101426765</t>
  </si>
  <si>
    <t>37岁</t>
  </si>
  <si>
    <t>0101426860</t>
  </si>
  <si>
    <t>0101293548</t>
  </si>
  <si>
    <t>Control group</t>
  </si>
  <si>
    <t>0000334617</t>
  </si>
  <si>
    <t>0101294224</t>
  </si>
  <si>
    <t>0101294277</t>
  </si>
  <si>
    <t>0101294265</t>
  </si>
  <si>
    <t>0101293518</t>
  </si>
  <si>
    <t>0101294585</t>
  </si>
  <si>
    <t>0101295051</t>
  </si>
  <si>
    <t>0101264807</t>
  </si>
  <si>
    <t>0101233846</t>
  </si>
  <si>
    <t>0101295455</t>
  </si>
  <si>
    <t>0101295368</t>
  </si>
  <si>
    <t>0101031650</t>
  </si>
  <si>
    <t>0101295485</t>
  </si>
  <si>
    <t>0101295614</t>
  </si>
  <si>
    <t>0101295710</t>
  </si>
  <si>
    <t>0101054318</t>
  </si>
  <si>
    <t>0101295893</t>
  </si>
  <si>
    <t>0101295972</t>
  </si>
  <si>
    <t>0101296218</t>
  </si>
  <si>
    <t>0101050451</t>
  </si>
  <si>
    <t>0101296128</t>
  </si>
  <si>
    <t>0101296103</t>
  </si>
  <si>
    <t>0101277432</t>
  </si>
  <si>
    <t>0101296978</t>
  </si>
  <si>
    <t>0101295538</t>
  </si>
  <si>
    <t>0101296751</t>
  </si>
  <si>
    <t>0101297136</t>
  </si>
  <si>
    <t>0101297283</t>
  </si>
  <si>
    <t>0101297295</t>
  </si>
  <si>
    <t>0101203114</t>
  </si>
  <si>
    <t>0101271054</t>
  </si>
  <si>
    <t>0101060357</t>
  </si>
  <si>
    <t>0101010892</t>
  </si>
  <si>
    <t>0101297775</t>
  </si>
  <si>
    <t>0101154218</t>
  </si>
  <si>
    <t>0101133104</t>
  </si>
  <si>
    <t>0000405466</t>
  </si>
  <si>
    <t>0101296876</t>
  </si>
  <si>
    <t>0101298027</t>
  </si>
  <si>
    <t>0101120702</t>
  </si>
  <si>
    <t>0101298325</t>
  </si>
  <si>
    <t>0101298562</t>
  </si>
  <si>
    <t>0000414351</t>
  </si>
  <si>
    <t>0101068872</t>
  </si>
  <si>
    <t>0101125712</t>
  </si>
  <si>
    <t>0101299690</t>
  </si>
  <si>
    <t>0101299888</t>
  </si>
  <si>
    <t>0101075416</t>
  </si>
  <si>
    <t>0101248312</t>
  </si>
  <si>
    <t>61</t>
  </si>
  <si>
    <t>0101300092</t>
  </si>
  <si>
    <t>0000428138</t>
  </si>
  <si>
    <t>0101300371</t>
  </si>
  <si>
    <t>0101300383</t>
  </si>
  <si>
    <t>0000381866</t>
  </si>
  <si>
    <t>0101300213</t>
  </si>
  <si>
    <t>0101169456</t>
  </si>
  <si>
    <t>0101249053</t>
  </si>
  <si>
    <t>0101300483</t>
  </si>
  <si>
    <t>0101159241</t>
  </si>
  <si>
    <t>0101300426</t>
  </si>
  <si>
    <t>0000405452</t>
  </si>
  <si>
    <t>0101242996</t>
  </si>
  <si>
    <t>0101300677</t>
  </si>
  <si>
    <t>0101287808</t>
  </si>
  <si>
    <t>0101300700</t>
  </si>
  <si>
    <t>0101301374</t>
  </si>
  <si>
    <t>0101149322</t>
  </si>
  <si>
    <t>0101153942</t>
  </si>
  <si>
    <t>0101301531</t>
  </si>
  <si>
    <t>0101300931</t>
  </si>
  <si>
    <t>0101302273</t>
  </si>
  <si>
    <t>0101302517</t>
  </si>
  <si>
    <t>0101302828</t>
  </si>
  <si>
    <t>101302829</t>
  </si>
  <si>
    <t>0101302792</t>
  </si>
  <si>
    <t>0101303004</t>
  </si>
  <si>
    <t>0000406287</t>
  </si>
  <si>
    <t>0101154755</t>
  </si>
  <si>
    <t>0101302985</t>
  </si>
  <si>
    <t>0101303132</t>
  </si>
  <si>
    <t>0101303337</t>
  </si>
  <si>
    <t>0101303460</t>
  </si>
  <si>
    <t>0101303560</t>
  </si>
  <si>
    <t>0101303612</t>
  </si>
  <si>
    <t>0101304062</t>
  </si>
  <si>
    <t>0101183151</t>
  </si>
  <si>
    <t>0101110790</t>
  </si>
  <si>
    <t>0101304092</t>
  </si>
  <si>
    <t>0000321112</t>
  </si>
  <si>
    <t>0000321943</t>
  </si>
  <si>
    <t>0000326191</t>
  </si>
  <si>
    <t>0000340677</t>
  </si>
  <si>
    <t>0000352099</t>
  </si>
  <si>
    <t>0000352940</t>
  </si>
  <si>
    <t>38岁</t>
  </si>
  <si>
    <t>0000375338</t>
  </si>
  <si>
    <t>90岁</t>
  </si>
  <si>
    <t>0000384225</t>
  </si>
  <si>
    <t>0000389602</t>
  </si>
  <si>
    <t>0000391594</t>
  </si>
  <si>
    <t>0000393370</t>
  </si>
  <si>
    <t>82岁</t>
  </si>
  <si>
    <t>0000394484</t>
  </si>
  <si>
    <t>0000399322</t>
  </si>
  <si>
    <t>83岁</t>
  </si>
  <si>
    <t>0000400867</t>
  </si>
  <si>
    <t>79岁</t>
  </si>
  <si>
    <t>0000403171</t>
  </si>
  <si>
    <t>0000414455</t>
  </si>
  <si>
    <t>0000416936</t>
  </si>
  <si>
    <t>0000417258</t>
  </si>
  <si>
    <t>0000422747</t>
  </si>
  <si>
    <t>48岁</t>
  </si>
  <si>
    <t>0000426042</t>
  </si>
  <si>
    <t>0000428196</t>
  </si>
  <si>
    <t>46岁</t>
  </si>
  <si>
    <t>0000429732</t>
  </si>
  <si>
    <t>0000442058</t>
  </si>
  <si>
    <t>55岁</t>
  </si>
  <si>
    <t>0000444776</t>
  </si>
  <si>
    <r>
      <rPr>
        <sz val="9"/>
        <rFont val="等线"/>
        <charset val="134"/>
      </rPr>
      <t>徐爱忠</t>
    </r>
  </si>
  <si>
    <r>
      <rPr>
        <sz val="9"/>
        <rFont val="等线"/>
        <charset val="134"/>
      </rPr>
      <t>日间病房</t>
    </r>
  </si>
  <si>
    <t>1008677363</t>
  </si>
  <si>
    <r>
      <rPr>
        <sz val="9"/>
        <rFont val="等线"/>
        <charset val="134"/>
      </rPr>
      <t>卢岑</t>
    </r>
  </si>
  <si>
    <t>2019.05.05</t>
  </si>
  <si>
    <r>
      <rPr>
        <sz val="9"/>
        <rFont val="等线"/>
        <charset val="134"/>
      </rPr>
      <t>郑章锦</t>
    </r>
  </si>
  <si>
    <t>0101299676</t>
  </si>
  <si>
    <t>1008677561</t>
  </si>
  <si>
    <r>
      <rPr>
        <sz val="9"/>
        <rFont val="等线"/>
        <charset val="134"/>
      </rPr>
      <t>史启翔</t>
    </r>
  </si>
  <si>
    <t>1008678468</t>
  </si>
  <si>
    <r>
      <rPr>
        <sz val="9"/>
        <rFont val="等线"/>
        <charset val="134"/>
      </rPr>
      <t>陈杨</t>
    </r>
  </si>
  <si>
    <t>0101297773</t>
  </si>
  <si>
    <t>1008680290</t>
  </si>
  <si>
    <r>
      <rPr>
        <sz val="9"/>
        <rFont val="等线"/>
        <charset val="134"/>
      </rPr>
      <t>曲翠兰</t>
    </r>
  </si>
  <si>
    <t>68</t>
  </si>
  <si>
    <t>0000383650</t>
  </si>
  <si>
    <t>5</t>
  </si>
  <si>
    <t>1008682742</t>
  </si>
  <si>
    <r>
      <rPr>
        <sz val="9"/>
        <rFont val="等线"/>
        <charset val="134"/>
      </rPr>
      <t>卢芩</t>
    </r>
  </si>
  <si>
    <t>2019.05.08</t>
  </si>
  <si>
    <r>
      <rPr>
        <sz val="9"/>
        <rFont val="等线"/>
        <charset val="134"/>
      </rPr>
      <t>汪青</t>
    </r>
  </si>
  <si>
    <t>1008685171</t>
  </si>
  <si>
    <r>
      <rPr>
        <sz val="9"/>
        <rFont val="等线"/>
        <charset val="134"/>
      </rPr>
      <t>杨秋明</t>
    </r>
  </si>
  <si>
    <t>1008684399</t>
  </si>
  <si>
    <r>
      <rPr>
        <sz val="9"/>
        <rFont val="等线"/>
        <charset val="134"/>
      </rPr>
      <t>朱林娣</t>
    </r>
  </si>
  <si>
    <t>71</t>
  </si>
  <si>
    <t>0101272071</t>
  </si>
  <si>
    <t>1008685892</t>
  </si>
  <si>
    <r>
      <rPr>
        <sz val="9"/>
        <rFont val="等线"/>
        <charset val="134"/>
      </rPr>
      <t>萨拉</t>
    </r>
  </si>
  <si>
    <t>1008686748</t>
  </si>
  <si>
    <r>
      <rPr>
        <sz val="9"/>
        <rFont val="等线"/>
        <charset val="134"/>
      </rPr>
      <t>万益萍</t>
    </r>
  </si>
  <si>
    <t>1008686423</t>
  </si>
  <si>
    <r>
      <rPr>
        <sz val="9"/>
        <rFont val="等线"/>
        <charset val="134"/>
      </rPr>
      <t>戴正奎</t>
    </r>
  </si>
  <si>
    <t>73</t>
  </si>
  <si>
    <t>0101291483</t>
  </si>
  <si>
    <t>23</t>
  </si>
  <si>
    <t>1008687436</t>
  </si>
  <si>
    <r>
      <rPr>
        <sz val="9"/>
        <rFont val="等线"/>
        <charset val="134"/>
      </rPr>
      <t>高立华</t>
    </r>
  </si>
  <si>
    <t>0101299822</t>
  </si>
  <si>
    <t>1008686688</t>
  </si>
  <si>
    <r>
      <rPr>
        <sz val="9"/>
        <rFont val="等线"/>
        <charset val="134"/>
      </rPr>
      <t>冯才贵</t>
    </r>
  </si>
  <si>
    <t>0101151758</t>
  </si>
  <si>
    <t>1008689552</t>
  </si>
  <si>
    <r>
      <rPr>
        <sz val="9"/>
        <rFont val="等线"/>
        <charset val="134"/>
      </rPr>
      <t>宋爱霞</t>
    </r>
  </si>
  <si>
    <t>11</t>
  </si>
  <si>
    <t>1008688292</t>
  </si>
  <si>
    <r>
      <rPr>
        <sz val="9"/>
        <rFont val="等线"/>
        <charset val="134"/>
      </rPr>
      <t>陈美华</t>
    </r>
  </si>
  <si>
    <t>12</t>
  </si>
  <si>
    <t>1008691507</t>
  </si>
  <si>
    <r>
      <rPr>
        <sz val="9"/>
        <rFont val="等线"/>
        <charset val="134"/>
      </rPr>
      <t>郭焕宁</t>
    </r>
  </si>
  <si>
    <t>1008695562</t>
  </si>
  <si>
    <r>
      <rPr>
        <sz val="9"/>
        <rFont val="等线"/>
        <charset val="134"/>
      </rPr>
      <t>胡才欣</t>
    </r>
  </si>
  <si>
    <t>0000439642</t>
  </si>
  <si>
    <t>1008696764</t>
  </si>
  <si>
    <r>
      <rPr>
        <sz val="9"/>
        <rFont val="等线"/>
        <charset val="134"/>
      </rPr>
      <t>万英</t>
    </r>
  </si>
  <si>
    <t>0101295521</t>
  </si>
  <si>
    <t>1008697177</t>
  </si>
  <si>
    <r>
      <rPr>
        <sz val="9"/>
        <rFont val="等线"/>
        <charset val="134"/>
      </rPr>
      <t>李容</t>
    </r>
  </si>
  <si>
    <t>1008694797</t>
  </si>
  <si>
    <r>
      <rPr>
        <sz val="9"/>
        <rFont val="等线"/>
        <charset val="134"/>
      </rPr>
      <t>韩秀兰</t>
    </r>
  </si>
  <si>
    <t>1008698500</t>
  </si>
  <si>
    <r>
      <rPr>
        <sz val="9"/>
        <rFont val="等线"/>
        <charset val="134"/>
      </rPr>
      <t>杜永梅</t>
    </r>
  </si>
  <si>
    <t>0101300311</t>
  </si>
  <si>
    <t>31</t>
  </si>
  <si>
    <t>1008699172</t>
  </si>
  <si>
    <r>
      <rPr>
        <sz val="9"/>
        <rFont val="等线"/>
        <charset val="134"/>
      </rPr>
      <t>吴赵铎</t>
    </r>
  </si>
  <si>
    <t>1008700630</t>
  </si>
  <si>
    <r>
      <rPr>
        <sz val="9"/>
        <rFont val="等线"/>
        <charset val="134"/>
      </rPr>
      <t>梁冰</t>
    </r>
  </si>
  <si>
    <t>1008700834</t>
  </si>
  <si>
    <r>
      <rPr>
        <sz val="9"/>
        <rFont val="等线"/>
        <charset val="134"/>
      </rPr>
      <t>刘红</t>
    </r>
  </si>
  <si>
    <t>1008701612</t>
  </si>
  <si>
    <r>
      <rPr>
        <sz val="9"/>
        <rFont val="等线"/>
        <charset val="134"/>
      </rPr>
      <t>李敬秀</t>
    </r>
  </si>
  <si>
    <t>1008697745</t>
  </si>
  <si>
    <r>
      <rPr>
        <sz val="9"/>
        <rFont val="等线"/>
        <charset val="134"/>
      </rPr>
      <t>马云峰</t>
    </r>
  </si>
  <si>
    <t>1008697742</t>
  </si>
  <si>
    <r>
      <rPr>
        <sz val="9"/>
        <rFont val="等线"/>
        <charset val="134"/>
      </rPr>
      <t>许每虹</t>
    </r>
  </si>
  <si>
    <t>0101034586</t>
  </si>
  <si>
    <t>32</t>
  </si>
  <si>
    <t>1008706778</t>
  </si>
  <si>
    <r>
      <rPr>
        <sz val="9"/>
        <rFont val="等线"/>
        <charset val="134"/>
      </rPr>
      <t>夏建新</t>
    </r>
  </si>
  <si>
    <t>0101300448</t>
  </si>
  <si>
    <t>1008704536</t>
  </si>
  <si>
    <r>
      <rPr>
        <sz val="9"/>
        <rFont val="等线"/>
        <charset val="134"/>
      </rPr>
      <t>刘步旭</t>
    </r>
  </si>
  <si>
    <t>18</t>
  </si>
  <si>
    <t>1008708459</t>
  </si>
  <si>
    <r>
      <rPr>
        <sz val="9"/>
        <rFont val="等线"/>
        <charset val="134"/>
      </rPr>
      <t>钱伟</t>
    </r>
  </si>
  <si>
    <r>
      <rPr>
        <sz val="9"/>
        <rFont val="等线"/>
        <charset val="134"/>
      </rPr>
      <t>龚长娣</t>
    </r>
  </si>
  <si>
    <r>
      <rPr>
        <sz val="9"/>
        <rFont val="等线"/>
        <charset val="134"/>
      </rPr>
      <t>谢国良</t>
    </r>
  </si>
  <si>
    <t>29</t>
  </si>
  <si>
    <t>2019.05.10</t>
  </si>
  <si>
    <r>
      <rPr>
        <sz val="9"/>
        <rFont val="等线"/>
        <charset val="134"/>
      </rPr>
      <t>范进</t>
    </r>
  </si>
  <si>
    <t>0101300681</t>
  </si>
  <si>
    <r>
      <rPr>
        <sz val="9"/>
        <rFont val="等线"/>
        <charset val="134"/>
      </rPr>
      <t>缪明烽</t>
    </r>
  </si>
  <si>
    <r>
      <rPr>
        <sz val="9"/>
        <rFont val="等线"/>
        <charset val="134"/>
      </rPr>
      <t>苏洪根</t>
    </r>
  </si>
  <si>
    <r>
      <rPr>
        <sz val="9"/>
        <rFont val="等线"/>
        <charset val="134"/>
      </rPr>
      <t>徐家喜</t>
    </r>
  </si>
  <si>
    <r>
      <rPr>
        <sz val="9"/>
        <rFont val="等线"/>
        <charset val="134"/>
      </rPr>
      <t>刘振银</t>
    </r>
  </si>
  <si>
    <r>
      <rPr>
        <sz val="9"/>
        <rFont val="等线"/>
        <charset val="134"/>
      </rPr>
      <t>李国文</t>
    </r>
  </si>
  <si>
    <t>0101300667</t>
  </si>
  <si>
    <r>
      <rPr>
        <sz val="9"/>
        <rFont val="等线"/>
        <charset val="134"/>
      </rPr>
      <t>梁劲</t>
    </r>
  </si>
  <si>
    <r>
      <rPr>
        <sz val="9"/>
        <rFont val="等线"/>
        <charset val="134"/>
      </rPr>
      <t>陈旺强</t>
    </r>
  </si>
  <si>
    <t>3</t>
  </si>
  <si>
    <r>
      <rPr>
        <sz val="9"/>
        <rFont val="等线"/>
        <charset val="134"/>
      </rPr>
      <t>赵明广</t>
    </r>
  </si>
  <si>
    <t>0000418624</t>
  </si>
  <si>
    <r>
      <rPr>
        <sz val="9"/>
        <rFont val="等线"/>
        <charset val="134"/>
      </rPr>
      <t>许如霞</t>
    </r>
  </si>
  <si>
    <t>0101300951</t>
  </si>
  <si>
    <r>
      <rPr>
        <sz val="9"/>
        <rFont val="等线"/>
        <charset val="134"/>
      </rPr>
      <t>王泽会</t>
    </r>
  </si>
  <si>
    <t>0101301460</t>
  </si>
  <si>
    <t>2019.05.15</t>
  </si>
  <si>
    <r>
      <rPr>
        <sz val="9"/>
        <rFont val="等线"/>
        <charset val="134"/>
      </rPr>
      <t>罗玉华</t>
    </r>
  </si>
  <si>
    <t>0101301607</t>
  </si>
  <si>
    <r>
      <rPr>
        <sz val="9"/>
        <rFont val="等线"/>
        <charset val="134"/>
      </rPr>
      <t>陈木娥</t>
    </r>
  </si>
  <si>
    <r>
      <rPr>
        <sz val="9"/>
        <rFont val="等线"/>
        <charset val="134"/>
      </rPr>
      <t>魏爱娣</t>
    </r>
  </si>
  <si>
    <t>0101301425</t>
  </si>
  <si>
    <r>
      <rPr>
        <sz val="9"/>
        <rFont val="等线"/>
        <charset val="134"/>
      </rPr>
      <t>蒋伟</t>
    </r>
  </si>
  <si>
    <r>
      <rPr>
        <sz val="9"/>
        <rFont val="等线"/>
        <charset val="134"/>
      </rPr>
      <t>魏红军</t>
    </r>
  </si>
  <si>
    <t>0000413593</t>
  </si>
  <si>
    <r>
      <rPr>
        <sz val="9"/>
        <rFont val="等线"/>
        <charset val="134"/>
      </rPr>
      <t>陈鸿铭</t>
    </r>
  </si>
  <si>
    <r>
      <rPr>
        <sz val="9"/>
        <rFont val="等线"/>
        <charset val="134"/>
      </rPr>
      <t>孙利梅</t>
    </r>
  </si>
  <si>
    <r>
      <rPr>
        <sz val="9"/>
        <rFont val="等线"/>
        <charset val="134"/>
      </rPr>
      <t>肖盈盈</t>
    </r>
  </si>
  <si>
    <r>
      <rPr>
        <sz val="9"/>
        <rFont val="等线"/>
        <charset val="134"/>
      </rPr>
      <t>彭珍美</t>
    </r>
  </si>
  <si>
    <r>
      <rPr>
        <sz val="9"/>
        <rFont val="等线"/>
        <charset val="134"/>
      </rPr>
      <t>张锦辉</t>
    </r>
  </si>
  <si>
    <t>0101282339</t>
  </si>
  <si>
    <r>
      <rPr>
        <sz val="9"/>
        <rFont val="等线"/>
        <charset val="134"/>
      </rPr>
      <t>钱芽子</t>
    </r>
  </si>
  <si>
    <t>0101301673</t>
  </si>
  <si>
    <r>
      <rPr>
        <sz val="9"/>
        <rFont val="等线"/>
        <charset val="134"/>
      </rPr>
      <t>汪建垚</t>
    </r>
  </si>
  <si>
    <t>2</t>
  </si>
  <si>
    <r>
      <rPr>
        <sz val="9"/>
        <rFont val="等线"/>
        <charset val="134"/>
      </rPr>
      <t>钱锦辉</t>
    </r>
  </si>
  <si>
    <r>
      <rPr>
        <sz val="9"/>
        <rFont val="等线"/>
        <charset val="134"/>
      </rPr>
      <t>谢正和</t>
    </r>
  </si>
  <si>
    <t>0101301598</t>
  </si>
  <si>
    <r>
      <rPr>
        <sz val="9"/>
        <rFont val="等线"/>
        <charset val="134"/>
      </rPr>
      <t>王伯鸿</t>
    </r>
  </si>
  <si>
    <t>0101124381</t>
  </si>
  <si>
    <r>
      <rPr>
        <sz val="9"/>
        <rFont val="等线"/>
        <charset val="134"/>
      </rPr>
      <t>郁秀玲</t>
    </r>
  </si>
  <si>
    <r>
      <rPr>
        <sz val="9"/>
        <rFont val="等线"/>
        <charset val="134"/>
      </rPr>
      <t>阎光琴</t>
    </r>
  </si>
  <si>
    <r>
      <rPr>
        <sz val="9"/>
        <rFont val="等线"/>
        <charset val="134"/>
      </rPr>
      <t>曹燕</t>
    </r>
  </si>
  <si>
    <t>0101200286</t>
  </si>
  <si>
    <r>
      <rPr>
        <sz val="9"/>
        <rFont val="等线"/>
        <charset val="134"/>
      </rPr>
      <t>陈修毕</t>
    </r>
  </si>
  <si>
    <t>0101301958</t>
  </si>
  <si>
    <t>48</t>
  </si>
  <si>
    <r>
      <rPr>
        <sz val="9"/>
        <rFont val="等线"/>
        <charset val="134"/>
      </rPr>
      <t>李顺宝</t>
    </r>
  </si>
  <si>
    <t>0101085397</t>
  </si>
  <si>
    <r>
      <rPr>
        <sz val="9"/>
        <rFont val="等线"/>
        <charset val="134"/>
      </rPr>
      <t>张秀琴</t>
    </r>
  </si>
  <si>
    <t>0101248907</t>
  </si>
  <si>
    <r>
      <rPr>
        <sz val="9"/>
        <rFont val="等线"/>
        <charset val="134"/>
      </rPr>
      <t>高华</t>
    </r>
  </si>
  <si>
    <t>0101289383</t>
  </si>
  <si>
    <r>
      <rPr>
        <sz val="9"/>
        <rFont val="等线"/>
        <charset val="134"/>
      </rPr>
      <t>王得玉</t>
    </r>
  </si>
  <si>
    <t>0101293137</t>
  </si>
  <si>
    <r>
      <rPr>
        <sz val="9"/>
        <rFont val="等线"/>
        <charset val="134"/>
      </rPr>
      <t>王红梅</t>
    </r>
  </si>
  <si>
    <t>0101302143</t>
  </si>
  <si>
    <r>
      <rPr>
        <sz val="9"/>
        <rFont val="等线"/>
        <charset val="134"/>
      </rPr>
      <t>俞美霞</t>
    </r>
  </si>
  <si>
    <t>0101302085</t>
  </si>
  <si>
    <r>
      <rPr>
        <sz val="9"/>
        <rFont val="等线"/>
        <charset val="134"/>
      </rPr>
      <t>蔡小青</t>
    </r>
  </si>
  <si>
    <t>0101081514</t>
  </si>
  <si>
    <r>
      <rPr>
        <sz val="9"/>
        <rFont val="等线"/>
        <charset val="134"/>
      </rPr>
      <t>余传宝</t>
    </r>
  </si>
  <si>
    <t>0101301825</t>
  </si>
  <si>
    <r>
      <rPr>
        <sz val="9"/>
        <rFont val="等线"/>
        <charset val="134"/>
      </rPr>
      <t>钱圣清</t>
    </r>
  </si>
  <si>
    <t>0101133125</t>
  </si>
  <si>
    <t>2019.05.17</t>
  </si>
  <si>
    <r>
      <rPr>
        <sz val="9"/>
        <rFont val="等线"/>
        <charset val="134"/>
      </rPr>
      <t>茆建明</t>
    </r>
  </si>
  <si>
    <t>0101059786</t>
  </si>
  <si>
    <r>
      <rPr>
        <sz val="9"/>
        <rFont val="等线"/>
        <charset val="134"/>
      </rPr>
      <t>刘亚男</t>
    </r>
  </si>
  <si>
    <r>
      <rPr>
        <sz val="9"/>
        <rFont val="等线"/>
        <charset val="134"/>
      </rPr>
      <t>江凯</t>
    </r>
  </si>
  <si>
    <t>0101146720</t>
  </si>
  <si>
    <t>2019.05.18</t>
  </si>
  <si>
    <r>
      <rPr>
        <sz val="9"/>
        <rFont val="等线"/>
        <charset val="134"/>
      </rPr>
      <t>崔鹏</t>
    </r>
  </si>
  <si>
    <r>
      <rPr>
        <sz val="9"/>
        <rFont val="等线"/>
        <charset val="134"/>
      </rPr>
      <t>叶永才</t>
    </r>
  </si>
  <si>
    <t>0000347191</t>
  </si>
  <si>
    <r>
      <rPr>
        <sz val="9"/>
        <rFont val="等线"/>
        <charset val="134"/>
      </rPr>
      <t>张守莲</t>
    </r>
  </si>
  <si>
    <t>0101086663</t>
  </si>
  <si>
    <t>2019.05.22</t>
  </si>
  <si>
    <r>
      <rPr>
        <sz val="9"/>
        <rFont val="等线"/>
        <charset val="134"/>
      </rPr>
      <t>陈敬荣</t>
    </r>
  </si>
  <si>
    <r>
      <rPr>
        <sz val="9"/>
        <rFont val="等线"/>
        <charset val="134"/>
      </rPr>
      <t>魏文丽</t>
    </r>
  </si>
  <si>
    <r>
      <rPr>
        <sz val="9"/>
        <rFont val="等线"/>
        <charset val="134"/>
      </rPr>
      <t>杨爱金</t>
    </r>
  </si>
  <si>
    <t>0101302734</t>
  </si>
  <si>
    <r>
      <rPr>
        <sz val="9"/>
        <rFont val="等线"/>
        <charset val="134"/>
      </rPr>
      <t>王宝兰</t>
    </r>
  </si>
  <si>
    <r>
      <rPr>
        <sz val="9"/>
        <rFont val="等线"/>
        <charset val="134"/>
      </rPr>
      <t>张义龙</t>
    </r>
  </si>
  <si>
    <r>
      <rPr>
        <sz val="9"/>
        <rFont val="等线"/>
        <charset val="134"/>
      </rPr>
      <t>王强</t>
    </r>
  </si>
  <si>
    <t>0101302811</t>
  </si>
  <si>
    <r>
      <rPr>
        <sz val="9"/>
        <rFont val="等线"/>
        <charset val="134"/>
      </rPr>
      <t>赵爱明</t>
    </r>
  </si>
  <si>
    <r>
      <rPr>
        <sz val="9"/>
        <rFont val="等线"/>
        <charset val="134"/>
      </rPr>
      <t>张国亮</t>
    </r>
  </si>
  <si>
    <t>0101266069</t>
  </si>
  <si>
    <r>
      <rPr>
        <sz val="9"/>
        <rFont val="等线"/>
        <charset val="134"/>
      </rPr>
      <t>万脂明</t>
    </r>
  </si>
  <si>
    <r>
      <rPr>
        <sz val="9"/>
        <rFont val="等线"/>
        <charset val="134"/>
      </rPr>
      <t>雍万凤</t>
    </r>
  </si>
  <si>
    <t>0101184087</t>
  </si>
  <si>
    <r>
      <rPr>
        <sz val="9"/>
        <rFont val="等线"/>
        <charset val="134"/>
      </rPr>
      <t>唐玮</t>
    </r>
  </si>
  <si>
    <r>
      <rPr>
        <sz val="9"/>
        <rFont val="等线"/>
        <charset val="134"/>
      </rPr>
      <t>陈玉清</t>
    </r>
  </si>
  <si>
    <t>0101303056</t>
  </si>
  <si>
    <r>
      <rPr>
        <sz val="9"/>
        <rFont val="等线"/>
        <charset val="134"/>
      </rPr>
      <t>任春生</t>
    </r>
  </si>
  <si>
    <t>0101075058</t>
  </si>
  <si>
    <r>
      <rPr>
        <sz val="9"/>
        <rFont val="等线"/>
        <charset val="134"/>
      </rPr>
      <t>杨桂华</t>
    </r>
  </si>
  <si>
    <t>0101068583</t>
  </si>
  <si>
    <r>
      <rPr>
        <sz val="9"/>
        <rFont val="等线"/>
        <charset val="134"/>
      </rPr>
      <t>李明</t>
    </r>
  </si>
  <si>
    <r>
      <rPr>
        <sz val="9"/>
        <rFont val="等线"/>
        <charset val="134"/>
      </rPr>
      <t>赵克华</t>
    </r>
  </si>
  <si>
    <r>
      <rPr>
        <sz val="9"/>
        <rFont val="等线"/>
        <charset val="134"/>
      </rPr>
      <t>蒋文凤</t>
    </r>
  </si>
  <si>
    <r>
      <rPr>
        <sz val="9"/>
        <rFont val="等线"/>
        <charset val="134"/>
      </rPr>
      <t>邹永珍</t>
    </r>
  </si>
  <si>
    <t>0101029365</t>
  </si>
  <si>
    <r>
      <rPr>
        <sz val="9"/>
        <rFont val="等线"/>
        <charset val="134"/>
      </rPr>
      <t>钟琰</t>
    </r>
  </si>
  <si>
    <r>
      <rPr>
        <sz val="9"/>
        <rFont val="等线"/>
        <charset val="134"/>
      </rPr>
      <t>王者伦</t>
    </r>
  </si>
  <si>
    <t>0101303169</t>
  </si>
  <si>
    <r>
      <rPr>
        <sz val="9"/>
        <rFont val="等线"/>
        <charset val="134"/>
      </rPr>
      <t>孙品华</t>
    </r>
  </si>
  <si>
    <t>0101302928</t>
  </si>
  <si>
    <r>
      <rPr>
        <sz val="9"/>
        <rFont val="等线"/>
        <charset val="134"/>
      </rPr>
      <t>刘军</t>
    </r>
  </si>
  <si>
    <r>
      <rPr>
        <sz val="9"/>
        <rFont val="等线"/>
        <charset val="134"/>
      </rPr>
      <t>方本霞</t>
    </r>
  </si>
  <si>
    <r>
      <rPr>
        <sz val="9"/>
        <rFont val="等线"/>
        <charset val="134"/>
      </rPr>
      <t>毛国祥</t>
    </r>
  </si>
  <si>
    <t>0101193765</t>
  </si>
  <si>
    <r>
      <rPr>
        <sz val="9"/>
        <rFont val="等线"/>
        <charset val="134"/>
      </rPr>
      <t>汤美芳</t>
    </r>
  </si>
  <si>
    <t>0101303276</t>
  </si>
  <si>
    <r>
      <rPr>
        <sz val="9"/>
        <rFont val="等线"/>
        <charset val="134"/>
      </rPr>
      <t>张家勇</t>
    </r>
  </si>
  <si>
    <t>0101043141</t>
  </si>
  <si>
    <r>
      <rPr>
        <sz val="9"/>
        <rFont val="等线"/>
        <charset val="134"/>
      </rPr>
      <t>汪慧琴</t>
    </r>
  </si>
  <si>
    <r>
      <rPr>
        <sz val="9"/>
        <rFont val="等线"/>
        <charset val="134"/>
      </rPr>
      <t>寇志来</t>
    </r>
  </si>
  <si>
    <t>0101143176</t>
  </si>
  <si>
    <t>2019.05.24</t>
  </si>
  <si>
    <r>
      <rPr>
        <sz val="9"/>
        <rFont val="等线"/>
        <charset val="134"/>
      </rPr>
      <t>郑宁桥</t>
    </r>
  </si>
  <si>
    <r>
      <rPr>
        <sz val="9"/>
        <rFont val="等线"/>
        <charset val="134"/>
      </rPr>
      <t>谷顺英</t>
    </r>
  </si>
  <si>
    <t>0101156861</t>
  </si>
  <si>
    <r>
      <rPr>
        <sz val="9"/>
        <rFont val="等线"/>
        <charset val="134"/>
      </rPr>
      <t>汪传月</t>
    </r>
  </si>
  <si>
    <r>
      <rPr>
        <sz val="9"/>
        <rFont val="等线"/>
        <charset val="134"/>
      </rPr>
      <t>王翠霞</t>
    </r>
  </si>
  <si>
    <r>
      <rPr>
        <sz val="9"/>
        <rFont val="等线"/>
        <charset val="134"/>
      </rPr>
      <t>金华</t>
    </r>
  </si>
  <si>
    <r>
      <rPr>
        <sz val="9"/>
        <rFont val="等线"/>
        <charset val="134"/>
      </rPr>
      <t>孙奎</t>
    </r>
  </si>
  <si>
    <t>0101302875</t>
  </si>
  <si>
    <r>
      <rPr>
        <sz val="9"/>
        <rFont val="等线"/>
        <charset val="134"/>
      </rPr>
      <t>李文宝</t>
    </r>
  </si>
  <si>
    <t>0101303184</t>
  </si>
  <si>
    <r>
      <rPr>
        <sz val="9"/>
        <rFont val="等线"/>
        <charset val="134"/>
      </rPr>
      <t>朱继芳</t>
    </r>
  </si>
  <si>
    <t>0101295493</t>
  </si>
  <si>
    <r>
      <rPr>
        <sz val="9"/>
        <rFont val="等线"/>
        <charset val="134"/>
      </rPr>
      <t>耿七斤</t>
    </r>
  </si>
  <si>
    <t>0101298252</t>
  </si>
  <si>
    <r>
      <rPr>
        <sz val="9"/>
        <rFont val="等线"/>
        <charset val="134"/>
      </rPr>
      <t>陈学庆</t>
    </r>
  </si>
  <si>
    <t>0101240835</t>
  </si>
  <si>
    <r>
      <rPr>
        <sz val="9"/>
        <rFont val="等线"/>
        <charset val="134"/>
      </rPr>
      <t>王毅</t>
    </r>
  </si>
  <si>
    <r>
      <rPr>
        <sz val="9"/>
        <rFont val="等线"/>
        <charset val="134"/>
      </rPr>
      <t>陈金福</t>
    </r>
  </si>
  <si>
    <t>0101303617</t>
  </si>
  <si>
    <r>
      <rPr>
        <sz val="9"/>
        <rFont val="等线"/>
        <charset val="134"/>
      </rPr>
      <t>柯骏</t>
    </r>
  </si>
  <si>
    <t>0000403817</t>
  </si>
  <si>
    <t>2019.05.26</t>
  </si>
  <si>
    <r>
      <rPr>
        <sz val="9"/>
        <rFont val="等线"/>
        <charset val="134"/>
      </rPr>
      <t>胡传霞</t>
    </r>
  </si>
  <si>
    <t>0101303241</t>
  </si>
  <si>
    <r>
      <rPr>
        <sz val="9"/>
        <rFont val="等线"/>
        <charset val="134"/>
      </rPr>
      <t>尹莹</t>
    </r>
  </si>
  <si>
    <r>
      <rPr>
        <sz val="9"/>
        <rFont val="等线"/>
        <charset val="134"/>
      </rPr>
      <t>梅月琴</t>
    </r>
  </si>
  <si>
    <t>0000365853</t>
  </si>
  <si>
    <r>
      <rPr>
        <sz val="9"/>
        <rFont val="等线"/>
        <charset val="134"/>
      </rPr>
      <t>李靖</t>
    </r>
  </si>
  <si>
    <t>0101243122</t>
  </si>
  <si>
    <r>
      <rPr>
        <sz val="9"/>
        <rFont val="等线"/>
        <charset val="134"/>
      </rPr>
      <t>庄云</t>
    </r>
  </si>
  <si>
    <t>0101304066</t>
  </si>
  <si>
    <t>2019.05.29</t>
  </si>
  <si>
    <r>
      <rPr>
        <sz val="9"/>
        <rFont val="等线"/>
        <charset val="134"/>
      </rPr>
      <t>高智强</t>
    </r>
  </si>
  <si>
    <r>
      <rPr>
        <sz val="9"/>
        <rFont val="等线"/>
        <charset val="134"/>
      </rPr>
      <t>吴德平</t>
    </r>
  </si>
  <si>
    <r>
      <rPr>
        <sz val="9"/>
        <rFont val="等线"/>
        <charset val="134"/>
      </rPr>
      <t>沈巧芸</t>
    </r>
  </si>
  <si>
    <r>
      <rPr>
        <sz val="9"/>
        <rFont val="等线"/>
        <charset val="134"/>
      </rPr>
      <t>王竹卿</t>
    </r>
  </si>
  <si>
    <r>
      <rPr>
        <sz val="9"/>
        <rFont val="等线"/>
        <charset val="134"/>
      </rPr>
      <t>谢中洋</t>
    </r>
  </si>
  <si>
    <r>
      <rPr>
        <sz val="9"/>
        <rFont val="等线"/>
        <charset val="134"/>
      </rPr>
      <t>石贤权</t>
    </r>
  </si>
  <si>
    <r>
      <rPr>
        <sz val="9"/>
        <rFont val="等线"/>
        <charset val="134"/>
      </rPr>
      <t>戚朝玉</t>
    </r>
  </si>
  <si>
    <r>
      <rPr>
        <sz val="9"/>
        <rFont val="等线"/>
        <charset val="134"/>
      </rPr>
      <t>沈名强</t>
    </r>
  </si>
  <si>
    <r>
      <rPr>
        <sz val="9"/>
        <rFont val="等线"/>
        <charset val="134"/>
      </rPr>
      <t>马大勇</t>
    </r>
  </si>
  <si>
    <t>0101240564</t>
  </si>
  <si>
    <r>
      <rPr>
        <sz val="9"/>
        <rFont val="等线"/>
        <charset val="134"/>
      </rPr>
      <t>张敏</t>
    </r>
  </si>
  <si>
    <t>0101304091</t>
  </si>
  <si>
    <r>
      <rPr>
        <sz val="9"/>
        <rFont val="等线"/>
        <charset val="134"/>
      </rPr>
      <t>戴贤荣</t>
    </r>
  </si>
  <si>
    <r>
      <rPr>
        <sz val="9"/>
        <rFont val="等线"/>
        <charset val="134"/>
      </rPr>
      <t>肖茹</t>
    </r>
  </si>
  <si>
    <t>0000346326</t>
  </si>
  <si>
    <r>
      <rPr>
        <sz val="9"/>
        <rFont val="等线"/>
        <charset val="134"/>
      </rPr>
      <t>张银香</t>
    </r>
  </si>
  <si>
    <t>0101304256</t>
  </si>
  <si>
    <r>
      <rPr>
        <sz val="9"/>
        <rFont val="等线"/>
        <charset val="134"/>
      </rPr>
      <t>金阳</t>
    </r>
  </si>
  <si>
    <t>0101304169</t>
  </si>
  <si>
    <r>
      <rPr>
        <sz val="9"/>
        <rFont val="等线"/>
        <charset val="134"/>
      </rPr>
      <t>郑庆荣</t>
    </r>
  </si>
  <si>
    <t>0101304223</t>
  </si>
  <si>
    <r>
      <rPr>
        <sz val="9"/>
        <rFont val="等线"/>
        <charset val="134"/>
      </rPr>
      <t>陈卫民</t>
    </r>
  </si>
  <si>
    <t>0101304387</t>
  </si>
  <si>
    <r>
      <rPr>
        <sz val="9"/>
        <rFont val="等线"/>
        <charset val="134"/>
      </rPr>
      <t>消化科</t>
    </r>
    <r>
      <rPr>
        <sz val="9"/>
        <rFont val="Times New Roman"/>
        <charset val="134"/>
      </rPr>
      <t>2</t>
    </r>
  </si>
  <si>
    <r>
      <rPr>
        <sz val="9"/>
        <rFont val="等线"/>
        <charset val="134"/>
      </rPr>
      <t>曹风</t>
    </r>
  </si>
  <si>
    <t>0101101709</t>
  </si>
  <si>
    <r>
      <rPr>
        <sz val="9"/>
        <rFont val="等线"/>
        <charset val="134"/>
      </rPr>
      <t>颜洪海</t>
    </r>
  </si>
  <si>
    <t>0000383115</t>
  </si>
  <si>
    <r>
      <rPr>
        <sz val="9"/>
        <rFont val="等线"/>
        <charset val="134"/>
      </rPr>
      <t>吉娟娟</t>
    </r>
  </si>
  <si>
    <t>0101273028</t>
  </si>
  <si>
    <r>
      <rPr>
        <sz val="9"/>
        <rFont val="等线"/>
        <charset val="134"/>
      </rPr>
      <t>黄裕盛</t>
    </r>
  </si>
  <si>
    <t>0101228998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</si>
</sst>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4">
    <font>
      <sz val="12"/>
      <color indexed="8"/>
      <name val="等线"/>
      <charset val="134"/>
      <scheme val="minor"/>
    </font>
    <font>
      <sz val="9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b/>
      <sz val="9"/>
      <color indexed="8"/>
      <name val="Times New Roman"/>
      <charset val="134"/>
    </font>
    <font>
      <sz val="9"/>
      <color theme="1"/>
      <name val="Times New Roman"/>
      <charset val="134"/>
    </font>
    <font>
      <b/>
      <sz val="12"/>
      <color indexed="8"/>
      <name val="等线"/>
      <charset val="134"/>
    </font>
    <font>
      <sz val="9"/>
      <color rgb="FF000000"/>
      <name val="Times New Roman"/>
      <charset val="134"/>
    </font>
    <font>
      <sz val="9"/>
      <color theme="1"/>
      <name val="Calibri"/>
      <charset val="134"/>
    </font>
    <font>
      <b/>
      <sz val="12"/>
      <color indexed="8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9"/>
      <name val="等线"/>
      <charset val="134"/>
    </font>
    <font>
      <b/>
      <sz val="9"/>
      <color indexed="8"/>
      <name val="等线"/>
      <charset val="134"/>
    </font>
    <font>
      <sz val="9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178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workbookViewId="0">
      <pane ySplit="2" topLeftCell="A3" activePane="bottomLeft" state="frozen"/>
      <selection/>
      <selection pane="bottomLeft" activeCell="L5" sqref="L5"/>
    </sheetView>
  </sheetViews>
  <sheetFormatPr defaultColWidth="10.8671875" defaultRowHeight="11.6"/>
  <cols>
    <col min="1" max="1" width="8.1328125" style="1"/>
    <col min="2" max="2" width="6" style="1"/>
    <col min="3" max="3" width="5.1328125" style="1"/>
    <col min="4" max="4" width="4.46875" style="1"/>
    <col min="5" max="5" width="8" style="1"/>
    <col min="6" max="6" width="7" style="1"/>
    <col min="7" max="7" width="4.46875" style="1"/>
    <col min="8" max="8" width="7.8671875" style="1"/>
    <col min="9" max="9" width="7.1328125" style="1"/>
    <col min="10" max="23" width="7.6015625" style="1" customWidth="1"/>
    <col min="24" max="16384" width="10.8671875" style="1"/>
  </cols>
  <sheetData>
    <row r="1" ht="15" spans="1:23">
      <c r="A1" s="27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20" customFormat="1" ht="46.5" spans="1:23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3" t="s">
        <v>7</v>
      </c>
      <c r="G2" s="4" t="s">
        <v>8</v>
      </c>
      <c r="H2" s="3" t="s">
        <v>9</v>
      </c>
      <c r="I2" s="3" t="s">
        <v>10</v>
      </c>
      <c r="J2" s="24" t="s">
        <v>11</v>
      </c>
      <c r="K2" s="24" t="s">
        <v>12</v>
      </c>
      <c r="L2" s="24" t="s">
        <v>13</v>
      </c>
      <c r="M2" s="24" t="s">
        <v>14</v>
      </c>
      <c r="N2" s="24" t="s">
        <v>15</v>
      </c>
      <c r="O2" s="24" t="s">
        <v>16</v>
      </c>
      <c r="P2" s="24" t="s">
        <v>17</v>
      </c>
      <c r="Q2" s="24" t="s">
        <v>18</v>
      </c>
      <c r="R2" s="24" t="s">
        <v>19</v>
      </c>
      <c r="S2" s="24" t="s">
        <v>20</v>
      </c>
      <c r="T2" s="24" t="s">
        <v>21</v>
      </c>
      <c r="U2" s="24" t="s">
        <v>22</v>
      </c>
      <c r="V2" s="24" t="s">
        <v>23</v>
      </c>
      <c r="W2" s="24" t="s">
        <v>24</v>
      </c>
    </row>
    <row r="3" ht="11.65" spans="1:23">
      <c r="A3" s="5" t="s">
        <v>25</v>
      </c>
      <c r="B3" s="5" t="s">
        <v>26</v>
      </c>
      <c r="C3" s="5" t="s">
        <v>27</v>
      </c>
      <c r="D3" s="5" t="s">
        <v>28</v>
      </c>
      <c r="E3" s="6" t="s">
        <v>29</v>
      </c>
      <c r="F3" s="5" t="s">
        <v>30</v>
      </c>
      <c r="G3" s="6" t="s">
        <v>31</v>
      </c>
      <c r="H3" s="5" t="s">
        <v>32</v>
      </c>
      <c r="I3" s="5" t="s">
        <v>25</v>
      </c>
      <c r="J3" s="8">
        <v>24.1</v>
      </c>
      <c r="K3" s="8">
        <v>605</v>
      </c>
      <c r="L3" s="8">
        <v>497</v>
      </c>
      <c r="M3" s="8">
        <v>18.2</v>
      </c>
      <c r="N3" s="8">
        <v>3.11</v>
      </c>
      <c r="O3" s="8">
        <v>6.85</v>
      </c>
      <c r="P3" s="8">
        <v>34.5</v>
      </c>
      <c r="Q3" s="8">
        <v>1.68</v>
      </c>
      <c r="R3" s="8">
        <v>2.71</v>
      </c>
      <c r="S3" s="8">
        <v>1.94</v>
      </c>
      <c r="T3" s="8">
        <v>25.1</v>
      </c>
      <c r="U3" s="10">
        <f>P3/T3</f>
        <v>1.37450199203187</v>
      </c>
      <c r="V3" s="10">
        <f>P3/Q3</f>
        <v>20.5357142857143</v>
      </c>
      <c r="W3" s="10">
        <f>(L3+P3+N3+S3)/(M3+Q3+T3+R3)</f>
        <v>11.2507863283707</v>
      </c>
    </row>
    <row r="4" ht="11.65" spans="1:23">
      <c r="A4" s="5" t="s">
        <v>33</v>
      </c>
      <c r="B4" s="5" t="s">
        <v>34</v>
      </c>
      <c r="C4" s="5" t="s">
        <v>27</v>
      </c>
      <c r="D4" s="5" t="s">
        <v>35</v>
      </c>
      <c r="E4" s="6" t="s">
        <v>36</v>
      </c>
      <c r="F4" s="5" t="s">
        <v>30</v>
      </c>
      <c r="G4" s="6" t="s">
        <v>35</v>
      </c>
      <c r="H4" s="5" t="s">
        <v>32</v>
      </c>
      <c r="I4" s="5" t="s">
        <v>37</v>
      </c>
      <c r="J4" s="8">
        <v>27.7</v>
      </c>
      <c r="K4" s="8">
        <v>188</v>
      </c>
      <c r="L4" s="8">
        <v>130</v>
      </c>
      <c r="M4" s="8">
        <v>15.2</v>
      </c>
      <c r="N4" s="8">
        <v>2.53</v>
      </c>
      <c r="O4" s="8">
        <v>1.98</v>
      </c>
      <c r="P4" s="8">
        <v>19.6</v>
      </c>
      <c r="Q4" s="8">
        <v>1.5</v>
      </c>
      <c r="R4" s="8">
        <v>1.16</v>
      </c>
      <c r="S4" s="8">
        <v>0.581</v>
      </c>
      <c r="T4" s="8">
        <v>10.7</v>
      </c>
      <c r="U4" s="10">
        <f t="shared" ref="U4:U20" si="0">P4/T4</f>
        <v>1.83177570093458</v>
      </c>
      <c r="V4" s="10">
        <f t="shared" ref="V4:V20" si="1">P4/Q4</f>
        <v>13.0666666666667</v>
      </c>
      <c r="W4" s="10">
        <f t="shared" ref="W4:W20" si="2">(L4+P4+N4+S4)/(M4+Q4+T4+R4)</f>
        <v>5.34702380952381</v>
      </c>
    </row>
    <row r="5" ht="11.65" spans="1:23">
      <c r="A5" s="5" t="s">
        <v>33</v>
      </c>
      <c r="B5" s="5" t="s">
        <v>38</v>
      </c>
      <c r="C5" s="5" t="s">
        <v>39</v>
      </c>
      <c r="D5" s="5" t="s">
        <v>40</v>
      </c>
      <c r="E5" s="6" t="s">
        <v>41</v>
      </c>
      <c r="F5" s="5" t="s">
        <v>30</v>
      </c>
      <c r="G5" s="6" t="s">
        <v>42</v>
      </c>
      <c r="H5" s="5" t="s">
        <v>32</v>
      </c>
      <c r="I5" s="5" t="s">
        <v>37</v>
      </c>
      <c r="J5" s="8">
        <v>16.9</v>
      </c>
      <c r="K5" s="8">
        <v>156</v>
      </c>
      <c r="L5" s="8">
        <v>80.6</v>
      </c>
      <c r="M5" s="8">
        <v>6.66</v>
      </c>
      <c r="N5" s="8">
        <v>0.569</v>
      </c>
      <c r="O5" s="8">
        <v>2.21</v>
      </c>
      <c r="P5" s="8">
        <v>15.6</v>
      </c>
      <c r="Q5" s="8">
        <v>0.594</v>
      </c>
      <c r="R5" s="8">
        <v>1.15</v>
      </c>
      <c r="S5" s="8">
        <v>0.451</v>
      </c>
      <c r="T5" s="8">
        <v>6.04</v>
      </c>
      <c r="U5" s="10">
        <f t="shared" si="0"/>
        <v>2.58278145695364</v>
      </c>
      <c r="V5" s="10">
        <f t="shared" si="1"/>
        <v>26.2626262626263</v>
      </c>
      <c r="W5" s="10">
        <f t="shared" si="2"/>
        <v>6.73082248684575</v>
      </c>
    </row>
    <row r="6" ht="11.65" spans="1:23">
      <c r="A6" s="5" t="s">
        <v>43</v>
      </c>
      <c r="B6" s="5" t="s">
        <v>44</v>
      </c>
      <c r="C6" s="5" t="s">
        <v>39</v>
      </c>
      <c r="D6" s="5" t="s">
        <v>45</v>
      </c>
      <c r="E6" s="6" t="s">
        <v>46</v>
      </c>
      <c r="F6" s="5" t="s">
        <v>30</v>
      </c>
      <c r="G6" s="6" t="s">
        <v>47</v>
      </c>
      <c r="H6" s="5" t="s">
        <v>32</v>
      </c>
      <c r="I6" s="5" t="s">
        <v>37</v>
      </c>
      <c r="J6" s="8">
        <v>7.04</v>
      </c>
      <c r="K6" s="8">
        <v>167</v>
      </c>
      <c r="L6" s="8">
        <v>180</v>
      </c>
      <c r="M6" s="8">
        <v>6.09</v>
      </c>
      <c r="N6" s="8">
        <v>0.594</v>
      </c>
      <c r="O6" s="8">
        <v>2.02</v>
      </c>
      <c r="P6" s="8">
        <v>42.6</v>
      </c>
      <c r="Q6" s="8">
        <v>1.11</v>
      </c>
      <c r="R6" s="8">
        <v>1.7</v>
      </c>
      <c r="S6" s="8">
        <v>1.64</v>
      </c>
      <c r="T6" s="8">
        <v>13.8</v>
      </c>
      <c r="U6" s="10">
        <f t="shared" si="0"/>
        <v>3.08695652173913</v>
      </c>
      <c r="V6" s="10">
        <f t="shared" si="1"/>
        <v>38.3783783783784</v>
      </c>
      <c r="W6" s="10">
        <f t="shared" si="2"/>
        <v>9.90458149779736</v>
      </c>
    </row>
    <row r="7" ht="11.65" spans="1:23">
      <c r="A7" s="5" t="s">
        <v>43</v>
      </c>
      <c r="B7" s="5" t="s">
        <v>48</v>
      </c>
      <c r="C7" s="5" t="s">
        <v>27</v>
      </c>
      <c r="D7" s="5" t="s">
        <v>49</v>
      </c>
      <c r="E7" s="6" t="s">
        <v>50</v>
      </c>
      <c r="F7" s="5" t="s">
        <v>30</v>
      </c>
      <c r="G7" s="6" t="s">
        <v>51</v>
      </c>
      <c r="H7" s="5" t="s">
        <v>32</v>
      </c>
      <c r="I7" s="5" t="s">
        <v>37</v>
      </c>
      <c r="J7" s="8">
        <v>79.8</v>
      </c>
      <c r="K7" s="8">
        <v>508</v>
      </c>
      <c r="L7" s="8">
        <v>315</v>
      </c>
      <c r="M7" s="8">
        <v>15.4</v>
      </c>
      <c r="N7" s="8">
        <v>0.867</v>
      </c>
      <c r="O7" s="8">
        <v>5.24</v>
      </c>
      <c r="P7" s="8">
        <v>49.8</v>
      </c>
      <c r="Q7" s="8">
        <v>0.748</v>
      </c>
      <c r="R7" s="8">
        <v>3.09</v>
      </c>
      <c r="S7" s="8">
        <v>2.5</v>
      </c>
      <c r="T7" s="8">
        <v>21.7</v>
      </c>
      <c r="U7" s="10">
        <f t="shared" si="0"/>
        <v>2.29493087557604</v>
      </c>
      <c r="V7" s="10">
        <f t="shared" si="1"/>
        <v>66.5775401069519</v>
      </c>
      <c r="W7" s="10">
        <f t="shared" si="2"/>
        <v>8.99328252479359</v>
      </c>
    </row>
    <row r="8" ht="11.65" spans="1:23">
      <c r="A8" s="5" t="s">
        <v>43</v>
      </c>
      <c r="B8" s="5" t="s">
        <v>52</v>
      </c>
      <c r="C8" s="5" t="s">
        <v>39</v>
      </c>
      <c r="D8" s="5" t="s">
        <v>40</v>
      </c>
      <c r="E8" s="6" t="s">
        <v>53</v>
      </c>
      <c r="F8" s="5" t="s">
        <v>30</v>
      </c>
      <c r="G8" s="6" t="s">
        <v>54</v>
      </c>
      <c r="H8" s="5" t="s">
        <v>32</v>
      </c>
      <c r="I8" s="5" t="s">
        <v>37</v>
      </c>
      <c r="J8" s="8">
        <v>14.5</v>
      </c>
      <c r="K8" s="8">
        <v>173</v>
      </c>
      <c r="L8" s="8">
        <v>152</v>
      </c>
      <c r="M8" s="8">
        <v>10.6</v>
      </c>
      <c r="N8" s="8">
        <v>1.7</v>
      </c>
      <c r="O8" s="8">
        <v>1.8</v>
      </c>
      <c r="P8" s="8">
        <v>22.1</v>
      </c>
      <c r="Q8" s="8">
        <v>1.05</v>
      </c>
      <c r="R8" s="8">
        <v>1.23</v>
      </c>
      <c r="S8" s="8">
        <v>1.11</v>
      </c>
      <c r="T8" s="8">
        <v>8.48</v>
      </c>
      <c r="U8" s="10">
        <f t="shared" si="0"/>
        <v>2.6061320754717</v>
      </c>
      <c r="V8" s="10">
        <f t="shared" si="1"/>
        <v>21.047619047619</v>
      </c>
      <c r="W8" s="10">
        <f t="shared" si="2"/>
        <v>8.28230337078651</v>
      </c>
    </row>
    <row r="9" ht="11.65" spans="1:23">
      <c r="A9" s="5" t="s">
        <v>43</v>
      </c>
      <c r="B9" s="5" t="s">
        <v>55</v>
      </c>
      <c r="C9" s="5" t="s">
        <v>39</v>
      </c>
      <c r="D9" s="5" t="s">
        <v>56</v>
      </c>
      <c r="E9" s="6" t="s">
        <v>57</v>
      </c>
      <c r="F9" s="5" t="s">
        <v>30</v>
      </c>
      <c r="G9" s="6" t="s">
        <v>58</v>
      </c>
      <c r="H9" s="5" t="s">
        <v>32</v>
      </c>
      <c r="I9" s="5" t="s">
        <v>37</v>
      </c>
      <c r="J9" s="8">
        <v>12.4</v>
      </c>
      <c r="K9" s="8">
        <v>298</v>
      </c>
      <c r="L9" s="8">
        <v>142</v>
      </c>
      <c r="M9" s="8">
        <v>12</v>
      </c>
      <c r="N9" s="8">
        <v>1.73</v>
      </c>
      <c r="O9" s="8">
        <v>2.64</v>
      </c>
      <c r="P9" s="8">
        <v>23</v>
      </c>
      <c r="Q9" s="8">
        <v>0.336</v>
      </c>
      <c r="R9" s="8">
        <v>0.989</v>
      </c>
      <c r="S9" s="8">
        <v>0.517</v>
      </c>
      <c r="T9" s="8">
        <v>7.46</v>
      </c>
      <c r="U9" s="10">
        <f t="shared" si="0"/>
        <v>3.08310991957105</v>
      </c>
      <c r="V9" s="10">
        <f t="shared" si="1"/>
        <v>68.4523809523809</v>
      </c>
      <c r="W9" s="10">
        <f t="shared" si="2"/>
        <v>8.04652393553043</v>
      </c>
    </row>
    <row r="10" ht="11.65" spans="1:23">
      <c r="A10" s="5" t="s">
        <v>59</v>
      </c>
      <c r="B10" s="5" t="s">
        <v>60</v>
      </c>
      <c r="C10" s="5" t="s">
        <v>39</v>
      </c>
      <c r="D10" s="5" t="s">
        <v>61</v>
      </c>
      <c r="E10" s="6" t="s">
        <v>62</v>
      </c>
      <c r="F10" s="5" t="s">
        <v>30</v>
      </c>
      <c r="G10" s="6" t="s">
        <v>63</v>
      </c>
      <c r="H10" s="5" t="s">
        <v>32</v>
      </c>
      <c r="I10" s="5" t="s">
        <v>37</v>
      </c>
      <c r="J10" s="8">
        <v>24.8</v>
      </c>
      <c r="K10" s="8">
        <v>184</v>
      </c>
      <c r="L10" s="8">
        <v>97.8</v>
      </c>
      <c r="M10" s="8">
        <v>24.7</v>
      </c>
      <c r="N10" s="8">
        <v>0.41</v>
      </c>
      <c r="O10" s="8">
        <v>16.4</v>
      </c>
      <c r="P10" s="8">
        <v>35.4</v>
      </c>
      <c r="Q10" s="8">
        <v>2.16</v>
      </c>
      <c r="R10" s="8">
        <v>2.02</v>
      </c>
      <c r="S10" s="8">
        <v>0.809</v>
      </c>
      <c r="T10" s="8">
        <v>12.7</v>
      </c>
      <c r="U10" s="10">
        <f t="shared" si="0"/>
        <v>2.78740157480315</v>
      </c>
      <c r="V10" s="10">
        <f t="shared" si="1"/>
        <v>16.3888888888889</v>
      </c>
      <c r="W10" s="10">
        <f t="shared" si="2"/>
        <v>3.23278018278018</v>
      </c>
    </row>
    <row r="11" ht="11.65" spans="1:23">
      <c r="A11" s="5" t="s">
        <v>59</v>
      </c>
      <c r="B11" s="5" t="s">
        <v>64</v>
      </c>
      <c r="C11" s="5" t="s">
        <v>39</v>
      </c>
      <c r="D11" s="5" t="s">
        <v>65</v>
      </c>
      <c r="E11" s="6" t="s">
        <v>66</v>
      </c>
      <c r="F11" s="5" t="s">
        <v>30</v>
      </c>
      <c r="G11" s="6" t="s">
        <v>67</v>
      </c>
      <c r="H11" s="5" t="s">
        <v>32</v>
      </c>
      <c r="I11" s="5" t="s">
        <v>37</v>
      </c>
      <c r="J11" s="8">
        <v>28.9</v>
      </c>
      <c r="K11" s="8">
        <v>381</v>
      </c>
      <c r="L11" s="8">
        <v>154</v>
      </c>
      <c r="M11" s="8">
        <v>14.3</v>
      </c>
      <c r="N11" s="8">
        <v>2.68</v>
      </c>
      <c r="O11" s="8">
        <v>4.59</v>
      </c>
      <c r="P11" s="8">
        <v>26.3</v>
      </c>
      <c r="Q11" s="8">
        <v>1.85</v>
      </c>
      <c r="R11" s="8">
        <v>2.29</v>
      </c>
      <c r="S11" s="8">
        <v>1.62</v>
      </c>
      <c r="T11" s="8">
        <v>14.1</v>
      </c>
      <c r="U11" s="10">
        <f t="shared" si="0"/>
        <v>1.86524822695035</v>
      </c>
      <c r="V11" s="10">
        <f t="shared" si="1"/>
        <v>14.2162162162162</v>
      </c>
      <c r="W11" s="10">
        <f t="shared" si="2"/>
        <v>5.67301782421635</v>
      </c>
    </row>
    <row r="12" ht="11.65" spans="1:23">
      <c r="A12" s="5" t="s">
        <v>59</v>
      </c>
      <c r="B12" s="5" t="s">
        <v>68</v>
      </c>
      <c r="C12" s="5" t="s">
        <v>39</v>
      </c>
      <c r="D12" s="5" t="s">
        <v>69</v>
      </c>
      <c r="E12" s="6" t="s">
        <v>70</v>
      </c>
      <c r="F12" s="5" t="s">
        <v>30</v>
      </c>
      <c r="G12" s="6" t="s">
        <v>35</v>
      </c>
      <c r="H12" s="5" t="s">
        <v>32</v>
      </c>
      <c r="I12" s="5" t="s">
        <v>37</v>
      </c>
      <c r="J12" s="8">
        <v>23.9</v>
      </c>
      <c r="K12" s="8">
        <v>259</v>
      </c>
      <c r="L12" s="8">
        <v>145</v>
      </c>
      <c r="M12" s="8">
        <v>7.35</v>
      </c>
      <c r="N12" s="8">
        <v>2.48</v>
      </c>
      <c r="O12" s="8">
        <v>3.26</v>
      </c>
      <c r="P12" s="8">
        <v>10.3</v>
      </c>
      <c r="Q12" s="8">
        <v>0.861</v>
      </c>
      <c r="R12" s="8">
        <v>2.9</v>
      </c>
      <c r="S12" s="8">
        <v>0.848</v>
      </c>
      <c r="T12" s="8">
        <v>8.6</v>
      </c>
      <c r="U12" s="10">
        <f t="shared" si="0"/>
        <v>1.19767441860465</v>
      </c>
      <c r="V12" s="10">
        <f t="shared" si="1"/>
        <v>11.9628339140534</v>
      </c>
      <c r="W12" s="10">
        <f t="shared" si="2"/>
        <v>8.04768910760489</v>
      </c>
    </row>
    <row r="13" ht="11.65" spans="1:23">
      <c r="A13" s="5" t="s">
        <v>59</v>
      </c>
      <c r="B13" s="5" t="s">
        <v>71</v>
      </c>
      <c r="C13" s="5" t="s">
        <v>39</v>
      </c>
      <c r="D13" s="5" t="s">
        <v>72</v>
      </c>
      <c r="E13" s="6" t="s">
        <v>73</v>
      </c>
      <c r="F13" s="5" t="s">
        <v>30</v>
      </c>
      <c r="G13" s="6" t="s">
        <v>74</v>
      </c>
      <c r="H13" s="5" t="s">
        <v>32</v>
      </c>
      <c r="I13" s="5" t="s">
        <v>37</v>
      </c>
      <c r="J13" s="8">
        <v>21</v>
      </c>
      <c r="K13" s="8">
        <v>319</v>
      </c>
      <c r="L13" s="8">
        <v>180</v>
      </c>
      <c r="M13" s="8">
        <v>12.5</v>
      </c>
      <c r="N13" s="8">
        <v>2.27</v>
      </c>
      <c r="O13" s="8">
        <v>4.05</v>
      </c>
      <c r="P13" s="8">
        <v>35.7</v>
      </c>
      <c r="Q13" s="8">
        <v>1.67</v>
      </c>
      <c r="R13" s="8">
        <v>2.17</v>
      </c>
      <c r="S13" s="8">
        <v>3.29</v>
      </c>
      <c r="T13" s="8">
        <v>17</v>
      </c>
      <c r="U13" s="10">
        <f t="shared" si="0"/>
        <v>2.1</v>
      </c>
      <c r="V13" s="10">
        <f t="shared" si="1"/>
        <v>21.377245508982</v>
      </c>
      <c r="W13" s="10">
        <f t="shared" si="2"/>
        <v>6.63647270545891</v>
      </c>
    </row>
    <row r="14" ht="11.65" spans="1:23">
      <c r="A14" s="5" t="s">
        <v>59</v>
      </c>
      <c r="B14" s="5" t="s">
        <v>75</v>
      </c>
      <c r="C14" s="5" t="s">
        <v>27</v>
      </c>
      <c r="D14" s="5" t="s">
        <v>76</v>
      </c>
      <c r="E14" s="6" t="s">
        <v>77</v>
      </c>
      <c r="F14" s="5" t="s">
        <v>30</v>
      </c>
      <c r="G14" s="6" t="s">
        <v>78</v>
      </c>
      <c r="H14" s="5" t="s">
        <v>32</v>
      </c>
      <c r="I14" s="5" t="s">
        <v>37</v>
      </c>
      <c r="J14" s="8">
        <v>9.26</v>
      </c>
      <c r="K14" s="8">
        <v>254</v>
      </c>
      <c r="L14" s="8">
        <v>230</v>
      </c>
      <c r="M14" s="8">
        <v>3.71</v>
      </c>
      <c r="N14" s="8">
        <v>2.2</v>
      </c>
      <c r="O14" s="8">
        <v>2.27</v>
      </c>
      <c r="P14" s="8">
        <v>22.4</v>
      </c>
      <c r="Q14" s="8">
        <v>0.498</v>
      </c>
      <c r="R14" s="8">
        <v>1.55</v>
      </c>
      <c r="S14" s="8">
        <v>0.954</v>
      </c>
      <c r="T14" s="8">
        <v>10.8</v>
      </c>
      <c r="U14" s="10">
        <f t="shared" si="0"/>
        <v>2.07407407407407</v>
      </c>
      <c r="V14" s="10">
        <f t="shared" si="1"/>
        <v>44.9799196787149</v>
      </c>
      <c r="W14" s="10">
        <f t="shared" si="2"/>
        <v>15.4338688247373</v>
      </c>
    </row>
    <row r="15" ht="11.65" spans="1:23">
      <c r="A15" s="5" t="s">
        <v>59</v>
      </c>
      <c r="B15" s="5" t="s">
        <v>79</v>
      </c>
      <c r="C15" s="5" t="s">
        <v>39</v>
      </c>
      <c r="D15" s="5" t="s">
        <v>80</v>
      </c>
      <c r="E15" s="6" t="s">
        <v>81</v>
      </c>
      <c r="F15" s="5" t="s">
        <v>30</v>
      </c>
      <c r="G15" s="6" t="s">
        <v>82</v>
      </c>
      <c r="H15" s="5" t="s">
        <v>32</v>
      </c>
      <c r="I15" s="5" t="s">
        <v>37</v>
      </c>
      <c r="J15" s="8">
        <v>6.97</v>
      </c>
      <c r="K15" s="8">
        <v>79.1</v>
      </c>
      <c r="L15" s="8">
        <v>61.9</v>
      </c>
      <c r="M15" s="8">
        <v>4.53</v>
      </c>
      <c r="N15" s="8">
        <v>1.59</v>
      </c>
      <c r="O15" s="8">
        <v>1.03</v>
      </c>
      <c r="P15" s="8">
        <v>27.9</v>
      </c>
      <c r="Q15" s="8">
        <v>2.12</v>
      </c>
      <c r="R15" s="8">
        <v>1.24</v>
      </c>
      <c r="S15" s="8">
        <v>0.807</v>
      </c>
      <c r="T15" s="8">
        <v>16.7</v>
      </c>
      <c r="U15" s="10">
        <f t="shared" si="0"/>
        <v>1.67065868263473</v>
      </c>
      <c r="V15" s="10">
        <f t="shared" si="1"/>
        <v>13.1603773584906</v>
      </c>
      <c r="W15" s="10">
        <f t="shared" si="2"/>
        <v>3.74936966246442</v>
      </c>
    </row>
    <row r="16" ht="11.65" spans="1:23">
      <c r="A16" s="5" t="s">
        <v>37</v>
      </c>
      <c r="B16" s="5" t="s">
        <v>83</v>
      </c>
      <c r="C16" s="5" t="s">
        <v>27</v>
      </c>
      <c r="D16" s="5" t="s">
        <v>84</v>
      </c>
      <c r="E16" s="6" t="s">
        <v>85</v>
      </c>
      <c r="F16" s="5" t="s">
        <v>30</v>
      </c>
      <c r="G16" s="6" t="s">
        <v>86</v>
      </c>
      <c r="H16" s="5" t="s">
        <v>32</v>
      </c>
      <c r="I16" s="5" t="s">
        <v>37</v>
      </c>
      <c r="J16" s="8">
        <v>15.7</v>
      </c>
      <c r="K16" s="8">
        <v>142</v>
      </c>
      <c r="L16" s="8">
        <v>141</v>
      </c>
      <c r="M16" s="8">
        <v>7.94</v>
      </c>
      <c r="N16" s="8">
        <v>1.44</v>
      </c>
      <c r="O16" s="8">
        <v>1.62</v>
      </c>
      <c r="P16" s="8">
        <v>31.1</v>
      </c>
      <c r="Q16" s="8">
        <v>0.527</v>
      </c>
      <c r="R16" s="8">
        <v>1.1</v>
      </c>
      <c r="S16" s="8">
        <v>2.23</v>
      </c>
      <c r="T16" s="8">
        <v>9.35</v>
      </c>
      <c r="U16" s="10">
        <f t="shared" si="0"/>
        <v>3.32620320855615</v>
      </c>
      <c r="V16" s="10">
        <f t="shared" si="1"/>
        <v>59.0132827324478</v>
      </c>
      <c r="W16" s="10">
        <f t="shared" si="2"/>
        <v>9.29164243801871</v>
      </c>
    </row>
    <row r="17" ht="11.65" spans="1:23">
      <c r="A17" s="5" t="s">
        <v>37</v>
      </c>
      <c r="B17" s="5" t="s">
        <v>87</v>
      </c>
      <c r="C17" s="5" t="s">
        <v>39</v>
      </c>
      <c r="D17" s="5" t="s">
        <v>88</v>
      </c>
      <c r="E17" s="6" t="s">
        <v>89</v>
      </c>
      <c r="F17" s="5" t="s">
        <v>90</v>
      </c>
      <c r="G17" s="6" t="s">
        <v>47</v>
      </c>
      <c r="H17" s="5" t="s">
        <v>32</v>
      </c>
      <c r="I17" s="5" t="s">
        <v>91</v>
      </c>
      <c r="J17" s="8">
        <v>5.83</v>
      </c>
      <c r="K17" s="8">
        <v>60.8</v>
      </c>
      <c r="L17" s="8">
        <v>55.1</v>
      </c>
      <c r="M17" s="8">
        <v>3.77</v>
      </c>
      <c r="N17" s="8">
        <v>0.984</v>
      </c>
      <c r="O17" s="8">
        <v>0.539</v>
      </c>
      <c r="P17" s="8">
        <v>23.7</v>
      </c>
      <c r="Q17" s="8">
        <v>2.23</v>
      </c>
      <c r="R17" s="8">
        <v>1.69</v>
      </c>
      <c r="S17" s="8">
        <v>1.01</v>
      </c>
      <c r="T17" s="8">
        <v>9.61</v>
      </c>
      <c r="U17" s="10">
        <f t="shared" si="0"/>
        <v>2.46618106139438</v>
      </c>
      <c r="V17" s="10">
        <f t="shared" si="1"/>
        <v>10.627802690583</v>
      </c>
      <c r="W17" s="10">
        <f t="shared" si="2"/>
        <v>4.67017341040462</v>
      </c>
    </row>
    <row r="18" ht="11.65" spans="1:23">
      <c r="A18" s="5" t="s">
        <v>92</v>
      </c>
      <c r="B18" s="5" t="s">
        <v>93</v>
      </c>
      <c r="C18" s="5" t="s">
        <v>27</v>
      </c>
      <c r="D18" s="5" t="s">
        <v>94</v>
      </c>
      <c r="E18" s="6" t="s">
        <v>95</v>
      </c>
      <c r="F18" s="5" t="s">
        <v>30</v>
      </c>
      <c r="G18" s="6" t="s">
        <v>96</v>
      </c>
      <c r="H18" s="5" t="s">
        <v>32</v>
      </c>
      <c r="I18" s="5" t="s">
        <v>91</v>
      </c>
      <c r="J18" s="8">
        <v>16.6</v>
      </c>
      <c r="K18" s="8">
        <v>219</v>
      </c>
      <c r="L18" s="8">
        <v>180</v>
      </c>
      <c r="M18" s="8">
        <v>8.09</v>
      </c>
      <c r="N18" s="8">
        <v>1.16</v>
      </c>
      <c r="O18" s="8">
        <v>1.94</v>
      </c>
      <c r="P18" s="8">
        <v>39</v>
      </c>
      <c r="Q18" s="8">
        <v>1.02</v>
      </c>
      <c r="R18" s="8">
        <v>2.01</v>
      </c>
      <c r="S18" s="8">
        <v>2.33</v>
      </c>
      <c r="T18" s="8">
        <v>22</v>
      </c>
      <c r="U18" s="10">
        <f t="shared" si="0"/>
        <v>1.77272727272727</v>
      </c>
      <c r="V18" s="10">
        <f t="shared" si="1"/>
        <v>38.2352941176471</v>
      </c>
      <c r="W18" s="10">
        <f t="shared" si="2"/>
        <v>6.71769323671498</v>
      </c>
    </row>
    <row r="19" ht="11.65" spans="1:23">
      <c r="A19" s="5" t="s">
        <v>92</v>
      </c>
      <c r="B19" s="5" t="s">
        <v>97</v>
      </c>
      <c r="C19" s="5" t="s">
        <v>39</v>
      </c>
      <c r="D19" s="5" t="s">
        <v>45</v>
      </c>
      <c r="E19" s="6" t="s">
        <v>98</v>
      </c>
      <c r="F19" s="5" t="s">
        <v>30</v>
      </c>
      <c r="G19" s="6" t="s">
        <v>42</v>
      </c>
      <c r="H19" s="5" t="s">
        <v>32</v>
      </c>
      <c r="I19" s="5" t="s">
        <v>91</v>
      </c>
      <c r="J19" s="8">
        <v>3.32</v>
      </c>
      <c r="K19" s="8">
        <v>102</v>
      </c>
      <c r="L19" s="8">
        <v>137</v>
      </c>
      <c r="M19" s="8">
        <v>5.63</v>
      </c>
      <c r="N19" s="8">
        <v>0.795</v>
      </c>
      <c r="O19" s="8">
        <v>1.29</v>
      </c>
      <c r="P19" s="8">
        <v>42.3</v>
      </c>
      <c r="Q19" s="8">
        <v>1.84</v>
      </c>
      <c r="R19" s="8">
        <v>2.39</v>
      </c>
      <c r="S19" s="8">
        <v>1.46</v>
      </c>
      <c r="T19" s="8">
        <v>25.5</v>
      </c>
      <c r="U19" s="10">
        <f t="shared" si="0"/>
        <v>1.65882352941176</v>
      </c>
      <c r="V19" s="10">
        <f t="shared" si="1"/>
        <v>22.9891304347826</v>
      </c>
      <c r="W19" s="10">
        <f t="shared" si="2"/>
        <v>5.13447398190045</v>
      </c>
    </row>
    <row r="20" ht="11.65" spans="1:23">
      <c r="A20" s="5" t="s">
        <v>92</v>
      </c>
      <c r="B20" s="5" t="s">
        <v>99</v>
      </c>
      <c r="C20" s="5" t="s">
        <v>27</v>
      </c>
      <c r="D20" s="5" t="s">
        <v>100</v>
      </c>
      <c r="E20" s="6" t="s">
        <v>101</v>
      </c>
      <c r="F20" s="5" t="s">
        <v>30</v>
      </c>
      <c r="G20" s="6" t="s">
        <v>102</v>
      </c>
      <c r="H20" s="5" t="s">
        <v>32</v>
      </c>
      <c r="I20" s="5" t="s">
        <v>91</v>
      </c>
      <c r="J20" s="8">
        <v>2.3</v>
      </c>
      <c r="K20" s="8">
        <v>62.5</v>
      </c>
      <c r="L20" s="8">
        <v>94.3</v>
      </c>
      <c r="M20" s="8">
        <v>2.41</v>
      </c>
      <c r="N20" s="8">
        <v>0.376</v>
      </c>
      <c r="O20" s="8">
        <v>0.644</v>
      </c>
      <c r="P20" s="8">
        <v>32.1</v>
      </c>
      <c r="Q20" s="8">
        <v>2.87</v>
      </c>
      <c r="R20" s="8">
        <v>1.7</v>
      </c>
      <c r="S20" s="8">
        <v>0.974</v>
      </c>
      <c r="T20" s="8">
        <v>27.2</v>
      </c>
      <c r="U20" s="10">
        <f t="shared" si="0"/>
        <v>1.18014705882353</v>
      </c>
      <c r="V20" s="10">
        <f t="shared" si="1"/>
        <v>11.184668989547</v>
      </c>
      <c r="W20" s="10">
        <f t="shared" si="2"/>
        <v>3.73756582796957</v>
      </c>
    </row>
    <row r="21" spans="1:8">
      <c r="A21" s="28"/>
      <c r="B21" s="28"/>
      <c r="C21" s="28"/>
      <c r="D21" s="28"/>
      <c r="E21" s="28"/>
      <c r="F21" s="28"/>
      <c r="G21" s="28"/>
      <c r="H21" s="28"/>
    </row>
  </sheetData>
  <sortState ref="A3:I21">
    <sortCondition ref="A2"/>
  </sortState>
  <mergeCells count="2">
    <mergeCell ref="A1:I1"/>
    <mergeCell ref="J1:W1"/>
  </mergeCells>
  <pageMargins left="0.7" right="0.7" top="0.75" bottom="0.75" header="0.3" footer="0.3"/>
  <pageSetup paperSize="12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6"/>
  <sheetViews>
    <sheetView workbookViewId="0">
      <pane ySplit="2" topLeftCell="A3" activePane="bottomLeft" state="frozen"/>
      <selection/>
      <selection pane="bottomLeft" activeCell="L1" sqref="L1:Y1"/>
    </sheetView>
  </sheetViews>
  <sheetFormatPr defaultColWidth="10.8671875" defaultRowHeight="11.6"/>
  <cols>
    <col min="1" max="1" width="7.6015625" style="1" customWidth="1"/>
    <col min="2" max="2" width="6.265625" style="1" customWidth="1"/>
    <col min="3" max="3" width="4.1328125" style="1" customWidth="1"/>
    <col min="4" max="4" width="4.265625" style="1" customWidth="1"/>
    <col min="5" max="5" width="8.8671875" style="1" customWidth="1"/>
    <col min="6" max="6" width="7.265625" style="1" customWidth="1"/>
    <col min="7" max="7" width="4.265625" style="1" customWidth="1"/>
    <col min="8" max="8" width="7.6015625" style="1" customWidth="1"/>
    <col min="9" max="9" width="6.8671875" style="1" customWidth="1"/>
    <col min="10" max="10" width="6.46875" style="1" customWidth="1"/>
    <col min="11" max="11" width="9.265625" style="1" customWidth="1"/>
    <col min="12" max="25" width="6.6015625" style="20" customWidth="1"/>
    <col min="26" max="16384" width="10.8671875" style="1"/>
  </cols>
  <sheetData>
    <row r="1" ht="15" spans="1:25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3" t="s">
        <v>1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ht="46.2" customHeight="1" spans="1:25">
      <c r="A2" s="21" t="s">
        <v>2</v>
      </c>
      <c r="B2" s="21" t="s">
        <v>3</v>
      </c>
      <c r="C2" s="21" t="s">
        <v>4</v>
      </c>
      <c r="D2" s="21" t="s">
        <v>5</v>
      </c>
      <c r="E2" s="22" t="s">
        <v>6</v>
      </c>
      <c r="F2" s="21" t="s">
        <v>7</v>
      </c>
      <c r="G2" s="22" t="s">
        <v>8</v>
      </c>
      <c r="H2" s="22" t="s">
        <v>104</v>
      </c>
      <c r="I2" s="21" t="s">
        <v>9</v>
      </c>
      <c r="J2" s="21" t="s">
        <v>105</v>
      </c>
      <c r="K2" s="21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4" t="s">
        <v>22</v>
      </c>
      <c r="X2" s="24" t="s">
        <v>23</v>
      </c>
      <c r="Y2" s="24" t="s">
        <v>24</v>
      </c>
    </row>
    <row r="3" ht="11.65" spans="1:25">
      <c r="A3" s="5" t="s">
        <v>106</v>
      </c>
      <c r="B3" s="5" t="s">
        <v>107</v>
      </c>
      <c r="C3" s="5" t="s">
        <v>27</v>
      </c>
      <c r="D3" s="5">
        <v>77</v>
      </c>
      <c r="E3" s="6" t="s">
        <v>108</v>
      </c>
      <c r="F3" s="5" t="s">
        <v>30</v>
      </c>
      <c r="G3" s="6" t="s">
        <v>109</v>
      </c>
      <c r="H3" s="6"/>
      <c r="I3" s="5" t="s">
        <v>32</v>
      </c>
      <c r="J3" s="5"/>
      <c r="K3" s="5" t="s">
        <v>110</v>
      </c>
      <c r="L3" s="8">
        <v>17.4</v>
      </c>
      <c r="M3" s="8">
        <v>404</v>
      </c>
      <c r="N3" s="8">
        <v>286</v>
      </c>
      <c r="O3" s="8">
        <v>8.85</v>
      </c>
      <c r="P3" s="8">
        <v>1.52</v>
      </c>
      <c r="Q3" s="8">
        <v>5.92</v>
      </c>
      <c r="R3" s="8">
        <v>64.6</v>
      </c>
      <c r="S3" s="8">
        <v>1.81</v>
      </c>
      <c r="T3" s="8">
        <v>4.69</v>
      </c>
      <c r="U3" s="8">
        <v>3.64</v>
      </c>
      <c r="V3" s="8">
        <v>42</v>
      </c>
      <c r="W3" s="10">
        <f>R3/V3</f>
        <v>1.53809523809524</v>
      </c>
      <c r="X3" s="10">
        <f>R3/S3</f>
        <v>35.6906077348066</v>
      </c>
      <c r="Y3" s="10">
        <f>(N3+R3+P3+U3)/(O3+S3+V3+T3)</f>
        <v>6.20331299040977</v>
      </c>
    </row>
    <row r="4" ht="11.65" spans="1:25">
      <c r="A4" s="5" t="s">
        <v>106</v>
      </c>
      <c r="B4" s="5" t="s">
        <v>111</v>
      </c>
      <c r="C4" s="5" t="s">
        <v>39</v>
      </c>
      <c r="D4" s="5">
        <v>41</v>
      </c>
      <c r="E4" s="6" t="s">
        <v>112</v>
      </c>
      <c r="F4" s="5" t="s">
        <v>30</v>
      </c>
      <c r="G4" s="6" t="s">
        <v>74</v>
      </c>
      <c r="H4" s="6"/>
      <c r="I4" s="5" t="s">
        <v>32</v>
      </c>
      <c r="J4" s="5"/>
      <c r="K4" s="5" t="s">
        <v>110</v>
      </c>
      <c r="L4" s="8">
        <v>15.2</v>
      </c>
      <c r="M4" s="8">
        <v>174</v>
      </c>
      <c r="N4" s="8">
        <v>187</v>
      </c>
      <c r="O4" s="8">
        <v>6.31</v>
      </c>
      <c r="P4" s="8">
        <v>2.15</v>
      </c>
      <c r="Q4" s="8">
        <v>2.14</v>
      </c>
      <c r="R4" s="8">
        <v>73.9</v>
      </c>
      <c r="S4" s="8">
        <v>2.62</v>
      </c>
      <c r="T4" s="8">
        <v>3.14</v>
      </c>
      <c r="U4" s="8">
        <v>2.01</v>
      </c>
      <c r="V4" s="8">
        <v>21.2</v>
      </c>
      <c r="W4" s="10">
        <f t="shared" ref="W4:W36" si="0">R4/V4</f>
        <v>3.48584905660377</v>
      </c>
      <c r="X4" s="10">
        <f t="shared" ref="X4:X36" si="1">R4/S4</f>
        <v>28.206106870229</v>
      </c>
      <c r="Y4" s="10">
        <f t="shared" ref="Y4:Y36" si="2">(N4+R4+P4+U4)/(O4+S4+V4+T4)</f>
        <v>7.96693718064322</v>
      </c>
    </row>
    <row r="5" ht="11.65" spans="1:25">
      <c r="A5" s="5" t="s">
        <v>113</v>
      </c>
      <c r="B5" s="5" t="s">
        <v>48</v>
      </c>
      <c r="C5" s="5" t="s">
        <v>27</v>
      </c>
      <c r="D5" s="5">
        <v>76</v>
      </c>
      <c r="E5" s="6" t="s">
        <v>50</v>
      </c>
      <c r="F5" s="5" t="s">
        <v>30</v>
      </c>
      <c r="G5" s="6" t="s">
        <v>78</v>
      </c>
      <c r="H5" s="6"/>
      <c r="I5" s="5" t="s">
        <v>32</v>
      </c>
      <c r="J5" s="5" t="s">
        <v>114</v>
      </c>
      <c r="K5" s="5" t="s">
        <v>115</v>
      </c>
      <c r="L5" s="17">
        <v>88.7</v>
      </c>
      <c r="M5" s="17">
        <v>461</v>
      </c>
      <c r="N5" s="25">
        <v>325</v>
      </c>
      <c r="O5" s="25">
        <v>12.2</v>
      </c>
      <c r="P5" s="25">
        <v>2.88</v>
      </c>
      <c r="Q5" s="25">
        <v>3.33</v>
      </c>
      <c r="R5" s="25">
        <v>25.2</v>
      </c>
      <c r="S5" s="25">
        <v>0.622</v>
      </c>
      <c r="T5" s="25">
        <v>2.51</v>
      </c>
      <c r="U5" s="25">
        <v>1.8</v>
      </c>
      <c r="V5" s="25">
        <v>15.6</v>
      </c>
      <c r="W5" s="10">
        <f t="shared" si="0"/>
        <v>1.61538461538462</v>
      </c>
      <c r="X5" s="10">
        <f t="shared" si="1"/>
        <v>40.5144694533762</v>
      </c>
      <c r="Y5" s="10">
        <f t="shared" si="2"/>
        <v>11.4729083150136</v>
      </c>
    </row>
    <row r="6" ht="11.65" spans="1:25">
      <c r="A6" s="5" t="s">
        <v>113</v>
      </c>
      <c r="B6" s="5" t="s">
        <v>116</v>
      </c>
      <c r="C6" s="5" t="s">
        <v>27</v>
      </c>
      <c r="D6" s="5">
        <v>73</v>
      </c>
      <c r="E6" s="6" t="s">
        <v>117</v>
      </c>
      <c r="F6" s="5" t="s">
        <v>30</v>
      </c>
      <c r="G6" s="6" t="s">
        <v>109</v>
      </c>
      <c r="H6" s="6"/>
      <c r="I6" s="5" t="s">
        <v>32</v>
      </c>
      <c r="J6" s="5" t="s">
        <v>114</v>
      </c>
      <c r="K6" s="5" t="s">
        <v>115</v>
      </c>
      <c r="L6" s="17">
        <v>17.7</v>
      </c>
      <c r="M6" s="17">
        <v>276</v>
      </c>
      <c r="N6" s="25">
        <v>262</v>
      </c>
      <c r="O6" s="25">
        <v>9.68</v>
      </c>
      <c r="P6" s="25">
        <v>2.62</v>
      </c>
      <c r="Q6" s="25">
        <v>1.37</v>
      </c>
      <c r="R6" s="25">
        <v>41.1</v>
      </c>
      <c r="S6" s="25">
        <v>0.978</v>
      </c>
      <c r="T6" s="25">
        <v>2.52</v>
      </c>
      <c r="U6" s="25">
        <v>1.34</v>
      </c>
      <c r="V6" s="25">
        <v>23.6</v>
      </c>
      <c r="W6" s="10">
        <f t="shared" si="0"/>
        <v>1.74152542372881</v>
      </c>
      <c r="X6" s="10">
        <f t="shared" si="1"/>
        <v>42.0245398773006</v>
      </c>
      <c r="Y6" s="10">
        <f t="shared" si="2"/>
        <v>8.34901299690032</v>
      </c>
    </row>
    <row r="7" ht="11.65" spans="1:25">
      <c r="A7" s="5" t="s">
        <v>113</v>
      </c>
      <c r="B7" s="5" t="s">
        <v>118</v>
      </c>
      <c r="C7" s="5" t="s">
        <v>39</v>
      </c>
      <c r="D7" s="5">
        <v>83</v>
      </c>
      <c r="E7" s="6" t="s">
        <v>119</v>
      </c>
      <c r="F7" s="5" t="s">
        <v>30</v>
      </c>
      <c r="G7" s="6" t="s">
        <v>82</v>
      </c>
      <c r="H7" s="6"/>
      <c r="I7" s="5" t="s">
        <v>32</v>
      </c>
      <c r="J7" s="5" t="s">
        <v>114</v>
      </c>
      <c r="K7" s="5" t="s">
        <v>115</v>
      </c>
      <c r="L7" s="17">
        <v>61.1</v>
      </c>
      <c r="M7" s="17">
        <v>418</v>
      </c>
      <c r="N7" s="25">
        <v>265</v>
      </c>
      <c r="O7" s="25">
        <v>10.7</v>
      </c>
      <c r="P7" s="25">
        <v>2.6</v>
      </c>
      <c r="Q7" s="25">
        <v>2.78</v>
      </c>
      <c r="R7" s="25">
        <v>38.9</v>
      </c>
      <c r="S7" s="25">
        <v>0.84</v>
      </c>
      <c r="T7" s="25">
        <v>2.93</v>
      </c>
      <c r="U7" s="25">
        <v>1.6</v>
      </c>
      <c r="V7" s="25">
        <v>18.7</v>
      </c>
      <c r="W7" s="10">
        <f t="shared" si="0"/>
        <v>2.08021390374332</v>
      </c>
      <c r="X7" s="10">
        <f t="shared" si="1"/>
        <v>46.3095238095238</v>
      </c>
      <c r="Y7" s="10">
        <f t="shared" si="2"/>
        <v>9.28851371721435</v>
      </c>
    </row>
    <row r="8" ht="11.65" spans="1:25">
      <c r="A8" s="5" t="s">
        <v>113</v>
      </c>
      <c r="B8" s="5" t="s">
        <v>120</v>
      </c>
      <c r="C8" s="5" t="s">
        <v>39</v>
      </c>
      <c r="D8" s="5">
        <v>42</v>
      </c>
      <c r="E8" s="6" t="s">
        <v>121</v>
      </c>
      <c r="F8" s="5" t="s">
        <v>30</v>
      </c>
      <c r="G8" s="6" t="s">
        <v>74</v>
      </c>
      <c r="H8" s="6"/>
      <c r="I8" s="5" t="s">
        <v>32</v>
      </c>
      <c r="J8" s="5" t="s">
        <v>114</v>
      </c>
      <c r="K8" s="5" t="s">
        <v>115</v>
      </c>
      <c r="L8" s="17">
        <v>11.5</v>
      </c>
      <c r="M8" s="17">
        <v>281</v>
      </c>
      <c r="N8" s="25">
        <v>256</v>
      </c>
      <c r="O8" s="25">
        <v>10</v>
      </c>
      <c r="P8" s="25">
        <v>1.68</v>
      </c>
      <c r="Q8" s="25">
        <v>2.27</v>
      </c>
      <c r="R8" s="25">
        <v>53.4</v>
      </c>
      <c r="S8" s="25">
        <v>1.2</v>
      </c>
      <c r="T8" s="25">
        <v>3.31</v>
      </c>
      <c r="U8" s="25">
        <v>1.44</v>
      </c>
      <c r="V8" s="25">
        <v>22.9</v>
      </c>
      <c r="W8" s="10">
        <f t="shared" si="0"/>
        <v>2.33187772925764</v>
      </c>
      <c r="X8" s="10">
        <f t="shared" si="1"/>
        <v>44.5</v>
      </c>
      <c r="Y8" s="10">
        <f t="shared" si="2"/>
        <v>8.3539160652232</v>
      </c>
    </row>
    <row r="9" ht="11.65" spans="1:25">
      <c r="A9" s="5" t="s">
        <v>113</v>
      </c>
      <c r="B9" s="5" t="s">
        <v>122</v>
      </c>
      <c r="C9" s="5" t="s">
        <v>39</v>
      </c>
      <c r="D9" s="5">
        <v>75</v>
      </c>
      <c r="E9" s="6" t="s">
        <v>123</v>
      </c>
      <c r="F9" s="5" t="s">
        <v>30</v>
      </c>
      <c r="G9" s="6" t="s">
        <v>124</v>
      </c>
      <c r="H9" s="6"/>
      <c r="I9" s="5" t="s">
        <v>32</v>
      </c>
      <c r="J9" s="5" t="s">
        <v>114</v>
      </c>
      <c r="K9" s="5" t="s">
        <v>115</v>
      </c>
      <c r="L9" s="17">
        <v>49.2</v>
      </c>
      <c r="M9" s="17">
        <v>612</v>
      </c>
      <c r="N9" s="25">
        <v>587</v>
      </c>
      <c r="O9" s="25">
        <v>16.2</v>
      </c>
      <c r="P9" s="25">
        <v>3.33</v>
      </c>
      <c r="Q9" s="25">
        <v>3.48</v>
      </c>
      <c r="R9" s="25">
        <v>40.5</v>
      </c>
      <c r="S9" s="25">
        <v>0.54</v>
      </c>
      <c r="T9" s="25">
        <v>3.02</v>
      </c>
      <c r="U9" s="25">
        <v>2.21</v>
      </c>
      <c r="V9" s="25">
        <v>15.3</v>
      </c>
      <c r="W9" s="10">
        <f t="shared" si="0"/>
        <v>2.64705882352941</v>
      </c>
      <c r="X9" s="10">
        <f t="shared" si="1"/>
        <v>75</v>
      </c>
      <c r="Y9" s="10">
        <f t="shared" si="2"/>
        <v>18.0559041642898</v>
      </c>
    </row>
    <row r="10" ht="11.65" spans="1:25">
      <c r="A10" s="5" t="s">
        <v>113</v>
      </c>
      <c r="B10" s="5" t="s">
        <v>125</v>
      </c>
      <c r="C10" s="5" t="s">
        <v>39</v>
      </c>
      <c r="D10" s="5">
        <v>35</v>
      </c>
      <c r="E10" s="6" t="s">
        <v>126</v>
      </c>
      <c r="F10" s="5" t="s">
        <v>30</v>
      </c>
      <c r="G10" s="6" t="s">
        <v>63</v>
      </c>
      <c r="H10" s="6"/>
      <c r="I10" s="5" t="s">
        <v>32</v>
      </c>
      <c r="J10" s="5" t="s">
        <v>114</v>
      </c>
      <c r="K10" s="5" t="s">
        <v>115</v>
      </c>
      <c r="L10" s="17">
        <v>20.9</v>
      </c>
      <c r="M10" s="17">
        <v>407</v>
      </c>
      <c r="N10" s="25">
        <v>272</v>
      </c>
      <c r="O10" s="25">
        <v>8.65</v>
      </c>
      <c r="P10" s="25">
        <v>1.4</v>
      </c>
      <c r="Q10" s="25">
        <v>4.03</v>
      </c>
      <c r="R10" s="25">
        <v>64</v>
      </c>
      <c r="S10" s="25">
        <v>1.34</v>
      </c>
      <c r="T10" s="25">
        <v>4</v>
      </c>
      <c r="U10" s="25">
        <v>2.01</v>
      </c>
      <c r="V10" s="25">
        <v>30.4</v>
      </c>
      <c r="W10" s="10">
        <f t="shared" si="0"/>
        <v>2.10526315789474</v>
      </c>
      <c r="X10" s="10">
        <f t="shared" si="1"/>
        <v>47.7611940298507</v>
      </c>
      <c r="Y10" s="10">
        <f t="shared" si="2"/>
        <v>7.646091462041</v>
      </c>
    </row>
    <row r="11" ht="11.65" spans="1:25">
      <c r="A11" s="5" t="s">
        <v>115</v>
      </c>
      <c r="B11" s="5" t="s">
        <v>127</v>
      </c>
      <c r="C11" s="5" t="s">
        <v>27</v>
      </c>
      <c r="D11" s="5">
        <v>30</v>
      </c>
      <c r="E11" s="6" t="s">
        <v>128</v>
      </c>
      <c r="F11" s="5" t="s">
        <v>30</v>
      </c>
      <c r="G11" s="6" t="s">
        <v>102</v>
      </c>
      <c r="H11" s="6"/>
      <c r="I11" s="5" t="s">
        <v>32</v>
      </c>
      <c r="J11" s="5" t="s">
        <v>114</v>
      </c>
      <c r="K11" s="5" t="s">
        <v>115</v>
      </c>
      <c r="L11" s="17">
        <v>13.8</v>
      </c>
      <c r="M11" s="17">
        <v>269</v>
      </c>
      <c r="N11" s="25">
        <v>233</v>
      </c>
      <c r="O11" s="25">
        <v>11</v>
      </c>
      <c r="P11" s="25">
        <v>1.65</v>
      </c>
      <c r="Q11" s="25">
        <v>2.01</v>
      </c>
      <c r="R11" s="25">
        <v>27</v>
      </c>
      <c r="S11" s="25">
        <v>1.68</v>
      </c>
      <c r="T11" s="25">
        <v>2.65</v>
      </c>
      <c r="U11" s="25">
        <v>1.27</v>
      </c>
      <c r="V11" s="25">
        <v>25.4</v>
      </c>
      <c r="W11" s="10">
        <f t="shared" si="0"/>
        <v>1.06299212598425</v>
      </c>
      <c r="X11" s="10">
        <f t="shared" si="1"/>
        <v>16.0714285714286</v>
      </c>
      <c r="Y11" s="10">
        <f t="shared" si="2"/>
        <v>6.45519273262951</v>
      </c>
    </row>
    <row r="12" ht="11.65" spans="1:25">
      <c r="A12" s="5" t="s">
        <v>115</v>
      </c>
      <c r="B12" s="5" t="s">
        <v>129</v>
      </c>
      <c r="C12" s="5" t="s">
        <v>27</v>
      </c>
      <c r="D12" s="5">
        <v>52</v>
      </c>
      <c r="E12" s="6" t="s">
        <v>130</v>
      </c>
      <c r="F12" s="5" t="s">
        <v>30</v>
      </c>
      <c r="G12" s="6" t="s">
        <v>86</v>
      </c>
      <c r="H12" s="6"/>
      <c r="I12" s="5" t="s">
        <v>32</v>
      </c>
      <c r="J12" s="5" t="s">
        <v>114</v>
      </c>
      <c r="K12" s="5" t="s">
        <v>115</v>
      </c>
      <c r="L12" s="17">
        <v>8.1</v>
      </c>
      <c r="M12" s="17">
        <v>229</v>
      </c>
      <c r="N12" s="25">
        <v>213</v>
      </c>
      <c r="O12" s="25">
        <v>6.22</v>
      </c>
      <c r="P12" s="25">
        <v>1.7</v>
      </c>
      <c r="Q12" s="25">
        <v>1.64</v>
      </c>
      <c r="R12" s="25">
        <v>35.4</v>
      </c>
      <c r="S12" s="25">
        <v>1.13</v>
      </c>
      <c r="T12" s="25">
        <v>2.4</v>
      </c>
      <c r="U12" s="25">
        <v>1.28</v>
      </c>
      <c r="V12" s="25">
        <v>18.3</v>
      </c>
      <c r="W12" s="10">
        <f t="shared" si="0"/>
        <v>1.9344262295082</v>
      </c>
      <c r="X12" s="10">
        <f t="shared" si="1"/>
        <v>31.3274336283186</v>
      </c>
      <c r="Y12" s="10">
        <f t="shared" si="2"/>
        <v>8.96185383244207</v>
      </c>
    </row>
    <row r="13" ht="11.65" spans="1:25">
      <c r="A13" s="5" t="s">
        <v>115</v>
      </c>
      <c r="B13" s="5" t="s">
        <v>131</v>
      </c>
      <c r="C13" s="5" t="s">
        <v>39</v>
      </c>
      <c r="D13" s="5">
        <v>71</v>
      </c>
      <c r="E13" s="6" t="s">
        <v>132</v>
      </c>
      <c r="F13" s="5" t="s">
        <v>30</v>
      </c>
      <c r="G13" s="6" t="s">
        <v>58</v>
      </c>
      <c r="H13" s="6"/>
      <c r="I13" s="5" t="s">
        <v>32</v>
      </c>
      <c r="J13" s="5" t="s">
        <v>114</v>
      </c>
      <c r="K13" s="5" t="s">
        <v>133</v>
      </c>
      <c r="L13" s="25">
        <v>7.24</v>
      </c>
      <c r="M13" s="25">
        <v>143</v>
      </c>
      <c r="N13" s="25">
        <v>116</v>
      </c>
      <c r="O13" s="25">
        <v>2.22</v>
      </c>
      <c r="P13" s="25">
        <v>0.452</v>
      </c>
      <c r="Q13" s="25">
        <v>1.1</v>
      </c>
      <c r="R13" s="25">
        <v>43</v>
      </c>
      <c r="S13" s="25">
        <v>1.02</v>
      </c>
      <c r="T13" s="25">
        <v>1.54</v>
      </c>
      <c r="U13" s="25">
        <v>2.11</v>
      </c>
      <c r="V13" s="25">
        <v>18.6</v>
      </c>
      <c r="W13" s="10">
        <f t="shared" si="0"/>
        <v>2.31182795698925</v>
      </c>
      <c r="X13" s="10">
        <f t="shared" si="1"/>
        <v>42.156862745098</v>
      </c>
      <c r="Y13" s="10">
        <f t="shared" si="2"/>
        <v>6.91026518391788</v>
      </c>
    </row>
    <row r="14" ht="11.65" spans="1:25">
      <c r="A14" s="5" t="s">
        <v>134</v>
      </c>
      <c r="B14" s="5" t="s">
        <v>135</v>
      </c>
      <c r="C14" s="5" t="s">
        <v>27</v>
      </c>
      <c r="D14" s="5">
        <v>31</v>
      </c>
      <c r="E14" s="6" t="s">
        <v>136</v>
      </c>
      <c r="F14" s="5" t="s">
        <v>30</v>
      </c>
      <c r="G14" s="6" t="s">
        <v>137</v>
      </c>
      <c r="H14" s="6"/>
      <c r="I14" s="5" t="s">
        <v>32</v>
      </c>
      <c r="J14" s="5" t="s">
        <v>114</v>
      </c>
      <c r="K14" s="5" t="s">
        <v>133</v>
      </c>
      <c r="L14" s="25">
        <v>19.4</v>
      </c>
      <c r="M14" s="25">
        <v>237</v>
      </c>
      <c r="N14" s="25">
        <v>174</v>
      </c>
      <c r="O14" s="25">
        <v>9.27</v>
      </c>
      <c r="P14" s="25">
        <v>1.86</v>
      </c>
      <c r="Q14" s="25">
        <v>2.92</v>
      </c>
      <c r="R14" s="25">
        <v>63.4</v>
      </c>
      <c r="S14" s="25">
        <v>3.8</v>
      </c>
      <c r="T14" s="25">
        <v>2.56</v>
      </c>
      <c r="U14" s="25">
        <v>1.94</v>
      </c>
      <c r="V14" s="25">
        <v>29.2</v>
      </c>
      <c r="W14" s="10">
        <f t="shared" si="0"/>
        <v>2.17123287671233</v>
      </c>
      <c r="X14" s="10">
        <f t="shared" si="1"/>
        <v>16.6842105263158</v>
      </c>
      <c r="Y14" s="10">
        <f t="shared" si="2"/>
        <v>5.38032567477136</v>
      </c>
    </row>
    <row r="15" ht="11.65" spans="1:25">
      <c r="A15" s="5" t="s">
        <v>134</v>
      </c>
      <c r="B15" s="5" t="s">
        <v>138</v>
      </c>
      <c r="C15" s="5" t="s">
        <v>39</v>
      </c>
      <c r="D15" s="5">
        <v>71</v>
      </c>
      <c r="E15" s="6" t="s">
        <v>139</v>
      </c>
      <c r="F15" s="5" t="s">
        <v>30</v>
      </c>
      <c r="G15" s="6" t="s">
        <v>140</v>
      </c>
      <c r="H15" s="6"/>
      <c r="I15" s="5" t="s">
        <v>32</v>
      </c>
      <c r="J15" s="5" t="s">
        <v>114</v>
      </c>
      <c r="K15" s="5" t="s">
        <v>133</v>
      </c>
      <c r="L15" s="25">
        <v>16.6</v>
      </c>
      <c r="M15" s="25">
        <v>179</v>
      </c>
      <c r="N15" s="25">
        <v>251</v>
      </c>
      <c r="O15" s="25">
        <v>7.01</v>
      </c>
      <c r="P15" s="25">
        <v>1.07</v>
      </c>
      <c r="Q15" s="25">
        <v>2.59</v>
      </c>
      <c r="R15" s="25">
        <v>65.6</v>
      </c>
      <c r="S15" s="25">
        <v>2.14</v>
      </c>
      <c r="T15" s="25">
        <v>2.07</v>
      </c>
      <c r="U15" s="25">
        <v>1.86</v>
      </c>
      <c r="V15" s="25">
        <v>31.1</v>
      </c>
      <c r="W15" s="10">
        <f t="shared" si="0"/>
        <v>2.10932475884244</v>
      </c>
      <c r="X15" s="10">
        <f t="shared" si="1"/>
        <v>30.6542056074766</v>
      </c>
      <c r="Y15" s="10">
        <f t="shared" si="2"/>
        <v>7.55033081285444</v>
      </c>
    </row>
    <row r="16" ht="11.65" spans="1:25">
      <c r="A16" s="5" t="s">
        <v>134</v>
      </c>
      <c r="B16" s="5" t="s">
        <v>141</v>
      </c>
      <c r="C16" s="5" t="s">
        <v>27</v>
      </c>
      <c r="D16" s="5">
        <v>66</v>
      </c>
      <c r="E16" s="6" t="s">
        <v>142</v>
      </c>
      <c r="F16" s="5" t="s">
        <v>143</v>
      </c>
      <c r="G16" s="6" t="s">
        <v>144</v>
      </c>
      <c r="H16" s="6"/>
      <c r="I16" s="5" t="s">
        <v>32</v>
      </c>
      <c r="J16" s="5" t="s">
        <v>114</v>
      </c>
      <c r="K16" s="5" t="s">
        <v>133</v>
      </c>
      <c r="L16" s="25">
        <v>33.2</v>
      </c>
      <c r="M16" s="25">
        <v>226</v>
      </c>
      <c r="N16" s="25">
        <v>183</v>
      </c>
      <c r="O16" s="25">
        <v>5.87</v>
      </c>
      <c r="P16" s="25">
        <v>1.43</v>
      </c>
      <c r="Q16" s="25">
        <v>1.46</v>
      </c>
      <c r="R16" s="25">
        <v>32.2</v>
      </c>
      <c r="S16" s="25">
        <v>0.546</v>
      </c>
      <c r="T16" s="25">
        <v>1.05</v>
      </c>
      <c r="U16" s="25">
        <v>2.57</v>
      </c>
      <c r="V16" s="25">
        <v>16.1</v>
      </c>
      <c r="W16" s="10">
        <f t="shared" si="0"/>
        <v>2</v>
      </c>
      <c r="X16" s="10">
        <f t="shared" si="1"/>
        <v>58.974358974359</v>
      </c>
      <c r="Y16" s="10">
        <f t="shared" si="2"/>
        <v>9.30153611134685</v>
      </c>
    </row>
    <row r="17" ht="11.65" spans="1:25">
      <c r="A17" s="5" t="s">
        <v>145</v>
      </c>
      <c r="B17" s="5" t="s">
        <v>146</v>
      </c>
      <c r="C17" s="5" t="s">
        <v>27</v>
      </c>
      <c r="D17" s="5">
        <v>64</v>
      </c>
      <c r="E17" s="6" t="s">
        <v>147</v>
      </c>
      <c r="F17" s="5" t="s">
        <v>30</v>
      </c>
      <c r="G17" s="6" t="s">
        <v>124</v>
      </c>
      <c r="H17" s="6"/>
      <c r="I17" s="5" t="s">
        <v>32</v>
      </c>
      <c r="J17" s="5" t="s">
        <v>114</v>
      </c>
      <c r="K17" s="5" t="s">
        <v>133</v>
      </c>
      <c r="L17" s="25">
        <v>25.5</v>
      </c>
      <c r="M17" s="25">
        <v>244</v>
      </c>
      <c r="N17" s="25">
        <v>237</v>
      </c>
      <c r="O17" s="25">
        <v>6.52</v>
      </c>
      <c r="P17" s="25">
        <v>1.78</v>
      </c>
      <c r="Q17" s="25">
        <v>1.53</v>
      </c>
      <c r="R17" s="25">
        <v>60.4</v>
      </c>
      <c r="S17" s="25">
        <v>2.96</v>
      </c>
      <c r="T17" s="25">
        <v>3.26</v>
      </c>
      <c r="U17" s="25">
        <v>3.11</v>
      </c>
      <c r="V17" s="25">
        <v>31.2</v>
      </c>
      <c r="W17" s="10">
        <f t="shared" si="0"/>
        <v>1.93589743589744</v>
      </c>
      <c r="X17" s="10">
        <f t="shared" si="1"/>
        <v>20.4054054054054</v>
      </c>
      <c r="Y17" s="10">
        <f t="shared" si="2"/>
        <v>6.87960855712335</v>
      </c>
    </row>
    <row r="18" ht="11.65" spans="1:25">
      <c r="A18" s="5" t="s">
        <v>133</v>
      </c>
      <c r="B18" s="5" t="s">
        <v>148</v>
      </c>
      <c r="C18" s="5" t="s">
        <v>27</v>
      </c>
      <c r="D18" s="5">
        <v>74</v>
      </c>
      <c r="E18" s="6" t="s">
        <v>149</v>
      </c>
      <c r="F18" s="5" t="s">
        <v>30</v>
      </c>
      <c r="G18" s="6" t="s">
        <v>109</v>
      </c>
      <c r="H18" s="6" t="s">
        <v>150</v>
      </c>
      <c r="I18" s="5" t="s">
        <v>32</v>
      </c>
      <c r="J18" s="5" t="s">
        <v>114</v>
      </c>
      <c r="K18" s="5" t="s">
        <v>133</v>
      </c>
      <c r="L18" s="25">
        <v>12.3</v>
      </c>
      <c r="M18" s="25">
        <v>229</v>
      </c>
      <c r="N18" s="25">
        <v>191</v>
      </c>
      <c r="O18" s="25">
        <v>5.34</v>
      </c>
      <c r="P18" s="25">
        <v>0.789</v>
      </c>
      <c r="Q18" s="25">
        <v>1.42</v>
      </c>
      <c r="R18" s="25">
        <v>61.9</v>
      </c>
      <c r="S18" s="25">
        <v>2.39</v>
      </c>
      <c r="T18" s="25">
        <v>2.21</v>
      </c>
      <c r="U18" s="25">
        <v>2.14</v>
      </c>
      <c r="V18" s="25">
        <v>28.1</v>
      </c>
      <c r="W18" s="10">
        <f t="shared" si="0"/>
        <v>2.20284697508897</v>
      </c>
      <c r="X18" s="10">
        <f t="shared" si="1"/>
        <v>25.8995815899582</v>
      </c>
      <c r="Y18" s="10">
        <f t="shared" si="2"/>
        <v>6.72526288117771</v>
      </c>
    </row>
    <row r="19" ht="11.65" spans="1:25">
      <c r="A19" s="5" t="s">
        <v>151</v>
      </c>
      <c r="B19" s="5" t="s">
        <v>152</v>
      </c>
      <c r="C19" s="5" t="s">
        <v>27</v>
      </c>
      <c r="D19" s="5">
        <v>81</v>
      </c>
      <c r="E19" s="6" t="s">
        <v>153</v>
      </c>
      <c r="F19" s="5" t="s">
        <v>30</v>
      </c>
      <c r="G19" s="6" t="s">
        <v>102</v>
      </c>
      <c r="H19" s="6" t="s">
        <v>154</v>
      </c>
      <c r="I19" s="5" t="s">
        <v>32</v>
      </c>
      <c r="J19" s="5" t="s">
        <v>114</v>
      </c>
      <c r="K19" s="5" t="s">
        <v>155</v>
      </c>
      <c r="L19" s="8">
        <v>19.1</v>
      </c>
      <c r="M19" s="8">
        <v>416</v>
      </c>
      <c r="N19" s="8">
        <v>356</v>
      </c>
      <c r="O19" s="8">
        <v>14.5</v>
      </c>
      <c r="P19" s="8">
        <v>1.62</v>
      </c>
      <c r="Q19" s="8">
        <v>4.27</v>
      </c>
      <c r="R19" s="8">
        <v>35.2</v>
      </c>
      <c r="S19" s="8">
        <v>0.641</v>
      </c>
      <c r="T19" s="8">
        <v>3.56</v>
      </c>
      <c r="U19" s="8">
        <v>2.85</v>
      </c>
      <c r="V19" s="8">
        <v>18.2</v>
      </c>
      <c r="W19" s="10">
        <f t="shared" si="0"/>
        <v>1.93406593406593</v>
      </c>
      <c r="X19" s="10">
        <f t="shared" si="1"/>
        <v>54.9141965678627</v>
      </c>
      <c r="Y19" s="10">
        <f t="shared" si="2"/>
        <v>10.7224736457007</v>
      </c>
    </row>
    <row r="20" ht="11.65" spans="1:25">
      <c r="A20" s="5" t="s">
        <v>151</v>
      </c>
      <c r="B20" s="5" t="s">
        <v>156</v>
      </c>
      <c r="C20" s="5" t="s">
        <v>27</v>
      </c>
      <c r="D20" s="5">
        <v>84</v>
      </c>
      <c r="E20" s="6" t="s">
        <v>157</v>
      </c>
      <c r="F20" s="5" t="s">
        <v>30</v>
      </c>
      <c r="G20" s="6" t="s">
        <v>86</v>
      </c>
      <c r="H20" s="6" t="s">
        <v>158</v>
      </c>
      <c r="I20" s="5" t="s">
        <v>32</v>
      </c>
      <c r="J20" s="5" t="s">
        <v>114</v>
      </c>
      <c r="K20" s="5" t="s">
        <v>155</v>
      </c>
      <c r="L20" s="8">
        <v>4.02</v>
      </c>
      <c r="M20" s="8">
        <v>123</v>
      </c>
      <c r="N20" s="8">
        <v>189</v>
      </c>
      <c r="O20" s="8">
        <v>3.52</v>
      </c>
      <c r="P20" s="8">
        <v>1.21</v>
      </c>
      <c r="Q20" s="8">
        <v>1.27</v>
      </c>
      <c r="R20" s="8">
        <v>65.8</v>
      </c>
      <c r="S20" s="8">
        <v>3.74</v>
      </c>
      <c r="T20" s="8">
        <v>2.96</v>
      </c>
      <c r="U20" s="8">
        <v>1.08</v>
      </c>
      <c r="V20" s="8">
        <v>21.9</v>
      </c>
      <c r="W20" s="10">
        <f t="shared" si="0"/>
        <v>3.00456621004566</v>
      </c>
      <c r="X20" s="10">
        <f t="shared" si="1"/>
        <v>17.5935828877005</v>
      </c>
      <c r="Y20" s="10">
        <f t="shared" si="2"/>
        <v>8.00404732254047</v>
      </c>
    </row>
    <row r="21" ht="11.65" spans="1:25">
      <c r="A21" s="5" t="s">
        <v>155</v>
      </c>
      <c r="B21" s="5" t="s">
        <v>159</v>
      </c>
      <c r="C21" s="5" t="s">
        <v>39</v>
      </c>
      <c r="D21" s="5">
        <v>62</v>
      </c>
      <c r="E21" s="6" t="s">
        <v>160</v>
      </c>
      <c r="F21" s="5" t="s">
        <v>30</v>
      </c>
      <c r="G21" s="6" t="s">
        <v>140</v>
      </c>
      <c r="H21" s="6" t="s">
        <v>161</v>
      </c>
      <c r="I21" s="5" t="s">
        <v>32</v>
      </c>
      <c r="J21" s="5" t="s">
        <v>114</v>
      </c>
      <c r="K21" s="5" t="s">
        <v>155</v>
      </c>
      <c r="L21" s="8">
        <v>21.3</v>
      </c>
      <c r="M21" s="8">
        <v>392</v>
      </c>
      <c r="N21" s="8">
        <v>282</v>
      </c>
      <c r="O21" s="8">
        <v>10.4</v>
      </c>
      <c r="P21" s="8">
        <v>1.04</v>
      </c>
      <c r="Q21" s="8">
        <v>3.93</v>
      </c>
      <c r="R21" s="8">
        <v>60.8</v>
      </c>
      <c r="S21" s="8">
        <v>2.59</v>
      </c>
      <c r="T21" s="8">
        <v>4.84</v>
      </c>
      <c r="U21" s="8">
        <v>3.68</v>
      </c>
      <c r="V21" s="8">
        <v>36.8</v>
      </c>
      <c r="W21" s="10">
        <f t="shared" si="0"/>
        <v>1.65217391304348</v>
      </c>
      <c r="X21" s="10">
        <f t="shared" si="1"/>
        <v>23.4749034749035</v>
      </c>
      <c r="Y21" s="10">
        <f t="shared" si="2"/>
        <v>6.36133992311917</v>
      </c>
    </row>
    <row r="22" ht="11.65" spans="1:25">
      <c r="A22" s="5" t="s">
        <v>162</v>
      </c>
      <c r="B22" s="5" t="s">
        <v>163</v>
      </c>
      <c r="C22" s="5" t="s">
        <v>39</v>
      </c>
      <c r="D22" s="5">
        <v>55</v>
      </c>
      <c r="E22" s="6" t="s">
        <v>164</v>
      </c>
      <c r="F22" s="5" t="s">
        <v>30</v>
      </c>
      <c r="G22" s="6" t="s">
        <v>165</v>
      </c>
      <c r="H22" s="6" t="s">
        <v>166</v>
      </c>
      <c r="I22" s="5" t="s">
        <v>32</v>
      </c>
      <c r="J22" s="5" t="s">
        <v>114</v>
      </c>
      <c r="K22" s="5" t="s">
        <v>167</v>
      </c>
      <c r="L22" s="8">
        <v>6.19</v>
      </c>
      <c r="M22" s="8">
        <v>248</v>
      </c>
      <c r="N22" s="8">
        <v>196</v>
      </c>
      <c r="O22" s="8">
        <v>7.16</v>
      </c>
      <c r="P22" s="8">
        <v>1.47</v>
      </c>
      <c r="Q22" s="8">
        <v>2.35</v>
      </c>
      <c r="R22" s="8">
        <v>45.9</v>
      </c>
      <c r="S22" s="8">
        <v>1.62</v>
      </c>
      <c r="T22" s="8">
        <v>3.23</v>
      </c>
      <c r="U22" s="8">
        <v>1.83</v>
      </c>
      <c r="V22" s="8">
        <v>19.2</v>
      </c>
      <c r="W22" s="10">
        <f t="shared" si="0"/>
        <v>2.390625</v>
      </c>
      <c r="X22" s="10">
        <f t="shared" si="1"/>
        <v>28.3333333333333</v>
      </c>
      <c r="Y22" s="10">
        <f t="shared" si="2"/>
        <v>7.85645626401794</v>
      </c>
    </row>
    <row r="23" ht="11.65" spans="1:25">
      <c r="A23" s="5" t="s">
        <v>168</v>
      </c>
      <c r="B23" s="5" t="s">
        <v>169</v>
      </c>
      <c r="C23" s="5" t="s">
        <v>39</v>
      </c>
      <c r="D23" s="5">
        <v>57</v>
      </c>
      <c r="E23" s="6" t="s">
        <v>170</v>
      </c>
      <c r="F23" s="5" t="s">
        <v>30</v>
      </c>
      <c r="G23" s="6" t="s">
        <v>171</v>
      </c>
      <c r="H23" s="6" t="s">
        <v>172</v>
      </c>
      <c r="I23" s="5" t="s">
        <v>32</v>
      </c>
      <c r="J23" s="5" t="s">
        <v>114</v>
      </c>
      <c r="K23" s="5" t="s">
        <v>167</v>
      </c>
      <c r="L23" s="8">
        <v>5.49</v>
      </c>
      <c r="M23" s="8">
        <v>174</v>
      </c>
      <c r="N23" s="8">
        <v>155</v>
      </c>
      <c r="O23" s="8">
        <v>13.2</v>
      </c>
      <c r="P23" s="8">
        <v>1.27</v>
      </c>
      <c r="Q23" s="8">
        <v>2.05</v>
      </c>
      <c r="R23" s="8">
        <v>48.2</v>
      </c>
      <c r="S23" s="8">
        <v>4.25</v>
      </c>
      <c r="T23" s="8">
        <v>4.65</v>
      </c>
      <c r="U23" s="8">
        <v>2.33</v>
      </c>
      <c r="V23" s="8">
        <v>29.4</v>
      </c>
      <c r="W23" s="10">
        <f t="shared" si="0"/>
        <v>1.63945578231293</v>
      </c>
      <c r="X23" s="10">
        <f t="shared" si="1"/>
        <v>11.3411764705882</v>
      </c>
      <c r="Y23" s="10">
        <f t="shared" si="2"/>
        <v>4.01553398058252</v>
      </c>
    </row>
    <row r="24" ht="11.65" spans="1:25">
      <c r="A24" s="5" t="s">
        <v>168</v>
      </c>
      <c r="B24" s="5" t="s">
        <v>173</v>
      </c>
      <c r="C24" s="5" t="s">
        <v>39</v>
      </c>
      <c r="D24" s="5">
        <v>67</v>
      </c>
      <c r="E24" s="6" t="s">
        <v>174</v>
      </c>
      <c r="F24" s="5" t="s">
        <v>143</v>
      </c>
      <c r="G24" s="6" t="s">
        <v>47</v>
      </c>
      <c r="H24" s="6" t="s">
        <v>175</v>
      </c>
      <c r="I24" s="5" t="s">
        <v>32</v>
      </c>
      <c r="J24" s="5" t="s">
        <v>114</v>
      </c>
      <c r="K24" s="5" t="s">
        <v>167</v>
      </c>
      <c r="L24" s="8">
        <v>8.13</v>
      </c>
      <c r="M24" s="8">
        <v>199</v>
      </c>
      <c r="N24" s="8">
        <v>198</v>
      </c>
      <c r="O24" s="8">
        <v>9.56</v>
      </c>
      <c r="P24" s="8">
        <v>1.41</v>
      </c>
      <c r="Q24" s="8">
        <v>1.94</v>
      </c>
      <c r="R24" s="8">
        <v>41</v>
      </c>
      <c r="S24" s="8">
        <v>6.47</v>
      </c>
      <c r="T24" s="8">
        <v>5.29</v>
      </c>
      <c r="U24" s="8">
        <v>2.16</v>
      </c>
      <c r="V24" s="8">
        <v>39.6</v>
      </c>
      <c r="W24" s="10">
        <f t="shared" si="0"/>
        <v>1.03535353535354</v>
      </c>
      <c r="X24" s="10">
        <f t="shared" si="1"/>
        <v>6.33693972179289</v>
      </c>
      <c r="Y24" s="10">
        <f t="shared" si="2"/>
        <v>3.98177938279711</v>
      </c>
    </row>
    <row r="25" ht="11.65" spans="1:25">
      <c r="A25" s="5" t="s">
        <v>168</v>
      </c>
      <c r="B25" s="5" t="s">
        <v>176</v>
      </c>
      <c r="C25" s="5" t="s">
        <v>39</v>
      </c>
      <c r="D25" s="5">
        <v>65</v>
      </c>
      <c r="E25" s="6" t="s">
        <v>177</v>
      </c>
      <c r="F25" s="5" t="s">
        <v>143</v>
      </c>
      <c r="G25" s="6" t="s">
        <v>165</v>
      </c>
      <c r="H25" s="6" t="s">
        <v>178</v>
      </c>
      <c r="I25" s="5" t="s">
        <v>32</v>
      </c>
      <c r="J25" s="5" t="s">
        <v>114</v>
      </c>
      <c r="K25" s="5" t="s">
        <v>167</v>
      </c>
      <c r="L25" s="8">
        <v>2.36</v>
      </c>
      <c r="M25" s="8">
        <v>89.2</v>
      </c>
      <c r="N25" s="8">
        <v>112</v>
      </c>
      <c r="O25" s="8">
        <v>3.16</v>
      </c>
      <c r="P25" s="8">
        <v>0.613</v>
      </c>
      <c r="Q25" s="8">
        <v>0.666</v>
      </c>
      <c r="R25" s="8">
        <v>34.4</v>
      </c>
      <c r="S25" s="8">
        <v>1.62</v>
      </c>
      <c r="T25" s="8">
        <v>1.4</v>
      </c>
      <c r="U25" s="8">
        <v>0.815</v>
      </c>
      <c r="V25" s="8">
        <v>12</v>
      </c>
      <c r="W25" s="10">
        <f t="shared" si="0"/>
        <v>2.86666666666667</v>
      </c>
      <c r="X25" s="10">
        <f t="shared" si="1"/>
        <v>21.2345679012346</v>
      </c>
      <c r="Y25" s="10">
        <f t="shared" si="2"/>
        <v>8.13135313531353</v>
      </c>
    </row>
    <row r="26" ht="11.65" spans="1:25">
      <c r="A26" s="5" t="s">
        <v>179</v>
      </c>
      <c r="B26" s="5" t="s">
        <v>180</v>
      </c>
      <c r="C26" s="5" t="s">
        <v>27</v>
      </c>
      <c r="D26" s="5">
        <v>73</v>
      </c>
      <c r="E26" s="6" t="s">
        <v>181</v>
      </c>
      <c r="F26" s="5" t="s">
        <v>143</v>
      </c>
      <c r="G26" s="6" t="s">
        <v>102</v>
      </c>
      <c r="H26" s="6" t="s">
        <v>182</v>
      </c>
      <c r="I26" s="5" t="s">
        <v>32</v>
      </c>
      <c r="J26" s="5" t="s">
        <v>114</v>
      </c>
      <c r="K26" s="5" t="s">
        <v>183</v>
      </c>
      <c r="L26" s="26">
        <v>31.7</v>
      </c>
      <c r="M26" s="26">
        <v>473</v>
      </c>
      <c r="N26" s="26">
        <v>234</v>
      </c>
      <c r="O26" s="26">
        <v>24.1</v>
      </c>
      <c r="P26" s="26">
        <v>3.09</v>
      </c>
      <c r="Q26" s="26">
        <v>9.33</v>
      </c>
      <c r="R26" s="26">
        <v>36.8</v>
      </c>
      <c r="S26" s="26">
        <v>3.2</v>
      </c>
      <c r="T26" s="26">
        <v>4.54</v>
      </c>
      <c r="U26" s="26">
        <v>1.69</v>
      </c>
      <c r="V26" s="26">
        <v>15.4</v>
      </c>
      <c r="W26" s="10">
        <f t="shared" si="0"/>
        <v>2.38961038961039</v>
      </c>
      <c r="X26" s="10">
        <f t="shared" si="1"/>
        <v>11.5</v>
      </c>
      <c r="Y26" s="10">
        <f t="shared" si="2"/>
        <v>5.83361558001693</v>
      </c>
    </row>
    <row r="27" ht="11.65" spans="1:25">
      <c r="A27" s="5" t="s">
        <v>179</v>
      </c>
      <c r="B27" s="5" t="s">
        <v>184</v>
      </c>
      <c r="C27" s="5" t="s">
        <v>39</v>
      </c>
      <c r="D27" s="5">
        <v>63</v>
      </c>
      <c r="E27" s="6" t="s">
        <v>185</v>
      </c>
      <c r="F27" s="5" t="s">
        <v>143</v>
      </c>
      <c r="G27" s="6" t="s">
        <v>171</v>
      </c>
      <c r="H27" s="6" t="s">
        <v>186</v>
      </c>
      <c r="I27" s="5" t="s">
        <v>32</v>
      </c>
      <c r="J27" s="5" t="s">
        <v>114</v>
      </c>
      <c r="K27" s="5" t="s">
        <v>183</v>
      </c>
      <c r="L27" s="26">
        <v>28.5</v>
      </c>
      <c r="M27" s="26">
        <v>528</v>
      </c>
      <c r="N27" s="26">
        <v>335</v>
      </c>
      <c r="O27" s="26">
        <v>14.3</v>
      </c>
      <c r="P27" s="26">
        <v>1.44</v>
      </c>
      <c r="Q27" s="26">
        <v>6.69</v>
      </c>
      <c r="R27" s="26">
        <v>23.3</v>
      </c>
      <c r="S27" s="26">
        <v>0.631</v>
      </c>
      <c r="T27" s="26">
        <v>2.11</v>
      </c>
      <c r="U27" s="26">
        <v>1.06</v>
      </c>
      <c r="V27" s="26">
        <v>9.97</v>
      </c>
      <c r="W27" s="10">
        <f t="shared" si="0"/>
        <v>2.3370110330993</v>
      </c>
      <c r="X27" s="10">
        <f t="shared" si="1"/>
        <v>36.9255150554675</v>
      </c>
      <c r="Y27" s="10">
        <f t="shared" si="2"/>
        <v>13.3575210099589</v>
      </c>
    </row>
    <row r="28" ht="11.65" spans="1:25">
      <c r="A28" s="5" t="s">
        <v>179</v>
      </c>
      <c r="B28" s="5" t="s">
        <v>187</v>
      </c>
      <c r="C28" s="5" t="s">
        <v>27</v>
      </c>
      <c r="D28" s="5">
        <v>88</v>
      </c>
      <c r="E28" s="6" t="s">
        <v>188</v>
      </c>
      <c r="F28" s="5" t="s">
        <v>143</v>
      </c>
      <c r="G28" s="6" t="s">
        <v>86</v>
      </c>
      <c r="H28" s="6" t="s">
        <v>189</v>
      </c>
      <c r="I28" s="5" t="s">
        <v>32</v>
      </c>
      <c r="J28" s="5" t="s">
        <v>114</v>
      </c>
      <c r="K28" s="5" t="s">
        <v>183</v>
      </c>
      <c r="L28" s="26">
        <v>9.4</v>
      </c>
      <c r="M28" s="26">
        <v>180</v>
      </c>
      <c r="N28" s="26">
        <v>187</v>
      </c>
      <c r="O28" s="26">
        <v>5.64</v>
      </c>
      <c r="P28" s="26">
        <v>1.48</v>
      </c>
      <c r="Q28" s="26">
        <v>1.98</v>
      </c>
      <c r="R28" s="26">
        <v>29.9</v>
      </c>
      <c r="S28" s="26">
        <v>1.64</v>
      </c>
      <c r="T28" s="26">
        <v>2.08</v>
      </c>
      <c r="U28" s="26">
        <v>1.58</v>
      </c>
      <c r="V28" s="26">
        <v>17.9</v>
      </c>
      <c r="W28" s="10">
        <f t="shared" si="0"/>
        <v>1.67039106145251</v>
      </c>
      <c r="X28" s="10">
        <f t="shared" si="1"/>
        <v>18.2317073170732</v>
      </c>
      <c r="Y28" s="10">
        <f t="shared" si="2"/>
        <v>8.06896551724138</v>
      </c>
    </row>
    <row r="29" ht="11.65" spans="1:25">
      <c r="A29" s="5" t="s">
        <v>183</v>
      </c>
      <c r="B29" s="5" t="s">
        <v>190</v>
      </c>
      <c r="C29" s="5" t="s">
        <v>39</v>
      </c>
      <c r="D29" s="5">
        <v>65</v>
      </c>
      <c r="E29" s="6" t="s">
        <v>191</v>
      </c>
      <c r="F29" s="5" t="s">
        <v>143</v>
      </c>
      <c r="G29" s="6" t="s">
        <v>54</v>
      </c>
      <c r="H29" s="6" t="s">
        <v>192</v>
      </c>
      <c r="I29" s="5" t="s">
        <v>32</v>
      </c>
      <c r="J29" s="5" t="s">
        <v>114</v>
      </c>
      <c r="K29" s="5" t="s">
        <v>183</v>
      </c>
      <c r="L29" s="26">
        <v>13</v>
      </c>
      <c r="M29" s="26">
        <v>169</v>
      </c>
      <c r="N29" s="26">
        <v>138</v>
      </c>
      <c r="O29" s="26">
        <v>6.2</v>
      </c>
      <c r="P29" s="26">
        <v>0.751</v>
      </c>
      <c r="Q29" s="26">
        <v>1.72</v>
      </c>
      <c r="R29" s="26">
        <v>36</v>
      </c>
      <c r="S29" s="26">
        <v>9.25</v>
      </c>
      <c r="T29" s="26">
        <v>3.86</v>
      </c>
      <c r="U29" s="26">
        <v>0.894</v>
      </c>
      <c r="V29" s="26">
        <v>20.1</v>
      </c>
      <c r="W29" s="10">
        <f t="shared" si="0"/>
        <v>1.7910447761194</v>
      </c>
      <c r="X29" s="10">
        <f t="shared" si="1"/>
        <v>3.89189189189189</v>
      </c>
      <c r="Y29" s="10">
        <f t="shared" si="2"/>
        <v>4.45686374016747</v>
      </c>
    </row>
    <row r="30" ht="11.65" spans="1:25">
      <c r="A30" s="5" t="s">
        <v>183</v>
      </c>
      <c r="B30" s="5" t="s">
        <v>193</v>
      </c>
      <c r="C30" s="5" t="s">
        <v>27</v>
      </c>
      <c r="D30" s="5">
        <v>53</v>
      </c>
      <c r="E30" s="6" t="s">
        <v>194</v>
      </c>
      <c r="F30" s="5" t="s">
        <v>143</v>
      </c>
      <c r="G30" s="6" t="s">
        <v>195</v>
      </c>
      <c r="H30" s="6" t="s">
        <v>196</v>
      </c>
      <c r="I30" s="5" t="s">
        <v>32</v>
      </c>
      <c r="J30" s="5" t="s">
        <v>114</v>
      </c>
      <c r="K30" s="5" t="s">
        <v>183</v>
      </c>
      <c r="L30" s="26">
        <v>6.25</v>
      </c>
      <c r="M30" s="26">
        <v>136</v>
      </c>
      <c r="N30" s="26">
        <v>146</v>
      </c>
      <c r="O30" s="26">
        <v>5.28</v>
      </c>
      <c r="P30" s="26">
        <v>1.02</v>
      </c>
      <c r="Q30" s="26">
        <v>1.27</v>
      </c>
      <c r="R30" s="26">
        <v>22.7</v>
      </c>
      <c r="S30" s="26">
        <v>2.02</v>
      </c>
      <c r="T30" s="26">
        <v>1.37</v>
      </c>
      <c r="U30" s="26">
        <v>1.07</v>
      </c>
      <c r="V30" s="26">
        <v>12.5</v>
      </c>
      <c r="W30" s="10">
        <f t="shared" si="0"/>
        <v>1.816</v>
      </c>
      <c r="X30" s="10">
        <f t="shared" si="1"/>
        <v>11.2376237623762</v>
      </c>
      <c r="Y30" s="10">
        <f t="shared" si="2"/>
        <v>8.06754841757203</v>
      </c>
    </row>
    <row r="31" ht="11.65" spans="1:25">
      <c r="A31" s="5" t="s">
        <v>197</v>
      </c>
      <c r="B31" s="5" t="s">
        <v>198</v>
      </c>
      <c r="C31" s="5" t="s">
        <v>27</v>
      </c>
      <c r="D31" s="5">
        <v>60</v>
      </c>
      <c r="E31" s="6" t="s">
        <v>199</v>
      </c>
      <c r="F31" s="5" t="s">
        <v>143</v>
      </c>
      <c r="G31" s="6" t="s">
        <v>109</v>
      </c>
      <c r="H31" s="6" t="s">
        <v>200</v>
      </c>
      <c r="I31" s="5" t="s">
        <v>32</v>
      </c>
      <c r="J31" s="5" t="s">
        <v>114</v>
      </c>
      <c r="K31" s="5" t="s">
        <v>201</v>
      </c>
      <c r="L31" s="26">
        <v>5.81</v>
      </c>
      <c r="M31" s="26">
        <v>75.9</v>
      </c>
      <c r="N31" s="26">
        <v>77.9</v>
      </c>
      <c r="O31" s="26">
        <v>3.47</v>
      </c>
      <c r="P31" s="26">
        <v>0.417</v>
      </c>
      <c r="Q31" s="26">
        <v>0.831</v>
      </c>
      <c r="R31" s="26">
        <v>22.3</v>
      </c>
      <c r="S31" s="26">
        <v>0.948</v>
      </c>
      <c r="T31" s="26">
        <v>1.79</v>
      </c>
      <c r="U31" s="26">
        <v>1.03</v>
      </c>
      <c r="V31" s="26">
        <v>15.4</v>
      </c>
      <c r="W31" s="10">
        <f t="shared" si="0"/>
        <v>1.44805194805195</v>
      </c>
      <c r="X31" s="10">
        <f t="shared" si="1"/>
        <v>23.5232067510549</v>
      </c>
      <c r="Y31" s="10">
        <f t="shared" si="2"/>
        <v>4.70413735653462</v>
      </c>
    </row>
    <row r="32" ht="11.65" spans="1:25">
      <c r="A32" s="5" t="s">
        <v>197</v>
      </c>
      <c r="B32" s="5" t="s">
        <v>202</v>
      </c>
      <c r="C32" s="5" t="s">
        <v>39</v>
      </c>
      <c r="D32" s="5">
        <v>53</v>
      </c>
      <c r="E32" s="6" t="s">
        <v>203</v>
      </c>
      <c r="F32" s="5" t="s">
        <v>143</v>
      </c>
      <c r="G32" s="6" t="s">
        <v>63</v>
      </c>
      <c r="H32" s="6" t="s">
        <v>204</v>
      </c>
      <c r="I32" s="5" t="s">
        <v>32</v>
      </c>
      <c r="J32" s="5" t="s">
        <v>114</v>
      </c>
      <c r="K32" s="5" t="s">
        <v>201</v>
      </c>
      <c r="L32" s="26">
        <v>12.8</v>
      </c>
      <c r="M32" s="26">
        <v>261</v>
      </c>
      <c r="N32" s="26">
        <v>137</v>
      </c>
      <c r="O32" s="26">
        <v>10.9</v>
      </c>
      <c r="P32" s="26">
        <v>1.41</v>
      </c>
      <c r="Q32" s="26">
        <v>2.64</v>
      </c>
      <c r="R32" s="26">
        <v>32.1</v>
      </c>
      <c r="S32" s="26">
        <v>1.36</v>
      </c>
      <c r="T32" s="26">
        <v>2.72</v>
      </c>
      <c r="U32" s="26">
        <v>1.31</v>
      </c>
      <c r="V32" s="26">
        <v>13</v>
      </c>
      <c r="W32" s="10">
        <f t="shared" si="0"/>
        <v>2.46923076923077</v>
      </c>
      <c r="X32" s="10">
        <f t="shared" si="1"/>
        <v>23.6029411764706</v>
      </c>
      <c r="Y32" s="10">
        <f t="shared" si="2"/>
        <v>6.14081486776269</v>
      </c>
    </row>
    <row r="33" ht="11.65" spans="1:25">
      <c r="A33" s="5" t="s">
        <v>197</v>
      </c>
      <c r="B33" s="5" t="s">
        <v>205</v>
      </c>
      <c r="C33" s="5" t="s">
        <v>39</v>
      </c>
      <c r="D33" s="5">
        <v>67</v>
      </c>
      <c r="E33" s="6" t="s">
        <v>206</v>
      </c>
      <c r="F33" s="5" t="s">
        <v>143</v>
      </c>
      <c r="G33" s="6" t="s">
        <v>140</v>
      </c>
      <c r="H33" s="6" t="s">
        <v>207</v>
      </c>
      <c r="I33" s="5" t="s">
        <v>32</v>
      </c>
      <c r="J33" s="5" t="s">
        <v>114</v>
      </c>
      <c r="K33" s="5" t="s">
        <v>201</v>
      </c>
      <c r="L33" s="26">
        <v>1.99</v>
      </c>
      <c r="M33" s="26">
        <v>39.8</v>
      </c>
      <c r="N33" s="26">
        <v>54.2</v>
      </c>
      <c r="O33" s="26">
        <v>1.66</v>
      </c>
      <c r="P33" s="26">
        <v>0.394</v>
      </c>
      <c r="Q33" s="26">
        <v>0.603</v>
      </c>
      <c r="R33" s="26">
        <v>26.2</v>
      </c>
      <c r="S33" s="26">
        <v>0.576</v>
      </c>
      <c r="T33" s="26">
        <v>1.19</v>
      </c>
      <c r="U33" s="26">
        <v>0.395</v>
      </c>
      <c r="V33" s="26">
        <v>8.75</v>
      </c>
      <c r="W33" s="10">
        <f t="shared" si="0"/>
        <v>2.99428571428571</v>
      </c>
      <c r="X33" s="10">
        <f t="shared" si="1"/>
        <v>45.4861111111111</v>
      </c>
      <c r="Y33" s="10">
        <f t="shared" si="2"/>
        <v>6.66795335085414</v>
      </c>
    </row>
    <row r="34" ht="11.65" spans="1:25">
      <c r="A34" s="5" t="s">
        <v>197</v>
      </c>
      <c r="B34" s="5" t="s">
        <v>208</v>
      </c>
      <c r="C34" s="5" t="s">
        <v>27</v>
      </c>
      <c r="D34" s="5">
        <v>82</v>
      </c>
      <c r="E34" s="6" t="s">
        <v>209</v>
      </c>
      <c r="F34" s="5" t="s">
        <v>143</v>
      </c>
      <c r="G34" s="6" t="s">
        <v>96</v>
      </c>
      <c r="H34" s="6" t="s">
        <v>210</v>
      </c>
      <c r="I34" s="5" t="s">
        <v>32</v>
      </c>
      <c r="J34" s="5" t="s">
        <v>114</v>
      </c>
      <c r="K34" s="5" t="s">
        <v>201</v>
      </c>
      <c r="L34" s="26">
        <v>44.6</v>
      </c>
      <c r="M34" s="26">
        <v>510</v>
      </c>
      <c r="N34" s="26">
        <v>306</v>
      </c>
      <c r="O34" s="26">
        <v>14.2</v>
      </c>
      <c r="P34" s="26">
        <v>3.42</v>
      </c>
      <c r="Q34" s="26">
        <v>4.27</v>
      </c>
      <c r="R34" s="26">
        <v>30.8</v>
      </c>
      <c r="S34" s="26">
        <v>2.42</v>
      </c>
      <c r="T34" s="26">
        <v>4.61</v>
      </c>
      <c r="U34" s="26">
        <v>2.2</v>
      </c>
      <c r="V34" s="26">
        <v>26.8</v>
      </c>
      <c r="W34" s="10">
        <f t="shared" si="0"/>
        <v>1.14925373134328</v>
      </c>
      <c r="X34" s="10">
        <f t="shared" si="1"/>
        <v>12.7272727272727</v>
      </c>
      <c r="Y34" s="10">
        <f t="shared" si="2"/>
        <v>7.12929419113054</v>
      </c>
    </row>
    <row r="35" ht="11.65" spans="1:25">
      <c r="A35" s="5" t="s">
        <v>201</v>
      </c>
      <c r="B35" s="5" t="s">
        <v>211</v>
      </c>
      <c r="C35" s="5" t="s">
        <v>39</v>
      </c>
      <c r="D35" s="5">
        <v>64</v>
      </c>
      <c r="E35" s="6" t="s">
        <v>212</v>
      </c>
      <c r="F35" s="5" t="s">
        <v>143</v>
      </c>
      <c r="G35" s="6" t="s">
        <v>31</v>
      </c>
      <c r="H35" s="6" t="s">
        <v>213</v>
      </c>
      <c r="I35" s="5" t="s">
        <v>32</v>
      </c>
      <c r="J35" s="5" t="s">
        <v>114</v>
      </c>
      <c r="K35" s="5" t="s">
        <v>201</v>
      </c>
      <c r="L35" s="26">
        <v>20.6</v>
      </c>
      <c r="M35" s="26">
        <v>471</v>
      </c>
      <c r="N35" s="26">
        <v>274</v>
      </c>
      <c r="O35" s="26">
        <v>7.84</v>
      </c>
      <c r="P35" s="26">
        <v>1.26</v>
      </c>
      <c r="Q35" s="26">
        <v>5.55</v>
      </c>
      <c r="R35" s="26">
        <v>31.1</v>
      </c>
      <c r="S35" s="26">
        <v>0.953</v>
      </c>
      <c r="T35" s="26">
        <v>1.82</v>
      </c>
      <c r="U35" s="26">
        <v>1.38</v>
      </c>
      <c r="V35" s="26">
        <v>11.3</v>
      </c>
      <c r="W35" s="10">
        <f t="shared" si="0"/>
        <v>2.75221238938053</v>
      </c>
      <c r="X35" s="10">
        <f t="shared" si="1"/>
        <v>32.6337880377754</v>
      </c>
      <c r="Y35" s="10">
        <f t="shared" si="2"/>
        <v>14.043718340711</v>
      </c>
    </row>
    <row r="36" ht="11.65" spans="1:25">
      <c r="A36" s="5" t="s">
        <v>201</v>
      </c>
      <c r="B36" s="5" t="s">
        <v>214</v>
      </c>
      <c r="C36" s="5" t="s">
        <v>27</v>
      </c>
      <c r="D36" s="5">
        <v>80</v>
      </c>
      <c r="E36" s="6" t="s">
        <v>215</v>
      </c>
      <c r="F36" s="5" t="s">
        <v>143</v>
      </c>
      <c r="G36" s="6" t="s">
        <v>171</v>
      </c>
      <c r="H36" s="6" t="s">
        <v>216</v>
      </c>
      <c r="I36" s="5" t="s">
        <v>32</v>
      </c>
      <c r="J36" s="5" t="s">
        <v>114</v>
      </c>
      <c r="K36" s="5" t="s">
        <v>201</v>
      </c>
      <c r="L36" s="26">
        <v>25.5</v>
      </c>
      <c r="M36" s="26">
        <v>312</v>
      </c>
      <c r="N36" s="26">
        <v>293</v>
      </c>
      <c r="O36" s="26">
        <v>13.4</v>
      </c>
      <c r="P36" s="26">
        <v>2.48</v>
      </c>
      <c r="Q36" s="26">
        <v>2.27</v>
      </c>
      <c r="R36" s="26">
        <v>45.1</v>
      </c>
      <c r="S36" s="26">
        <v>1.75</v>
      </c>
      <c r="T36" s="26">
        <v>3.41</v>
      </c>
      <c r="U36" s="26">
        <v>1.92</v>
      </c>
      <c r="V36" s="26">
        <v>17.4</v>
      </c>
      <c r="W36" s="10">
        <f t="shared" si="0"/>
        <v>2.59195402298851</v>
      </c>
      <c r="X36" s="10">
        <f t="shared" si="1"/>
        <v>25.7714285714286</v>
      </c>
      <c r="Y36" s="10">
        <f t="shared" si="2"/>
        <v>9.52447163515017</v>
      </c>
    </row>
  </sheetData>
  <sortState ref="A3:K223">
    <sortCondition ref="A2"/>
  </sortState>
  <mergeCells count="2">
    <mergeCell ref="A1:K1"/>
    <mergeCell ref="L1:Y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pane ySplit="2" topLeftCell="A3" activePane="bottomLeft" state="frozen"/>
      <selection/>
      <selection pane="bottomLeft" activeCell="L1" sqref="L1:Y1"/>
    </sheetView>
  </sheetViews>
  <sheetFormatPr defaultColWidth="10.8671875" defaultRowHeight="11.6"/>
  <cols>
    <col min="1" max="1" width="7.46875" style="17" customWidth="1"/>
    <col min="2" max="2" width="7.1328125" style="17" customWidth="1"/>
    <col min="3" max="3" width="4.8671875" style="17" customWidth="1"/>
    <col min="4" max="4" width="5" style="17" customWidth="1"/>
    <col min="5" max="5" width="7.8671875" style="17" customWidth="1"/>
    <col min="6" max="6" width="7.6015625" style="17" customWidth="1"/>
    <col min="7" max="7" width="5.265625" style="17" customWidth="1"/>
    <col min="8" max="8" width="7.734375" style="17" customWidth="1"/>
    <col min="9" max="9" width="5" style="17" customWidth="1"/>
    <col min="10" max="10" width="7.46875" style="17" customWidth="1"/>
    <col min="11" max="11" width="7.3984375" style="17" customWidth="1"/>
    <col min="12" max="25" width="6.6015625" style="17" customWidth="1"/>
    <col min="26" max="16384" width="10.8671875" style="17"/>
  </cols>
  <sheetData>
    <row r="1" ht="15" spans="1:25">
      <c r="A1" s="1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217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6" customFormat="1" ht="46.5" spans="1:2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104</v>
      </c>
      <c r="I2" s="4" t="s">
        <v>9</v>
      </c>
      <c r="J2" s="3" t="s">
        <v>105</v>
      </c>
      <c r="K2" s="3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</row>
    <row r="3" ht="11.65" spans="1:25">
      <c r="A3" s="5" t="s">
        <v>218</v>
      </c>
      <c r="B3" s="5" t="s">
        <v>219</v>
      </c>
      <c r="C3" s="5" t="s">
        <v>39</v>
      </c>
      <c r="D3" s="5">
        <v>60</v>
      </c>
      <c r="E3" s="6" t="s">
        <v>220</v>
      </c>
      <c r="F3" s="5" t="s">
        <v>221</v>
      </c>
      <c r="G3" s="6" t="s">
        <v>140</v>
      </c>
      <c r="H3" s="6" t="s">
        <v>222</v>
      </c>
      <c r="I3" s="5" t="s">
        <v>32</v>
      </c>
      <c r="J3" s="5" t="s">
        <v>223</v>
      </c>
      <c r="K3" s="5" t="s">
        <v>218</v>
      </c>
      <c r="L3" s="17">
        <v>11.2</v>
      </c>
      <c r="M3" s="17">
        <v>330</v>
      </c>
      <c r="N3" s="17">
        <v>269</v>
      </c>
      <c r="O3" s="17">
        <v>15.3</v>
      </c>
      <c r="P3" s="17">
        <v>1.47</v>
      </c>
      <c r="Q3" s="17">
        <v>2.18</v>
      </c>
      <c r="R3" s="17">
        <v>27.1</v>
      </c>
      <c r="S3" s="17">
        <v>2.19</v>
      </c>
      <c r="T3" s="17">
        <v>3.49</v>
      </c>
      <c r="U3" s="17">
        <v>1.39</v>
      </c>
      <c r="V3" s="17">
        <v>24.8</v>
      </c>
      <c r="W3" s="10">
        <f>R3/V3</f>
        <v>1.09274193548387</v>
      </c>
      <c r="X3" s="10">
        <f>R3/S3</f>
        <v>12.3744292237443</v>
      </c>
      <c r="Y3" s="10">
        <f>(N3+R3+P3+U3)/(O3+S3+V3+T3)</f>
        <v>6.5303626037571</v>
      </c>
    </row>
    <row r="4" ht="11.65" spans="1:25">
      <c r="A4" s="5" t="s">
        <v>224</v>
      </c>
      <c r="B4" s="5" t="s">
        <v>225</v>
      </c>
      <c r="C4" s="5" t="s">
        <v>39</v>
      </c>
      <c r="D4" s="5">
        <v>72</v>
      </c>
      <c r="E4" s="6" t="s">
        <v>226</v>
      </c>
      <c r="F4" s="5" t="s">
        <v>143</v>
      </c>
      <c r="G4" s="6" t="s">
        <v>84</v>
      </c>
      <c r="H4" s="6" t="s">
        <v>227</v>
      </c>
      <c r="I4" s="5" t="s">
        <v>32</v>
      </c>
      <c r="J4" s="5" t="s">
        <v>228</v>
      </c>
      <c r="K4" s="5" t="s">
        <v>229</v>
      </c>
      <c r="L4" s="9">
        <v>12.2</v>
      </c>
      <c r="M4" s="9">
        <v>234</v>
      </c>
      <c r="N4" s="9">
        <v>162</v>
      </c>
      <c r="O4" s="9">
        <v>10.6</v>
      </c>
      <c r="P4" s="9">
        <v>0.888</v>
      </c>
      <c r="Q4" s="9">
        <v>4.68</v>
      </c>
      <c r="R4" s="9">
        <v>27.2</v>
      </c>
      <c r="S4" s="9">
        <v>0.782</v>
      </c>
      <c r="T4" s="9">
        <v>1.99</v>
      </c>
      <c r="U4" s="9">
        <v>1.28</v>
      </c>
      <c r="V4" s="9">
        <v>11.5</v>
      </c>
      <c r="W4" s="10">
        <f t="shared" ref="W4:W16" si="0">R4/V4</f>
        <v>2.36521739130435</v>
      </c>
      <c r="X4" s="10">
        <f t="shared" ref="X4:X16" si="1">R4/S4</f>
        <v>34.7826086956522</v>
      </c>
      <c r="Y4" s="10">
        <f t="shared" ref="Y4:Y16" si="2">(N4+R4+P4+U4)/(O4+S4+V4+T4)</f>
        <v>7.69411386297845</v>
      </c>
    </row>
    <row r="5" ht="11.65" spans="1:25">
      <c r="A5" s="5" t="s">
        <v>224</v>
      </c>
      <c r="B5" s="5" t="s">
        <v>230</v>
      </c>
      <c r="C5" s="5" t="s">
        <v>39</v>
      </c>
      <c r="D5" s="5">
        <v>65</v>
      </c>
      <c r="E5" s="6" t="s">
        <v>231</v>
      </c>
      <c r="F5" s="5" t="s">
        <v>221</v>
      </c>
      <c r="G5" s="6" t="s">
        <v>165</v>
      </c>
      <c r="H5" s="6" t="s">
        <v>232</v>
      </c>
      <c r="I5" s="5" t="s">
        <v>32</v>
      </c>
      <c r="J5" s="5" t="s">
        <v>223</v>
      </c>
      <c r="K5" s="5" t="s">
        <v>229</v>
      </c>
      <c r="L5" s="9">
        <v>16.6</v>
      </c>
      <c r="M5" s="9">
        <v>292</v>
      </c>
      <c r="N5" s="9">
        <v>264</v>
      </c>
      <c r="O5" s="9">
        <v>15.8</v>
      </c>
      <c r="P5" s="9">
        <v>1.66</v>
      </c>
      <c r="Q5" s="9">
        <v>3.1</v>
      </c>
      <c r="R5" s="9">
        <v>37.9</v>
      </c>
      <c r="S5" s="9">
        <v>2.99</v>
      </c>
      <c r="T5" s="9">
        <v>3.23</v>
      </c>
      <c r="U5" s="9">
        <v>1.89</v>
      </c>
      <c r="V5" s="9">
        <v>19.1</v>
      </c>
      <c r="W5" s="10">
        <f t="shared" si="0"/>
        <v>1.98429319371728</v>
      </c>
      <c r="X5" s="10">
        <f t="shared" si="1"/>
        <v>12.6755852842809</v>
      </c>
      <c r="Y5" s="10">
        <f t="shared" si="2"/>
        <v>7.42825875486381</v>
      </c>
    </row>
    <row r="6" ht="11.65" spans="1:25">
      <c r="A6" s="5" t="s">
        <v>224</v>
      </c>
      <c r="B6" s="5" t="s">
        <v>233</v>
      </c>
      <c r="C6" s="5" t="s">
        <v>27</v>
      </c>
      <c r="D6" s="5">
        <v>46</v>
      </c>
      <c r="E6" s="6" t="s">
        <v>234</v>
      </c>
      <c r="F6" s="5" t="s">
        <v>221</v>
      </c>
      <c r="G6" s="6" t="s">
        <v>235</v>
      </c>
      <c r="H6" s="6" t="s">
        <v>236</v>
      </c>
      <c r="I6" s="5" t="s">
        <v>32</v>
      </c>
      <c r="J6" s="5" t="s">
        <v>223</v>
      </c>
      <c r="K6" s="5" t="s">
        <v>229</v>
      </c>
      <c r="L6" s="9">
        <v>17.8</v>
      </c>
      <c r="M6" s="9">
        <v>394</v>
      </c>
      <c r="N6" s="9">
        <v>363</v>
      </c>
      <c r="O6" s="9">
        <v>24.8</v>
      </c>
      <c r="P6" s="9">
        <v>3.64</v>
      </c>
      <c r="Q6" s="9">
        <v>3.73</v>
      </c>
      <c r="R6" s="9">
        <v>38.3</v>
      </c>
      <c r="S6" s="9">
        <v>0.725</v>
      </c>
      <c r="T6" s="9">
        <v>3.71</v>
      </c>
      <c r="U6" s="9">
        <v>2.11</v>
      </c>
      <c r="V6" s="9">
        <v>16.2</v>
      </c>
      <c r="W6" s="10">
        <f t="shared" si="0"/>
        <v>2.3641975308642</v>
      </c>
      <c r="X6" s="10">
        <f t="shared" si="1"/>
        <v>52.8275862068965</v>
      </c>
      <c r="Y6" s="10">
        <f t="shared" si="2"/>
        <v>8.95895234951029</v>
      </c>
    </row>
    <row r="7" ht="11.65" spans="1:25">
      <c r="A7" s="5" t="s">
        <v>224</v>
      </c>
      <c r="B7" s="5" t="s">
        <v>237</v>
      </c>
      <c r="C7" s="5" t="s">
        <v>39</v>
      </c>
      <c r="D7" s="5">
        <v>64</v>
      </c>
      <c r="E7" s="6" t="s">
        <v>238</v>
      </c>
      <c r="F7" s="5" t="s">
        <v>221</v>
      </c>
      <c r="G7" s="6" t="s">
        <v>239</v>
      </c>
      <c r="H7" s="6" t="s">
        <v>240</v>
      </c>
      <c r="I7" s="5" t="s">
        <v>32</v>
      </c>
      <c r="J7" s="5" t="s">
        <v>223</v>
      </c>
      <c r="K7" s="5" t="s">
        <v>229</v>
      </c>
      <c r="L7" s="9">
        <v>19.2</v>
      </c>
      <c r="M7" s="9">
        <v>355</v>
      </c>
      <c r="N7" s="9">
        <v>234</v>
      </c>
      <c r="O7" s="9">
        <v>9</v>
      </c>
      <c r="P7" s="9">
        <v>1.13</v>
      </c>
      <c r="Q7" s="9">
        <v>4.11</v>
      </c>
      <c r="R7" s="9">
        <v>16</v>
      </c>
      <c r="S7" s="9">
        <v>0.299</v>
      </c>
      <c r="T7" s="9">
        <v>1.59</v>
      </c>
      <c r="U7" s="9">
        <v>1.13</v>
      </c>
      <c r="V7" s="9">
        <v>10.8</v>
      </c>
      <c r="W7" s="10">
        <f t="shared" si="0"/>
        <v>1.48148148148148</v>
      </c>
      <c r="X7" s="10">
        <f t="shared" si="1"/>
        <v>53.5117056856187</v>
      </c>
      <c r="Y7" s="10">
        <f t="shared" si="2"/>
        <v>11.6307805800175</v>
      </c>
    </row>
    <row r="8" ht="11.65" spans="1:25">
      <c r="A8" s="5" t="s">
        <v>224</v>
      </c>
      <c r="B8" s="5" t="s">
        <v>241</v>
      </c>
      <c r="C8" s="5" t="s">
        <v>27</v>
      </c>
      <c r="D8" s="5">
        <v>70</v>
      </c>
      <c r="E8" s="6" t="s">
        <v>242</v>
      </c>
      <c r="F8" s="5" t="s">
        <v>221</v>
      </c>
      <c r="G8" s="6" t="s">
        <v>243</v>
      </c>
      <c r="H8" s="6" t="s">
        <v>244</v>
      </c>
      <c r="I8" s="5" t="s">
        <v>32</v>
      </c>
      <c r="J8" s="5" t="s">
        <v>223</v>
      </c>
      <c r="K8" s="5" t="s">
        <v>229</v>
      </c>
      <c r="L8" s="9">
        <v>26.2</v>
      </c>
      <c r="M8" s="9">
        <v>488</v>
      </c>
      <c r="N8" s="9">
        <v>281</v>
      </c>
      <c r="O8" s="9">
        <v>11.9</v>
      </c>
      <c r="P8" s="9">
        <v>1.61</v>
      </c>
      <c r="Q8" s="9">
        <v>3.55</v>
      </c>
      <c r="R8" s="9">
        <v>37.8</v>
      </c>
      <c r="S8" s="9">
        <v>2.17</v>
      </c>
      <c r="T8" s="9">
        <v>3.15</v>
      </c>
      <c r="U8" s="9">
        <v>1.6</v>
      </c>
      <c r="V8" s="9">
        <v>24.2</v>
      </c>
      <c r="W8" s="10">
        <f t="shared" si="0"/>
        <v>1.56198347107438</v>
      </c>
      <c r="X8" s="10">
        <f t="shared" si="1"/>
        <v>17.4193548387097</v>
      </c>
      <c r="Y8" s="10">
        <f t="shared" si="2"/>
        <v>7.77426364075326</v>
      </c>
    </row>
    <row r="9" ht="11.65" spans="1:25">
      <c r="A9" s="5" t="s">
        <v>224</v>
      </c>
      <c r="B9" s="5" t="s">
        <v>245</v>
      </c>
      <c r="C9" s="5" t="s">
        <v>27</v>
      </c>
      <c r="D9" s="5">
        <v>55</v>
      </c>
      <c r="E9" s="6" t="s">
        <v>246</v>
      </c>
      <c r="F9" s="5" t="s">
        <v>221</v>
      </c>
      <c r="G9" s="6" t="s">
        <v>247</v>
      </c>
      <c r="H9" s="6" t="s">
        <v>248</v>
      </c>
      <c r="I9" s="5" t="s">
        <v>32</v>
      </c>
      <c r="J9" s="5" t="s">
        <v>223</v>
      </c>
      <c r="K9" s="5" t="s">
        <v>229</v>
      </c>
      <c r="L9" s="9">
        <v>31.1</v>
      </c>
      <c r="M9" s="9">
        <v>515</v>
      </c>
      <c r="N9" s="9">
        <v>288</v>
      </c>
      <c r="O9" s="9">
        <v>27.3</v>
      </c>
      <c r="P9" s="9">
        <v>3.01</v>
      </c>
      <c r="Q9" s="9">
        <v>4.79</v>
      </c>
      <c r="R9" s="9">
        <v>39.5</v>
      </c>
      <c r="S9" s="9">
        <v>3.33</v>
      </c>
      <c r="T9" s="9">
        <v>5.67</v>
      </c>
      <c r="U9" s="9">
        <v>1.23</v>
      </c>
      <c r="V9" s="9">
        <v>16.4</v>
      </c>
      <c r="W9" s="10">
        <f t="shared" si="0"/>
        <v>2.40853658536585</v>
      </c>
      <c r="X9" s="10">
        <f t="shared" si="1"/>
        <v>11.8618618618619</v>
      </c>
      <c r="Y9" s="10">
        <f t="shared" si="2"/>
        <v>6.29487666034156</v>
      </c>
    </row>
    <row r="10" ht="11.65" spans="1:25">
      <c r="A10" s="5" t="s">
        <v>229</v>
      </c>
      <c r="B10" s="5" t="s">
        <v>249</v>
      </c>
      <c r="C10" s="5" t="s">
        <v>27</v>
      </c>
      <c r="D10" s="5">
        <v>50</v>
      </c>
      <c r="E10" s="6" t="s">
        <v>250</v>
      </c>
      <c r="F10" s="5" t="s">
        <v>143</v>
      </c>
      <c r="G10" s="6" t="s">
        <v>140</v>
      </c>
      <c r="H10" s="6" t="s">
        <v>251</v>
      </c>
      <c r="I10" s="5" t="s">
        <v>32</v>
      </c>
      <c r="J10" s="5" t="s">
        <v>252</v>
      </c>
      <c r="K10" s="5" t="s">
        <v>229</v>
      </c>
      <c r="L10" s="9">
        <v>16.1</v>
      </c>
      <c r="M10" s="9">
        <v>437</v>
      </c>
      <c r="N10" s="9">
        <v>288</v>
      </c>
      <c r="O10" s="9">
        <v>12.3</v>
      </c>
      <c r="P10" s="9">
        <v>1.53</v>
      </c>
      <c r="Q10" s="9">
        <v>4.33</v>
      </c>
      <c r="R10" s="9">
        <v>22</v>
      </c>
      <c r="S10" s="9">
        <v>0.824</v>
      </c>
      <c r="T10" s="9">
        <v>2.03</v>
      </c>
      <c r="U10" s="9">
        <v>1.63</v>
      </c>
      <c r="V10" s="9">
        <v>14.1</v>
      </c>
      <c r="W10" s="10">
        <f t="shared" si="0"/>
        <v>1.56028368794326</v>
      </c>
      <c r="X10" s="10">
        <f t="shared" si="1"/>
        <v>26.6990291262136</v>
      </c>
      <c r="Y10" s="10">
        <f t="shared" si="2"/>
        <v>10.7048608737267</v>
      </c>
    </row>
    <row r="11" ht="11.65" spans="1:25">
      <c r="A11" s="5" t="s">
        <v>229</v>
      </c>
      <c r="B11" s="5" t="s">
        <v>253</v>
      </c>
      <c r="C11" s="5" t="s">
        <v>39</v>
      </c>
      <c r="D11" s="5">
        <v>63</v>
      </c>
      <c r="E11" s="6" t="s">
        <v>254</v>
      </c>
      <c r="F11" s="5" t="s">
        <v>143</v>
      </c>
      <c r="G11" s="6" t="s">
        <v>165</v>
      </c>
      <c r="H11" s="6" t="s">
        <v>255</v>
      </c>
      <c r="I11" s="5" t="s">
        <v>32</v>
      </c>
      <c r="J11" s="5" t="s">
        <v>256</v>
      </c>
      <c r="K11" s="5" t="s">
        <v>257</v>
      </c>
      <c r="L11" s="19">
        <v>30.4</v>
      </c>
      <c r="M11" s="19">
        <v>444</v>
      </c>
      <c r="N11" s="19">
        <v>313</v>
      </c>
      <c r="O11" s="19">
        <v>19.9</v>
      </c>
      <c r="P11" s="19">
        <v>2.71</v>
      </c>
      <c r="Q11" s="19">
        <v>4.46</v>
      </c>
      <c r="R11" s="19">
        <v>35.4</v>
      </c>
      <c r="S11" s="19">
        <v>1.15</v>
      </c>
      <c r="T11" s="19">
        <v>2.97</v>
      </c>
      <c r="U11" s="19">
        <v>2.46</v>
      </c>
      <c r="V11" s="19">
        <v>19.6</v>
      </c>
      <c r="W11" s="10">
        <f t="shared" si="0"/>
        <v>1.80612244897959</v>
      </c>
      <c r="X11" s="10">
        <f t="shared" si="1"/>
        <v>30.7826086956522</v>
      </c>
      <c r="Y11" s="10">
        <f t="shared" si="2"/>
        <v>8.10568546538285</v>
      </c>
    </row>
    <row r="12" ht="11.65" spans="1:25">
      <c r="A12" s="5" t="s">
        <v>257</v>
      </c>
      <c r="B12" s="5" t="s">
        <v>258</v>
      </c>
      <c r="C12" s="5" t="s">
        <v>27</v>
      </c>
      <c r="D12" s="5">
        <v>91</v>
      </c>
      <c r="E12" s="6" t="s">
        <v>259</v>
      </c>
      <c r="F12" s="5" t="s">
        <v>143</v>
      </c>
      <c r="G12" s="6" t="s">
        <v>96</v>
      </c>
      <c r="H12" s="6" t="s">
        <v>260</v>
      </c>
      <c r="I12" s="5" t="s">
        <v>32</v>
      </c>
      <c r="J12" s="5" t="s">
        <v>256</v>
      </c>
      <c r="K12" s="5" t="s">
        <v>257</v>
      </c>
      <c r="L12" s="19">
        <v>6.02</v>
      </c>
      <c r="M12" s="19">
        <v>94.5</v>
      </c>
      <c r="N12" s="19">
        <v>114</v>
      </c>
      <c r="O12" s="19">
        <v>4.67</v>
      </c>
      <c r="P12" s="19">
        <v>1.24</v>
      </c>
      <c r="Q12" s="19">
        <v>0.874</v>
      </c>
      <c r="R12" s="19">
        <v>36.9</v>
      </c>
      <c r="S12" s="19">
        <v>2.56</v>
      </c>
      <c r="T12" s="19">
        <v>2.57</v>
      </c>
      <c r="U12" s="19">
        <v>1.96</v>
      </c>
      <c r="V12" s="19">
        <v>17.2</v>
      </c>
      <c r="W12" s="10">
        <f t="shared" si="0"/>
        <v>2.1453488372093</v>
      </c>
      <c r="X12" s="10">
        <f t="shared" si="1"/>
        <v>14.4140625</v>
      </c>
      <c r="Y12" s="10">
        <f t="shared" si="2"/>
        <v>5.70740740740741</v>
      </c>
    </row>
    <row r="13" ht="11.65" spans="1:25">
      <c r="A13" s="5" t="s">
        <v>261</v>
      </c>
      <c r="B13" s="5" t="s">
        <v>262</v>
      </c>
      <c r="C13" s="5" t="s">
        <v>27</v>
      </c>
      <c r="D13" s="5">
        <v>78</v>
      </c>
      <c r="E13" s="6" t="s">
        <v>263</v>
      </c>
      <c r="F13" s="5" t="s">
        <v>221</v>
      </c>
      <c r="G13" s="6" t="s">
        <v>80</v>
      </c>
      <c r="H13" s="6" t="s">
        <v>264</v>
      </c>
      <c r="I13" s="5" t="s">
        <v>32</v>
      </c>
      <c r="J13" s="5" t="s">
        <v>265</v>
      </c>
      <c r="K13" s="5" t="s">
        <v>266</v>
      </c>
      <c r="L13" s="19">
        <v>31.8</v>
      </c>
      <c r="M13" s="19">
        <v>559</v>
      </c>
      <c r="N13" s="19">
        <v>344</v>
      </c>
      <c r="O13" s="19">
        <v>17.1</v>
      </c>
      <c r="P13" s="19">
        <v>3.81</v>
      </c>
      <c r="Q13" s="19">
        <v>5.08</v>
      </c>
      <c r="R13" s="19">
        <v>52.7</v>
      </c>
      <c r="S13" s="19">
        <v>3.94</v>
      </c>
      <c r="T13" s="19">
        <v>7.19</v>
      </c>
      <c r="U13" s="19">
        <v>2.58</v>
      </c>
      <c r="V13" s="19">
        <v>35.2</v>
      </c>
      <c r="W13" s="10">
        <f t="shared" si="0"/>
        <v>1.49715909090909</v>
      </c>
      <c r="X13" s="10">
        <f t="shared" si="1"/>
        <v>13.3756345177665</v>
      </c>
      <c r="Y13" s="10">
        <f t="shared" si="2"/>
        <v>6.35487939460823</v>
      </c>
    </row>
    <row r="14" ht="11.65" spans="1:25">
      <c r="A14" s="5" t="s">
        <v>266</v>
      </c>
      <c r="B14" s="5" t="s">
        <v>267</v>
      </c>
      <c r="C14" s="5" t="s">
        <v>39</v>
      </c>
      <c r="D14" s="5">
        <v>70</v>
      </c>
      <c r="E14" s="6" t="s">
        <v>268</v>
      </c>
      <c r="F14" s="5" t="s">
        <v>221</v>
      </c>
      <c r="G14" s="6" t="s">
        <v>269</v>
      </c>
      <c r="H14" s="6" t="s">
        <v>270</v>
      </c>
      <c r="I14" s="5" t="s">
        <v>32</v>
      </c>
      <c r="J14" s="5" t="s">
        <v>271</v>
      </c>
      <c r="K14" s="5" t="s">
        <v>266</v>
      </c>
      <c r="L14" s="19">
        <v>2.87</v>
      </c>
      <c r="M14" s="19">
        <v>194</v>
      </c>
      <c r="N14" s="19">
        <v>102</v>
      </c>
      <c r="O14" s="19">
        <v>8.95</v>
      </c>
      <c r="P14" s="19">
        <v>0.294</v>
      </c>
      <c r="Q14" s="19">
        <v>2.71</v>
      </c>
      <c r="R14" s="19">
        <v>45.5</v>
      </c>
      <c r="S14" s="19">
        <v>2.45</v>
      </c>
      <c r="T14" s="19">
        <v>3.43</v>
      </c>
      <c r="U14" s="19">
        <v>1.1</v>
      </c>
      <c r="V14" s="19">
        <v>17.6</v>
      </c>
      <c r="W14" s="10">
        <f t="shared" si="0"/>
        <v>2.58522727272727</v>
      </c>
      <c r="X14" s="10">
        <f t="shared" si="1"/>
        <v>18.5714285714286</v>
      </c>
      <c r="Y14" s="10">
        <f t="shared" si="2"/>
        <v>4.59124267653407</v>
      </c>
    </row>
    <row r="15" ht="11.65" spans="1:25">
      <c r="A15" s="5" t="s">
        <v>272</v>
      </c>
      <c r="B15" s="5" t="s">
        <v>273</v>
      </c>
      <c r="C15" s="5" t="s">
        <v>27</v>
      </c>
      <c r="D15" s="5">
        <v>28</v>
      </c>
      <c r="E15" s="6" t="s">
        <v>274</v>
      </c>
      <c r="F15" s="5" t="s">
        <v>221</v>
      </c>
      <c r="G15" s="6" t="s">
        <v>140</v>
      </c>
      <c r="H15" s="5">
        <v>1008448268</v>
      </c>
      <c r="I15" s="5" t="s">
        <v>32</v>
      </c>
      <c r="J15" s="5" t="s">
        <v>271</v>
      </c>
      <c r="K15" s="5" t="s">
        <v>275</v>
      </c>
      <c r="L15" s="9">
        <v>27.6</v>
      </c>
      <c r="M15" s="9">
        <v>392</v>
      </c>
      <c r="N15" s="9">
        <v>268</v>
      </c>
      <c r="O15" s="9">
        <v>17</v>
      </c>
      <c r="P15" s="9">
        <v>1.91</v>
      </c>
      <c r="Q15" s="9">
        <v>4.19</v>
      </c>
      <c r="R15" s="9">
        <v>27.1</v>
      </c>
      <c r="S15" s="9">
        <v>8.95</v>
      </c>
      <c r="T15" s="9">
        <v>3.25</v>
      </c>
      <c r="U15" s="9">
        <v>1.27</v>
      </c>
      <c r="V15" s="9">
        <v>18.2</v>
      </c>
      <c r="W15" s="10">
        <f t="shared" si="0"/>
        <v>1.48901098901099</v>
      </c>
      <c r="X15" s="10">
        <f t="shared" si="1"/>
        <v>3.02793296089385</v>
      </c>
      <c r="Y15" s="10">
        <f t="shared" si="2"/>
        <v>6.29282700421941</v>
      </c>
    </row>
    <row r="16" ht="11.65" spans="1:25">
      <c r="A16" s="5" t="s">
        <v>272</v>
      </c>
      <c r="B16" s="5" t="s">
        <v>276</v>
      </c>
      <c r="C16" s="5" t="s">
        <v>27</v>
      </c>
      <c r="D16" s="5">
        <v>66</v>
      </c>
      <c r="E16" s="6" t="s">
        <v>277</v>
      </c>
      <c r="F16" s="5" t="s">
        <v>221</v>
      </c>
      <c r="G16" s="6" t="s">
        <v>278</v>
      </c>
      <c r="H16" s="5">
        <v>1008448263</v>
      </c>
      <c r="I16" s="5" t="s">
        <v>32</v>
      </c>
      <c r="J16" s="5" t="s">
        <v>271</v>
      </c>
      <c r="K16" s="5" t="s">
        <v>275</v>
      </c>
      <c r="L16" s="9">
        <v>27.5</v>
      </c>
      <c r="M16" s="9">
        <v>461</v>
      </c>
      <c r="N16" s="9">
        <v>284</v>
      </c>
      <c r="O16" s="9">
        <v>9.36</v>
      </c>
      <c r="P16" s="9">
        <v>1.63</v>
      </c>
      <c r="Q16" s="9">
        <v>4.87</v>
      </c>
      <c r="R16" s="9">
        <v>19.9</v>
      </c>
      <c r="S16" s="9">
        <v>0.967</v>
      </c>
      <c r="T16" s="9">
        <v>2.96</v>
      </c>
      <c r="U16" s="9">
        <v>1.05</v>
      </c>
      <c r="V16" s="9">
        <v>10.7</v>
      </c>
      <c r="W16" s="10">
        <f t="shared" si="0"/>
        <v>1.85981308411215</v>
      </c>
      <c r="X16" s="10">
        <f t="shared" si="1"/>
        <v>20.5791106514995</v>
      </c>
      <c r="Y16" s="10">
        <f t="shared" si="2"/>
        <v>12.7810897569517</v>
      </c>
    </row>
  </sheetData>
  <sortState ref="A3:K586">
    <sortCondition ref="A2"/>
  </sortState>
  <mergeCells count="2">
    <mergeCell ref="A1:K1"/>
    <mergeCell ref="L1:Y1"/>
  </mergeCells>
  <pageMargins left="0.7" right="0.7" top="0.75" bottom="0.75" header="0.3" footer="0.3"/>
  <pageSetup paperSize="12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7"/>
  <sheetViews>
    <sheetView tabSelected="1" workbookViewId="0">
      <selection activeCell="D6" sqref="D6"/>
    </sheetView>
  </sheetViews>
  <sheetFormatPr defaultColWidth="9" defaultRowHeight="15"/>
  <cols>
    <col min="1" max="15" width="9.0703125" style="12"/>
    <col min="16" max="16" width="9.0703125" style="13"/>
    <col min="17" max="16384" width="9.0703125" style="12"/>
  </cols>
  <sheetData>
    <row r="1" spans="1:18">
      <c r="A1" s="12" t="s">
        <v>279</v>
      </c>
      <c r="B1" s="12" t="s">
        <v>280</v>
      </c>
      <c r="C1" s="12" t="s">
        <v>281</v>
      </c>
      <c r="D1" s="12" t="s">
        <v>282</v>
      </c>
      <c r="E1" s="12" t="s">
        <v>283</v>
      </c>
      <c r="F1" s="12" t="s">
        <v>284</v>
      </c>
      <c r="G1" s="12" t="s">
        <v>285</v>
      </c>
      <c r="H1" s="12" t="s">
        <v>286</v>
      </c>
      <c r="I1" s="12" t="s">
        <v>287</v>
      </c>
      <c r="J1" s="12" t="s">
        <v>288</v>
      </c>
      <c r="K1" s="12" t="s">
        <v>289</v>
      </c>
      <c r="L1" s="12" t="s">
        <v>290</v>
      </c>
      <c r="M1" s="12" t="s">
        <v>291</v>
      </c>
      <c r="N1" s="12" t="s">
        <v>292</v>
      </c>
      <c r="O1" s="12" t="s">
        <v>293</v>
      </c>
      <c r="P1" s="12" t="s">
        <v>24</v>
      </c>
      <c r="Q1" s="12" t="s">
        <v>294</v>
      </c>
      <c r="R1" s="12" t="s">
        <v>295</v>
      </c>
    </row>
    <row r="2" spans="1:18">
      <c r="A2" s="14">
        <v>1</v>
      </c>
      <c r="B2" s="12" t="s">
        <v>296</v>
      </c>
      <c r="C2" s="12">
        <v>43</v>
      </c>
      <c r="D2" s="12" t="s">
        <v>297</v>
      </c>
      <c r="E2" s="12">
        <v>10.5</v>
      </c>
      <c r="F2" s="12">
        <v>139</v>
      </c>
      <c r="G2" s="12">
        <v>128</v>
      </c>
      <c r="H2" s="12">
        <v>7.15</v>
      </c>
      <c r="I2" s="12">
        <v>1.08</v>
      </c>
      <c r="J2" s="12">
        <v>1.21</v>
      </c>
      <c r="K2" s="12">
        <v>34.5</v>
      </c>
      <c r="L2" s="12">
        <v>1.84</v>
      </c>
      <c r="M2" s="12">
        <v>3.05</v>
      </c>
      <c r="N2" s="12">
        <v>1.87</v>
      </c>
      <c r="O2" s="12">
        <v>16.9</v>
      </c>
      <c r="P2" s="13">
        <v>5.717000691085</v>
      </c>
      <c r="Q2" s="12" t="s">
        <v>298</v>
      </c>
      <c r="R2" s="12" t="s">
        <v>299</v>
      </c>
    </row>
    <row r="3" spans="1:18">
      <c r="A3" s="12">
        <v>2</v>
      </c>
      <c r="B3" s="12" t="s">
        <v>300</v>
      </c>
      <c r="C3" s="12">
        <v>41</v>
      </c>
      <c r="D3" s="12" t="s">
        <v>301</v>
      </c>
      <c r="E3" s="12">
        <v>5.59</v>
      </c>
      <c r="F3" s="12">
        <v>124</v>
      </c>
      <c r="G3" s="12">
        <v>151</v>
      </c>
      <c r="H3" s="12">
        <v>7.27</v>
      </c>
      <c r="I3" s="12">
        <v>1.53</v>
      </c>
      <c r="J3" s="12">
        <v>1.02</v>
      </c>
      <c r="K3" s="12">
        <v>24.8</v>
      </c>
      <c r="L3" s="12">
        <v>1.84</v>
      </c>
      <c r="M3" s="12">
        <v>2.22</v>
      </c>
      <c r="N3" s="12">
        <v>1.02</v>
      </c>
      <c r="O3" s="12">
        <v>17.6</v>
      </c>
      <c r="P3" s="13">
        <v>6.1648807466298</v>
      </c>
      <c r="Q3" s="12" t="s">
        <v>302</v>
      </c>
      <c r="R3" s="12" t="s">
        <v>303</v>
      </c>
    </row>
    <row r="4" spans="1:18">
      <c r="A4" s="14">
        <v>3</v>
      </c>
      <c r="B4" s="12" t="s">
        <v>300</v>
      </c>
      <c r="C4" s="12">
        <v>53</v>
      </c>
      <c r="D4" s="12" t="s">
        <v>304</v>
      </c>
      <c r="E4" s="12">
        <v>26.1</v>
      </c>
      <c r="F4" s="12">
        <v>313</v>
      </c>
      <c r="G4" s="12">
        <v>325</v>
      </c>
      <c r="H4" s="12">
        <v>11.4</v>
      </c>
      <c r="I4" s="12">
        <v>5.09</v>
      </c>
      <c r="J4" s="12">
        <v>1.34</v>
      </c>
      <c r="K4" s="12">
        <v>61</v>
      </c>
      <c r="L4" s="12">
        <v>2.88</v>
      </c>
      <c r="M4" s="12">
        <v>3.29</v>
      </c>
      <c r="N4" s="12">
        <v>1.69</v>
      </c>
      <c r="O4" s="12">
        <v>19.3</v>
      </c>
      <c r="P4" s="13">
        <v>10.6531055058313</v>
      </c>
      <c r="Q4" s="12" t="s">
        <v>298</v>
      </c>
      <c r="R4" s="12" t="s">
        <v>299</v>
      </c>
    </row>
    <row r="5" spans="1:18">
      <c r="A5" s="14">
        <v>4</v>
      </c>
      <c r="B5" s="12" t="s">
        <v>296</v>
      </c>
      <c r="C5" s="12">
        <v>47</v>
      </c>
      <c r="D5" s="12" t="s">
        <v>305</v>
      </c>
      <c r="E5" s="12">
        <v>33.9</v>
      </c>
      <c r="F5" s="12">
        <v>560</v>
      </c>
      <c r="G5" s="12">
        <v>395</v>
      </c>
      <c r="H5" s="12">
        <v>17.4</v>
      </c>
      <c r="I5" s="12">
        <v>4.53</v>
      </c>
      <c r="J5" s="12">
        <v>4.15</v>
      </c>
      <c r="K5" s="12">
        <v>58.2</v>
      </c>
      <c r="L5" s="12">
        <v>3.93</v>
      </c>
      <c r="M5" s="12">
        <v>4.89</v>
      </c>
      <c r="N5" s="12">
        <v>2.58</v>
      </c>
      <c r="O5" s="12">
        <v>21.6</v>
      </c>
      <c r="P5" s="13">
        <v>9.62588874947721</v>
      </c>
      <c r="Q5" s="12" t="s">
        <v>298</v>
      </c>
      <c r="R5" s="12" t="s">
        <v>299</v>
      </c>
    </row>
    <row r="6" spans="1:18">
      <c r="A6" s="14">
        <v>5</v>
      </c>
      <c r="B6" s="12" t="s">
        <v>300</v>
      </c>
      <c r="C6" s="12">
        <v>58</v>
      </c>
      <c r="D6" s="12" t="s">
        <v>306</v>
      </c>
      <c r="E6" s="12">
        <v>21.9</v>
      </c>
      <c r="F6" s="12">
        <v>404</v>
      </c>
      <c r="G6" s="12">
        <v>289</v>
      </c>
      <c r="H6" s="12">
        <v>16.4</v>
      </c>
      <c r="I6" s="12">
        <v>1.8</v>
      </c>
      <c r="J6" s="12">
        <v>2.43</v>
      </c>
      <c r="K6" s="12">
        <v>36</v>
      </c>
      <c r="L6" s="12">
        <v>4.67</v>
      </c>
      <c r="M6" s="12">
        <v>5.48</v>
      </c>
      <c r="N6" s="12">
        <v>2.12</v>
      </c>
      <c r="O6" s="12">
        <v>30.1</v>
      </c>
      <c r="P6" s="13">
        <v>5.80617828773169</v>
      </c>
      <c r="Q6" s="12" t="s">
        <v>302</v>
      </c>
      <c r="R6" s="12" t="s">
        <v>299</v>
      </c>
    </row>
    <row r="7" spans="1:18">
      <c r="A7" s="14">
        <v>6</v>
      </c>
      <c r="B7" s="12" t="s">
        <v>300</v>
      </c>
      <c r="C7" s="12">
        <v>55</v>
      </c>
      <c r="D7" s="12" t="s">
        <v>307</v>
      </c>
      <c r="E7" s="12">
        <v>13</v>
      </c>
      <c r="F7" s="12">
        <v>255</v>
      </c>
      <c r="G7" s="12">
        <v>143</v>
      </c>
      <c r="H7" s="12">
        <v>13.6</v>
      </c>
      <c r="I7" s="12">
        <v>1.66</v>
      </c>
      <c r="J7" s="12">
        <v>1.9</v>
      </c>
      <c r="K7" s="12">
        <v>41.7</v>
      </c>
      <c r="L7" s="12">
        <v>2.89</v>
      </c>
      <c r="M7" s="12">
        <v>4.22</v>
      </c>
      <c r="N7" s="12">
        <v>1.74</v>
      </c>
      <c r="O7" s="12">
        <v>20.5</v>
      </c>
      <c r="P7" s="13">
        <v>4.56442611016744</v>
      </c>
      <c r="Q7" s="12" t="s">
        <v>298</v>
      </c>
      <c r="R7" s="12" t="s">
        <v>299</v>
      </c>
    </row>
    <row r="8" spans="1:18">
      <c r="A8" s="14">
        <v>7</v>
      </c>
      <c r="B8" s="12" t="s">
        <v>296</v>
      </c>
      <c r="C8" s="12">
        <v>59</v>
      </c>
      <c r="D8" s="12" t="s">
        <v>308</v>
      </c>
      <c r="E8" s="12">
        <v>7.97</v>
      </c>
      <c r="F8" s="12">
        <v>199</v>
      </c>
      <c r="G8" s="12">
        <v>169</v>
      </c>
      <c r="H8" s="12">
        <v>6.7</v>
      </c>
      <c r="I8" s="12">
        <v>0.877</v>
      </c>
      <c r="J8" s="12">
        <v>1.17</v>
      </c>
      <c r="K8" s="12">
        <v>56.2</v>
      </c>
      <c r="L8" s="12">
        <v>1.84</v>
      </c>
      <c r="M8" s="12">
        <v>2.48</v>
      </c>
      <c r="N8" s="12">
        <v>2.33</v>
      </c>
      <c r="O8" s="12">
        <v>12.9</v>
      </c>
      <c r="P8" s="13">
        <v>9.54878762541806</v>
      </c>
      <c r="Q8" s="12" t="s">
        <v>298</v>
      </c>
      <c r="R8" s="12" t="s">
        <v>299</v>
      </c>
    </row>
    <row r="9" spans="1:18">
      <c r="A9" s="14">
        <v>8</v>
      </c>
      <c r="B9" s="12" t="s">
        <v>300</v>
      </c>
      <c r="C9" s="12">
        <v>45</v>
      </c>
      <c r="D9" s="12" t="s">
        <v>309</v>
      </c>
      <c r="E9" s="12">
        <v>14.3</v>
      </c>
      <c r="F9" s="12">
        <v>258</v>
      </c>
      <c r="G9" s="12">
        <v>222</v>
      </c>
      <c r="H9" s="12">
        <v>12.2</v>
      </c>
      <c r="I9" s="12">
        <v>1.16</v>
      </c>
      <c r="J9" s="12">
        <v>3.63</v>
      </c>
      <c r="K9" s="12">
        <v>23.4</v>
      </c>
      <c r="L9" s="12">
        <v>1.05</v>
      </c>
      <c r="M9" s="12">
        <v>2.96</v>
      </c>
      <c r="N9" s="12">
        <v>2.23</v>
      </c>
      <c r="O9" s="12">
        <v>16</v>
      </c>
      <c r="P9" s="13">
        <v>7.72399875814964</v>
      </c>
      <c r="Q9" s="12" t="s">
        <v>298</v>
      </c>
      <c r="R9" s="12" t="s">
        <v>299</v>
      </c>
    </row>
    <row r="10" spans="1:18">
      <c r="A10" s="14">
        <v>9</v>
      </c>
      <c r="B10" s="12" t="s">
        <v>300</v>
      </c>
      <c r="C10" s="12">
        <v>45</v>
      </c>
      <c r="D10" s="12" t="s">
        <v>310</v>
      </c>
      <c r="E10" s="12">
        <v>9.76</v>
      </c>
      <c r="F10" s="12">
        <v>179</v>
      </c>
      <c r="G10" s="12">
        <v>181</v>
      </c>
      <c r="H10" s="12">
        <v>9.37</v>
      </c>
      <c r="I10" s="12">
        <v>2.01</v>
      </c>
      <c r="J10" s="12">
        <v>2.06</v>
      </c>
      <c r="K10" s="12">
        <v>34.2</v>
      </c>
      <c r="L10" s="12">
        <v>2.13</v>
      </c>
      <c r="M10" s="12">
        <v>3.48</v>
      </c>
      <c r="N10" s="12">
        <v>1.97</v>
      </c>
      <c r="O10" s="12">
        <v>16.4</v>
      </c>
      <c r="P10" s="13">
        <v>6.98470363288719</v>
      </c>
      <c r="Q10" s="12" t="s">
        <v>298</v>
      </c>
      <c r="R10" s="12" t="s">
        <v>299</v>
      </c>
    </row>
    <row r="11" spans="1:18">
      <c r="A11" s="14">
        <v>10</v>
      </c>
      <c r="B11" s="12" t="s">
        <v>300</v>
      </c>
      <c r="C11" s="12" t="s">
        <v>51</v>
      </c>
      <c r="D11" s="12" t="s">
        <v>311</v>
      </c>
      <c r="E11" s="12">
        <v>7.51</v>
      </c>
      <c r="F11" s="12">
        <v>92.3</v>
      </c>
      <c r="G11" s="12">
        <v>117</v>
      </c>
      <c r="H11" s="12">
        <v>4.67</v>
      </c>
      <c r="I11" s="12">
        <v>2.08</v>
      </c>
      <c r="J11" s="12">
        <v>1.24</v>
      </c>
      <c r="K11" s="12">
        <v>35.8</v>
      </c>
      <c r="L11" s="12">
        <v>2.96</v>
      </c>
      <c r="M11" s="12">
        <v>2.99</v>
      </c>
      <c r="N11" s="12">
        <v>1.79</v>
      </c>
      <c r="O11" s="12">
        <v>18.4</v>
      </c>
      <c r="P11" s="13">
        <v>5.3986905582357</v>
      </c>
      <c r="Q11" s="12" t="s">
        <v>302</v>
      </c>
      <c r="R11" s="12" t="s">
        <v>299</v>
      </c>
    </row>
    <row r="12" spans="1:18">
      <c r="A12" s="14">
        <v>11</v>
      </c>
      <c r="B12" s="12" t="s">
        <v>296</v>
      </c>
      <c r="C12" s="12">
        <v>76</v>
      </c>
      <c r="D12" s="12" t="s">
        <v>312</v>
      </c>
      <c r="E12" s="12">
        <v>20.3</v>
      </c>
      <c r="F12" s="12">
        <v>347</v>
      </c>
      <c r="G12" s="12">
        <v>305</v>
      </c>
      <c r="H12" s="12">
        <v>19.3</v>
      </c>
      <c r="I12" s="12">
        <v>3.44</v>
      </c>
      <c r="J12" s="12">
        <v>4.21</v>
      </c>
      <c r="K12" s="12">
        <v>30</v>
      </c>
      <c r="L12" s="12">
        <v>3.86</v>
      </c>
      <c r="M12" s="12">
        <v>3.9</v>
      </c>
      <c r="N12" s="12">
        <v>1.73</v>
      </c>
      <c r="O12" s="12">
        <v>22.2</v>
      </c>
      <c r="P12" s="13">
        <v>6.90560292326431</v>
      </c>
      <c r="Q12" s="12" t="s">
        <v>298</v>
      </c>
      <c r="R12" s="12" t="s">
        <v>299</v>
      </c>
    </row>
    <row r="13" spans="1:18">
      <c r="A13" s="14">
        <v>12</v>
      </c>
      <c r="B13" s="12" t="s">
        <v>300</v>
      </c>
      <c r="C13" s="12">
        <v>79</v>
      </c>
      <c r="D13" s="12" t="s">
        <v>313</v>
      </c>
      <c r="E13" s="12">
        <v>42.8</v>
      </c>
      <c r="F13" s="12">
        <v>528</v>
      </c>
      <c r="G13" s="12">
        <v>432</v>
      </c>
      <c r="H13" s="12">
        <v>24.6</v>
      </c>
      <c r="I13" s="12">
        <v>4.21</v>
      </c>
      <c r="J13" s="12">
        <v>4.27</v>
      </c>
      <c r="K13" s="12">
        <v>55</v>
      </c>
      <c r="L13" s="12">
        <v>4.83</v>
      </c>
      <c r="M13" s="12">
        <v>5.44</v>
      </c>
      <c r="N13" s="12">
        <v>3.08</v>
      </c>
      <c r="O13" s="12">
        <v>39.7</v>
      </c>
      <c r="P13" s="13">
        <v>6.62853694515221</v>
      </c>
      <c r="Q13" s="12" t="s">
        <v>298</v>
      </c>
      <c r="R13" s="12" t="s">
        <v>299</v>
      </c>
    </row>
    <row r="14" spans="1:18">
      <c r="A14" s="14">
        <v>13</v>
      </c>
      <c r="B14" s="12" t="s">
        <v>296</v>
      </c>
      <c r="C14" s="12">
        <v>62</v>
      </c>
      <c r="D14" s="12" t="s">
        <v>314</v>
      </c>
      <c r="E14" s="12">
        <v>11.4</v>
      </c>
      <c r="F14" s="12">
        <v>190</v>
      </c>
      <c r="G14" s="12">
        <v>186</v>
      </c>
      <c r="H14" s="12">
        <v>7.91</v>
      </c>
      <c r="I14" s="12">
        <v>1.45</v>
      </c>
      <c r="J14" s="12">
        <v>1.89</v>
      </c>
      <c r="K14" s="12">
        <v>54.5</v>
      </c>
      <c r="L14" s="12">
        <v>2.17</v>
      </c>
      <c r="M14" s="12">
        <v>2.93</v>
      </c>
      <c r="N14" s="12">
        <v>2.04</v>
      </c>
      <c r="O14" s="12">
        <v>19.8</v>
      </c>
      <c r="P14" s="13">
        <v>7.4364523011277</v>
      </c>
      <c r="Q14" s="12" t="s">
        <v>298</v>
      </c>
      <c r="R14" s="12" t="s">
        <v>299</v>
      </c>
    </row>
    <row r="15" spans="1:18">
      <c r="A15" s="14">
        <v>14</v>
      </c>
      <c r="B15" s="12" t="s">
        <v>300</v>
      </c>
      <c r="C15" s="12">
        <v>41</v>
      </c>
      <c r="D15" s="12" t="s">
        <v>315</v>
      </c>
      <c r="E15" s="12">
        <v>31.8</v>
      </c>
      <c r="F15" s="12">
        <v>336</v>
      </c>
      <c r="G15" s="12">
        <v>267</v>
      </c>
      <c r="H15" s="12">
        <v>12.8</v>
      </c>
      <c r="I15" s="12">
        <v>1.53</v>
      </c>
      <c r="J15" s="12">
        <v>1.91</v>
      </c>
      <c r="K15" s="12">
        <v>35.2</v>
      </c>
      <c r="L15" s="12">
        <v>3.76</v>
      </c>
      <c r="M15" s="12">
        <v>2.52</v>
      </c>
      <c r="N15" s="12">
        <v>1.5</v>
      </c>
      <c r="O15" s="12">
        <v>18.6</v>
      </c>
      <c r="P15" s="13">
        <v>8.10058386411889</v>
      </c>
      <c r="Q15" s="12" t="s">
        <v>298</v>
      </c>
      <c r="R15" s="12" t="s">
        <v>299</v>
      </c>
    </row>
    <row r="16" spans="1:18">
      <c r="A16" s="14">
        <v>15</v>
      </c>
      <c r="B16" s="12" t="s">
        <v>296</v>
      </c>
      <c r="C16" s="12">
        <v>66</v>
      </c>
      <c r="D16" s="12" t="s">
        <v>316</v>
      </c>
      <c r="E16" s="12">
        <v>17.7</v>
      </c>
      <c r="F16" s="12">
        <v>301</v>
      </c>
      <c r="G16" s="12">
        <v>297</v>
      </c>
      <c r="H16" s="12">
        <v>17</v>
      </c>
      <c r="I16" s="12">
        <v>3.32</v>
      </c>
      <c r="J16" s="12">
        <v>1.81</v>
      </c>
      <c r="K16" s="12">
        <v>40.3</v>
      </c>
      <c r="L16" s="12">
        <v>3.92</v>
      </c>
      <c r="M16" s="12">
        <v>3.5</v>
      </c>
      <c r="N16" s="12">
        <v>1.16</v>
      </c>
      <c r="O16" s="12">
        <v>17.3</v>
      </c>
      <c r="P16" s="13">
        <v>8.19223394055609</v>
      </c>
      <c r="Q16" s="12" t="s">
        <v>302</v>
      </c>
      <c r="R16" s="12" t="s">
        <v>299</v>
      </c>
    </row>
    <row r="17" spans="1:18">
      <c r="A17" s="14">
        <v>16</v>
      </c>
      <c r="B17" s="12" t="s">
        <v>296</v>
      </c>
      <c r="C17" s="12">
        <v>70</v>
      </c>
      <c r="D17" s="12" t="s">
        <v>317</v>
      </c>
      <c r="E17" s="12">
        <v>13</v>
      </c>
      <c r="F17" s="12">
        <v>322</v>
      </c>
      <c r="G17" s="12">
        <v>223</v>
      </c>
      <c r="H17" s="12">
        <v>16</v>
      </c>
      <c r="I17" s="12">
        <v>1.79</v>
      </c>
      <c r="J17" s="12">
        <v>2.41</v>
      </c>
      <c r="K17" s="12">
        <v>29.8</v>
      </c>
      <c r="L17" s="12">
        <v>2.23</v>
      </c>
      <c r="M17" s="12">
        <v>2.99</v>
      </c>
      <c r="N17" s="12">
        <v>0.91</v>
      </c>
      <c r="O17" s="12">
        <v>12.9</v>
      </c>
      <c r="P17" s="13">
        <v>7.48827667057444</v>
      </c>
      <c r="Q17" s="12" t="s">
        <v>302</v>
      </c>
      <c r="R17" s="12" t="s">
        <v>299</v>
      </c>
    </row>
    <row r="18" spans="1:18">
      <c r="A18" s="14">
        <v>17</v>
      </c>
      <c r="B18" s="12" t="s">
        <v>296</v>
      </c>
      <c r="C18" s="12">
        <v>55</v>
      </c>
      <c r="D18" s="12" t="s">
        <v>318</v>
      </c>
      <c r="E18" s="12">
        <v>19.6</v>
      </c>
      <c r="F18" s="12">
        <v>178</v>
      </c>
      <c r="G18" s="12">
        <v>215</v>
      </c>
      <c r="H18" s="12">
        <v>14.8</v>
      </c>
      <c r="I18" s="12">
        <v>2.62</v>
      </c>
      <c r="J18" s="12">
        <v>1.27</v>
      </c>
      <c r="K18" s="12">
        <v>53</v>
      </c>
      <c r="L18" s="12">
        <v>1.82</v>
      </c>
      <c r="M18" s="12">
        <v>3.74</v>
      </c>
      <c r="N18" s="12">
        <v>1.79</v>
      </c>
      <c r="O18" s="12">
        <v>11.9</v>
      </c>
      <c r="P18" s="13">
        <v>8.44420334779913</v>
      </c>
      <c r="Q18" s="12" t="s">
        <v>298</v>
      </c>
      <c r="R18" s="12" t="s">
        <v>299</v>
      </c>
    </row>
    <row r="19" spans="1:18">
      <c r="A19" s="14">
        <v>18</v>
      </c>
      <c r="B19" s="12" t="s">
        <v>300</v>
      </c>
      <c r="C19" s="12">
        <v>56</v>
      </c>
      <c r="D19" s="12" t="s">
        <v>319</v>
      </c>
      <c r="E19" s="12">
        <v>26.9</v>
      </c>
      <c r="F19" s="12">
        <v>350</v>
      </c>
      <c r="G19" s="12">
        <v>301</v>
      </c>
      <c r="H19" s="12">
        <v>14</v>
      </c>
      <c r="I19" s="12">
        <v>2.77</v>
      </c>
      <c r="J19" s="12">
        <v>2.21</v>
      </c>
      <c r="K19" s="12">
        <v>59.8</v>
      </c>
      <c r="L19" s="12">
        <v>2.85</v>
      </c>
      <c r="M19" s="12">
        <v>3.6</v>
      </c>
      <c r="N19" s="12">
        <v>2.5</v>
      </c>
      <c r="O19" s="12">
        <v>27.2</v>
      </c>
      <c r="P19" s="13">
        <v>7.68247639034627</v>
      </c>
      <c r="Q19" s="12" t="s">
        <v>302</v>
      </c>
      <c r="R19" s="12" t="s">
        <v>299</v>
      </c>
    </row>
    <row r="20" spans="1:18">
      <c r="A20" s="14">
        <v>19</v>
      </c>
      <c r="B20" s="12" t="s">
        <v>296</v>
      </c>
      <c r="C20" s="12">
        <v>46</v>
      </c>
      <c r="D20" s="12" t="s">
        <v>320</v>
      </c>
      <c r="E20" s="12">
        <v>20</v>
      </c>
      <c r="F20" s="12">
        <v>255</v>
      </c>
      <c r="G20" s="12">
        <v>329</v>
      </c>
      <c r="H20" s="12">
        <v>8.92</v>
      </c>
      <c r="I20" s="12">
        <v>3.76</v>
      </c>
      <c r="J20" s="12">
        <v>3.99</v>
      </c>
      <c r="K20" s="12">
        <v>68.1</v>
      </c>
      <c r="L20" s="12">
        <v>7.46</v>
      </c>
      <c r="M20" s="12">
        <v>6.02</v>
      </c>
      <c r="N20" s="12">
        <v>2.85</v>
      </c>
      <c r="O20" s="12">
        <v>28.1</v>
      </c>
      <c r="P20" s="13">
        <v>7.99425742574257</v>
      </c>
      <c r="Q20" s="12" t="s">
        <v>298</v>
      </c>
      <c r="R20" s="12" t="s">
        <v>299</v>
      </c>
    </row>
    <row r="21" spans="1:18">
      <c r="A21" s="14">
        <v>20</v>
      </c>
      <c r="B21" s="12" t="s">
        <v>296</v>
      </c>
      <c r="C21" s="12">
        <v>61</v>
      </c>
      <c r="D21" s="12" t="s">
        <v>321</v>
      </c>
      <c r="E21" s="12">
        <v>20.7</v>
      </c>
      <c r="F21" s="12">
        <v>324</v>
      </c>
      <c r="G21" s="12">
        <v>376</v>
      </c>
      <c r="H21" s="12">
        <v>16</v>
      </c>
      <c r="I21" s="12">
        <v>2.18</v>
      </c>
      <c r="J21" s="12">
        <v>3.66</v>
      </c>
      <c r="K21" s="12">
        <v>48.8</v>
      </c>
      <c r="L21" s="12">
        <v>1.67</v>
      </c>
      <c r="M21" s="12">
        <v>3.97</v>
      </c>
      <c r="N21" s="12">
        <v>2.95</v>
      </c>
      <c r="O21" s="12">
        <v>26.5</v>
      </c>
      <c r="P21" s="13">
        <v>8.93082675529705</v>
      </c>
      <c r="Q21" s="12" t="s">
        <v>298</v>
      </c>
      <c r="R21" s="12" t="s">
        <v>299</v>
      </c>
    </row>
    <row r="22" spans="1:18">
      <c r="A22" s="14">
        <v>21</v>
      </c>
      <c r="B22" s="12" t="s">
        <v>300</v>
      </c>
      <c r="C22" s="12">
        <v>62</v>
      </c>
      <c r="D22" s="12" t="s">
        <v>322</v>
      </c>
      <c r="E22" s="12">
        <v>16.1</v>
      </c>
      <c r="F22" s="12">
        <v>198</v>
      </c>
      <c r="G22" s="12">
        <v>196</v>
      </c>
      <c r="H22" s="12">
        <v>13.1</v>
      </c>
      <c r="I22" s="12">
        <v>1.84</v>
      </c>
      <c r="J22" s="12">
        <v>3.17</v>
      </c>
      <c r="K22" s="12">
        <v>32.1</v>
      </c>
      <c r="L22" s="12">
        <v>1.92</v>
      </c>
      <c r="M22" s="12">
        <v>2.36</v>
      </c>
      <c r="N22" s="12">
        <v>2.35</v>
      </c>
      <c r="O22" s="12">
        <v>20.1</v>
      </c>
      <c r="P22" s="13">
        <v>6.19770544290288</v>
      </c>
      <c r="Q22" s="12" t="s">
        <v>302</v>
      </c>
      <c r="R22" s="12" t="s">
        <v>299</v>
      </c>
    </row>
    <row r="23" spans="1:18">
      <c r="A23" s="14">
        <v>22</v>
      </c>
      <c r="B23" s="12" t="s">
        <v>300</v>
      </c>
      <c r="C23" s="12">
        <v>60</v>
      </c>
      <c r="D23" s="12" t="s">
        <v>323</v>
      </c>
      <c r="E23" s="12">
        <v>12.6</v>
      </c>
      <c r="F23" s="12">
        <v>213</v>
      </c>
      <c r="G23" s="12">
        <v>237</v>
      </c>
      <c r="H23" s="12">
        <v>9.68</v>
      </c>
      <c r="I23" s="12">
        <v>2.24</v>
      </c>
      <c r="J23" s="12">
        <v>3.19</v>
      </c>
      <c r="K23" s="12">
        <v>67.5</v>
      </c>
      <c r="L23" s="12">
        <v>3.4</v>
      </c>
      <c r="M23" s="12">
        <v>4.67</v>
      </c>
      <c r="N23" s="12">
        <v>3.54</v>
      </c>
      <c r="O23" s="12">
        <v>30.9</v>
      </c>
      <c r="P23" s="13">
        <v>6.37780061664954</v>
      </c>
      <c r="Q23" s="12" t="s">
        <v>302</v>
      </c>
      <c r="R23" s="12" t="s">
        <v>299</v>
      </c>
    </row>
    <row r="24" spans="1:18">
      <c r="A24" s="14">
        <v>23</v>
      </c>
      <c r="B24" s="12" t="s">
        <v>300</v>
      </c>
      <c r="C24" s="12">
        <v>73</v>
      </c>
      <c r="D24" s="12" t="s">
        <v>324</v>
      </c>
      <c r="E24" s="12">
        <v>15.9</v>
      </c>
      <c r="F24" s="12">
        <v>201</v>
      </c>
      <c r="G24" s="12">
        <v>169</v>
      </c>
      <c r="H24" s="12">
        <v>11.6</v>
      </c>
      <c r="I24" s="12">
        <v>3.39</v>
      </c>
      <c r="J24" s="12">
        <v>2.27</v>
      </c>
      <c r="K24" s="12">
        <v>65.5</v>
      </c>
      <c r="L24" s="12">
        <v>13.5</v>
      </c>
      <c r="M24" s="12">
        <v>7.94</v>
      </c>
      <c r="N24" s="12">
        <v>5.83</v>
      </c>
      <c r="O24" s="12">
        <v>26</v>
      </c>
      <c r="P24" s="13">
        <v>4.1280487804878</v>
      </c>
      <c r="Q24" s="12" t="s">
        <v>302</v>
      </c>
      <c r="R24" s="12" t="s">
        <v>299</v>
      </c>
    </row>
    <row r="25" spans="1:18">
      <c r="A25" s="14">
        <v>24</v>
      </c>
      <c r="B25" s="12" t="s">
        <v>300</v>
      </c>
      <c r="C25" s="12">
        <v>60</v>
      </c>
      <c r="D25" s="12" t="s">
        <v>325</v>
      </c>
      <c r="E25" s="12">
        <v>32.2</v>
      </c>
      <c r="F25" s="12">
        <v>397</v>
      </c>
      <c r="G25" s="12">
        <v>480</v>
      </c>
      <c r="H25" s="12">
        <v>20.4</v>
      </c>
      <c r="I25" s="12">
        <v>7.29</v>
      </c>
      <c r="J25" s="12">
        <v>3.67</v>
      </c>
      <c r="K25" s="12">
        <v>57.7</v>
      </c>
      <c r="L25" s="12">
        <v>4.54</v>
      </c>
      <c r="M25" s="12">
        <v>7.46</v>
      </c>
      <c r="N25" s="12">
        <v>5.84</v>
      </c>
      <c r="O25" s="12">
        <v>31.1</v>
      </c>
      <c r="P25" s="13">
        <v>8.67448818897638</v>
      </c>
      <c r="Q25" s="12" t="s">
        <v>302</v>
      </c>
      <c r="R25" s="12" t="s">
        <v>299</v>
      </c>
    </row>
    <row r="26" spans="1:18">
      <c r="A26" s="14">
        <v>25</v>
      </c>
      <c r="B26" s="12" t="s">
        <v>296</v>
      </c>
      <c r="C26" s="12">
        <v>66</v>
      </c>
      <c r="D26" s="12" t="s">
        <v>326</v>
      </c>
      <c r="E26" s="12">
        <v>7.11</v>
      </c>
      <c r="F26" s="12">
        <v>69.3</v>
      </c>
      <c r="G26" s="12">
        <v>132</v>
      </c>
      <c r="H26" s="12">
        <v>5.1</v>
      </c>
      <c r="I26" s="12">
        <v>0.991</v>
      </c>
      <c r="J26" s="12">
        <v>2.45</v>
      </c>
      <c r="K26" s="12">
        <v>47.5</v>
      </c>
      <c r="L26" s="12">
        <v>3.39</v>
      </c>
      <c r="M26" s="12">
        <v>5.26</v>
      </c>
      <c r="N26" s="12">
        <v>3.81</v>
      </c>
      <c r="O26" s="12">
        <v>24.5</v>
      </c>
      <c r="P26" s="13">
        <v>4.81832679738562</v>
      </c>
      <c r="Q26" s="12" t="s">
        <v>298</v>
      </c>
      <c r="R26" s="12" t="s">
        <v>299</v>
      </c>
    </row>
    <row r="27" spans="1:18">
      <c r="A27" s="14">
        <v>26</v>
      </c>
      <c r="B27" s="12" t="s">
        <v>300</v>
      </c>
      <c r="C27" s="12">
        <v>76</v>
      </c>
      <c r="D27" s="12" t="s">
        <v>327</v>
      </c>
      <c r="E27" s="12">
        <v>24.3</v>
      </c>
      <c r="F27" s="12">
        <v>321</v>
      </c>
      <c r="G27" s="12">
        <v>385</v>
      </c>
      <c r="H27" s="12">
        <v>14.8</v>
      </c>
      <c r="I27" s="12">
        <v>2.26</v>
      </c>
      <c r="J27" s="12">
        <v>4.22</v>
      </c>
      <c r="K27" s="12">
        <v>51.2</v>
      </c>
      <c r="L27" s="12">
        <v>4.57</v>
      </c>
      <c r="M27" s="12">
        <v>5.03</v>
      </c>
      <c r="N27" s="12">
        <v>3.68</v>
      </c>
      <c r="O27" s="12">
        <v>36.3</v>
      </c>
      <c r="P27" s="13">
        <v>7.2840197693575</v>
      </c>
      <c r="Q27" s="12" t="s">
        <v>302</v>
      </c>
      <c r="R27" s="12" t="s">
        <v>299</v>
      </c>
    </row>
    <row r="28" spans="1:18">
      <c r="A28" s="14">
        <v>27</v>
      </c>
      <c r="B28" s="12" t="s">
        <v>296</v>
      </c>
      <c r="C28" s="12">
        <v>41</v>
      </c>
      <c r="D28" s="12" t="s">
        <v>328</v>
      </c>
      <c r="E28" s="12">
        <v>32.5</v>
      </c>
      <c r="F28" s="12">
        <v>366</v>
      </c>
      <c r="G28" s="12">
        <v>303</v>
      </c>
      <c r="H28" s="12">
        <v>25</v>
      </c>
      <c r="I28" s="12">
        <v>3.34</v>
      </c>
      <c r="J28" s="12">
        <v>2.99</v>
      </c>
      <c r="K28" s="12">
        <v>39.6</v>
      </c>
      <c r="L28" s="12">
        <v>2.57</v>
      </c>
      <c r="M28" s="12">
        <v>3.76</v>
      </c>
      <c r="N28" s="12">
        <v>2.38</v>
      </c>
      <c r="O28" s="12">
        <v>16.6</v>
      </c>
      <c r="P28" s="13">
        <v>7.26726476110995</v>
      </c>
      <c r="Q28" s="12" t="s">
        <v>298</v>
      </c>
      <c r="R28" s="12" t="s">
        <v>299</v>
      </c>
    </row>
    <row r="29" spans="1:18">
      <c r="A29" s="14">
        <v>28</v>
      </c>
      <c r="B29" s="12" t="s">
        <v>296</v>
      </c>
      <c r="C29" s="12">
        <v>65</v>
      </c>
      <c r="D29" s="12" t="s">
        <v>329</v>
      </c>
      <c r="E29" s="12">
        <v>3.16</v>
      </c>
      <c r="F29" s="12">
        <v>72.8</v>
      </c>
      <c r="G29" s="12">
        <v>82.2</v>
      </c>
      <c r="H29" s="12">
        <v>7.15</v>
      </c>
      <c r="I29" s="12">
        <v>0.599</v>
      </c>
      <c r="J29" s="12">
        <v>1.24</v>
      </c>
      <c r="K29" s="12">
        <v>31.4</v>
      </c>
      <c r="L29" s="12">
        <v>2.38</v>
      </c>
      <c r="M29" s="12">
        <v>1.98</v>
      </c>
      <c r="N29" s="12">
        <v>0.95</v>
      </c>
      <c r="O29" s="12">
        <v>8.65</v>
      </c>
      <c r="P29" s="13">
        <v>5.71175595238095</v>
      </c>
      <c r="Q29" s="12" t="s">
        <v>302</v>
      </c>
      <c r="R29" s="12" t="s">
        <v>299</v>
      </c>
    </row>
    <row r="30" spans="1:18">
      <c r="A30" s="12">
        <v>29</v>
      </c>
      <c r="B30" s="12" t="s">
        <v>296</v>
      </c>
      <c r="C30" s="12">
        <v>44</v>
      </c>
      <c r="D30" s="12" t="s">
        <v>330</v>
      </c>
      <c r="E30" s="12">
        <v>12.9</v>
      </c>
      <c r="F30" s="12">
        <v>198</v>
      </c>
      <c r="G30" s="12">
        <v>145</v>
      </c>
      <c r="H30" s="12">
        <v>6.26</v>
      </c>
      <c r="I30" s="12">
        <v>2.7</v>
      </c>
      <c r="J30" s="12">
        <v>1.62</v>
      </c>
      <c r="K30" s="12">
        <v>43.6</v>
      </c>
      <c r="L30" s="12">
        <v>1.76</v>
      </c>
      <c r="M30" s="12">
        <v>2.88</v>
      </c>
      <c r="N30" s="12">
        <v>2.68</v>
      </c>
      <c r="O30" s="12">
        <v>10.9</v>
      </c>
      <c r="P30" s="13">
        <v>8.89816513761468</v>
      </c>
      <c r="Q30" s="12" t="s">
        <v>302</v>
      </c>
      <c r="R30" s="12" t="s">
        <v>303</v>
      </c>
    </row>
    <row r="31" spans="1:18">
      <c r="A31" s="14">
        <v>30</v>
      </c>
      <c r="B31" s="12" t="s">
        <v>300</v>
      </c>
      <c r="C31" s="12">
        <v>55</v>
      </c>
      <c r="D31" s="12" t="s">
        <v>331</v>
      </c>
      <c r="E31" s="12">
        <v>10.5</v>
      </c>
      <c r="F31" s="12">
        <v>183</v>
      </c>
      <c r="G31" s="12">
        <v>210</v>
      </c>
      <c r="H31" s="12">
        <v>5.74</v>
      </c>
      <c r="I31" s="12">
        <v>1.25</v>
      </c>
      <c r="J31" s="12">
        <v>1.46</v>
      </c>
      <c r="K31" s="12">
        <v>19.9</v>
      </c>
      <c r="L31" s="12">
        <v>2.83</v>
      </c>
      <c r="M31" s="12">
        <v>2.15</v>
      </c>
      <c r="N31" s="12">
        <v>0.645</v>
      </c>
      <c r="O31" s="12">
        <v>16.8</v>
      </c>
      <c r="P31" s="13">
        <v>8.42278343023256</v>
      </c>
      <c r="Q31" s="12" t="s">
        <v>298</v>
      </c>
      <c r="R31" s="12" t="s">
        <v>299</v>
      </c>
    </row>
    <row r="32" spans="1:18">
      <c r="A32" s="12">
        <v>31</v>
      </c>
      <c r="B32" s="12" t="s">
        <v>296</v>
      </c>
      <c r="C32" s="12">
        <v>59</v>
      </c>
      <c r="D32" s="12" t="s">
        <v>332</v>
      </c>
      <c r="E32" s="12">
        <v>12.3</v>
      </c>
      <c r="F32" s="12">
        <v>154</v>
      </c>
      <c r="G32" s="12">
        <v>170</v>
      </c>
      <c r="H32" s="12">
        <v>9.29</v>
      </c>
      <c r="I32" s="12">
        <v>0.958</v>
      </c>
      <c r="J32" s="12">
        <v>1.25</v>
      </c>
      <c r="K32" s="12">
        <v>38.6</v>
      </c>
      <c r="L32" s="12">
        <v>2.32</v>
      </c>
      <c r="M32" s="12">
        <v>3.17</v>
      </c>
      <c r="N32" s="12">
        <v>1.69</v>
      </c>
      <c r="O32" s="12">
        <v>21.8</v>
      </c>
      <c r="P32" s="13">
        <v>5.77495899398578</v>
      </c>
      <c r="Q32" s="12" t="s">
        <v>302</v>
      </c>
      <c r="R32" s="12" t="s">
        <v>303</v>
      </c>
    </row>
    <row r="33" spans="1:18">
      <c r="A33" s="14">
        <v>32</v>
      </c>
      <c r="B33" s="12" t="s">
        <v>300</v>
      </c>
      <c r="C33" s="12">
        <v>49</v>
      </c>
      <c r="D33" s="12" t="s">
        <v>333</v>
      </c>
      <c r="E33" s="12">
        <v>19.7</v>
      </c>
      <c r="F33" s="12">
        <v>342</v>
      </c>
      <c r="G33" s="12">
        <v>313</v>
      </c>
      <c r="H33" s="12">
        <v>17.1</v>
      </c>
      <c r="I33" s="12">
        <v>3.6</v>
      </c>
      <c r="J33" s="12">
        <v>1.94</v>
      </c>
      <c r="K33" s="12">
        <v>59.6</v>
      </c>
      <c r="L33" s="12">
        <v>5.56</v>
      </c>
      <c r="M33" s="12">
        <v>4.42</v>
      </c>
      <c r="N33" s="12">
        <v>2.82</v>
      </c>
      <c r="O33" s="12">
        <v>33.7</v>
      </c>
      <c r="P33" s="13">
        <v>6.23593287265548</v>
      </c>
      <c r="Q33" s="12" t="s">
        <v>302</v>
      </c>
      <c r="R33" s="12" t="s">
        <v>299</v>
      </c>
    </row>
    <row r="34" spans="1:18">
      <c r="A34" s="14">
        <v>33</v>
      </c>
      <c r="B34" s="12" t="s">
        <v>300</v>
      </c>
      <c r="C34" s="12" t="s">
        <v>334</v>
      </c>
      <c r="D34" s="12" t="s">
        <v>335</v>
      </c>
      <c r="E34" s="12">
        <v>24.4</v>
      </c>
      <c r="F34" s="12">
        <v>278</v>
      </c>
      <c r="G34" s="12">
        <v>192</v>
      </c>
      <c r="H34" s="12">
        <v>16.7</v>
      </c>
      <c r="I34" s="12">
        <v>1.4</v>
      </c>
      <c r="J34" s="12">
        <v>4.26</v>
      </c>
      <c r="K34" s="12">
        <v>41.5</v>
      </c>
      <c r="L34" s="12">
        <v>21.3</v>
      </c>
      <c r="M34" s="12">
        <v>5.47</v>
      </c>
      <c r="N34" s="12">
        <v>1.48</v>
      </c>
      <c r="O34" s="12">
        <v>47.7</v>
      </c>
      <c r="P34" s="13">
        <v>2.59273883953055</v>
      </c>
      <c r="Q34" s="12" t="s">
        <v>298</v>
      </c>
      <c r="R34" s="12" t="s">
        <v>299</v>
      </c>
    </row>
    <row r="35" spans="1:18">
      <c r="A35" s="14">
        <v>34</v>
      </c>
      <c r="B35" s="12" t="s">
        <v>300</v>
      </c>
      <c r="C35" s="12" t="s">
        <v>336</v>
      </c>
      <c r="D35" s="12" t="s">
        <v>337</v>
      </c>
      <c r="E35" s="12">
        <v>15.7</v>
      </c>
      <c r="F35" s="12">
        <v>227</v>
      </c>
      <c r="G35" s="12">
        <v>158</v>
      </c>
      <c r="H35" s="12">
        <v>14.9</v>
      </c>
      <c r="I35" s="12">
        <v>2.26</v>
      </c>
      <c r="J35" s="12">
        <v>2.38</v>
      </c>
      <c r="K35" s="12">
        <v>40.1</v>
      </c>
      <c r="L35" s="12">
        <v>2.37</v>
      </c>
      <c r="M35" s="12">
        <v>3.42</v>
      </c>
      <c r="N35" s="12">
        <v>1.41</v>
      </c>
      <c r="O35" s="12">
        <v>19.4</v>
      </c>
      <c r="P35" s="13">
        <v>5.03292591668745</v>
      </c>
      <c r="Q35" s="12" t="s">
        <v>302</v>
      </c>
      <c r="R35" s="12" t="s">
        <v>299</v>
      </c>
    </row>
    <row r="36" spans="1:18">
      <c r="A36" s="14">
        <v>35</v>
      </c>
      <c r="B36" s="12" t="s">
        <v>300</v>
      </c>
      <c r="C36" s="12">
        <v>43</v>
      </c>
      <c r="D36" s="12" t="s">
        <v>338</v>
      </c>
      <c r="E36" s="12">
        <v>33.2</v>
      </c>
      <c r="F36" s="12">
        <v>463</v>
      </c>
      <c r="G36" s="12">
        <v>364</v>
      </c>
      <c r="H36" s="12">
        <v>22</v>
      </c>
      <c r="I36" s="12">
        <v>3.37</v>
      </c>
      <c r="J36" s="12">
        <v>4.33</v>
      </c>
      <c r="K36" s="12">
        <v>39.6</v>
      </c>
      <c r="L36" s="12">
        <v>1.2</v>
      </c>
      <c r="M36" s="12">
        <v>3.45</v>
      </c>
      <c r="N36" s="12">
        <v>2.17</v>
      </c>
      <c r="O36" s="12">
        <v>13.5</v>
      </c>
      <c r="P36" s="13">
        <v>10.1902864259029</v>
      </c>
      <c r="Q36" s="12" t="s">
        <v>302</v>
      </c>
      <c r="R36" s="12" t="s">
        <v>299</v>
      </c>
    </row>
    <row r="37" spans="1:18">
      <c r="A37" s="14">
        <v>36</v>
      </c>
      <c r="B37" s="12" t="s">
        <v>300</v>
      </c>
      <c r="C37" s="12">
        <v>71</v>
      </c>
      <c r="D37" s="12" t="s">
        <v>339</v>
      </c>
      <c r="E37" s="12">
        <v>28.8</v>
      </c>
      <c r="F37" s="12">
        <v>380</v>
      </c>
      <c r="G37" s="12">
        <v>322</v>
      </c>
      <c r="H37" s="12">
        <v>17.5</v>
      </c>
      <c r="I37" s="12">
        <v>2.39</v>
      </c>
      <c r="J37" s="12">
        <v>2.32</v>
      </c>
      <c r="K37" s="12">
        <v>41.1</v>
      </c>
      <c r="L37" s="12">
        <v>1.61</v>
      </c>
      <c r="M37" s="12">
        <v>3.05</v>
      </c>
      <c r="N37" s="12">
        <v>2.09</v>
      </c>
      <c r="O37" s="12">
        <v>14.5</v>
      </c>
      <c r="P37" s="13">
        <v>10.0267321331151</v>
      </c>
      <c r="Q37" s="12" t="s">
        <v>302</v>
      </c>
      <c r="R37" s="12" t="s">
        <v>299</v>
      </c>
    </row>
    <row r="38" spans="1:18">
      <c r="A38" s="14">
        <v>37</v>
      </c>
      <c r="B38" s="12" t="s">
        <v>300</v>
      </c>
      <c r="C38" s="12">
        <v>63</v>
      </c>
      <c r="D38" s="12" t="s">
        <v>340</v>
      </c>
      <c r="E38" s="12">
        <v>12.2</v>
      </c>
      <c r="F38" s="12">
        <v>239</v>
      </c>
      <c r="G38" s="12">
        <v>219</v>
      </c>
      <c r="H38" s="12">
        <v>11</v>
      </c>
      <c r="I38" s="12">
        <v>1.26</v>
      </c>
      <c r="J38" s="12">
        <v>2.37</v>
      </c>
      <c r="K38" s="12">
        <v>68.7</v>
      </c>
      <c r="L38" s="12">
        <v>2.14</v>
      </c>
      <c r="M38" s="12">
        <v>5.39</v>
      </c>
      <c r="N38" s="12">
        <v>4.17</v>
      </c>
      <c r="O38" s="12">
        <v>21.2</v>
      </c>
      <c r="P38" s="13">
        <v>7.37805184998741</v>
      </c>
      <c r="Q38" s="12" t="s">
        <v>302</v>
      </c>
      <c r="R38" s="12" t="s">
        <v>299</v>
      </c>
    </row>
    <row r="39" spans="1:18">
      <c r="A39" s="14">
        <v>38</v>
      </c>
      <c r="B39" s="12" t="s">
        <v>296</v>
      </c>
      <c r="C39" s="12">
        <v>48</v>
      </c>
      <c r="D39" s="12" t="s">
        <v>341</v>
      </c>
      <c r="E39" s="12">
        <v>28.3</v>
      </c>
      <c r="F39" s="12">
        <v>484</v>
      </c>
      <c r="G39" s="12">
        <v>294</v>
      </c>
      <c r="H39" s="12">
        <v>23.4</v>
      </c>
      <c r="I39" s="12">
        <v>3.43</v>
      </c>
      <c r="J39" s="12">
        <v>5.23</v>
      </c>
      <c r="K39" s="12">
        <v>39.3</v>
      </c>
      <c r="L39" s="12">
        <v>3.06</v>
      </c>
      <c r="M39" s="12">
        <v>3.77</v>
      </c>
      <c r="N39" s="12">
        <v>1.79</v>
      </c>
      <c r="O39" s="12">
        <v>12.7</v>
      </c>
      <c r="P39" s="13">
        <v>7.88539482879106</v>
      </c>
      <c r="Q39" s="12" t="s">
        <v>302</v>
      </c>
      <c r="R39" s="12" t="s">
        <v>299</v>
      </c>
    </row>
    <row r="40" spans="1:18">
      <c r="A40" s="14">
        <v>39</v>
      </c>
      <c r="B40" s="12" t="s">
        <v>300</v>
      </c>
      <c r="C40" s="12">
        <v>68</v>
      </c>
      <c r="D40" s="12" t="s">
        <v>342</v>
      </c>
      <c r="E40" s="12">
        <v>21</v>
      </c>
      <c r="F40" s="12">
        <v>250</v>
      </c>
      <c r="G40" s="12">
        <v>259</v>
      </c>
      <c r="H40" s="12">
        <v>15.7</v>
      </c>
      <c r="I40" s="12">
        <v>2.54</v>
      </c>
      <c r="J40" s="12">
        <v>2.15</v>
      </c>
      <c r="K40" s="12">
        <v>55.7</v>
      </c>
      <c r="L40" s="12">
        <v>3.89</v>
      </c>
      <c r="M40" s="12">
        <v>3.96</v>
      </c>
      <c r="N40" s="12">
        <v>3.3</v>
      </c>
      <c r="O40" s="12">
        <v>16.7</v>
      </c>
      <c r="P40" s="13">
        <v>7.96372670807453</v>
      </c>
      <c r="Q40" s="12" t="s">
        <v>302</v>
      </c>
      <c r="R40" s="12" t="s">
        <v>299</v>
      </c>
    </row>
    <row r="41" spans="1:18">
      <c r="A41" s="14">
        <v>40</v>
      </c>
      <c r="B41" s="12" t="s">
        <v>300</v>
      </c>
      <c r="C41" s="12">
        <v>49</v>
      </c>
      <c r="D41" s="12" t="s">
        <v>343</v>
      </c>
      <c r="E41" s="12">
        <v>25.7</v>
      </c>
      <c r="F41" s="12">
        <v>291</v>
      </c>
      <c r="G41" s="12">
        <v>383</v>
      </c>
      <c r="H41" s="12">
        <v>9.57</v>
      </c>
      <c r="I41" s="12">
        <v>6.35</v>
      </c>
      <c r="J41" s="12">
        <v>2.54</v>
      </c>
      <c r="K41" s="12">
        <v>116</v>
      </c>
      <c r="L41" s="12">
        <v>6.41</v>
      </c>
      <c r="M41" s="12">
        <v>6.37</v>
      </c>
      <c r="N41" s="12">
        <v>6.09</v>
      </c>
      <c r="O41" s="12">
        <v>46.3</v>
      </c>
      <c r="P41" s="13">
        <v>7.44996358339403</v>
      </c>
      <c r="Q41" s="12" t="s">
        <v>298</v>
      </c>
      <c r="R41" s="12" t="s">
        <v>299</v>
      </c>
    </row>
    <row r="42" spans="1:18">
      <c r="A42" s="12">
        <v>41</v>
      </c>
      <c r="B42" s="12" t="s">
        <v>296</v>
      </c>
      <c r="C42" s="12">
        <v>68</v>
      </c>
      <c r="D42" s="12" t="s">
        <v>344</v>
      </c>
      <c r="E42" s="12">
        <v>15.2</v>
      </c>
      <c r="F42" s="12">
        <v>333</v>
      </c>
      <c r="G42" s="12">
        <v>447</v>
      </c>
      <c r="H42" s="12">
        <v>8.08</v>
      </c>
      <c r="I42" s="12">
        <v>1.96</v>
      </c>
      <c r="J42" s="12">
        <v>3.17</v>
      </c>
      <c r="K42" s="12">
        <v>184</v>
      </c>
      <c r="L42" s="12">
        <v>10.3</v>
      </c>
      <c r="M42" s="12">
        <v>7.73</v>
      </c>
      <c r="N42" s="12">
        <v>6.42</v>
      </c>
      <c r="O42" s="12">
        <v>62.5</v>
      </c>
      <c r="P42" s="13">
        <v>7.21566414625889</v>
      </c>
      <c r="Q42" s="12" t="s">
        <v>298</v>
      </c>
      <c r="R42" s="12" t="s">
        <v>303</v>
      </c>
    </row>
    <row r="43" spans="1:18">
      <c r="A43" s="14">
        <v>42</v>
      </c>
      <c r="B43" s="12" t="s">
        <v>300</v>
      </c>
      <c r="C43" s="12">
        <v>71</v>
      </c>
      <c r="D43" s="12" t="s">
        <v>345</v>
      </c>
      <c r="E43" s="12">
        <v>21.3</v>
      </c>
      <c r="F43" s="12">
        <v>371</v>
      </c>
      <c r="G43" s="12">
        <v>243</v>
      </c>
      <c r="H43" s="12">
        <v>16</v>
      </c>
      <c r="I43" s="12">
        <v>2.24</v>
      </c>
      <c r="J43" s="12">
        <v>7.39</v>
      </c>
      <c r="K43" s="12">
        <v>38.7</v>
      </c>
      <c r="L43" s="12">
        <v>5.75</v>
      </c>
      <c r="M43" s="12">
        <v>5.46</v>
      </c>
      <c r="N43" s="12">
        <v>1.8</v>
      </c>
      <c r="O43" s="12">
        <v>36.4</v>
      </c>
      <c r="P43" s="13">
        <v>4.49206099669863</v>
      </c>
      <c r="Q43" s="12" t="s">
        <v>302</v>
      </c>
      <c r="R43" s="12" t="s">
        <v>299</v>
      </c>
    </row>
    <row r="44" spans="1:18">
      <c r="A44" s="14">
        <v>43</v>
      </c>
      <c r="B44" s="12" t="s">
        <v>300</v>
      </c>
      <c r="C44" s="12">
        <v>60</v>
      </c>
      <c r="D44" s="12" t="s">
        <v>346</v>
      </c>
      <c r="E44" s="12">
        <v>23.4</v>
      </c>
      <c r="F44" s="12">
        <v>513</v>
      </c>
      <c r="G44" s="12">
        <v>430</v>
      </c>
      <c r="H44" s="12">
        <v>18.9</v>
      </c>
      <c r="I44" s="12">
        <v>3.78</v>
      </c>
      <c r="J44" s="12">
        <v>3.89</v>
      </c>
      <c r="K44" s="12">
        <v>61.3</v>
      </c>
      <c r="L44" s="12">
        <v>2.89</v>
      </c>
      <c r="M44" s="12">
        <v>4.28</v>
      </c>
      <c r="N44" s="12">
        <v>3.75</v>
      </c>
      <c r="O44" s="12">
        <v>31.5</v>
      </c>
      <c r="P44" s="13">
        <v>8.66475594927914</v>
      </c>
      <c r="Q44" s="12" t="s">
        <v>302</v>
      </c>
      <c r="R44" s="12" t="s">
        <v>299</v>
      </c>
    </row>
    <row r="45" spans="1:18">
      <c r="A45" s="14">
        <v>44</v>
      </c>
      <c r="B45" s="12" t="s">
        <v>300</v>
      </c>
      <c r="C45" s="12">
        <v>47</v>
      </c>
      <c r="D45" s="12" t="s">
        <v>347</v>
      </c>
      <c r="E45" s="12">
        <v>7.04</v>
      </c>
      <c r="F45" s="12">
        <v>157</v>
      </c>
      <c r="G45" s="12">
        <v>148</v>
      </c>
      <c r="H45" s="12">
        <v>7.36</v>
      </c>
      <c r="I45" s="12">
        <v>0.828</v>
      </c>
      <c r="J45" s="12">
        <v>1.8</v>
      </c>
      <c r="K45" s="12">
        <v>71.5</v>
      </c>
      <c r="L45" s="12">
        <v>2.59</v>
      </c>
      <c r="M45" s="12">
        <v>2.87</v>
      </c>
      <c r="N45" s="12">
        <v>2.48</v>
      </c>
      <c r="O45" s="12">
        <v>26.1</v>
      </c>
      <c r="P45" s="13">
        <v>5.72476875642343</v>
      </c>
      <c r="Q45" s="12" t="s">
        <v>298</v>
      </c>
      <c r="R45" s="12" t="s">
        <v>299</v>
      </c>
    </row>
    <row r="46" spans="1:18">
      <c r="A46" s="14">
        <v>45</v>
      </c>
      <c r="B46" s="12" t="s">
        <v>296</v>
      </c>
      <c r="C46" s="12">
        <v>66</v>
      </c>
      <c r="D46" s="12" t="s">
        <v>348</v>
      </c>
      <c r="E46" s="12">
        <v>9.92</v>
      </c>
      <c r="F46" s="12">
        <v>355</v>
      </c>
      <c r="G46" s="12">
        <v>321</v>
      </c>
      <c r="H46" s="12">
        <v>13.4</v>
      </c>
      <c r="I46" s="12">
        <v>1.41</v>
      </c>
      <c r="J46" s="12">
        <v>5.59</v>
      </c>
      <c r="K46" s="12">
        <v>64.5</v>
      </c>
      <c r="L46" s="12">
        <v>2.49</v>
      </c>
      <c r="M46" s="12">
        <v>3.97</v>
      </c>
      <c r="N46" s="12">
        <v>2.53</v>
      </c>
      <c r="O46" s="12">
        <v>22.6</v>
      </c>
      <c r="P46" s="13">
        <v>9.17192651907678</v>
      </c>
      <c r="Q46" s="12" t="s">
        <v>302</v>
      </c>
      <c r="R46" s="12" t="s">
        <v>299</v>
      </c>
    </row>
    <row r="47" spans="1:18">
      <c r="A47" s="12">
        <v>46</v>
      </c>
      <c r="B47" s="12" t="s">
        <v>300</v>
      </c>
      <c r="C47" s="12">
        <v>40</v>
      </c>
      <c r="D47" s="12" t="s">
        <v>349</v>
      </c>
      <c r="E47" s="12">
        <v>6.31</v>
      </c>
      <c r="F47" s="12">
        <v>175</v>
      </c>
      <c r="G47" s="12">
        <v>139</v>
      </c>
      <c r="H47" s="12">
        <v>7.26</v>
      </c>
      <c r="I47" s="12">
        <v>0.765</v>
      </c>
      <c r="J47" s="12">
        <v>2.67</v>
      </c>
      <c r="K47" s="12">
        <v>46.4</v>
      </c>
      <c r="L47" s="12">
        <v>2.15</v>
      </c>
      <c r="M47" s="12">
        <v>2.59</v>
      </c>
      <c r="N47" s="12">
        <v>2.01</v>
      </c>
      <c r="O47" s="12">
        <v>19.1</v>
      </c>
      <c r="P47" s="13">
        <v>6.05064308681672</v>
      </c>
      <c r="Q47" s="12" t="s">
        <v>302</v>
      </c>
      <c r="R47" s="12" t="s">
        <v>303</v>
      </c>
    </row>
    <row r="48" spans="1:18">
      <c r="A48" s="14">
        <v>47</v>
      </c>
      <c r="B48" s="12" t="s">
        <v>300</v>
      </c>
      <c r="C48" s="12">
        <v>61</v>
      </c>
      <c r="D48" s="12" t="s">
        <v>350</v>
      </c>
      <c r="E48" s="12">
        <v>3.84</v>
      </c>
      <c r="F48" s="12">
        <v>78</v>
      </c>
      <c r="G48" s="12">
        <v>135</v>
      </c>
      <c r="H48" s="12">
        <v>3.16</v>
      </c>
      <c r="I48" s="12">
        <v>1.02</v>
      </c>
      <c r="J48" s="12">
        <v>1.26</v>
      </c>
      <c r="K48" s="12">
        <v>65.6</v>
      </c>
      <c r="L48" s="12">
        <v>2.86</v>
      </c>
      <c r="M48" s="12">
        <v>5.18</v>
      </c>
      <c r="N48" s="12">
        <v>2.94</v>
      </c>
      <c r="O48" s="12">
        <v>30.8</v>
      </c>
      <c r="P48" s="13">
        <v>4.87047619047619</v>
      </c>
      <c r="Q48" s="12" t="s">
        <v>298</v>
      </c>
      <c r="R48" s="12" t="s">
        <v>299</v>
      </c>
    </row>
    <row r="49" spans="1:18">
      <c r="A49" s="14">
        <v>48</v>
      </c>
      <c r="B49" s="12" t="s">
        <v>300</v>
      </c>
      <c r="C49" s="12">
        <v>60</v>
      </c>
      <c r="D49" s="12" t="s">
        <v>351</v>
      </c>
      <c r="E49" s="12">
        <v>29.5</v>
      </c>
      <c r="F49" s="12">
        <v>339</v>
      </c>
      <c r="G49" s="12">
        <v>328</v>
      </c>
      <c r="H49" s="12">
        <v>23.8</v>
      </c>
      <c r="I49" s="12">
        <v>5.88</v>
      </c>
      <c r="J49" s="12">
        <v>1.98</v>
      </c>
      <c r="K49" s="12">
        <v>69.2</v>
      </c>
      <c r="L49" s="12">
        <v>7.68</v>
      </c>
      <c r="M49" s="12">
        <v>5.74</v>
      </c>
      <c r="N49" s="12">
        <v>3.34</v>
      </c>
      <c r="O49" s="12">
        <v>35.9</v>
      </c>
      <c r="P49" s="13">
        <v>5.55826039387309</v>
      </c>
      <c r="Q49" s="12" t="s">
        <v>302</v>
      </c>
      <c r="R49" s="12" t="s">
        <v>299</v>
      </c>
    </row>
    <row r="50" spans="1:18">
      <c r="A50" s="14">
        <v>49</v>
      </c>
      <c r="B50" s="12" t="s">
        <v>300</v>
      </c>
      <c r="C50" s="12">
        <v>54</v>
      </c>
      <c r="D50" s="12" t="s">
        <v>352</v>
      </c>
      <c r="E50" s="12">
        <v>8.58</v>
      </c>
      <c r="F50" s="12">
        <v>137</v>
      </c>
      <c r="G50" s="12">
        <v>163</v>
      </c>
      <c r="H50" s="12">
        <v>6.41</v>
      </c>
      <c r="I50" s="12">
        <v>1.69</v>
      </c>
      <c r="J50" s="12">
        <v>0.761</v>
      </c>
      <c r="K50" s="12">
        <v>46.8</v>
      </c>
      <c r="L50" s="12">
        <v>4.46</v>
      </c>
      <c r="M50" s="12">
        <v>3.24</v>
      </c>
      <c r="N50" s="12">
        <v>1.18</v>
      </c>
      <c r="O50" s="12">
        <v>32.6</v>
      </c>
      <c r="P50" s="13">
        <v>4.55298651252409</v>
      </c>
      <c r="Q50" s="12" t="s">
        <v>302</v>
      </c>
      <c r="R50" s="12" t="s">
        <v>299</v>
      </c>
    </row>
    <row r="51" spans="1:18">
      <c r="A51" s="14">
        <v>50</v>
      </c>
      <c r="B51" s="12" t="s">
        <v>296</v>
      </c>
      <c r="C51" s="12">
        <v>59</v>
      </c>
      <c r="D51" s="12" t="s">
        <v>353</v>
      </c>
      <c r="E51" s="12">
        <v>4.87</v>
      </c>
      <c r="F51" s="12">
        <v>113</v>
      </c>
      <c r="G51" s="12">
        <v>136</v>
      </c>
      <c r="H51" s="12">
        <v>5.38</v>
      </c>
      <c r="I51" s="12">
        <v>1.17</v>
      </c>
      <c r="J51" s="12">
        <v>0.775</v>
      </c>
      <c r="K51" s="12">
        <v>34.1</v>
      </c>
      <c r="L51" s="12">
        <v>1.86</v>
      </c>
      <c r="M51" s="12">
        <v>2.03</v>
      </c>
      <c r="N51" s="12">
        <v>1.13</v>
      </c>
      <c r="O51" s="12">
        <v>18.8</v>
      </c>
      <c r="P51" s="13">
        <v>6.14178838617741</v>
      </c>
      <c r="Q51" s="12" t="s">
        <v>298</v>
      </c>
      <c r="R51" s="12" t="s">
        <v>299</v>
      </c>
    </row>
    <row r="52" spans="1:18">
      <c r="A52" s="14">
        <v>51</v>
      </c>
      <c r="B52" s="12" t="s">
        <v>296</v>
      </c>
      <c r="C52" s="12">
        <v>67</v>
      </c>
      <c r="D52" s="12" t="s">
        <v>354</v>
      </c>
      <c r="E52" s="12">
        <v>12.6</v>
      </c>
      <c r="F52" s="12">
        <v>326</v>
      </c>
      <c r="G52" s="12">
        <v>180</v>
      </c>
      <c r="H52" s="12">
        <v>18.8</v>
      </c>
      <c r="I52" s="12">
        <v>1.1</v>
      </c>
      <c r="J52" s="12">
        <v>8.57</v>
      </c>
      <c r="K52" s="12">
        <v>34.9</v>
      </c>
      <c r="L52" s="12">
        <v>1.73</v>
      </c>
      <c r="M52" s="12">
        <v>2.41</v>
      </c>
      <c r="N52" s="12">
        <v>1.67</v>
      </c>
      <c r="O52" s="12">
        <v>20.1</v>
      </c>
      <c r="P52" s="13">
        <v>5.05738847583643</v>
      </c>
      <c r="Q52" s="12" t="s">
        <v>298</v>
      </c>
      <c r="R52" s="12" t="s">
        <v>299</v>
      </c>
    </row>
    <row r="53" spans="1:18">
      <c r="A53" s="14">
        <v>52</v>
      </c>
      <c r="B53" s="12" t="s">
        <v>296</v>
      </c>
      <c r="C53" s="12">
        <v>47</v>
      </c>
      <c r="D53" s="12" t="s">
        <v>355</v>
      </c>
      <c r="E53" s="12">
        <v>9.35</v>
      </c>
      <c r="F53" s="12">
        <v>188</v>
      </c>
      <c r="G53" s="12">
        <v>216</v>
      </c>
      <c r="H53" s="12">
        <v>8.57</v>
      </c>
      <c r="I53" s="12">
        <v>2.3</v>
      </c>
      <c r="J53" s="12">
        <v>1.56</v>
      </c>
      <c r="K53" s="12">
        <v>61.4</v>
      </c>
      <c r="L53" s="12">
        <v>2.05</v>
      </c>
      <c r="M53" s="12">
        <v>2.89</v>
      </c>
      <c r="N53" s="12">
        <v>1.97</v>
      </c>
      <c r="O53" s="12">
        <v>27.3</v>
      </c>
      <c r="P53" s="13">
        <v>6.90198480764519</v>
      </c>
      <c r="Q53" s="12" t="s">
        <v>298</v>
      </c>
      <c r="R53" s="12" t="s">
        <v>299</v>
      </c>
    </row>
    <row r="54" spans="1:18">
      <c r="A54" s="14">
        <v>53</v>
      </c>
      <c r="B54" s="12" t="s">
        <v>296</v>
      </c>
      <c r="C54" s="12">
        <v>56</v>
      </c>
      <c r="D54" s="12" t="s">
        <v>356</v>
      </c>
      <c r="E54" s="12">
        <v>7.63</v>
      </c>
      <c r="F54" s="12">
        <v>131</v>
      </c>
      <c r="G54" s="12">
        <v>180</v>
      </c>
      <c r="H54" s="12">
        <v>7.17</v>
      </c>
      <c r="I54" s="12">
        <v>0.997</v>
      </c>
      <c r="J54" s="12">
        <v>1.18</v>
      </c>
      <c r="K54" s="12">
        <v>34.1</v>
      </c>
      <c r="L54" s="12">
        <v>1.66</v>
      </c>
      <c r="M54" s="12">
        <v>2.06</v>
      </c>
      <c r="N54" s="12">
        <v>1.49</v>
      </c>
      <c r="O54" s="12">
        <v>21.3</v>
      </c>
      <c r="P54" s="13">
        <v>6.72839391115253</v>
      </c>
      <c r="Q54" s="12" t="s">
        <v>298</v>
      </c>
      <c r="R54" s="12" t="s">
        <v>299</v>
      </c>
    </row>
    <row r="55" spans="1:18">
      <c r="A55" s="14">
        <v>54</v>
      </c>
      <c r="B55" s="12" t="s">
        <v>300</v>
      </c>
      <c r="C55" s="12">
        <v>59</v>
      </c>
      <c r="D55" s="12">
        <v>101298988</v>
      </c>
      <c r="E55" s="12">
        <v>37</v>
      </c>
      <c r="F55" s="12">
        <v>343</v>
      </c>
      <c r="G55" s="12">
        <v>269</v>
      </c>
      <c r="H55" s="12">
        <v>18.3</v>
      </c>
      <c r="I55" s="12">
        <v>3.28</v>
      </c>
      <c r="J55" s="12">
        <v>2.41</v>
      </c>
      <c r="K55" s="12">
        <v>54.4</v>
      </c>
      <c r="L55" s="12">
        <v>7.35</v>
      </c>
      <c r="M55" s="12">
        <v>4.98</v>
      </c>
      <c r="N55" s="12">
        <v>2.16</v>
      </c>
      <c r="O55" s="12">
        <v>20.6</v>
      </c>
      <c r="P55" s="13">
        <v>6.42</v>
      </c>
      <c r="Q55" s="12" t="s">
        <v>298</v>
      </c>
      <c r="R55" s="12" t="s">
        <v>299</v>
      </c>
    </row>
    <row r="56" spans="1:18">
      <c r="A56" s="14">
        <v>55</v>
      </c>
      <c r="B56" s="12" t="s">
        <v>296</v>
      </c>
      <c r="C56" s="12">
        <v>52</v>
      </c>
      <c r="D56" s="12">
        <v>101086765</v>
      </c>
      <c r="E56" s="12">
        <v>12.9</v>
      </c>
      <c r="F56" s="12">
        <v>225</v>
      </c>
      <c r="G56" s="12">
        <v>203</v>
      </c>
      <c r="H56" s="12">
        <v>11.9</v>
      </c>
      <c r="I56" s="12">
        <v>3.05</v>
      </c>
      <c r="J56" s="12">
        <v>2.24</v>
      </c>
      <c r="K56" s="12">
        <v>67.6</v>
      </c>
      <c r="L56" s="12">
        <v>6.57</v>
      </c>
      <c r="M56" s="12">
        <v>5.17</v>
      </c>
      <c r="N56" s="12">
        <v>3.28</v>
      </c>
      <c r="O56" s="12">
        <v>31.3</v>
      </c>
      <c r="P56" s="13">
        <v>5.04</v>
      </c>
      <c r="Q56" s="12" t="s">
        <v>298</v>
      </c>
      <c r="R56" s="12" t="s">
        <v>299</v>
      </c>
    </row>
    <row r="57" spans="1:18">
      <c r="A57" s="12">
        <v>56</v>
      </c>
      <c r="B57" s="12" t="s">
        <v>296</v>
      </c>
      <c r="C57" s="12">
        <v>39</v>
      </c>
      <c r="D57" s="12">
        <v>101306439</v>
      </c>
      <c r="E57" s="12">
        <v>9.8</v>
      </c>
      <c r="F57" s="12">
        <v>254</v>
      </c>
      <c r="G57" s="12">
        <v>229</v>
      </c>
      <c r="H57" s="12">
        <v>14.9</v>
      </c>
      <c r="I57" s="12">
        <v>1.99</v>
      </c>
      <c r="J57" s="12">
        <v>2.28</v>
      </c>
      <c r="K57" s="12">
        <v>48.1</v>
      </c>
      <c r="L57" s="12">
        <v>2.7</v>
      </c>
      <c r="M57" s="12">
        <v>2.88</v>
      </c>
      <c r="N57" s="12">
        <v>2.59</v>
      </c>
      <c r="O57" s="12">
        <v>16.1</v>
      </c>
      <c r="P57" s="13">
        <v>7.7</v>
      </c>
      <c r="Q57" s="12" t="s">
        <v>298</v>
      </c>
      <c r="R57" s="12" t="s">
        <v>303</v>
      </c>
    </row>
    <row r="58" spans="1:18">
      <c r="A58" s="12">
        <v>57</v>
      </c>
      <c r="B58" s="12" t="s">
        <v>300</v>
      </c>
      <c r="C58" s="12">
        <v>30</v>
      </c>
      <c r="D58" s="12">
        <v>101137029</v>
      </c>
      <c r="E58" s="12">
        <v>35.2</v>
      </c>
      <c r="F58" s="12">
        <v>351</v>
      </c>
      <c r="G58" s="12">
        <v>273</v>
      </c>
      <c r="H58" s="12">
        <v>14.5</v>
      </c>
      <c r="I58" s="12">
        <v>3.92</v>
      </c>
      <c r="J58" s="12">
        <v>3.23</v>
      </c>
      <c r="K58" s="12">
        <v>46.2</v>
      </c>
      <c r="L58" s="12">
        <v>2.42</v>
      </c>
      <c r="M58" s="12">
        <v>3.16</v>
      </c>
      <c r="N58" s="12">
        <v>2.85</v>
      </c>
      <c r="O58" s="12">
        <v>16.3</v>
      </c>
      <c r="P58" s="13">
        <v>8.96</v>
      </c>
      <c r="Q58" s="12" t="s">
        <v>298</v>
      </c>
      <c r="R58" s="12" t="s">
        <v>303</v>
      </c>
    </row>
    <row r="59" spans="1:18">
      <c r="A59" s="12">
        <v>58</v>
      </c>
      <c r="B59" s="12" t="s">
        <v>300</v>
      </c>
      <c r="C59" s="12">
        <v>60</v>
      </c>
      <c r="D59" s="12">
        <v>101249060</v>
      </c>
      <c r="E59" s="12">
        <v>10.8</v>
      </c>
      <c r="F59" s="12">
        <v>114</v>
      </c>
      <c r="G59" s="12">
        <v>114</v>
      </c>
      <c r="H59" s="12">
        <v>7.26</v>
      </c>
      <c r="I59" s="12">
        <v>1.25</v>
      </c>
      <c r="J59" s="12">
        <v>2.49</v>
      </c>
      <c r="K59" s="12">
        <v>64.3</v>
      </c>
      <c r="L59" s="12">
        <v>7.14</v>
      </c>
      <c r="M59" s="12">
        <v>2.85</v>
      </c>
      <c r="N59" s="12">
        <v>1.4</v>
      </c>
      <c r="O59" s="12">
        <v>16.1</v>
      </c>
      <c r="P59" s="13">
        <v>5.43</v>
      </c>
      <c r="Q59" s="12" t="s">
        <v>302</v>
      </c>
      <c r="R59" s="12" t="s">
        <v>303</v>
      </c>
    </row>
    <row r="60" spans="1:18">
      <c r="A60" s="14">
        <v>59</v>
      </c>
      <c r="B60" s="12" t="s">
        <v>300</v>
      </c>
      <c r="C60" s="12">
        <v>61</v>
      </c>
      <c r="D60" s="12">
        <v>101155066</v>
      </c>
      <c r="E60" s="12">
        <v>25.8</v>
      </c>
      <c r="F60" s="12">
        <v>255</v>
      </c>
      <c r="G60" s="12">
        <v>208</v>
      </c>
      <c r="H60" s="12">
        <v>11.9</v>
      </c>
      <c r="I60" s="12">
        <v>2.36</v>
      </c>
      <c r="J60" s="12">
        <v>2.04</v>
      </c>
      <c r="K60" s="12">
        <v>47.2</v>
      </c>
      <c r="L60" s="12">
        <v>5.51</v>
      </c>
      <c r="M60" s="12">
        <v>5.38</v>
      </c>
      <c r="N60" s="12">
        <v>3.53</v>
      </c>
      <c r="O60" s="12">
        <v>22</v>
      </c>
      <c r="P60" s="13">
        <v>5.83</v>
      </c>
      <c r="Q60" s="12" t="s">
        <v>302</v>
      </c>
      <c r="R60" s="12" t="s">
        <v>299</v>
      </c>
    </row>
    <row r="61" spans="1:18">
      <c r="A61" s="14">
        <v>60</v>
      </c>
      <c r="B61" s="12" t="s">
        <v>300</v>
      </c>
      <c r="C61" s="12">
        <v>58</v>
      </c>
      <c r="D61" s="12">
        <v>101308644</v>
      </c>
      <c r="E61" s="12">
        <v>21.2</v>
      </c>
      <c r="F61" s="12">
        <v>365</v>
      </c>
      <c r="G61" s="12">
        <v>329</v>
      </c>
      <c r="H61" s="12">
        <v>14.3</v>
      </c>
      <c r="I61" s="12">
        <v>1.99</v>
      </c>
      <c r="J61" s="12">
        <v>2.59</v>
      </c>
      <c r="K61" s="12">
        <v>145</v>
      </c>
      <c r="L61" s="12">
        <v>5.13</v>
      </c>
      <c r="M61" s="12">
        <v>3.09</v>
      </c>
      <c r="N61" s="12">
        <v>2.64</v>
      </c>
      <c r="O61" s="12">
        <v>31.6</v>
      </c>
      <c r="P61" s="13">
        <v>10.01</v>
      </c>
      <c r="Q61" s="12" t="s">
        <v>302</v>
      </c>
      <c r="R61" s="12" t="s">
        <v>299</v>
      </c>
    </row>
    <row r="62" spans="1:18">
      <c r="A62" s="14">
        <v>61</v>
      </c>
      <c r="B62" s="12" t="s">
        <v>300</v>
      </c>
      <c r="C62" s="12">
        <v>57</v>
      </c>
      <c r="D62" s="12">
        <v>101309059</v>
      </c>
      <c r="E62" s="12">
        <v>42.3</v>
      </c>
      <c r="F62" s="12">
        <v>457</v>
      </c>
      <c r="G62" s="12">
        <v>717</v>
      </c>
      <c r="H62" s="12">
        <v>15</v>
      </c>
      <c r="I62" s="12">
        <v>2.6</v>
      </c>
      <c r="J62" s="12">
        <v>3.57</v>
      </c>
      <c r="K62" s="12">
        <v>212</v>
      </c>
      <c r="L62" s="12">
        <v>12.6</v>
      </c>
      <c r="M62" s="12">
        <v>7.31</v>
      </c>
      <c r="N62" s="12">
        <v>7.86</v>
      </c>
      <c r="O62" s="12">
        <v>60.8</v>
      </c>
      <c r="P62" s="13">
        <v>9.82</v>
      </c>
      <c r="Q62" s="12" t="s">
        <v>302</v>
      </c>
      <c r="R62" s="12" t="s">
        <v>299</v>
      </c>
    </row>
    <row r="63" spans="1:18">
      <c r="A63" s="14">
        <v>62</v>
      </c>
      <c r="B63" s="12" t="s">
        <v>300</v>
      </c>
      <c r="C63" s="12">
        <v>63</v>
      </c>
      <c r="D63" s="12">
        <v>435293</v>
      </c>
      <c r="E63" s="12">
        <v>16.5</v>
      </c>
      <c r="F63" s="12">
        <v>376</v>
      </c>
      <c r="G63" s="12">
        <v>308</v>
      </c>
      <c r="H63" s="12">
        <v>17.3</v>
      </c>
      <c r="I63" s="12">
        <v>2.52</v>
      </c>
      <c r="J63" s="12">
        <v>4.8</v>
      </c>
      <c r="K63" s="12">
        <v>89.2</v>
      </c>
      <c r="L63" s="12">
        <v>4.87</v>
      </c>
      <c r="M63" s="12">
        <v>4.51</v>
      </c>
      <c r="N63" s="12">
        <v>4.38</v>
      </c>
      <c r="O63" s="12">
        <v>36.8</v>
      </c>
      <c r="P63" s="13">
        <v>6.37</v>
      </c>
      <c r="Q63" s="12" t="s">
        <v>302</v>
      </c>
      <c r="R63" s="12" t="s">
        <v>299</v>
      </c>
    </row>
    <row r="64" spans="1:18">
      <c r="A64" s="12">
        <v>63</v>
      </c>
      <c r="B64" s="12" t="s">
        <v>300</v>
      </c>
      <c r="C64" s="12">
        <v>53</v>
      </c>
      <c r="D64" s="12">
        <v>371976</v>
      </c>
      <c r="E64" s="12">
        <v>14.6</v>
      </c>
      <c r="F64" s="12">
        <v>272</v>
      </c>
      <c r="G64" s="12">
        <v>393</v>
      </c>
      <c r="H64" s="12">
        <v>9.62</v>
      </c>
      <c r="I64" s="12">
        <v>1.97</v>
      </c>
      <c r="J64" s="12">
        <v>2.09</v>
      </c>
      <c r="K64" s="12">
        <v>106</v>
      </c>
      <c r="L64" s="12">
        <v>2.2</v>
      </c>
      <c r="M64" s="12">
        <v>4.61</v>
      </c>
      <c r="N64" s="12">
        <v>4.11</v>
      </c>
      <c r="O64" s="12">
        <v>29</v>
      </c>
      <c r="P64" s="13">
        <v>11.12</v>
      </c>
      <c r="Q64" s="12" t="s">
        <v>302</v>
      </c>
      <c r="R64" s="12" t="s">
        <v>303</v>
      </c>
    </row>
    <row r="65" spans="1:18">
      <c r="A65" s="14">
        <v>64</v>
      </c>
      <c r="B65" s="12" t="s">
        <v>300</v>
      </c>
      <c r="C65" s="12">
        <v>35</v>
      </c>
      <c r="D65" s="12">
        <v>101201419</v>
      </c>
      <c r="E65" s="12">
        <v>33.3</v>
      </c>
      <c r="F65" s="12">
        <v>330</v>
      </c>
      <c r="G65" s="12">
        <v>540</v>
      </c>
      <c r="H65" s="12">
        <v>15.2</v>
      </c>
      <c r="I65" s="12">
        <v>3.2</v>
      </c>
      <c r="J65" s="12">
        <v>3.28</v>
      </c>
      <c r="K65" s="12">
        <v>200</v>
      </c>
      <c r="L65" s="12">
        <v>7.82</v>
      </c>
      <c r="M65" s="12">
        <v>13.4</v>
      </c>
      <c r="N65" s="12">
        <v>7.18</v>
      </c>
      <c r="O65" s="12">
        <v>55.7</v>
      </c>
      <c r="P65" s="13">
        <v>8.15</v>
      </c>
      <c r="Q65" s="12" t="s">
        <v>302</v>
      </c>
      <c r="R65" s="12" t="s">
        <v>299</v>
      </c>
    </row>
    <row r="66" spans="1:18">
      <c r="A66" s="14">
        <v>65</v>
      </c>
      <c r="B66" s="12" t="s">
        <v>296</v>
      </c>
      <c r="C66" s="12">
        <v>51</v>
      </c>
      <c r="D66" s="12">
        <v>101317566</v>
      </c>
      <c r="E66" s="12">
        <v>16.6</v>
      </c>
      <c r="F66" s="12">
        <v>335</v>
      </c>
      <c r="G66" s="12">
        <v>318</v>
      </c>
      <c r="H66" s="12">
        <v>19.6</v>
      </c>
      <c r="I66" s="12">
        <v>4.72</v>
      </c>
      <c r="J66" s="12">
        <v>2.67</v>
      </c>
      <c r="K66" s="12">
        <v>53.1</v>
      </c>
      <c r="L66" s="12">
        <v>4.12</v>
      </c>
      <c r="M66" s="12">
        <v>5.9</v>
      </c>
      <c r="N66" s="12">
        <v>2.23</v>
      </c>
      <c r="O66" s="12">
        <v>24.8</v>
      </c>
      <c r="P66" s="13">
        <v>6.95</v>
      </c>
      <c r="Q66" s="12" t="s">
        <v>298</v>
      </c>
      <c r="R66" s="12" t="s">
        <v>299</v>
      </c>
    </row>
    <row r="67" spans="1:18">
      <c r="A67" s="14">
        <v>66</v>
      </c>
      <c r="B67" s="12" t="s">
        <v>300</v>
      </c>
      <c r="C67" s="12">
        <v>55</v>
      </c>
      <c r="D67" s="12">
        <v>101320407</v>
      </c>
      <c r="E67" s="12">
        <v>5.47</v>
      </c>
      <c r="F67" s="12">
        <v>163</v>
      </c>
      <c r="G67" s="12">
        <v>365</v>
      </c>
      <c r="H67" s="12">
        <v>13.6</v>
      </c>
      <c r="I67" s="12">
        <v>0.763</v>
      </c>
      <c r="J67" s="12">
        <v>1.94</v>
      </c>
      <c r="K67" s="12">
        <v>71.7</v>
      </c>
      <c r="L67" s="12">
        <v>11.6</v>
      </c>
      <c r="M67" s="12">
        <v>5.24</v>
      </c>
      <c r="N67" s="12">
        <v>2.51</v>
      </c>
      <c r="O67" s="12">
        <v>45.3</v>
      </c>
      <c r="P67" s="13">
        <v>5.81</v>
      </c>
      <c r="Q67" s="12" t="s">
        <v>302</v>
      </c>
      <c r="R67" s="12" t="s">
        <v>299</v>
      </c>
    </row>
    <row r="68" spans="1:18">
      <c r="A68" s="14">
        <v>67</v>
      </c>
      <c r="B68" s="12" t="s">
        <v>296</v>
      </c>
      <c r="C68" s="12">
        <v>66</v>
      </c>
      <c r="D68" s="12">
        <v>101170580</v>
      </c>
      <c r="E68" s="12">
        <v>29.3</v>
      </c>
      <c r="F68" s="12">
        <v>368</v>
      </c>
      <c r="G68" s="12">
        <v>277</v>
      </c>
      <c r="H68" s="12">
        <v>12.5</v>
      </c>
      <c r="I68" s="12">
        <v>4.3</v>
      </c>
      <c r="J68" s="12">
        <v>3.08</v>
      </c>
      <c r="K68" s="12">
        <v>25.2</v>
      </c>
      <c r="L68" s="12">
        <v>4.85</v>
      </c>
      <c r="M68" s="12">
        <v>3.98</v>
      </c>
      <c r="N68" s="12">
        <v>2.27</v>
      </c>
      <c r="O68" s="12">
        <v>20.3</v>
      </c>
      <c r="P68" s="13">
        <v>7.42</v>
      </c>
      <c r="Q68" s="12" t="s">
        <v>298</v>
      </c>
      <c r="R68" s="12" t="s">
        <v>299</v>
      </c>
    </row>
    <row r="69" spans="1:18">
      <c r="A69" s="14">
        <v>68</v>
      </c>
      <c r="B69" s="12" t="s">
        <v>296</v>
      </c>
      <c r="C69" s="12">
        <v>76</v>
      </c>
      <c r="D69" s="12">
        <v>101323172</v>
      </c>
      <c r="E69" s="12">
        <v>3.68</v>
      </c>
      <c r="F69" s="12">
        <v>76.2</v>
      </c>
      <c r="G69" s="12">
        <v>109</v>
      </c>
      <c r="H69" s="12">
        <v>5.08</v>
      </c>
      <c r="I69" s="12">
        <v>1.2</v>
      </c>
      <c r="J69" s="12">
        <v>1.06</v>
      </c>
      <c r="K69" s="12">
        <v>39.2</v>
      </c>
      <c r="L69" s="12">
        <v>1.97</v>
      </c>
      <c r="M69" s="12">
        <v>2.19</v>
      </c>
      <c r="N69" s="12">
        <v>1.34</v>
      </c>
      <c r="O69" s="12">
        <v>16.3</v>
      </c>
      <c r="P69" s="13">
        <v>5.9</v>
      </c>
      <c r="Q69" s="12" t="s">
        <v>302</v>
      </c>
      <c r="R69" s="12" t="s">
        <v>299</v>
      </c>
    </row>
    <row r="70" spans="1:18">
      <c r="A70" s="14">
        <v>69</v>
      </c>
      <c r="B70" s="12" t="s">
        <v>296</v>
      </c>
      <c r="C70" s="12">
        <v>51</v>
      </c>
      <c r="D70" s="12">
        <v>101015770</v>
      </c>
      <c r="E70" s="12">
        <v>21.6</v>
      </c>
      <c r="F70" s="12">
        <v>486</v>
      </c>
      <c r="G70" s="12">
        <v>430</v>
      </c>
      <c r="H70" s="12">
        <v>30</v>
      </c>
      <c r="I70" s="12">
        <v>6.55</v>
      </c>
      <c r="J70" s="12">
        <v>9.06</v>
      </c>
      <c r="K70" s="12">
        <v>83</v>
      </c>
      <c r="L70" s="12">
        <v>8.09</v>
      </c>
      <c r="M70" s="12">
        <v>10.2</v>
      </c>
      <c r="N70" s="12">
        <v>5.2</v>
      </c>
      <c r="O70" s="12">
        <v>32.7</v>
      </c>
      <c r="P70" s="13">
        <v>6.48</v>
      </c>
      <c r="Q70" s="12" t="s">
        <v>302</v>
      </c>
      <c r="R70" s="12" t="s">
        <v>299</v>
      </c>
    </row>
    <row r="71" spans="1:18">
      <c r="A71" s="14">
        <v>70</v>
      </c>
      <c r="B71" s="12" t="s">
        <v>300</v>
      </c>
      <c r="C71" s="12">
        <v>51</v>
      </c>
      <c r="D71" s="12">
        <v>101309741</v>
      </c>
      <c r="E71" s="12">
        <v>17.9</v>
      </c>
      <c r="F71" s="12">
        <v>330</v>
      </c>
      <c r="G71" s="12">
        <v>437</v>
      </c>
      <c r="H71" s="12">
        <v>15.9</v>
      </c>
      <c r="I71" s="12">
        <v>3.85</v>
      </c>
      <c r="J71" s="12">
        <v>3.83</v>
      </c>
      <c r="K71" s="12">
        <v>139</v>
      </c>
      <c r="L71" s="12">
        <v>11.7</v>
      </c>
      <c r="M71" s="12">
        <v>10.8</v>
      </c>
      <c r="N71" s="12">
        <v>9.06</v>
      </c>
      <c r="O71" s="12">
        <v>73</v>
      </c>
      <c r="P71" s="13">
        <v>5.29</v>
      </c>
      <c r="Q71" s="12" t="s">
        <v>298</v>
      </c>
      <c r="R71" s="12" t="s">
        <v>299</v>
      </c>
    </row>
    <row r="72" spans="1:18">
      <c r="A72" s="14">
        <v>71</v>
      </c>
      <c r="B72" s="12" t="s">
        <v>296</v>
      </c>
      <c r="C72" s="12">
        <v>58</v>
      </c>
      <c r="D72" s="12">
        <v>101310209</v>
      </c>
      <c r="E72" s="12">
        <v>20.7</v>
      </c>
      <c r="F72" s="12">
        <v>293</v>
      </c>
      <c r="G72" s="12">
        <v>407</v>
      </c>
      <c r="H72" s="12">
        <v>16.8</v>
      </c>
      <c r="I72" s="12">
        <v>2.36</v>
      </c>
      <c r="J72" s="12">
        <v>2.57</v>
      </c>
      <c r="K72" s="12">
        <v>137</v>
      </c>
      <c r="L72" s="12">
        <v>8.17</v>
      </c>
      <c r="M72" s="12">
        <v>8.55</v>
      </c>
      <c r="N72" s="12">
        <v>5.51</v>
      </c>
      <c r="O72" s="12">
        <v>51.8</v>
      </c>
      <c r="P72" s="13">
        <v>6.47</v>
      </c>
      <c r="Q72" s="12" t="s">
        <v>298</v>
      </c>
      <c r="R72" s="12" t="s">
        <v>299</v>
      </c>
    </row>
    <row r="73" spans="1:18">
      <c r="A73" s="14">
        <v>72</v>
      </c>
      <c r="B73" s="12" t="s">
        <v>300</v>
      </c>
      <c r="C73" s="12">
        <v>36</v>
      </c>
      <c r="D73" s="12">
        <v>369014</v>
      </c>
      <c r="E73" s="12">
        <v>12</v>
      </c>
      <c r="F73" s="12">
        <v>196</v>
      </c>
      <c r="G73" s="12">
        <v>360</v>
      </c>
      <c r="H73" s="12">
        <v>8.45</v>
      </c>
      <c r="I73" s="12">
        <v>1.42</v>
      </c>
      <c r="J73" s="12">
        <v>2.33</v>
      </c>
      <c r="K73" s="12">
        <v>121</v>
      </c>
      <c r="L73" s="12">
        <v>4.66</v>
      </c>
      <c r="M73" s="12">
        <v>5.63</v>
      </c>
      <c r="N73" s="12">
        <v>2.84</v>
      </c>
      <c r="O73" s="12">
        <v>37.2</v>
      </c>
      <c r="P73" s="13">
        <v>8.67</v>
      </c>
      <c r="Q73" s="12" t="s">
        <v>302</v>
      </c>
      <c r="R73" s="12" t="s">
        <v>299</v>
      </c>
    </row>
    <row r="74" spans="1:18">
      <c r="A74" s="14">
        <v>73</v>
      </c>
      <c r="B74" s="12" t="s">
        <v>296</v>
      </c>
      <c r="C74" s="12">
        <v>64</v>
      </c>
      <c r="D74" s="12">
        <v>101243045</v>
      </c>
      <c r="E74" s="12">
        <v>18.91</v>
      </c>
      <c r="F74" s="12">
        <v>218</v>
      </c>
      <c r="G74" s="12">
        <v>464</v>
      </c>
      <c r="H74" s="12">
        <v>26.4</v>
      </c>
      <c r="I74" s="12">
        <v>3.55</v>
      </c>
      <c r="J74" s="12">
        <v>3.18</v>
      </c>
      <c r="K74" s="12">
        <v>102</v>
      </c>
      <c r="L74" s="12">
        <v>3.59</v>
      </c>
      <c r="M74" s="12">
        <v>6.44</v>
      </c>
      <c r="N74" s="12">
        <v>4.85</v>
      </c>
      <c r="O74" s="12">
        <v>30.2</v>
      </c>
      <c r="P74" s="13">
        <v>8.62</v>
      </c>
      <c r="Q74" s="12" t="s">
        <v>298</v>
      </c>
      <c r="R74" s="12" t="s">
        <v>299</v>
      </c>
    </row>
    <row r="75" spans="1:18">
      <c r="A75" s="14">
        <v>74</v>
      </c>
      <c r="B75" s="12" t="s">
        <v>300</v>
      </c>
      <c r="C75" s="12">
        <v>43</v>
      </c>
      <c r="D75" s="12">
        <v>101311662</v>
      </c>
      <c r="E75" s="12">
        <v>5.29</v>
      </c>
      <c r="F75" s="12">
        <v>119</v>
      </c>
      <c r="G75" s="12">
        <v>109</v>
      </c>
      <c r="H75" s="12">
        <v>4.43</v>
      </c>
      <c r="I75" s="12">
        <v>0.898</v>
      </c>
      <c r="J75" s="12">
        <v>0.892</v>
      </c>
      <c r="K75" s="12">
        <v>29</v>
      </c>
      <c r="L75" s="12">
        <v>1.31</v>
      </c>
      <c r="M75" s="12">
        <v>1.48</v>
      </c>
      <c r="N75" s="12">
        <v>1.01</v>
      </c>
      <c r="O75" s="12">
        <v>8.38</v>
      </c>
      <c r="P75" s="13">
        <v>8.97</v>
      </c>
      <c r="Q75" s="12" t="s">
        <v>298</v>
      </c>
      <c r="R75" s="12" t="s">
        <v>299</v>
      </c>
    </row>
    <row r="76" spans="1:18">
      <c r="A76" s="12">
        <v>75</v>
      </c>
      <c r="B76" s="12" t="s">
        <v>300</v>
      </c>
      <c r="C76" s="12">
        <v>41</v>
      </c>
      <c r="D76" s="12">
        <v>101313028</v>
      </c>
      <c r="E76" s="12">
        <v>2.36</v>
      </c>
      <c r="F76" s="12">
        <v>59.9</v>
      </c>
      <c r="G76" s="12">
        <v>114</v>
      </c>
      <c r="H76" s="12">
        <v>4.3</v>
      </c>
      <c r="I76" s="12">
        <v>0.647</v>
      </c>
      <c r="J76" s="12">
        <v>1.52</v>
      </c>
      <c r="K76" s="12">
        <v>50.5</v>
      </c>
      <c r="L76" s="12">
        <v>1.77</v>
      </c>
      <c r="M76" s="12">
        <v>2.16</v>
      </c>
      <c r="N76" s="12">
        <v>3.17</v>
      </c>
      <c r="O76" s="12">
        <v>24.5</v>
      </c>
      <c r="P76" s="13">
        <v>5.14</v>
      </c>
      <c r="Q76" s="12" t="s">
        <v>302</v>
      </c>
      <c r="R76" s="12" t="s">
        <v>303</v>
      </c>
    </row>
    <row r="77" spans="1:18">
      <c r="A77" s="12">
        <v>76</v>
      </c>
      <c r="B77" s="12" t="s">
        <v>296</v>
      </c>
      <c r="C77" s="12">
        <v>70</v>
      </c>
      <c r="D77" s="12">
        <v>101297022</v>
      </c>
      <c r="E77" s="12">
        <v>10.9</v>
      </c>
      <c r="F77" s="12">
        <v>250</v>
      </c>
      <c r="G77" s="12">
        <v>193</v>
      </c>
      <c r="H77" s="12">
        <v>14.7</v>
      </c>
      <c r="I77" s="12">
        <v>2</v>
      </c>
      <c r="J77" s="12">
        <v>3.74</v>
      </c>
      <c r="K77" s="12">
        <v>59.7</v>
      </c>
      <c r="L77" s="12">
        <v>6.16</v>
      </c>
      <c r="M77" s="12">
        <v>5.41</v>
      </c>
      <c r="N77" s="12">
        <v>2.15</v>
      </c>
      <c r="O77" s="12">
        <v>22.7</v>
      </c>
      <c r="P77" s="13">
        <v>5.25</v>
      </c>
      <c r="Q77" s="12" t="s">
        <v>298</v>
      </c>
      <c r="R77" s="12" t="s">
        <v>303</v>
      </c>
    </row>
    <row r="78" spans="1:18">
      <c r="A78" s="14">
        <v>77</v>
      </c>
      <c r="B78" s="12" t="s">
        <v>296</v>
      </c>
      <c r="C78" s="12">
        <v>55</v>
      </c>
      <c r="D78" s="12">
        <v>101223899</v>
      </c>
      <c r="E78" s="12">
        <v>2.92</v>
      </c>
      <c r="F78" s="12">
        <v>107</v>
      </c>
      <c r="G78" s="12">
        <v>98.9</v>
      </c>
      <c r="H78" s="12">
        <v>4.61</v>
      </c>
      <c r="I78" s="12">
        <v>0.234</v>
      </c>
      <c r="J78" s="12">
        <v>2.39</v>
      </c>
      <c r="K78" s="12">
        <v>16.8</v>
      </c>
      <c r="L78" s="12">
        <v>1.57</v>
      </c>
      <c r="M78" s="12">
        <v>1.27</v>
      </c>
      <c r="N78" s="12">
        <v>0.458</v>
      </c>
      <c r="O78" s="12">
        <v>11.5</v>
      </c>
      <c r="P78" s="13">
        <v>6.14</v>
      </c>
      <c r="Q78" s="12" t="s">
        <v>298</v>
      </c>
      <c r="R78" s="12" t="s">
        <v>299</v>
      </c>
    </row>
    <row r="79" spans="1:18">
      <c r="A79" s="14">
        <v>78</v>
      </c>
      <c r="B79" s="12" t="s">
        <v>300</v>
      </c>
      <c r="C79" s="12">
        <v>58</v>
      </c>
      <c r="D79" s="12">
        <v>101007462</v>
      </c>
      <c r="E79" s="12">
        <v>4.43</v>
      </c>
      <c r="F79" s="12">
        <v>113</v>
      </c>
      <c r="G79" s="12">
        <v>103</v>
      </c>
      <c r="H79" s="12">
        <v>9.09</v>
      </c>
      <c r="I79" s="12">
        <v>1.87</v>
      </c>
      <c r="J79" s="12">
        <v>2.65</v>
      </c>
      <c r="K79" s="12">
        <v>35.2</v>
      </c>
      <c r="L79" s="12">
        <v>3.72</v>
      </c>
      <c r="M79" s="12">
        <v>2.73</v>
      </c>
      <c r="N79" s="12">
        <v>0.745</v>
      </c>
      <c r="O79" s="12">
        <v>16.4</v>
      </c>
      <c r="P79" s="13">
        <v>4.41</v>
      </c>
      <c r="Q79" s="12" t="s">
        <v>298</v>
      </c>
      <c r="R79" s="12" t="s">
        <v>299</v>
      </c>
    </row>
    <row r="80" spans="1:18">
      <c r="A80" s="14">
        <v>79</v>
      </c>
      <c r="B80" s="12" t="s">
        <v>296</v>
      </c>
      <c r="C80" s="12">
        <v>71</v>
      </c>
      <c r="D80" s="12">
        <v>101136923</v>
      </c>
      <c r="E80" s="12">
        <v>15.4</v>
      </c>
      <c r="F80" s="12">
        <v>311</v>
      </c>
      <c r="G80" s="12">
        <v>270</v>
      </c>
      <c r="H80" s="12">
        <v>11.6</v>
      </c>
      <c r="I80" s="12">
        <v>2.13</v>
      </c>
      <c r="J80" s="12">
        <v>2.34</v>
      </c>
      <c r="K80" s="12">
        <v>23.1</v>
      </c>
      <c r="L80" s="12">
        <v>1.78</v>
      </c>
      <c r="M80" s="12">
        <v>2.28</v>
      </c>
      <c r="N80" s="12">
        <v>1.32</v>
      </c>
      <c r="O80" s="12">
        <v>12.6</v>
      </c>
      <c r="P80" s="13">
        <v>10.49</v>
      </c>
      <c r="Q80" s="12" t="s">
        <v>298</v>
      </c>
      <c r="R80" s="12" t="s">
        <v>299</v>
      </c>
    </row>
    <row r="81" spans="1:18">
      <c r="A81" s="14">
        <v>80</v>
      </c>
      <c r="B81" s="12" t="s">
        <v>296</v>
      </c>
      <c r="C81" s="12">
        <v>53</v>
      </c>
      <c r="D81" s="12">
        <v>101191522</v>
      </c>
      <c r="E81" s="12">
        <v>3.87</v>
      </c>
      <c r="F81" s="12">
        <v>79.9</v>
      </c>
      <c r="G81" s="12">
        <v>72.4</v>
      </c>
      <c r="H81" s="12">
        <v>3.88</v>
      </c>
      <c r="I81" s="12">
        <v>1.2</v>
      </c>
      <c r="J81" s="12">
        <v>0.73</v>
      </c>
      <c r="K81" s="12">
        <v>17.3</v>
      </c>
      <c r="L81" s="12">
        <v>3.79</v>
      </c>
      <c r="M81" s="12">
        <v>1.66</v>
      </c>
      <c r="N81" s="12">
        <v>0.547</v>
      </c>
      <c r="O81" s="12">
        <v>9.48</v>
      </c>
      <c r="P81" s="13">
        <v>4.86</v>
      </c>
      <c r="Q81" s="12" t="s">
        <v>302</v>
      </c>
      <c r="R81" s="12" t="s">
        <v>299</v>
      </c>
    </row>
    <row r="82" spans="1:18">
      <c r="A82" s="14">
        <v>81</v>
      </c>
      <c r="B82" s="12" t="s">
        <v>296</v>
      </c>
      <c r="C82" s="12">
        <v>47</v>
      </c>
      <c r="D82" s="12">
        <v>101037209</v>
      </c>
      <c r="E82" s="12">
        <v>11.9</v>
      </c>
      <c r="F82" s="12">
        <v>471</v>
      </c>
      <c r="G82" s="12">
        <v>304</v>
      </c>
      <c r="H82" s="12">
        <v>23.4</v>
      </c>
      <c r="I82" s="12">
        <v>2.92</v>
      </c>
      <c r="J82" s="12">
        <v>5.83</v>
      </c>
      <c r="K82" s="12">
        <v>37.4</v>
      </c>
      <c r="L82" s="12">
        <v>2.08</v>
      </c>
      <c r="M82" s="12">
        <v>2.74</v>
      </c>
      <c r="N82" s="12">
        <v>1.26</v>
      </c>
      <c r="O82" s="12">
        <v>11.5</v>
      </c>
      <c r="P82" s="13">
        <v>8.7</v>
      </c>
      <c r="Q82" s="12" t="s">
        <v>298</v>
      </c>
      <c r="R82" s="12" t="s">
        <v>299</v>
      </c>
    </row>
    <row r="83" spans="1:18">
      <c r="A83" s="14">
        <v>82</v>
      </c>
      <c r="B83" s="12" t="s">
        <v>300</v>
      </c>
      <c r="C83" s="12">
        <v>36</v>
      </c>
      <c r="D83" s="12">
        <v>101319879</v>
      </c>
      <c r="E83" s="12">
        <v>9.57</v>
      </c>
      <c r="F83" s="12">
        <v>132</v>
      </c>
      <c r="G83" s="12">
        <v>133</v>
      </c>
      <c r="H83" s="12">
        <v>6.01</v>
      </c>
      <c r="I83" s="12">
        <v>1.19</v>
      </c>
      <c r="J83" s="12">
        <v>1.18</v>
      </c>
      <c r="K83" s="12">
        <v>41.8</v>
      </c>
      <c r="L83" s="12">
        <v>4.39</v>
      </c>
      <c r="M83" s="12">
        <v>2.91</v>
      </c>
      <c r="N83" s="12">
        <v>2.04</v>
      </c>
      <c r="O83" s="12">
        <v>21.9</v>
      </c>
      <c r="P83" s="13">
        <v>5.06</v>
      </c>
      <c r="Q83" s="12" t="s">
        <v>298</v>
      </c>
      <c r="R83" s="12" t="s">
        <v>299</v>
      </c>
    </row>
    <row r="84" spans="1:18">
      <c r="A84" s="14">
        <v>83</v>
      </c>
      <c r="B84" s="12" t="s">
        <v>296</v>
      </c>
      <c r="C84" s="12">
        <v>36</v>
      </c>
      <c r="D84" s="12">
        <v>101277688</v>
      </c>
      <c r="E84" s="12">
        <v>29.5</v>
      </c>
      <c r="F84" s="12">
        <v>315</v>
      </c>
      <c r="G84" s="12">
        <v>299</v>
      </c>
      <c r="H84" s="12">
        <v>11.9</v>
      </c>
      <c r="I84" s="12">
        <v>2.7</v>
      </c>
      <c r="J84" s="12">
        <v>2.67</v>
      </c>
      <c r="K84" s="12">
        <v>63.7</v>
      </c>
      <c r="L84" s="12">
        <v>2.07</v>
      </c>
      <c r="M84" s="12">
        <v>5.22</v>
      </c>
      <c r="N84" s="12">
        <v>2.58</v>
      </c>
      <c r="O84" s="12">
        <v>22.4</v>
      </c>
      <c r="P84" s="13">
        <v>8.85</v>
      </c>
      <c r="Q84" s="12" t="s">
        <v>298</v>
      </c>
      <c r="R84" s="12" t="s">
        <v>299</v>
      </c>
    </row>
    <row r="85" spans="1:18">
      <c r="A85" s="14">
        <v>84</v>
      </c>
      <c r="B85" s="12" t="s">
        <v>300</v>
      </c>
      <c r="C85" s="12">
        <v>44</v>
      </c>
      <c r="D85" s="12">
        <v>101322832</v>
      </c>
      <c r="E85" s="12">
        <v>5.73</v>
      </c>
      <c r="F85" s="12">
        <v>187</v>
      </c>
      <c r="G85" s="12">
        <v>242</v>
      </c>
      <c r="H85" s="12">
        <v>6.18</v>
      </c>
      <c r="I85" s="12">
        <v>1.14</v>
      </c>
      <c r="J85" s="12">
        <v>1.45</v>
      </c>
      <c r="K85" s="12">
        <v>27.7</v>
      </c>
      <c r="L85" s="12">
        <v>0.965</v>
      </c>
      <c r="M85" s="12">
        <v>1.89</v>
      </c>
      <c r="N85" s="12">
        <v>1.46</v>
      </c>
      <c r="O85" s="12">
        <v>14.9</v>
      </c>
      <c r="P85" s="13">
        <v>11.38</v>
      </c>
      <c r="Q85" s="12" t="s">
        <v>302</v>
      </c>
      <c r="R85" s="12" t="s">
        <v>299</v>
      </c>
    </row>
    <row r="86" spans="1:18">
      <c r="A86" s="14">
        <v>85</v>
      </c>
      <c r="B86" s="12" t="s">
        <v>300</v>
      </c>
      <c r="C86" s="12">
        <v>68</v>
      </c>
      <c r="D86" s="12">
        <v>101322335</v>
      </c>
      <c r="E86" s="12">
        <v>18</v>
      </c>
      <c r="F86" s="12">
        <v>246</v>
      </c>
      <c r="G86" s="12">
        <v>197</v>
      </c>
      <c r="H86" s="12">
        <v>11.1</v>
      </c>
      <c r="I86" s="12">
        <v>1.33</v>
      </c>
      <c r="J86" s="12">
        <v>2.82</v>
      </c>
      <c r="K86" s="12">
        <v>23.8</v>
      </c>
      <c r="L86" s="12">
        <v>9.25</v>
      </c>
      <c r="M86" s="12">
        <v>2.53</v>
      </c>
      <c r="N86" s="12">
        <v>1.14</v>
      </c>
      <c r="O86" s="12">
        <v>13.3</v>
      </c>
      <c r="P86" s="13">
        <v>6.17</v>
      </c>
      <c r="Q86" s="12" t="s">
        <v>298</v>
      </c>
      <c r="R86" s="12" t="s">
        <v>299</v>
      </c>
    </row>
    <row r="87" spans="1:18">
      <c r="A87" s="12">
        <v>86</v>
      </c>
      <c r="B87" s="12" t="s">
        <v>296</v>
      </c>
      <c r="C87" s="12">
        <v>63</v>
      </c>
      <c r="D87" s="12">
        <v>101097776</v>
      </c>
      <c r="E87" s="12">
        <v>3.4</v>
      </c>
      <c r="F87" s="12">
        <v>80.5</v>
      </c>
      <c r="G87" s="12">
        <v>112</v>
      </c>
      <c r="H87" s="12">
        <v>2.85</v>
      </c>
      <c r="I87" s="12">
        <v>0.743</v>
      </c>
      <c r="J87" s="12">
        <v>0.837</v>
      </c>
      <c r="K87" s="12">
        <v>38.7</v>
      </c>
      <c r="L87" s="12">
        <v>6.5</v>
      </c>
      <c r="M87" s="12">
        <v>3.4</v>
      </c>
      <c r="N87" s="12">
        <v>2.01</v>
      </c>
      <c r="O87" s="12">
        <v>32.8</v>
      </c>
      <c r="P87" s="13">
        <v>3.37</v>
      </c>
      <c r="Q87" s="12" t="s">
        <v>302</v>
      </c>
      <c r="R87" s="12" t="s">
        <v>303</v>
      </c>
    </row>
    <row r="88" spans="1:18">
      <c r="A88" s="14">
        <v>87</v>
      </c>
      <c r="B88" s="12" t="s">
        <v>300</v>
      </c>
      <c r="C88" s="12">
        <v>61</v>
      </c>
      <c r="D88" s="12">
        <v>101307348</v>
      </c>
      <c r="E88" s="12">
        <v>5.56</v>
      </c>
      <c r="F88" s="12">
        <v>192</v>
      </c>
      <c r="G88" s="12">
        <v>197</v>
      </c>
      <c r="H88" s="12">
        <v>7.41</v>
      </c>
      <c r="I88" s="12">
        <v>3.02</v>
      </c>
      <c r="J88" s="12">
        <v>1.47</v>
      </c>
      <c r="K88" s="12">
        <v>33.6</v>
      </c>
      <c r="L88" s="12">
        <v>0.978</v>
      </c>
      <c r="M88" s="12">
        <v>1.84</v>
      </c>
      <c r="N88" s="12">
        <v>0.776</v>
      </c>
      <c r="O88" s="12">
        <v>6.76</v>
      </c>
      <c r="P88" s="13">
        <v>13.8</v>
      </c>
      <c r="Q88" s="12" t="s">
        <v>298</v>
      </c>
      <c r="R88" s="12" t="s">
        <v>299</v>
      </c>
    </row>
    <row r="89" spans="1:18">
      <c r="A89" s="14">
        <v>88</v>
      </c>
      <c r="B89" s="12" t="s">
        <v>300</v>
      </c>
      <c r="C89" s="12">
        <v>53</v>
      </c>
      <c r="D89" s="12">
        <v>459791</v>
      </c>
      <c r="E89" s="12">
        <v>25.2</v>
      </c>
      <c r="F89" s="12">
        <v>272</v>
      </c>
      <c r="G89" s="12">
        <v>293</v>
      </c>
      <c r="H89" s="12">
        <v>11.2</v>
      </c>
      <c r="I89" s="12">
        <v>1.65</v>
      </c>
      <c r="J89" s="12">
        <v>2.29</v>
      </c>
      <c r="K89" s="12">
        <v>33.5</v>
      </c>
      <c r="L89" s="12">
        <v>1.29</v>
      </c>
      <c r="M89" s="12">
        <v>2.23</v>
      </c>
      <c r="N89" s="12">
        <v>2.08</v>
      </c>
      <c r="O89" s="12">
        <v>15.1</v>
      </c>
      <c r="P89" s="13">
        <v>11.07</v>
      </c>
      <c r="Q89" s="12" t="s">
        <v>298</v>
      </c>
      <c r="R89" s="12" t="s">
        <v>299</v>
      </c>
    </row>
    <row r="90" spans="1:18">
      <c r="A90" s="14">
        <v>89</v>
      </c>
      <c r="B90" s="12" t="s">
        <v>296</v>
      </c>
      <c r="C90" s="12">
        <v>48</v>
      </c>
      <c r="D90" s="12">
        <v>101272058</v>
      </c>
      <c r="E90" s="12">
        <v>17</v>
      </c>
      <c r="F90" s="12">
        <v>323</v>
      </c>
      <c r="G90" s="12">
        <v>519</v>
      </c>
      <c r="H90" s="12">
        <v>39.9</v>
      </c>
      <c r="I90" s="12">
        <v>2.72</v>
      </c>
      <c r="J90" s="12">
        <v>3.26</v>
      </c>
      <c r="K90" s="12">
        <v>133</v>
      </c>
      <c r="L90" s="12">
        <v>26</v>
      </c>
      <c r="M90" s="12">
        <v>11.8</v>
      </c>
      <c r="N90" s="12">
        <v>7.5</v>
      </c>
      <c r="O90" s="12">
        <v>63.3</v>
      </c>
      <c r="P90" s="13">
        <v>4.7</v>
      </c>
      <c r="Q90" s="12" t="s">
        <v>302</v>
      </c>
      <c r="R90" s="12" t="s">
        <v>299</v>
      </c>
    </row>
    <row r="91" spans="1:18">
      <c r="A91" s="14">
        <v>90</v>
      </c>
      <c r="B91" s="12" t="s">
        <v>300</v>
      </c>
      <c r="C91" s="12">
        <v>64</v>
      </c>
      <c r="D91" s="12">
        <v>101214536</v>
      </c>
      <c r="E91" s="12">
        <v>47</v>
      </c>
      <c r="F91" s="12">
        <v>417</v>
      </c>
      <c r="G91" s="12">
        <v>650</v>
      </c>
      <c r="H91" s="12">
        <v>17</v>
      </c>
      <c r="I91" s="12">
        <v>1.76</v>
      </c>
      <c r="J91" s="12">
        <v>3.01</v>
      </c>
      <c r="K91" s="12">
        <v>174</v>
      </c>
      <c r="L91" s="12">
        <v>4.7</v>
      </c>
      <c r="M91" s="12">
        <v>6.16</v>
      </c>
      <c r="N91" s="12">
        <v>5.86</v>
      </c>
      <c r="O91" s="12">
        <v>52.9</v>
      </c>
      <c r="P91" s="13">
        <v>10.3</v>
      </c>
      <c r="Q91" s="12" t="s">
        <v>298</v>
      </c>
      <c r="R91" s="12" t="s">
        <v>299</v>
      </c>
    </row>
    <row r="92" spans="1:18">
      <c r="A92" s="12">
        <v>91</v>
      </c>
      <c r="B92" s="12" t="s">
        <v>296</v>
      </c>
      <c r="C92" s="12">
        <v>36</v>
      </c>
      <c r="D92" s="12">
        <v>101310367</v>
      </c>
      <c r="E92" s="12">
        <v>16.7</v>
      </c>
      <c r="F92" s="12">
        <v>272</v>
      </c>
      <c r="G92" s="12">
        <v>312</v>
      </c>
      <c r="H92" s="12">
        <v>14.7</v>
      </c>
      <c r="I92" s="12">
        <v>2.87</v>
      </c>
      <c r="J92" s="12">
        <v>2.54</v>
      </c>
      <c r="K92" s="12">
        <v>108</v>
      </c>
      <c r="L92" s="12">
        <v>2.99</v>
      </c>
      <c r="M92" s="12">
        <v>5.21</v>
      </c>
      <c r="N92" s="12">
        <v>2.99</v>
      </c>
      <c r="O92" s="12">
        <v>36</v>
      </c>
      <c r="P92" s="13">
        <v>7.23</v>
      </c>
      <c r="Q92" s="12" t="s">
        <v>298</v>
      </c>
      <c r="R92" s="12" t="s">
        <v>303</v>
      </c>
    </row>
    <row r="93" spans="1:18">
      <c r="A93" s="14">
        <v>92</v>
      </c>
      <c r="B93" s="12" t="s">
        <v>300</v>
      </c>
      <c r="C93" s="12">
        <v>51</v>
      </c>
      <c r="D93" s="12">
        <v>101310422</v>
      </c>
      <c r="E93" s="12">
        <v>34</v>
      </c>
      <c r="F93" s="12">
        <v>395</v>
      </c>
      <c r="G93" s="12">
        <v>677</v>
      </c>
      <c r="H93" s="12">
        <v>31</v>
      </c>
      <c r="I93" s="12">
        <v>2.47</v>
      </c>
      <c r="J93" s="12">
        <v>4.55</v>
      </c>
      <c r="K93" s="12">
        <v>220</v>
      </c>
      <c r="L93" s="12">
        <v>18.4</v>
      </c>
      <c r="M93" s="12">
        <v>9.37</v>
      </c>
      <c r="N93" s="12">
        <v>3.34</v>
      </c>
      <c r="O93" s="12">
        <v>50.8</v>
      </c>
      <c r="P93" s="13">
        <v>8.24</v>
      </c>
      <c r="Q93" s="12" t="s">
        <v>302</v>
      </c>
      <c r="R93" s="12" t="s">
        <v>299</v>
      </c>
    </row>
    <row r="94" spans="1:18">
      <c r="A94" s="14">
        <v>93</v>
      </c>
      <c r="B94" s="12" t="s">
        <v>296</v>
      </c>
      <c r="C94" s="12" t="s">
        <v>357</v>
      </c>
      <c r="D94" s="12" t="s">
        <v>358</v>
      </c>
      <c r="E94" s="15">
        <v>6.14</v>
      </c>
      <c r="F94" s="15">
        <v>114</v>
      </c>
      <c r="G94" s="15">
        <v>96.5</v>
      </c>
      <c r="H94" s="15">
        <v>3.29</v>
      </c>
      <c r="I94" s="15">
        <v>0.612</v>
      </c>
      <c r="J94" s="15">
        <v>0.752</v>
      </c>
      <c r="K94" s="15">
        <v>5.22</v>
      </c>
      <c r="L94" s="15">
        <v>0.293</v>
      </c>
      <c r="M94" s="15">
        <v>0.42</v>
      </c>
      <c r="N94" s="15">
        <v>0.804</v>
      </c>
      <c r="O94" s="15">
        <v>2.95</v>
      </c>
      <c r="P94" s="15">
        <v>14.76</v>
      </c>
      <c r="Q94" s="12" t="s">
        <v>298</v>
      </c>
      <c r="R94" s="12" t="s">
        <v>299</v>
      </c>
    </row>
    <row r="95" spans="1:18">
      <c r="A95" s="12">
        <v>94</v>
      </c>
      <c r="B95" s="12" t="s">
        <v>300</v>
      </c>
      <c r="C95" s="12" t="s">
        <v>359</v>
      </c>
      <c r="D95" s="12" t="s">
        <v>360</v>
      </c>
      <c r="E95" s="15">
        <v>23.4</v>
      </c>
      <c r="F95" s="15">
        <v>189</v>
      </c>
      <c r="G95" s="15">
        <v>124</v>
      </c>
      <c r="H95" s="15">
        <v>6.13</v>
      </c>
      <c r="I95" s="15">
        <v>1.37</v>
      </c>
      <c r="J95" s="15">
        <v>0.742</v>
      </c>
      <c r="K95" s="15">
        <v>4.99</v>
      </c>
      <c r="L95" s="15">
        <v>0.899</v>
      </c>
      <c r="M95" s="15">
        <v>0.622</v>
      </c>
      <c r="N95" s="15">
        <v>0.48</v>
      </c>
      <c r="O95" s="15">
        <v>3.42</v>
      </c>
      <c r="P95" s="15">
        <v>11.8</v>
      </c>
      <c r="Q95" s="12" t="s">
        <v>302</v>
      </c>
      <c r="R95" s="12" t="s">
        <v>303</v>
      </c>
    </row>
    <row r="96" spans="1:18">
      <c r="A96" s="14">
        <v>95</v>
      </c>
      <c r="B96" s="12" t="s">
        <v>296</v>
      </c>
      <c r="C96" s="12" t="s">
        <v>361</v>
      </c>
      <c r="D96" s="12" t="s">
        <v>362</v>
      </c>
      <c r="E96" s="15">
        <v>10</v>
      </c>
      <c r="F96" s="15">
        <v>115</v>
      </c>
      <c r="G96" s="15">
        <v>102</v>
      </c>
      <c r="H96" s="15">
        <v>6.08</v>
      </c>
      <c r="I96" s="15">
        <v>1.05</v>
      </c>
      <c r="J96" s="15">
        <v>0.29</v>
      </c>
      <c r="K96" s="15">
        <v>5.1</v>
      </c>
      <c r="L96" s="15">
        <v>0.82</v>
      </c>
      <c r="M96" s="15">
        <v>0.633</v>
      </c>
      <c r="N96" s="15">
        <v>0.247</v>
      </c>
      <c r="O96" s="15">
        <v>3.43</v>
      </c>
      <c r="P96" s="15">
        <v>9.88</v>
      </c>
      <c r="Q96" s="12" t="s">
        <v>298</v>
      </c>
      <c r="R96" s="12" t="s">
        <v>299</v>
      </c>
    </row>
    <row r="97" spans="1:18">
      <c r="A97" s="14">
        <v>96</v>
      </c>
      <c r="B97" s="12" t="s">
        <v>296</v>
      </c>
      <c r="C97" s="12" t="s">
        <v>363</v>
      </c>
      <c r="D97" s="12" t="s">
        <v>364</v>
      </c>
      <c r="E97" s="15">
        <v>4.09</v>
      </c>
      <c r="F97" s="15">
        <v>58.1</v>
      </c>
      <c r="G97" s="15">
        <v>100</v>
      </c>
      <c r="H97" s="15">
        <v>4.83</v>
      </c>
      <c r="I97" s="15">
        <v>0.776</v>
      </c>
      <c r="J97" s="15">
        <v>0.514</v>
      </c>
      <c r="K97" s="15">
        <v>3.2</v>
      </c>
      <c r="L97" s="15">
        <v>0.446</v>
      </c>
      <c r="M97" s="15">
        <v>0.226</v>
      </c>
      <c r="N97" s="15">
        <v>0.393</v>
      </c>
      <c r="O97" s="15">
        <v>1.32</v>
      </c>
      <c r="P97" s="15">
        <v>15.26</v>
      </c>
      <c r="Q97" s="12" t="s">
        <v>298</v>
      </c>
      <c r="R97" s="12" t="s">
        <v>299</v>
      </c>
    </row>
    <row r="98" spans="1:18">
      <c r="A98" s="12">
        <v>97</v>
      </c>
      <c r="B98" s="12" t="s">
        <v>296</v>
      </c>
      <c r="C98" s="12" t="s">
        <v>365</v>
      </c>
      <c r="D98" s="12" t="s">
        <v>366</v>
      </c>
      <c r="E98" s="15">
        <v>4.63</v>
      </c>
      <c r="F98" s="15">
        <v>61.2</v>
      </c>
      <c r="G98" s="15">
        <v>51.9</v>
      </c>
      <c r="H98" s="15">
        <v>1.63</v>
      </c>
      <c r="I98" s="15">
        <v>0.389</v>
      </c>
      <c r="J98" s="15">
        <v>0.382</v>
      </c>
      <c r="K98" s="15">
        <v>6.37</v>
      </c>
      <c r="L98" s="15">
        <v>0.256</v>
      </c>
      <c r="M98" s="15">
        <v>0.22</v>
      </c>
      <c r="N98" s="15">
        <v>0.693</v>
      </c>
      <c r="O98" s="15">
        <v>1.89</v>
      </c>
      <c r="P98" s="15">
        <v>14.72</v>
      </c>
      <c r="Q98" s="12" t="s">
        <v>298</v>
      </c>
      <c r="R98" s="12" t="s">
        <v>303</v>
      </c>
    </row>
    <row r="99" spans="1:18">
      <c r="A99" s="14">
        <v>98</v>
      </c>
      <c r="B99" s="12" t="s">
        <v>300</v>
      </c>
      <c r="C99" s="12" t="s">
        <v>367</v>
      </c>
      <c r="D99" s="12" t="s">
        <v>368</v>
      </c>
      <c r="E99" s="15">
        <v>7.97</v>
      </c>
      <c r="F99" s="15">
        <v>123</v>
      </c>
      <c r="G99" s="15">
        <v>87</v>
      </c>
      <c r="H99" s="15">
        <v>7.01</v>
      </c>
      <c r="I99" s="15">
        <v>2.54</v>
      </c>
      <c r="J99" s="15">
        <v>0.392</v>
      </c>
      <c r="K99" s="15">
        <v>6.34</v>
      </c>
      <c r="L99" s="15">
        <v>0.724</v>
      </c>
      <c r="M99" s="15">
        <v>0.805</v>
      </c>
      <c r="N99" s="15">
        <v>0.253</v>
      </c>
      <c r="O99" s="15">
        <v>2.22</v>
      </c>
      <c r="P99" s="15">
        <v>8.93</v>
      </c>
      <c r="Q99" s="12" t="s">
        <v>298</v>
      </c>
      <c r="R99" s="12" t="s">
        <v>299</v>
      </c>
    </row>
    <row r="100" spans="1:18">
      <c r="A100" s="14">
        <v>99</v>
      </c>
      <c r="B100" s="12" t="s">
        <v>300</v>
      </c>
      <c r="C100" s="12" t="s">
        <v>369</v>
      </c>
      <c r="D100" s="12" t="s">
        <v>370</v>
      </c>
      <c r="E100" s="15">
        <v>5.7</v>
      </c>
      <c r="F100" s="15">
        <v>103</v>
      </c>
      <c r="G100" s="15">
        <v>77.4</v>
      </c>
      <c r="H100" s="15">
        <v>3.01</v>
      </c>
      <c r="I100" s="15">
        <v>1.05</v>
      </c>
      <c r="J100" s="15">
        <v>0.601</v>
      </c>
      <c r="K100" s="15">
        <v>6.42</v>
      </c>
      <c r="L100" s="15">
        <v>0.404</v>
      </c>
      <c r="M100" s="15">
        <v>0.581</v>
      </c>
      <c r="N100" s="15">
        <v>0.139</v>
      </c>
      <c r="O100" s="15">
        <v>2.65</v>
      </c>
      <c r="P100" s="15">
        <v>12.81</v>
      </c>
      <c r="Q100" s="12" t="s">
        <v>298</v>
      </c>
      <c r="R100" s="12" t="s">
        <v>299</v>
      </c>
    </row>
    <row r="101" spans="1:18">
      <c r="A101" s="14">
        <v>100</v>
      </c>
      <c r="B101" s="12" t="s">
        <v>296</v>
      </c>
      <c r="C101" s="12" t="s">
        <v>371</v>
      </c>
      <c r="D101" s="12" t="s">
        <v>372</v>
      </c>
      <c r="E101" s="15">
        <v>3.54</v>
      </c>
      <c r="F101" s="15">
        <v>45</v>
      </c>
      <c r="G101" s="15">
        <v>27.5</v>
      </c>
      <c r="H101" s="15">
        <v>1.27</v>
      </c>
      <c r="I101" s="15">
        <v>0.239</v>
      </c>
      <c r="J101" s="15">
        <v>0.371</v>
      </c>
      <c r="K101" s="15">
        <v>8.26</v>
      </c>
      <c r="L101" s="15">
        <v>1.23</v>
      </c>
      <c r="M101" s="15">
        <v>0.289</v>
      </c>
      <c r="N101" s="15">
        <v>0.232</v>
      </c>
      <c r="O101" s="15">
        <v>2.14</v>
      </c>
      <c r="P101" s="15">
        <v>7.35</v>
      </c>
      <c r="Q101" s="12" t="s">
        <v>302</v>
      </c>
      <c r="R101" s="12" t="s">
        <v>299</v>
      </c>
    </row>
    <row r="102" spans="1:18">
      <c r="A102" s="14">
        <v>101</v>
      </c>
      <c r="B102" s="12" t="s">
        <v>296</v>
      </c>
      <c r="C102" s="12" t="s">
        <v>373</v>
      </c>
      <c r="D102" s="12" t="s">
        <v>374</v>
      </c>
      <c r="E102" s="15">
        <v>8.1</v>
      </c>
      <c r="F102" s="15">
        <v>150</v>
      </c>
      <c r="G102" s="15">
        <v>157</v>
      </c>
      <c r="H102" s="15">
        <v>6.08</v>
      </c>
      <c r="I102" s="15">
        <v>1.3</v>
      </c>
      <c r="J102" s="15">
        <v>0.796</v>
      </c>
      <c r="K102" s="15">
        <v>3.49</v>
      </c>
      <c r="L102" s="15">
        <v>0.616</v>
      </c>
      <c r="M102" s="15">
        <v>0.498</v>
      </c>
      <c r="N102" s="15">
        <v>0.276</v>
      </c>
      <c r="O102" s="15">
        <v>3.08</v>
      </c>
      <c r="P102" s="15">
        <v>15.76</v>
      </c>
      <c r="Q102" s="12" t="s">
        <v>298</v>
      </c>
      <c r="R102" s="12" t="s">
        <v>299</v>
      </c>
    </row>
    <row r="103" spans="1:18">
      <c r="A103" s="14">
        <v>102</v>
      </c>
      <c r="B103" s="12" t="s">
        <v>300</v>
      </c>
      <c r="C103" s="12" t="s">
        <v>375</v>
      </c>
      <c r="D103" s="12" t="s">
        <v>376</v>
      </c>
      <c r="E103" s="15">
        <v>2.18</v>
      </c>
      <c r="F103" s="15">
        <v>49.7</v>
      </c>
      <c r="G103" s="15">
        <v>29.4</v>
      </c>
      <c r="H103" s="15">
        <v>1.13</v>
      </c>
      <c r="I103" s="15">
        <v>0.28</v>
      </c>
      <c r="J103" s="15">
        <v>0.565</v>
      </c>
      <c r="K103" s="15">
        <v>7.38</v>
      </c>
      <c r="L103" s="15">
        <v>0.238</v>
      </c>
      <c r="M103" s="15">
        <v>0.241</v>
      </c>
      <c r="N103" s="15">
        <v>0.227</v>
      </c>
      <c r="O103" s="15">
        <v>1.36</v>
      </c>
      <c r="P103" s="15">
        <v>12.57</v>
      </c>
      <c r="Q103" s="12" t="s">
        <v>302</v>
      </c>
      <c r="R103" s="12" t="s">
        <v>299</v>
      </c>
    </row>
    <row r="104" spans="1:18">
      <c r="A104" s="14">
        <v>103</v>
      </c>
      <c r="B104" s="12" t="s">
        <v>296</v>
      </c>
      <c r="C104" s="12" t="s">
        <v>359</v>
      </c>
      <c r="D104" s="12" t="s">
        <v>377</v>
      </c>
      <c r="E104" s="15">
        <v>39.1</v>
      </c>
      <c r="F104" s="15">
        <v>428</v>
      </c>
      <c r="G104" s="15">
        <v>347</v>
      </c>
      <c r="H104" s="15">
        <v>11.4</v>
      </c>
      <c r="I104" s="15">
        <v>3.68</v>
      </c>
      <c r="J104" s="15">
        <v>2.29</v>
      </c>
      <c r="K104" s="15">
        <v>11.3</v>
      </c>
      <c r="L104" s="15">
        <v>1.38</v>
      </c>
      <c r="M104" s="15">
        <v>2.28</v>
      </c>
      <c r="N104" s="15">
        <v>0.291</v>
      </c>
      <c r="O104" s="15">
        <v>8.4</v>
      </c>
      <c r="P104" s="15">
        <v>15.45</v>
      </c>
      <c r="Q104" s="12" t="s">
        <v>302</v>
      </c>
      <c r="R104" s="12" t="s">
        <v>299</v>
      </c>
    </row>
    <row r="105" spans="1:18">
      <c r="A105" s="14">
        <v>104</v>
      </c>
      <c r="B105" s="12" t="s">
        <v>296</v>
      </c>
      <c r="C105" s="12" t="s">
        <v>378</v>
      </c>
      <c r="D105" s="12" t="s">
        <v>379</v>
      </c>
      <c r="E105" s="15">
        <v>22.7</v>
      </c>
      <c r="F105" s="15">
        <v>295</v>
      </c>
      <c r="G105" s="15">
        <v>208</v>
      </c>
      <c r="H105" s="15">
        <v>9.51</v>
      </c>
      <c r="I105" s="15">
        <v>2.27</v>
      </c>
      <c r="J105" s="15">
        <v>1.72</v>
      </c>
      <c r="K105" s="15">
        <v>7.28</v>
      </c>
      <c r="L105" s="15">
        <v>2.54</v>
      </c>
      <c r="M105" s="15">
        <v>3.07</v>
      </c>
      <c r="N105" s="15">
        <v>0.367</v>
      </c>
      <c r="O105" s="15">
        <v>11</v>
      </c>
      <c r="P105" s="15">
        <v>8.34</v>
      </c>
      <c r="Q105" s="12" t="s">
        <v>302</v>
      </c>
      <c r="R105" s="12" t="s">
        <v>299</v>
      </c>
    </row>
    <row r="106" spans="1:18">
      <c r="A106" s="12">
        <v>105</v>
      </c>
      <c r="B106" s="12" t="s">
        <v>300</v>
      </c>
      <c r="C106" s="12" t="s">
        <v>380</v>
      </c>
      <c r="D106" s="12" t="s">
        <v>381</v>
      </c>
      <c r="E106" s="15">
        <v>14.8</v>
      </c>
      <c r="F106" s="15">
        <v>288</v>
      </c>
      <c r="G106" s="15">
        <v>208</v>
      </c>
      <c r="H106" s="15">
        <v>5.28</v>
      </c>
      <c r="I106" s="15">
        <v>1.59</v>
      </c>
      <c r="J106" s="15">
        <v>1.35</v>
      </c>
      <c r="K106" s="15">
        <v>7.78</v>
      </c>
      <c r="L106" s="15">
        <v>0.351</v>
      </c>
      <c r="M106" s="15">
        <v>0.785</v>
      </c>
      <c r="N106" s="15">
        <v>0.275</v>
      </c>
      <c r="O106" s="15">
        <v>4.46</v>
      </c>
      <c r="P106" s="15">
        <v>20.04</v>
      </c>
      <c r="Q106" s="12" t="s">
        <v>302</v>
      </c>
      <c r="R106" s="12" t="s">
        <v>303</v>
      </c>
    </row>
    <row r="107" spans="1:18">
      <c r="A107" s="14">
        <v>106</v>
      </c>
      <c r="B107" s="12" t="s">
        <v>296</v>
      </c>
      <c r="C107" s="12" t="s">
        <v>382</v>
      </c>
      <c r="D107" s="12" t="s">
        <v>383</v>
      </c>
      <c r="E107" s="15">
        <v>2.32</v>
      </c>
      <c r="F107" s="15">
        <v>70.2</v>
      </c>
      <c r="G107" s="15">
        <v>82.5</v>
      </c>
      <c r="H107" s="15">
        <v>7.27</v>
      </c>
      <c r="I107" s="15">
        <v>0.848</v>
      </c>
      <c r="J107" s="15">
        <v>0.4</v>
      </c>
      <c r="K107" s="15">
        <v>2.48</v>
      </c>
      <c r="L107" s="15">
        <v>0.45</v>
      </c>
      <c r="M107" s="15">
        <v>0.412</v>
      </c>
      <c r="N107" s="15">
        <v>0.176</v>
      </c>
      <c r="O107" s="15">
        <v>2.19</v>
      </c>
      <c r="P107" s="15">
        <v>8.32</v>
      </c>
      <c r="Q107" s="12" t="s">
        <v>302</v>
      </c>
      <c r="R107" s="12" t="s">
        <v>299</v>
      </c>
    </row>
    <row r="108" spans="1:18">
      <c r="A108" s="14">
        <v>107</v>
      </c>
      <c r="B108" s="12" t="s">
        <v>296</v>
      </c>
      <c r="C108" s="12" t="s">
        <v>357</v>
      </c>
      <c r="D108" s="12" t="s">
        <v>384</v>
      </c>
      <c r="E108" s="15">
        <v>14.2</v>
      </c>
      <c r="F108" s="15">
        <v>178</v>
      </c>
      <c r="G108" s="15">
        <v>159</v>
      </c>
      <c r="H108" s="15">
        <v>8.39</v>
      </c>
      <c r="I108" s="15">
        <v>4.31</v>
      </c>
      <c r="J108" s="15">
        <v>0.352</v>
      </c>
      <c r="K108" s="15">
        <v>7.49</v>
      </c>
      <c r="L108" s="15">
        <v>1.61</v>
      </c>
      <c r="M108" s="15">
        <v>1.01</v>
      </c>
      <c r="N108" s="15">
        <v>0.17</v>
      </c>
      <c r="O108" s="15">
        <v>5.86</v>
      </c>
      <c r="P108" s="15">
        <v>10.14</v>
      </c>
      <c r="Q108" s="12" t="s">
        <v>298</v>
      </c>
      <c r="R108" s="12" t="s">
        <v>299</v>
      </c>
    </row>
    <row r="109" spans="1:18">
      <c r="A109" s="12">
        <v>108</v>
      </c>
      <c r="B109" s="12" t="s">
        <v>300</v>
      </c>
      <c r="C109" s="12" t="s">
        <v>385</v>
      </c>
      <c r="D109" s="12" t="s">
        <v>386</v>
      </c>
      <c r="E109" s="15">
        <v>4.62</v>
      </c>
      <c r="F109" s="15">
        <v>124</v>
      </c>
      <c r="G109" s="15">
        <v>86.8</v>
      </c>
      <c r="H109" s="15">
        <v>5.35</v>
      </c>
      <c r="I109" s="15">
        <v>1.18</v>
      </c>
      <c r="J109" s="15">
        <v>0.604</v>
      </c>
      <c r="K109" s="15">
        <v>6.31</v>
      </c>
      <c r="L109" s="15">
        <v>1.07</v>
      </c>
      <c r="M109" s="15">
        <v>0.408</v>
      </c>
      <c r="N109" s="15">
        <v>0.495</v>
      </c>
      <c r="O109" s="15">
        <v>3.06</v>
      </c>
      <c r="P109" s="15">
        <v>9.57</v>
      </c>
      <c r="Q109" s="12" t="s">
        <v>298</v>
      </c>
      <c r="R109" s="12" t="s">
        <v>303</v>
      </c>
    </row>
    <row r="110" spans="1:18">
      <c r="A110" s="12">
        <v>109</v>
      </c>
      <c r="B110" s="12" t="s">
        <v>300</v>
      </c>
      <c r="C110" s="12" t="s">
        <v>387</v>
      </c>
      <c r="D110" s="12" t="s">
        <v>388</v>
      </c>
      <c r="E110" s="15">
        <v>24.9</v>
      </c>
      <c r="F110" s="15">
        <v>340</v>
      </c>
      <c r="G110" s="15">
        <v>321</v>
      </c>
      <c r="H110" s="15">
        <v>13.7</v>
      </c>
      <c r="I110" s="15">
        <v>3.35</v>
      </c>
      <c r="J110" s="15">
        <v>1.68</v>
      </c>
      <c r="K110" s="15">
        <v>17.3</v>
      </c>
      <c r="L110" s="15">
        <v>1.12</v>
      </c>
      <c r="M110" s="15">
        <v>1.4</v>
      </c>
      <c r="N110" s="15">
        <v>0.587</v>
      </c>
      <c r="O110" s="15">
        <v>6.14</v>
      </c>
      <c r="P110" s="15">
        <v>15.31</v>
      </c>
      <c r="Q110" s="12" t="s">
        <v>302</v>
      </c>
      <c r="R110" s="12" t="s">
        <v>303</v>
      </c>
    </row>
    <row r="111" spans="1:18">
      <c r="A111" s="12">
        <v>110</v>
      </c>
      <c r="B111" s="12" t="s">
        <v>300</v>
      </c>
      <c r="C111" s="12" t="s">
        <v>389</v>
      </c>
      <c r="D111" s="12" t="s">
        <v>390</v>
      </c>
      <c r="E111" s="15">
        <v>9.77</v>
      </c>
      <c r="F111" s="15">
        <v>116</v>
      </c>
      <c r="G111" s="15">
        <v>123</v>
      </c>
      <c r="H111" s="15">
        <v>8.04</v>
      </c>
      <c r="I111" s="15">
        <v>1.48</v>
      </c>
      <c r="J111" s="15">
        <v>0.312</v>
      </c>
      <c r="K111" s="15">
        <v>4.45</v>
      </c>
      <c r="L111" s="15">
        <v>0.432</v>
      </c>
      <c r="M111" s="15">
        <v>0.368</v>
      </c>
      <c r="N111" s="15">
        <v>0.055</v>
      </c>
      <c r="O111" s="15">
        <v>3.37</v>
      </c>
      <c r="P111" s="15">
        <v>10.58</v>
      </c>
      <c r="Q111" s="12" t="s">
        <v>302</v>
      </c>
      <c r="R111" s="12" t="s">
        <v>303</v>
      </c>
    </row>
    <row r="112" spans="1:18">
      <c r="A112" s="14">
        <v>111</v>
      </c>
      <c r="B112" s="12" t="s">
        <v>296</v>
      </c>
      <c r="C112" s="12" t="s">
        <v>367</v>
      </c>
      <c r="D112" s="12" t="s">
        <v>391</v>
      </c>
      <c r="E112" s="15">
        <v>18</v>
      </c>
      <c r="F112" s="15">
        <v>277</v>
      </c>
      <c r="G112" s="15">
        <v>181</v>
      </c>
      <c r="H112" s="15">
        <v>9.56</v>
      </c>
      <c r="I112" s="15">
        <v>1.93</v>
      </c>
      <c r="J112" s="15">
        <v>3.89</v>
      </c>
      <c r="K112" s="15">
        <v>5.21</v>
      </c>
      <c r="L112" s="15">
        <v>0.713</v>
      </c>
      <c r="M112" s="15">
        <v>1</v>
      </c>
      <c r="N112" s="15">
        <v>0.167</v>
      </c>
      <c r="O112" s="15">
        <v>3.6</v>
      </c>
      <c r="P112" s="15">
        <v>12.67</v>
      </c>
      <c r="Q112" s="12" t="s">
        <v>302</v>
      </c>
      <c r="R112" s="12" t="s">
        <v>299</v>
      </c>
    </row>
    <row r="113" spans="1:18">
      <c r="A113" s="14">
        <v>112</v>
      </c>
      <c r="B113" s="12" t="s">
        <v>300</v>
      </c>
      <c r="C113" s="12" t="s">
        <v>375</v>
      </c>
      <c r="D113" s="12" t="s">
        <v>392</v>
      </c>
      <c r="E113" s="15">
        <v>21.9</v>
      </c>
      <c r="F113" s="15">
        <v>182</v>
      </c>
      <c r="G113" s="15">
        <v>146</v>
      </c>
      <c r="H113" s="15">
        <v>5</v>
      </c>
      <c r="I113" s="15">
        <v>1.72</v>
      </c>
      <c r="J113" s="15">
        <v>2.19</v>
      </c>
      <c r="K113" s="15">
        <v>7.2</v>
      </c>
      <c r="L113" s="15">
        <v>0.538</v>
      </c>
      <c r="M113" s="15">
        <v>0.651</v>
      </c>
      <c r="N113" s="15">
        <v>0.699</v>
      </c>
      <c r="O113" s="15">
        <v>1.78</v>
      </c>
      <c r="P113" s="15">
        <v>19.47</v>
      </c>
      <c r="Q113" s="12" t="s">
        <v>302</v>
      </c>
      <c r="R113" s="12" t="s">
        <v>299</v>
      </c>
    </row>
    <row r="114" spans="1:18">
      <c r="A114" s="14">
        <v>113</v>
      </c>
      <c r="B114" s="12" t="s">
        <v>300</v>
      </c>
      <c r="C114" s="12" t="s">
        <v>393</v>
      </c>
      <c r="D114" s="12" t="s">
        <v>394</v>
      </c>
      <c r="E114" s="15">
        <v>18.7</v>
      </c>
      <c r="F114" s="15">
        <v>164</v>
      </c>
      <c r="G114" s="15">
        <v>166</v>
      </c>
      <c r="H114" s="15">
        <v>12.1</v>
      </c>
      <c r="I114" s="15">
        <v>2.83</v>
      </c>
      <c r="J114" s="15">
        <v>0.603</v>
      </c>
      <c r="K114" s="15">
        <v>6.39</v>
      </c>
      <c r="L114" s="15">
        <v>0.845</v>
      </c>
      <c r="M114" s="15">
        <v>0.628</v>
      </c>
      <c r="N114" s="15">
        <v>0.776</v>
      </c>
      <c r="O114" s="15">
        <v>3.89</v>
      </c>
      <c r="P114" s="15">
        <v>10.05</v>
      </c>
      <c r="Q114" s="12" t="s">
        <v>302</v>
      </c>
      <c r="R114" s="12" t="s">
        <v>299</v>
      </c>
    </row>
    <row r="115" spans="1:18">
      <c r="A115" s="14">
        <v>114</v>
      </c>
      <c r="B115" s="12" t="s">
        <v>300</v>
      </c>
      <c r="C115" s="12" t="s">
        <v>395</v>
      </c>
      <c r="D115" s="12" t="s">
        <v>396</v>
      </c>
      <c r="E115" s="15">
        <v>16</v>
      </c>
      <c r="F115" s="15">
        <v>260</v>
      </c>
      <c r="G115" s="15">
        <v>190</v>
      </c>
      <c r="H115" s="15">
        <v>8.6</v>
      </c>
      <c r="I115" s="15">
        <v>1.7</v>
      </c>
      <c r="J115" s="15">
        <v>1.8</v>
      </c>
      <c r="K115" s="15">
        <v>5.5</v>
      </c>
      <c r="L115" s="15">
        <v>0.2</v>
      </c>
      <c r="M115" s="15">
        <v>0.51</v>
      </c>
      <c r="N115" s="15">
        <v>0.0661</v>
      </c>
      <c r="O115" s="15">
        <v>2.2</v>
      </c>
      <c r="P115" s="15">
        <v>17.16</v>
      </c>
      <c r="Q115" s="12" t="s">
        <v>302</v>
      </c>
      <c r="R115" s="12" t="s">
        <v>299</v>
      </c>
    </row>
    <row r="116" spans="1:18">
      <c r="A116" s="14">
        <v>115</v>
      </c>
      <c r="B116" s="12" t="s">
        <v>300</v>
      </c>
      <c r="C116" s="12" t="s">
        <v>375</v>
      </c>
      <c r="D116" s="12" t="s">
        <v>397</v>
      </c>
      <c r="E116" s="15">
        <v>28.9</v>
      </c>
      <c r="F116" s="15">
        <v>339</v>
      </c>
      <c r="G116" s="15">
        <v>313</v>
      </c>
      <c r="H116" s="15">
        <v>11.9</v>
      </c>
      <c r="I116" s="15">
        <v>4.36</v>
      </c>
      <c r="J116" s="15">
        <v>2.13</v>
      </c>
      <c r="K116" s="15">
        <v>12</v>
      </c>
      <c r="L116" s="15">
        <v>1.11</v>
      </c>
      <c r="M116" s="15">
        <v>2.13</v>
      </c>
      <c r="N116" s="15">
        <v>0.214</v>
      </c>
      <c r="O116" s="15">
        <v>8.86</v>
      </c>
      <c r="P116" s="15">
        <v>13.75</v>
      </c>
      <c r="Q116" s="12" t="s">
        <v>302</v>
      </c>
      <c r="R116" s="12" t="s">
        <v>299</v>
      </c>
    </row>
    <row r="117" spans="1:18">
      <c r="A117" s="14">
        <v>116</v>
      </c>
      <c r="B117" s="12" t="s">
        <v>300</v>
      </c>
      <c r="C117" s="12" t="s">
        <v>398</v>
      </c>
      <c r="D117" s="12" t="s">
        <v>399</v>
      </c>
      <c r="E117" s="15">
        <v>0.915</v>
      </c>
      <c r="F117" s="15">
        <v>18.5</v>
      </c>
      <c r="G117" s="15">
        <v>12.3</v>
      </c>
      <c r="H117" s="15">
        <v>0.621</v>
      </c>
      <c r="I117" s="15">
        <v>0.337</v>
      </c>
      <c r="J117" s="15">
        <v>0.319</v>
      </c>
      <c r="K117" s="15">
        <v>3.15</v>
      </c>
      <c r="L117" s="15">
        <v>0.18</v>
      </c>
      <c r="M117" s="15">
        <v>0.16</v>
      </c>
      <c r="N117" s="15">
        <v>0.187</v>
      </c>
      <c r="O117" s="15">
        <v>1.2</v>
      </c>
      <c r="P117" s="15">
        <v>7.38</v>
      </c>
      <c r="Q117" s="12" t="s">
        <v>302</v>
      </c>
      <c r="R117" s="12" t="s">
        <v>299</v>
      </c>
    </row>
    <row r="118" spans="1:18">
      <c r="A118" s="14">
        <v>117</v>
      </c>
      <c r="B118" s="12" t="s">
        <v>300</v>
      </c>
      <c r="C118" s="12" t="s">
        <v>400</v>
      </c>
      <c r="D118" s="12" t="s">
        <v>401</v>
      </c>
      <c r="E118" s="15">
        <v>4.22</v>
      </c>
      <c r="F118" s="15">
        <v>93.6</v>
      </c>
      <c r="G118" s="15">
        <v>93.6</v>
      </c>
      <c r="H118" s="15">
        <v>3.45</v>
      </c>
      <c r="I118" s="15">
        <v>0.536</v>
      </c>
      <c r="J118" s="15">
        <v>0.475</v>
      </c>
      <c r="K118" s="15">
        <v>3.42</v>
      </c>
      <c r="L118" s="15">
        <v>0.147</v>
      </c>
      <c r="M118" s="15">
        <v>0.279</v>
      </c>
      <c r="N118" s="15">
        <v>0.52</v>
      </c>
      <c r="O118" s="15">
        <v>2.6</v>
      </c>
      <c r="P118" s="15">
        <v>15.09</v>
      </c>
      <c r="Q118" s="12" t="s">
        <v>302</v>
      </c>
      <c r="R118" s="12" t="s">
        <v>299</v>
      </c>
    </row>
    <row r="119" spans="1:18">
      <c r="A119" s="12">
        <v>118</v>
      </c>
      <c r="B119" s="12" t="s">
        <v>296</v>
      </c>
      <c r="C119" s="12" t="s">
        <v>393</v>
      </c>
      <c r="D119" s="12" t="s">
        <v>402</v>
      </c>
      <c r="E119" s="15">
        <v>2.59</v>
      </c>
      <c r="F119" s="15">
        <v>37.5</v>
      </c>
      <c r="G119" s="15">
        <v>26.3</v>
      </c>
      <c r="H119" s="15">
        <v>1.86</v>
      </c>
      <c r="I119" s="15">
        <v>0.47</v>
      </c>
      <c r="J119" s="15">
        <v>0.28</v>
      </c>
      <c r="K119" s="15">
        <v>3.96</v>
      </c>
      <c r="L119" s="15">
        <v>0.516</v>
      </c>
      <c r="M119" s="15">
        <v>0.277</v>
      </c>
      <c r="N119" s="15">
        <v>0.16</v>
      </c>
      <c r="O119" s="15">
        <v>1.64</v>
      </c>
      <c r="P119" s="15">
        <v>7.19</v>
      </c>
      <c r="Q119" s="12" t="s">
        <v>302</v>
      </c>
      <c r="R119" s="12" t="s">
        <v>303</v>
      </c>
    </row>
    <row r="120" spans="1:18">
      <c r="A120" s="12">
        <v>119</v>
      </c>
      <c r="B120" s="12" t="s">
        <v>300</v>
      </c>
      <c r="C120" s="12" t="s">
        <v>403</v>
      </c>
      <c r="D120" s="12" t="s">
        <v>404</v>
      </c>
      <c r="E120" s="15">
        <v>3.29</v>
      </c>
      <c r="F120" s="15">
        <v>71.6</v>
      </c>
      <c r="G120" s="15">
        <v>62.4</v>
      </c>
      <c r="H120" s="15">
        <v>3.92</v>
      </c>
      <c r="I120" s="15">
        <v>0.623</v>
      </c>
      <c r="J120" s="15">
        <v>0.486</v>
      </c>
      <c r="K120" s="15">
        <v>6.1</v>
      </c>
      <c r="L120" s="15">
        <v>1.07</v>
      </c>
      <c r="M120" s="15">
        <v>0.456</v>
      </c>
      <c r="N120" s="15">
        <v>0.171</v>
      </c>
      <c r="O120" s="15">
        <v>2.91</v>
      </c>
      <c r="P120" s="15">
        <v>8.29</v>
      </c>
      <c r="Q120" s="12" t="s">
        <v>298</v>
      </c>
      <c r="R120" s="12" t="s">
        <v>303</v>
      </c>
    </row>
    <row r="121" spans="1:18">
      <c r="A121" s="14">
        <v>120</v>
      </c>
      <c r="B121" s="12" t="s">
        <v>300</v>
      </c>
      <c r="C121" s="12" t="s">
        <v>365</v>
      </c>
      <c r="D121" s="12" t="s">
        <v>405</v>
      </c>
      <c r="E121" s="15">
        <v>26.6</v>
      </c>
      <c r="F121" s="15">
        <v>404</v>
      </c>
      <c r="G121" s="15">
        <v>285</v>
      </c>
      <c r="H121" s="15">
        <v>12.2</v>
      </c>
      <c r="I121" s="15">
        <v>3.23</v>
      </c>
      <c r="J121" s="15">
        <v>2.17</v>
      </c>
      <c r="K121" s="15">
        <v>8.74</v>
      </c>
      <c r="L121" s="15">
        <v>0.84</v>
      </c>
      <c r="M121" s="15">
        <v>1.35</v>
      </c>
      <c r="N121" s="15">
        <v>0.195</v>
      </c>
      <c r="O121" s="15">
        <v>5.18</v>
      </c>
      <c r="P121" s="15">
        <v>15.2</v>
      </c>
      <c r="Q121" s="12" t="s">
        <v>298</v>
      </c>
      <c r="R121" s="12" t="s">
        <v>299</v>
      </c>
    </row>
    <row r="122" spans="1:18">
      <c r="A122" s="14">
        <v>121</v>
      </c>
      <c r="B122" s="12" t="s">
        <v>296</v>
      </c>
      <c r="C122" s="12" t="s">
        <v>395</v>
      </c>
      <c r="D122" s="12" t="s">
        <v>406</v>
      </c>
      <c r="E122" s="15">
        <v>61.9</v>
      </c>
      <c r="F122" s="15">
        <v>538</v>
      </c>
      <c r="G122" s="15">
        <v>567</v>
      </c>
      <c r="H122" s="15">
        <v>25.8</v>
      </c>
      <c r="I122" s="15">
        <v>5.01</v>
      </c>
      <c r="J122" s="15">
        <v>1.56</v>
      </c>
      <c r="K122" s="15">
        <v>10.4</v>
      </c>
      <c r="L122" s="15">
        <v>1.5</v>
      </c>
      <c r="M122" s="15">
        <v>1.54</v>
      </c>
      <c r="N122" s="15">
        <v>0.232</v>
      </c>
      <c r="O122" s="15">
        <v>7.02</v>
      </c>
      <c r="P122" s="15">
        <v>16.25</v>
      </c>
      <c r="Q122" s="12" t="s">
        <v>298</v>
      </c>
      <c r="R122" s="12" t="s">
        <v>299</v>
      </c>
    </row>
    <row r="123" spans="1:18">
      <c r="A123" s="14">
        <v>122</v>
      </c>
      <c r="B123" s="12" t="s">
        <v>300</v>
      </c>
      <c r="C123" s="12" t="s">
        <v>371</v>
      </c>
      <c r="D123" s="12" t="s">
        <v>407</v>
      </c>
      <c r="E123" s="15">
        <v>7.51</v>
      </c>
      <c r="F123" s="15">
        <v>110</v>
      </c>
      <c r="G123" s="15">
        <v>91.2</v>
      </c>
      <c r="H123" s="15">
        <v>5.2</v>
      </c>
      <c r="I123" s="15">
        <v>1.1</v>
      </c>
      <c r="J123" s="15">
        <v>0.639</v>
      </c>
      <c r="K123" s="15">
        <v>5.37</v>
      </c>
      <c r="L123" s="15">
        <v>0.474</v>
      </c>
      <c r="M123" s="15">
        <v>0.529</v>
      </c>
      <c r="N123" s="15">
        <v>0.235</v>
      </c>
      <c r="O123" s="15">
        <v>2.31</v>
      </c>
      <c r="P123" s="15">
        <v>11.5</v>
      </c>
      <c r="Q123" s="12" t="s">
        <v>302</v>
      </c>
      <c r="R123" s="12" t="s">
        <v>299</v>
      </c>
    </row>
    <row r="124" spans="1:18">
      <c r="A124" s="14">
        <v>123</v>
      </c>
      <c r="B124" s="12" t="s">
        <v>296</v>
      </c>
      <c r="C124" s="12" t="s">
        <v>375</v>
      </c>
      <c r="D124" s="12" t="s">
        <v>408</v>
      </c>
      <c r="E124" s="15">
        <v>28.3</v>
      </c>
      <c r="F124" s="15">
        <v>239</v>
      </c>
      <c r="G124" s="15">
        <v>160</v>
      </c>
      <c r="H124" s="15">
        <v>6.23</v>
      </c>
      <c r="I124" s="15">
        <v>1.35</v>
      </c>
      <c r="J124" s="15">
        <v>3.48</v>
      </c>
      <c r="K124" s="15">
        <v>6.23</v>
      </c>
      <c r="L124" s="15">
        <v>0.385</v>
      </c>
      <c r="M124" s="15">
        <v>0.783</v>
      </c>
      <c r="N124" s="15">
        <v>0.23</v>
      </c>
      <c r="O124" s="15">
        <v>4.93</v>
      </c>
      <c r="P124" s="15">
        <v>13.63</v>
      </c>
      <c r="Q124" s="12" t="s">
        <v>298</v>
      </c>
      <c r="R124" s="12" t="s">
        <v>299</v>
      </c>
    </row>
    <row r="125" spans="1:18">
      <c r="A125" s="14">
        <v>124</v>
      </c>
      <c r="B125" s="12" t="s">
        <v>296</v>
      </c>
      <c r="C125" s="12" t="s">
        <v>393</v>
      </c>
      <c r="D125" s="12" t="s">
        <v>409</v>
      </c>
      <c r="E125" s="15">
        <v>6.55</v>
      </c>
      <c r="F125" s="15">
        <v>131</v>
      </c>
      <c r="G125" s="15">
        <v>70.3</v>
      </c>
      <c r="H125" s="15">
        <v>5.89</v>
      </c>
      <c r="I125" s="15">
        <v>0.389</v>
      </c>
      <c r="J125" s="15">
        <v>1.07</v>
      </c>
      <c r="K125" s="15">
        <v>6.32</v>
      </c>
      <c r="L125" s="15">
        <v>0.799</v>
      </c>
      <c r="M125" s="15">
        <v>0.535</v>
      </c>
      <c r="N125" s="15">
        <v>0.269</v>
      </c>
      <c r="O125" s="15">
        <v>2.64</v>
      </c>
      <c r="P125" s="15">
        <v>7.82</v>
      </c>
      <c r="Q125" s="12" t="s">
        <v>302</v>
      </c>
      <c r="R125" s="12" t="s">
        <v>299</v>
      </c>
    </row>
    <row r="126" spans="1:18">
      <c r="A126" s="14">
        <v>125</v>
      </c>
      <c r="B126" s="12" t="s">
        <v>300</v>
      </c>
      <c r="C126" s="12" t="s">
        <v>410</v>
      </c>
      <c r="D126" s="12" t="s">
        <v>411</v>
      </c>
      <c r="E126" s="15">
        <v>4.2</v>
      </c>
      <c r="F126" s="15">
        <v>84.2</v>
      </c>
      <c r="G126" s="15">
        <v>59.5</v>
      </c>
      <c r="H126" s="15">
        <v>6.2</v>
      </c>
      <c r="I126" s="15">
        <v>0.865</v>
      </c>
      <c r="J126" s="15">
        <v>0.648</v>
      </c>
      <c r="K126" s="15">
        <v>4.9</v>
      </c>
      <c r="L126" s="15">
        <v>0.958</v>
      </c>
      <c r="M126" s="15">
        <v>0.585</v>
      </c>
      <c r="N126" s="15">
        <v>0.267</v>
      </c>
      <c r="O126" s="15">
        <v>3.21</v>
      </c>
      <c r="P126" s="15">
        <v>5.98</v>
      </c>
      <c r="Q126" s="12" t="s">
        <v>298</v>
      </c>
      <c r="R126" s="12" t="s">
        <v>299</v>
      </c>
    </row>
    <row r="127" spans="1:18">
      <c r="A127" s="12">
        <v>126</v>
      </c>
      <c r="B127" s="12" t="s">
        <v>300</v>
      </c>
      <c r="C127" s="12" t="s">
        <v>375</v>
      </c>
      <c r="D127" s="12" t="s">
        <v>412</v>
      </c>
      <c r="E127" s="15">
        <v>26.6</v>
      </c>
      <c r="F127" s="15">
        <v>215</v>
      </c>
      <c r="G127" s="15">
        <v>215</v>
      </c>
      <c r="H127" s="15">
        <v>0.82</v>
      </c>
      <c r="I127" s="15">
        <v>1.58</v>
      </c>
      <c r="J127" s="15">
        <v>0.904</v>
      </c>
      <c r="K127" s="15">
        <v>3.46</v>
      </c>
      <c r="L127" s="15">
        <v>0.458</v>
      </c>
      <c r="M127" s="15">
        <v>0.788</v>
      </c>
      <c r="N127" s="15">
        <v>0.316</v>
      </c>
      <c r="O127" s="15">
        <v>4.2</v>
      </c>
      <c r="P127" s="15">
        <v>19.62</v>
      </c>
      <c r="Q127" s="12" t="s">
        <v>302</v>
      </c>
      <c r="R127" s="12" t="s">
        <v>303</v>
      </c>
    </row>
    <row r="128" spans="1:18">
      <c r="A128" s="14">
        <v>127</v>
      </c>
      <c r="B128" s="12" t="s">
        <v>300</v>
      </c>
      <c r="C128" s="12" t="s">
        <v>413</v>
      </c>
      <c r="D128" s="12" t="s">
        <v>414</v>
      </c>
      <c r="E128" s="15">
        <v>34.1</v>
      </c>
      <c r="F128" s="15">
        <v>280</v>
      </c>
      <c r="G128" s="15">
        <v>191</v>
      </c>
      <c r="H128" s="15">
        <v>6.2</v>
      </c>
      <c r="I128" s="15">
        <v>1.52</v>
      </c>
      <c r="J128" s="15">
        <v>2.09</v>
      </c>
      <c r="K128" s="15">
        <v>9.07</v>
      </c>
      <c r="L128" s="15">
        <v>0.504</v>
      </c>
      <c r="M128" s="15">
        <v>0.768</v>
      </c>
      <c r="N128" s="15">
        <v>0.247</v>
      </c>
      <c r="O128" s="15">
        <v>3.43</v>
      </c>
      <c r="P128" s="15">
        <v>18.53</v>
      </c>
      <c r="Q128" s="12" t="s">
        <v>298</v>
      </c>
      <c r="R128" s="12" t="s">
        <v>299</v>
      </c>
    </row>
    <row r="129" spans="1:18">
      <c r="A129" s="14">
        <v>128</v>
      </c>
      <c r="B129" s="12" t="s">
        <v>296</v>
      </c>
      <c r="C129" s="12" t="s">
        <v>378</v>
      </c>
      <c r="D129" s="12" t="s">
        <v>415</v>
      </c>
      <c r="E129" s="15">
        <v>8.03</v>
      </c>
      <c r="F129" s="15">
        <v>179</v>
      </c>
      <c r="G129" s="15">
        <v>122</v>
      </c>
      <c r="H129" s="15">
        <v>6.72</v>
      </c>
      <c r="I129" s="15">
        <v>1.6</v>
      </c>
      <c r="J129" s="15">
        <v>1.2</v>
      </c>
      <c r="K129" s="15">
        <v>7.04</v>
      </c>
      <c r="L129" s="15">
        <v>0.494</v>
      </c>
      <c r="M129" s="15">
        <v>0.553</v>
      </c>
      <c r="N129" s="15">
        <v>0.512</v>
      </c>
      <c r="O129" s="15">
        <v>2.52</v>
      </c>
      <c r="P129" s="15">
        <v>12.72</v>
      </c>
      <c r="Q129" s="12" t="s">
        <v>298</v>
      </c>
      <c r="R129" s="12" t="s">
        <v>299</v>
      </c>
    </row>
    <row r="130" spans="1:18">
      <c r="A130" s="14">
        <v>129</v>
      </c>
      <c r="B130" s="12" t="s">
        <v>296</v>
      </c>
      <c r="C130" s="12" t="s">
        <v>398</v>
      </c>
      <c r="D130" s="12" t="s">
        <v>416</v>
      </c>
      <c r="E130" s="15">
        <v>10.5</v>
      </c>
      <c r="F130" s="15">
        <v>212</v>
      </c>
      <c r="G130" s="15">
        <v>211</v>
      </c>
      <c r="H130" s="15">
        <v>11.6</v>
      </c>
      <c r="I130" s="15">
        <v>1.91</v>
      </c>
      <c r="J130" s="15">
        <v>0.919</v>
      </c>
      <c r="K130" s="15">
        <v>6.55</v>
      </c>
      <c r="L130" s="15">
        <v>0.828</v>
      </c>
      <c r="M130" s="15">
        <v>1.11</v>
      </c>
      <c r="N130" s="15">
        <v>0.255</v>
      </c>
      <c r="O130" s="15">
        <v>4.99</v>
      </c>
      <c r="P130" s="15">
        <v>11.87</v>
      </c>
      <c r="Q130" s="12" t="s">
        <v>298</v>
      </c>
      <c r="R130" s="12" t="s">
        <v>299</v>
      </c>
    </row>
    <row r="131" spans="1:18">
      <c r="A131" s="14">
        <v>130</v>
      </c>
      <c r="B131" s="12" t="s">
        <v>300</v>
      </c>
      <c r="C131" s="12" t="s">
        <v>417</v>
      </c>
      <c r="D131" s="12" t="s">
        <v>418</v>
      </c>
      <c r="E131" s="15">
        <v>4.81</v>
      </c>
      <c r="F131" s="15">
        <v>78.9</v>
      </c>
      <c r="G131" s="15">
        <v>65</v>
      </c>
      <c r="H131" s="15">
        <v>4.28</v>
      </c>
      <c r="I131" s="15">
        <v>0.748</v>
      </c>
      <c r="J131" s="15">
        <v>0.582</v>
      </c>
      <c r="K131" s="15">
        <v>5.86</v>
      </c>
      <c r="L131" s="15">
        <v>0.186</v>
      </c>
      <c r="M131" s="15">
        <v>0.319</v>
      </c>
      <c r="N131" s="15">
        <v>0.486</v>
      </c>
      <c r="O131" s="15">
        <v>1.49</v>
      </c>
      <c r="P131" s="15">
        <v>11.45</v>
      </c>
      <c r="Q131" s="12" t="s">
        <v>298</v>
      </c>
      <c r="R131" s="12" t="s">
        <v>299</v>
      </c>
    </row>
    <row r="132" spans="1:18">
      <c r="A132" s="14">
        <v>131</v>
      </c>
      <c r="B132" s="12" t="s">
        <v>296</v>
      </c>
      <c r="C132" s="12" t="s">
        <v>363</v>
      </c>
      <c r="D132" s="12" t="s">
        <v>419</v>
      </c>
      <c r="E132" s="15">
        <v>9.66</v>
      </c>
      <c r="F132" s="15">
        <v>153</v>
      </c>
      <c r="G132" s="15">
        <v>110</v>
      </c>
      <c r="H132" s="15">
        <v>3.81</v>
      </c>
      <c r="I132" s="15">
        <v>1.11</v>
      </c>
      <c r="J132" s="15">
        <v>0.693</v>
      </c>
      <c r="K132" s="15">
        <v>5.32</v>
      </c>
      <c r="L132" s="15">
        <v>0.67</v>
      </c>
      <c r="M132" s="15">
        <v>0.564</v>
      </c>
      <c r="N132" s="15">
        <v>0.262</v>
      </c>
      <c r="O132" s="15">
        <v>3.38</v>
      </c>
      <c r="P132" s="15">
        <v>13.84</v>
      </c>
      <c r="Q132" s="12" t="s">
        <v>302</v>
      </c>
      <c r="R132" s="12" t="s">
        <v>299</v>
      </c>
    </row>
    <row r="133" spans="1:18">
      <c r="A133" s="14">
        <v>132</v>
      </c>
      <c r="B133" s="12" t="s">
        <v>300</v>
      </c>
      <c r="C133" s="12" t="s">
        <v>420</v>
      </c>
      <c r="D133" s="12" t="s">
        <v>421</v>
      </c>
      <c r="E133" s="15">
        <v>23</v>
      </c>
      <c r="F133" s="15">
        <v>180</v>
      </c>
      <c r="G133" s="15">
        <v>130</v>
      </c>
      <c r="H133" s="15">
        <v>5.7</v>
      </c>
      <c r="I133" s="15">
        <v>1.9</v>
      </c>
      <c r="J133" s="15">
        <v>1</v>
      </c>
      <c r="K133" s="15">
        <v>12</v>
      </c>
      <c r="L133" s="15">
        <v>0.79</v>
      </c>
      <c r="M133" s="15">
        <v>0.79</v>
      </c>
      <c r="N133" s="15">
        <v>0.211</v>
      </c>
      <c r="O133" s="15">
        <v>4.6</v>
      </c>
      <c r="P133" s="15">
        <v>12.15</v>
      </c>
      <c r="Q133" s="12" t="s">
        <v>302</v>
      </c>
      <c r="R133" s="12" t="s">
        <v>299</v>
      </c>
    </row>
    <row r="134" spans="1:18">
      <c r="A134" s="14">
        <v>133</v>
      </c>
      <c r="B134" s="12" t="s">
        <v>296</v>
      </c>
      <c r="C134" s="12" t="s">
        <v>400</v>
      </c>
      <c r="D134" s="12" t="s">
        <v>422</v>
      </c>
      <c r="E134" s="15">
        <v>17</v>
      </c>
      <c r="F134" s="15">
        <v>282</v>
      </c>
      <c r="G134" s="15">
        <v>175</v>
      </c>
      <c r="H134" s="15">
        <v>13</v>
      </c>
      <c r="I134" s="15">
        <v>1.03</v>
      </c>
      <c r="J134" s="15">
        <v>1.06</v>
      </c>
      <c r="K134" s="15">
        <v>10.4</v>
      </c>
      <c r="L134" s="15">
        <v>0.59</v>
      </c>
      <c r="M134" s="15">
        <v>0.67</v>
      </c>
      <c r="N134" s="15">
        <v>0.597</v>
      </c>
      <c r="O134" s="15">
        <v>2.37</v>
      </c>
      <c r="P134" s="15">
        <v>11.25</v>
      </c>
      <c r="Q134" s="12" t="s">
        <v>298</v>
      </c>
      <c r="R134" s="12" t="s">
        <v>299</v>
      </c>
    </row>
    <row r="135" spans="1:18">
      <c r="A135" s="12">
        <v>134</v>
      </c>
      <c r="B135" s="12" t="s">
        <v>296</v>
      </c>
      <c r="C135" s="12" t="s">
        <v>371</v>
      </c>
      <c r="D135" s="12" t="s">
        <v>423</v>
      </c>
      <c r="E135" s="15">
        <v>5.1</v>
      </c>
      <c r="F135" s="15">
        <v>115</v>
      </c>
      <c r="G135" s="15">
        <v>89.1</v>
      </c>
      <c r="H135" s="15">
        <v>5.83</v>
      </c>
      <c r="I135" s="15">
        <v>1.25</v>
      </c>
      <c r="J135" s="15">
        <v>0.848</v>
      </c>
      <c r="K135" s="15">
        <v>8.51</v>
      </c>
      <c r="L135" s="15">
        <v>0.67</v>
      </c>
      <c r="M135" s="15">
        <v>0.657</v>
      </c>
      <c r="N135" s="15">
        <v>0.451</v>
      </c>
      <c r="O135" s="15">
        <v>2.32</v>
      </c>
      <c r="P135" s="15">
        <v>10.46</v>
      </c>
      <c r="Q135" s="12" t="s">
        <v>298</v>
      </c>
      <c r="R135" s="12" t="s">
        <v>303</v>
      </c>
    </row>
    <row r="136" spans="1:18">
      <c r="A136" s="14">
        <v>135</v>
      </c>
      <c r="B136" s="12" t="s">
        <v>296</v>
      </c>
      <c r="C136" s="12" t="s">
        <v>371</v>
      </c>
      <c r="D136" s="12" t="s">
        <v>424</v>
      </c>
      <c r="E136" s="15">
        <v>2.55</v>
      </c>
      <c r="F136" s="15">
        <v>65.4</v>
      </c>
      <c r="G136" s="15">
        <v>70</v>
      </c>
      <c r="H136" s="15">
        <v>1.84</v>
      </c>
      <c r="I136" s="15">
        <v>0.733</v>
      </c>
      <c r="J136" s="15">
        <v>0.445</v>
      </c>
      <c r="K136" s="15">
        <v>5.76</v>
      </c>
      <c r="L136" s="15">
        <v>0.128</v>
      </c>
      <c r="M136" s="15">
        <v>0.299</v>
      </c>
      <c r="N136" s="15">
        <v>0.206</v>
      </c>
      <c r="O136" s="15">
        <v>1.56</v>
      </c>
      <c r="P136" s="15">
        <v>20.05</v>
      </c>
      <c r="Q136" s="12" t="s">
        <v>302</v>
      </c>
      <c r="R136" s="12" t="s">
        <v>299</v>
      </c>
    </row>
    <row r="137" spans="1:18">
      <c r="A137" s="14">
        <v>136</v>
      </c>
      <c r="B137" s="12" t="s">
        <v>300</v>
      </c>
      <c r="C137" s="12" t="s">
        <v>425</v>
      </c>
      <c r="D137" s="12" t="s">
        <v>426</v>
      </c>
      <c r="E137" s="15">
        <v>38.3</v>
      </c>
      <c r="F137" s="15">
        <v>433</v>
      </c>
      <c r="G137" s="15">
        <v>247</v>
      </c>
      <c r="H137" s="15">
        <v>10.2</v>
      </c>
      <c r="I137" s="15">
        <v>1.92</v>
      </c>
      <c r="J137" s="15">
        <v>2.72</v>
      </c>
      <c r="K137" s="15">
        <v>9.41</v>
      </c>
      <c r="L137" s="15">
        <v>9.69</v>
      </c>
      <c r="M137" s="15">
        <v>4.1</v>
      </c>
      <c r="N137" s="15">
        <v>0.44</v>
      </c>
      <c r="O137" s="15">
        <v>21.4</v>
      </c>
      <c r="P137" s="15">
        <v>5.71</v>
      </c>
      <c r="Q137" s="12" t="s">
        <v>302</v>
      </c>
      <c r="R137" s="12" t="s">
        <v>299</v>
      </c>
    </row>
    <row r="138" spans="1:18">
      <c r="A138" s="14">
        <v>137</v>
      </c>
      <c r="B138" s="12" t="s">
        <v>300</v>
      </c>
      <c r="C138" s="12" t="s">
        <v>380</v>
      </c>
      <c r="D138" s="12" t="s">
        <v>427</v>
      </c>
      <c r="E138" s="15">
        <v>13.6</v>
      </c>
      <c r="F138" s="15">
        <v>199</v>
      </c>
      <c r="G138" s="15">
        <v>206</v>
      </c>
      <c r="H138" s="15">
        <v>5.11</v>
      </c>
      <c r="I138" s="15">
        <v>1.23</v>
      </c>
      <c r="J138" s="15">
        <v>0.811</v>
      </c>
      <c r="K138" s="15">
        <v>4.76</v>
      </c>
      <c r="L138" s="15">
        <v>0.429</v>
      </c>
      <c r="M138" s="15">
        <v>0.744</v>
      </c>
      <c r="N138" s="15">
        <v>0.585</v>
      </c>
      <c r="O138" s="15">
        <v>3.24</v>
      </c>
      <c r="P138" s="15">
        <v>22.28</v>
      </c>
      <c r="Q138" s="12" t="s">
        <v>298</v>
      </c>
      <c r="R138" s="12" t="s">
        <v>299</v>
      </c>
    </row>
    <row r="139" spans="1:18">
      <c r="A139" s="14">
        <v>138</v>
      </c>
      <c r="B139" s="12" t="s">
        <v>296</v>
      </c>
      <c r="C139" s="12" t="s">
        <v>371</v>
      </c>
      <c r="D139" s="12" t="s">
        <v>428</v>
      </c>
      <c r="E139" s="15">
        <v>2.71</v>
      </c>
      <c r="F139" s="15">
        <v>52.2</v>
      </c>
      <c r="G139" s="15">
        <v>41.4</v>
      </c>
      <c r="H139" s="15">
        <v>2.03</v>
      </c>
      <c r="I139" s="15">
        <v>0.475</v>
      </c>
      <c r="J139" s="15">
        <v>0.623</v>
      </c>
      <c r="K139" s="15">
        <v>7.62</v>
      </c>
      <c r="L139" s="15">
        <v>0.494</v>
      </c>
      <c r="M139" s="15">
        <v>0.439</v>
      </c>
      <c r="N139" s="15">
        <v>0.256</v>
      </c>
      <c r="O139" s="15">
        <v>1.69</v>
      </c>
      <c r="P139" s="15">
        <v>10.69</v>
      </c>
      <c r="Q139" s="12" t="s">
        <v>298</v>
      </c>
      <c r="R139" s="12" t="s">
        <v>299</v>
      </c>
    </row>
    <row r="140" spans="1:18">
      <c r="A140" s="14">
        <v>139</v>
      </c>
      <c r="B140" s="12" t="s">
        <v>300</v>
      </c>
      <c r="C140" s="12" t="s">
        <v>371</v>
      </c>
      <c r="D140" s="12" t="s">
        <v>429</v>
      </c>
      <c r="E140" s="15">
        <v>0.779</v>
      </c>
      <c r="F140" s="15">
        <v>16.2</v>
      </c>
      <c r="G140" s="15">
        <v>10.4</v>
      </c>
      <c r="H140" s="15">
        <v>0.539</v>
      </c>
      <c r="I140" s="15">
        <v>0.18</v>
      </c>
      <c r="J140" s="15">
        <v>0.219</v>
      </c>
      <c r="K140" s="15">
        <v>4.52</v>
      </c>
      <c r="L140" s="15">
        <v>0.285</v>
      </c>
      <c r="M140" s="15">
        <v>0.126</v>
      </c>
      <c r="N140" s="15">
        <v>0.191</v>
      </c>
      <c r="O140" s="15">
        <v>0.806</v>
      </c>
      <c r="P140" s="15">
        <v>8.66</v>
      </c>
      <c r="Q140" s="12" t="s">
        <v>302</v>
      </c>
      <c r="R140" s="12" t="s">
        <v>299</v>
      </c>
    </row>
    <row r="141" spans="1:18">
      <c r="A141" s="14">
        <v>140</v>
      </c>
      <c r="B141" s="12" t="s">
        <v>300</v>
      </c>
      <c r="C141" s="12" t="s">
        <v>430</v>
      </c>
      <c r="D141" s="12" t="s">
        <v>431</v>
      </c>
      <c r="E141" s="15">
        <v>21.3</v>
      </c>
      <c r="F141" s="15">
        <v>214</v>
      </c>
      <c r="G141" s="15">
        <v>166</v>
      </c>
      <c r="H141" s="15">
        <v>5.56</v>
      </c>
      <c r="I141" s="15">
        <v>1.71</v>
      </c>
      <c r="J141" s="15">
        <v>0.498</v>
      </c>
      <c r="K141" s="15">
        <v>7.72</v>
      </c>
      <c r="L141" s="15">
        <v>0.875</v>
      </c>
      <c r="M141" s="15">
        <v>0.66</v>
      </c>
      <c r="N141" s="15">
        <v>0.271</v>
      </c>
      <c r="O141" s="15">
        <v>4.62</v>
      </c>
      <c r="P141" s="15">
        <v>15</v>
      </c>
      <c r="Q141" s="12" t="s">
        <v>298</v>
      </c>
      <c r="R141" s="12" t="s">
        <v>299</v>
      </c>
    </row>
    <row r="142" spans="1:18">
      <c r="A142" s="14">
        <v>141</v>
      </c>
      <c r="B142" s="12" t="s">
        <v>296</v>
      </c>
      <c r="C142" s="12" t="s">
        <v>367</v>
      </c>
      <c r="D142" s="12" t="s">
        <v>432</v>
      </c>
      <c r="E142" s="15">
        <v>3.03</v>
      </c>
      <c r="F142" s="15">
        <v>84.7</v>
      </c>
      <c r="G142" s="15">
        <v>114</v>
      </c>
      <c r="H142" s="15">
        <v>6.71</v>
      </c>
      <c r="I142" s="15">
        <v>0.897</v>
      </c>
      <c r="J142" s="15">
        <v>0.677</v>
      </c>
      <c r="K142" s="15">
        <v>7.17</v>
      </c>
      <c r="L142" s="15">
        <v>0.559</v>
      </c>
      <c r="M142" s="15">
        <v>0.536</v>
      </c>
      <c r="N142" s="15">
        <v>0.251</v>
      </c>
      <c r="O142" s="15">
        <v>2.05</v>
      </c>
      <c r="P142" s="15">
        <v>12.42</v>
      </c>
      <c r="Q142" s="12" t="s">
        <v>298</v>
      </c>
      <c r="R142" s="12" t="s">
        <v>299</v>
      </c>
    </row>
    <row r="143" spans="1:18">
      <c r="A143" s="14">
        <v>142</v>
      </c>
      <c r="B143" s="12" t="s">
        <v>296</v>
      </c>
      <c r="C143" s="12" t="s">
        <v>369</v>
      </c>
      <c r="D143" s="12" t="s">
        <v>433</v>
      </c>
      <c r="E143" s="15">
        <v>15.4</v>
      </c>
      <c r="F143" s="15">
        <v>329</v>
      </c>
      <c r="G143" s="15">
        <v>394</v>
      </c>
      <c r="H143" s="15">
        <v>8.64</v>
      </c>
      <c r="I143" s="15">
        <v>9.21</v>
      </c>
      <c r="J143" s="15">
        <v>1.27</v>
      </c>
      <c r="K143" s="15">
        <v>5.04</v>
      </c>
      <c r="L143" s="15">
        <v>0.745</v>
      </c>
      <c r="M143" s="15">
        <v>0.662</v>
      </c>
      <c r="N143" s="15">
        <v>0.897</v>
      </c>
      <c r="O143" s="15">
        <v>5.62</v>
      </c>
      <c r="P143" s="15">
        <v>29.74</v>
      </c>
      <c r="Q143" s="12" t="s">
        <v>298</v>
      </c>
      <c r="R143" s="12" t="s">
        <v>299</v>
      </c>
    </row>
    <row r="144" spans="1:18">
      <c r="A144" s="14">
        <v>143</v>
      </c>
      <c r="B144" s="12" t="s">
        <v>296</v>
      </c>
      <c r="C144" s="12" t="s">
        <v>434</v>
      </c>
      <c r="D144" s="12" t="s">
        <v>435</v>
      </c>
      <c r="E144" s="15">
        <v>16.8</v>
      </c>
      <c r="F144" s="15">
        <v>193</v>
      </c>
      <c r="G144" s="15">
        <v>169</v>
      </c>
      <c r="H144" s="15">
        <v>6.74</v>
      </c>
      <c r="I144" s="15">
        <v>1.64</v>
      </c>
      <c r="J144" s="15">
        <v>1.02</v>
      </c>
      <c r="K144" s="15">
        <v>10.2</v>
      </c>
      <c r="L144" s="15">
        <v>0.463</v>
      </c>
      <c r="M144" s="15">
        <v>0.465</v>
      </c>
      <c r="N144" s="15">
        <v>0.327</v>
      </c>
      <c r="O144" s="15">
        <v>3.7</v>
      </c>
      <c r="P144" s="15">
        <v>16.38</v>
      </c>
      <c r="Q144" s="12" t="s">
        <v>302</v>
      </c>
      <c r="R144" s="12" t="s">
        <v>299</v>
      </c>
    </row>
    <row r="145" spans="1:18">
      <c r="A145" s="14">
        <v>144</v>
      </c>
      <c r="B145" s="12" t="s">
        <v>300</v>
      </c>
      <c r="C145" s="12" t="s">
        <v>398</v>
      </c>
      <c r="D145" s="12" t="s">
        <v>436</v>
      </c>
      <c r="E145" s="15">
        <v>16</v>
      </c>
      <c r="F145" s="15">
        <v>160</v>
      </c>
      <c r="G145" s="15">
        <v>120</v>
      </c>
      <c r="H145" s="15">
        <v>5.7</v>
      </c>
      <c r="I145" s="15">
        <v>1.3</v>
      </c>
      <c r="J145" s="15">
        <v>0.74</v>
      </c>
      <c r="K145" s="15">
        <v>9.8</v>
      </c>
      <c r="L145" s="15">
        <v>0.43</v>
      </c>
      <c r="M145" s="15">
        <v>0.58</v>
      </c>
      <c r="N145" s="15">
        <v>0.365</v>
      </c>
      <c r="O145" s="15">
        <v>3.6</v>
      </c>
      <c r="P145" s="15">
        <v>13.81</v>
      </c>
      <c r="Q145" s="12" t="s">
        <v>298</v>
      </c>
      <c r="R145" s="12" t="s">
        <v>299</v>
      </c>
    </row>
    <row r="146" spans="1:18">
      <c r="A146" s="14">
        <v>145</v>
      </c>
      <c r="B146" s="12" t="s">
        <v>300</v>
      </c>
      <c r="C146" s="12" t="s">
        <v>398</v>
      </c>
      <c r="D146" s="12" t="s">
        <v>437</v>
      </c>
      <c r="E146" s="15">
        <v>18</v>
      </c>
      <c r="F146" s="15">
        <v>200</v>
      </c>
      <c r="G146" s="15">
        <v>190</v>
      </c>
      <c r="H146" s="15">
        <v>11</v>
      </c>
      <c r="I146" s="15">
        <v>2.2</v>
      </c>
      <c r="J146" s="15">
        <v>1</v>
      </c>
      <c r="K146" s="15">
        <v>7.8</v>
      </c>
      <c r="L146" s="15">
        <v>0.68</v>
      </c>
      <c r="M146" s="15">
        <v>0.8</v>
      </c>
      <c r="N146" s="15">
        <v>0.146</v>
      </c>
      <c r="O146" s="15">
        <v>4.59</v>
      </c>
      <c r="P146" s="15">
        <v>12.53</v>
      </c>
      <c r="Q146" s="12" t="s">
        <v>298</v>
      </c>
      <c r="R146" s="12" t="s">
        <v>299</v>
      </c>
    </row>
    <row r="147" spans="1:18">
      <c r="A147" s="14">
        <v>146</v>
      </c>
      <c r="B147" s="12" t="s">
        <v>300</v>
      </c>
      <c r="C147" s="12" t="s">
        <v>357</v>
      </c>
      <c r="D147" s="12" t="s">
        <v>438</v>
      </c>
      <c r="E147" s="15">
        <v>3.9</v>
      </c>
      <c r="F147" s="15">
        <v>70</v>
      </c>
      <c r="G147" s="15">
        <v>62.1</v>
      </c>
      <c r="H147" s="15">
        <v>5.04</v>
      </c>
      <c r="I147" s="15">
        <v>1.29</v>
      </c>
      <c r="J147" s="15">
        <v>0.4</v>
      </c>
      <c r="K147" s="15">
        <v>8.04</v>
      </c>
      <c r="L147" s="15">
        <v>0.641</v>
      </c>
      <c r="M147" s="15">
        <v>0.317</v>
      </c>
      <c r="N147" s="15">
        <v>0.217</v>
      </c>
      <c r="O147" s="15">
        <v>3.3</v>
      </c>
      <c r="P147" s="15">
        <v>9.04</v>
      </c>
      <c r="Q147" s="12" t="s">
        <v>298</v>
      </c>
      <c r="R147" s="12" t="s">
        <v>299</v>
      </c>
    </row>
    <row r="148" spans="1:18">
      <c r="A148" s="14">
        <v>147</v>
      </c>
      <c r="B148" s="12" t="s">
        <v>300</v>
      </c>
      <c r="C148" s="12" t="s">
        <v>359</v>
      </c>
      <c r="D148" s="12" t="s">
        <v>439</v>
      </c>
      <c r="E148" s="15">
        <v>28.4</v>
      </c>
      <c r="F148" s="15">
        <v>345</v>
      </c>
      <c r="G148" s="15">
        <v>289</v>
      </c>
      <c r="H148" s="15">
        <v>14.1</v>
      </c>
      <c r="I148" s="15">
        <v>4.46</v>
      </c>
      <c r="J148" s="15">
        <v>2.06</v>
      </c>
      <c r="K148" s="15">
        <v>22.2</v>
      </c>
      <c r="L148" s="15">
        <v>1.72</v>
      </c>
      <c r="M148" s="15">
        <v>2.08</v>
      </c>
      <c r="N148" s="15">
        <v>0.18</v>
      </c>
      <c r="O148" s="15">
        <v>8.3</v>
      </c>
      <c r="P148" s="15">
        <v>12.43</v>
      </c>
      <c r="Q148" s="12" t="s">
        <v>302</v>
      </c>
      <c r="R148" s="12" t="s">
        <v>299</v>
      </c>
    </row>
    <row r="149" spans="1:18">
      <c r="A149" s="14">
        <v>148</v>
      </c>
      <c r="B149" s="12" t="s">
        <v>296</v>
      </c>
      <c r="C149" s="12" t="s">
        <v>363</v>
      </c>
      <c r="D149" s="12" t="s">
        <v>440</v>
      </c>
      <c r="E149" s="15">
        <v>14</v>
      </c>
      <c r="F149" s="15">
        <v>160</v>
      </c>
      <c r="G149" s="15">
        <v>100</v>
      </c>
      <c r="H149" s="15">
        <v>5</v>
      </c>
      <c r="I149" s="15">
        <v>1.1</v>
      </c>
      <c r="J149" s="15">
        <v>1.1</v>
      </c>
      <c r="K149" s="15">
        <v>8.9</v>
      </c>
      <c r="L149" s="15">
        <v>2.8</v>
      </c>
      <c r="M149" s="15">
        <v>0.7</v>
      </c>
      <c r="N149" s="15">
        <v>0.17</v>
      </c>
      <c r="O149" s="15">
        <v>2.77</v>
      </c>
      <c r="P149" s="15">
        <v>8.29</v>
      </c>
      <c r="Q149" s="12" t="s">
        <v>302</v>
      </c>
      <c r="R149" s="12" t="s">
        <v>299</v>
      </c>
    </row>
    <row r="150" spans="1:18">
      <c r="A150" s="14">
        <v>149</v>
      </c>
      <c r="B150" s="12" t="s">
        <v>300</v>
      </c>
      <c r="C150" s="12" t="s">
        <v>441</v>
      </c>
      <c r="D150" s="12" t="s">
        <v>442</v>
      </c>
      <c r="E150" s="15">
        <v>19.4</v>
      </c>
      <c r="F150" s="15">
        <v>218</v>
      </c>
      <c r="G150" s="15">
        <v>155</v>
      </c>
      <c r="H150" s="15">
        <v>7.22</v>
      </c>
      <c r="I150" s="15">
        <v>1.34</v>
      </c>
      <c r="J150" s="15">
        <v>1.27</v>
      </c>
      <c r="K150" s="15">
        <v>7.68</v>
      </c>
      <c r="L150" s="15">
        <v>1.11</v>
      </c>
      <c r="M150" s="15">
        <v>0.784</v>
      </c>
      <c r="N150" s="15">
        <v>0.31</v>
      </c>
      <c r="O150" s="15">
        <v>3.05</v>
      </c>
      <c r="P150" s="15">
        <v>12.07</v>
      </c>
      <c r="Q150" s="12" t="s">
        <v>302</v>
      </c>
      <c r="R150" s="12" t="s">
        <v>299</v>
      </c>
    </row>
    <row r="151" spans="1:18">
      <c r="A151" s="12">
        <v>150</v>
      </c>
      <c r="B151" s="12" t="s">
        <v>296</v>
      </c>
      <c r="C151" s="12" t="s">
        <v>363</v>
      </c>
      <c r="D151" s="12" t="s">
        <v>443</v>
      </c>
      <c r="E151" s="15">
        <v>14.8</v>
      </c>
      <c r="F151" s="15">
        <v>177</v>
      </c>
      <c r="G151" s="15">
        <v>164</v>
      </c>
      <c r="H151" s="15">
        <v>6.37</v>
      </c>
      <c r="I151" s="15">
        <v>1.26</v>
      </c>
      <c r="J151" s="15">
        <v>0.873</v>
      </c>
      <c r="K151" s="15">
        <v>11</v>
      </c>
      <c r="L151" s="15">
        <v>0.456</v>
      </c>
      <c r="M151" s="15">
        <v>0.614</v>
      </c>
      <c r="N151" s="15">
        <v>0.167</v>
      </c>
      <c r="O151" s="15">
        <v>3.98</v>
      </c>
      <c r="P151" s="15">
        <v>17.5</v>
      </c>
      <c r="Q151" s="12" t="s">
        <v>298</v>
      </c>
      <c r="R151" s="12" t="s">
        <v>303</v>
      </c>
    </row>
    <row r="152" spans="1:18">
      <c r="A152" s="14">
        <v>151</v>
      </c>
      <c r="B152" s="12" t="s">
        <v>296</v>
      </c>
      <c r="C152" s="12" t="s">
        <v>365</v>
      </c>
      <c r="D152" s="12" t="s">
        <v>444</v>
      </c>
      <c r="E152" s="15">
        <v>8.55</v>
      </c>
      <c r="F152" s="15">
        <v>163</v>
      </c>
      <c r="G152" s="15">
        <v>116</v>
      </c>
      <c r="H152" s="15">
        <v>10.4</v>
      </c>
      <c r="I152" s="15">
        <v>1.03</v>
      </c>
      <c r="J152" s="15">
        <v>0.812</v>
      </c>
      <c r="K152" s="15">
        <v>5.7</v>
      </c>
      <c r="L152" s="15">
        <v>0.298</v>
      </c>
      <c r="M152" s="15">
        <v>0.334</v>
      </c>
      <c r="N152" s="15">
        <v>0.227</v>
      </c>
      <c r="O152" s="15">
        <v>3.73</v>
      </c>
      <c r="P152" s="15">
        <v>10.07</v>
      </c>
      <c r="Q152" s="12" t="s">
        <v>298</v>
      </c>
      <c r="R152" s="12" t="s">
        <v>299</v>
      </c>
    </row>
    <row r="153" spans="1:18">
      <c r="A153" s="14">
        <v>152</v>
      </c>
      <c r="B153" s="12" t="s">
        <v>300</v>
      </c>
      <c r="C153" s="12" t="s">
        <v>434</v>
      </c>
      <c r="D153" s="12" t="s">
        <v>445</v>
      </c>
      <c r="E153" s="15">
        <v>8.11</v>
      </c>
      <c r="F153" s="15">
        <v>152</v>
      </c>
      <c r="G153" s="15">
        <v>104</v>
      </c>
      <c r="H153" s="15">
        <v>5.55</v>
      </c>
      <c r="I153" s="15">
        <v>1.03</v>
      </c>
      <c r="J153" s="15">
        <v>0.742</v>
      </c>
      <c r="K153" s="15">
        <v>7.47</v>
      </c>
      <c r="L153" s="15">
        <v>0.508</v>
      </c>
      <c r="M153" s="15">
        <v>0.425</v>
      </c>
      <c r="N153" s="15">
        <v>0.368</v>
      </c>
      <c r="O153" s="15">
        <v>1.48</v>
      </c>
      <c r="P153" s="15">
        <v>12.92</v>
      </c>
      <c r="Q153" s="12" t="s">
        <v>298</v>
      </c>
      <c r="R153" s="12" t="s">
        <v>299</v>
      </c>
    </row>
    <row r="154" spans="1:18">
      <c r="A154" s="14">
        <v>153</v>
      </c>
      <c r="B154" s="12" t="s">
        <v>300</v>
      </c>
      <c r="C154" s="12" t="s">
        <v>359</v>
      </c>
      <c r="D154" s="12" t="s">
        <v>446</v>
      </c>
      <c r="E154" s="15">
        <v>16.2</v>
      </c>
      <c r="F154" s="15">
        <v>223</v>
      </c>
      <c r="G154" s="15">
        <v>102</v>
      </c>
      <c r="H154" s="15">
        <v>8.21</v>
      </c>
      <c r="I154" s="15">
        <v>1.51</v>
      </c>
      <c r="J154" s="15">
        <v>1.19</v>
      </c>
      <c r="K154" s="15">
        <v>7.82</v>
      </c>
      <c r="L154" s="15">
        <v>1.35</v>
      </c>
      <c r="M154" s="15">
        <v>1.17</v>
      </c>
      <c r="N154" s="15">
        <v>0.785</v>
      </c>
      <c r="O154" s="15">
        <v>1.73</v>
      </c>
      <c r="P154" s="15">
        <v>7.25</v>
      </c>
      <c r="Q154" s="12" t="s">
        <v>298</v>
      </c>
      <c r="R154" s="12" t="s">
        <v>299</v>
      </c>
    </row>
    <row r="155" spans="1:18">
      <c r="A155" s="14">
        <v>154</v>
      </c>
      <c r="B155" s="12" t="s">
        <v>300</v>
      </c>
      <c r="C155" s="12" t="s">
        <v>447</v>
      </c>
      <c r="D155" s="12" t="s">
        <v>448</v>
      </c>
      <c r="E155" s="15">
        <v>16</v>
      </c>
      <c r="F155" s="15">
        <v>250</v>
      </c>
      <c r="G155" s="15">
        <v>200</v>
      </c>
      <c r="H155" s="15">
        <v>9.1</v>
      </c>
      <c r="I155" s="15">
        <v>2.2</v>
      </c>
      <c r="J155" s="15">
        <v>1.6</v>
      </c>
      <c r="K155" s="15">
        <v>9.9</v>
      </c>
      <c r="L155" s="15">
        <v>0.75</v>
      </c>
      <c r="M155" s="15">
        <v>0.84</v>
      </c>
      <c r="N155" s="15">
        <v>0.269</v>
      </c>
      <c r="O155" s="15">
        <v>7.17</v>
      </c>
      <c r="P155" s="15">
        <v>13.9</v>
      </c>
      <c r="Q155" s="12" t="s">
        <v>298</v>
      </c>
      <c r="R155" s="12" t="s">
        <v>299</v>
      </c>
    </row>
    <row r="156" spans="1:18">
      <c r="A156" s="12">
        <v>155</v>
      </c>
      <c r="B156" s="12" t="s">
        <v>296</v>
      </c>
      <c r="C156" s="12" t="s">
        <v>449</v>
      </c>
      <c r="D156" s="12" t="s">
        <v>450</v>
      </c>
      <c r="E156" s="15">
        <v>27</v>
      </c>
      <c r="F156" s="15">
        <v>200</v>
      </c>
      <c r="G156" s="15">
        <v>120</v>
      </c>
      <c r="H156" s="15">
        <v>11</v>
      </c>
      <c r="I156" s="15">
        <v>2.8</v>
      </c>
      <c r="J156" s="15">
        <v>1.2</v>
      </c>
      <c r="K156" s="15">
        <v>13</v>
      </c>
      <c r="L156" s="15">
        <v>2</v>
      </c>
      <c r="M156" s="15">
        <v>1.4</v>
      </c>
      <c r="N156" s="15">
        <v>0.191</v>
      </c>
      <c r="O156" s="15">
        <v>1.9</v>
      </c>
      <c r="P156" s="15">
        <v>7.4</v>
      </c>
      <c r="Q156" s="12" t="s">
        <v>302</v>
      </c>
      <c r="R156" s="12" t="s">
        <v>303</v>
      </c>
    </row>
    <row r="157" spans="1:18">
      <c r="A157" s="14">
        <v>156</v>
      </c>
      <c r="B157" s="12" t="s">
        <v>296</v>
      </c>
      <c r="C157" s="12" t="s">
        <v>385</v>
      </c>
      <c r="D157" s="12" t="s">
        <v>451</v>
      </c>
      <c r="E157" s="15">
        <v>3.7</v>
      </c>
      <c r="F157" s="15">
        <v>78</v>
      </c>
      <c r="G157" s="15">
        <v>53</v>
      </c>
      <c r="H157" s="15">
        <v>2.6</v>
      </c>
      <c r="I157" s="15">
        <v>0.34</v>
      </c>
      <c r="J157" s="15">
        <v>0.74</v>
      </c>
      <c r="K157" s="15">
        <v>7</v>
      </c>
      <c r="L157" s="15">
        <v>0.35</v>
      </c>
      <c r="M157" s="15">
        <v>0.26</v>
      </c>
      <c r="N157" s="15">
        <v>0.339</v>
      </c>
      <c r="O157" s="15">
        <v>5.17</v>
      </c>
      <c r="P157" s="15">
        <v>12.32</v>
      </c>
      <c r="Q157" s="12" t="s">
        <v>302</v>
      </c>
      <c r="R157" s="12" t="s">
        <v>299</v>
      </c>
    </row>
    <row r="158" spans="1:18">
      <c r="A158" s="12">
        <v>157</v>
      </c>
      <c r="B158" s="12" t="s">
        <v>300</v>
      </c>
      <c r="C158" s="12" t="s">
        <v>417</v>
      </c>
      <c r="D158" s="12" t="s">
        <v>452</v>
      </c>
      <c r="E158" s="15">
        <v>15</v>
      </c>
      <c r="F158" s="15">
        <v>230</v>
      </c>
      <c r="G158" s="15">
        <v>190</v>
      </c>
      <c r="H158" s="15">
        <v>7.9</v>
      </c>
      <c r="I158" s="15">
        <v>2.3</v>
      </c>
      <c r="J158" s="15">
        <v>1.4</v>
      </c>
      <c r="K158" s="15">
        <v>17</v>
      </c>
      <c r="L158" s="15">
        <v>0.59</v>
      </c>
      <c r="M158" s="15">
        <v>0.78</v>
      </c>
      <c r="N158" s="15">
        <v>0.263</v>
      </c>
      <c r="O158" s="15">
        <v>4.1</v>
      </c>
      <c r="P158" s="15">
        <v>16.94</v>
      </c>
      <c r="Q158" s="12" t="s">
        <v>298</v>
      </c>
      <c r="R158" s="12" t="s">
        <v>303</v>
      </c>
    </row>
    <row r="159" spans="1:18">
      <c r="A159" s="12">
        <v>158</v>
      </c>
      <c r="B159" s="12" t="s">
        <v>296</v>
      </c>
      <c r="C159" s="12" t="s">
        <v>398</v>
      </c>
      <c r="D159" s="12" t="s">
        <v>453</v>
      </c>
      <c r="E159" s="15">
        <v>17</v>
      </c>
      <c r="F159" s="15">
        <v>285</v>
      </c>
      <c r="G159" s="15">
        <v>212</v>
      </c>
      <c r="H159" s="15">
        <v>8.64</v>
      </c>
      <c r="I159" s="15">
        <v>2.23</v>
      </c>
      <c r="J159" s="15">
        <v>2.32</v>
      </c>
      <c r="K159" s="15">
        <v>16</v>
      </c>
      <c r="L159" s="15">
        <v>0.668</v>
      </c>
      <c r="M159" s="15">
        <v>1.49</v>
      </c>
      <c r="N159" s="15">
        <v>0.393</v>
      </c>
      <c r="O159" s="15">
        <v>3.91</v>
      </c>
      <c r="P159" s="15">
        <v>14.27</v>
      </c>
      <c r="Q159" s="12" t="s">
        <v>302</v>
      </c>
      <c r="R159" s="12" t="s">
        <v>303</v>
      </c>
    </row>
    <row r="160" spans="1:18">
      <c r="A160" s="14">
        <v>159</v>
      </c>
      <c r="B160" s="12" t="s">
        <v>296</v>
      </c>
      <c r="C160" s="12" t="s">
        <v>454</v>
      </c>
      <c r="D160" s="12" t="s">
        <v>455</v>
      </c>
      <c r="E160" s="15">
        <v>26.7</v>
      </c>
      <c r="F160" s="15">
        <v>389</v>
      </c>
      <c r="G160" s="15">
        <v>261</v>
      </c>
      <c r="H160" s="15">
        <v>13.8</v>
      </c>
      <c r="I160" s="15">
        <v>1.19</v>
      </c>
      <c r="J160" s="15">
        <v>3</v>
      </c>
      <c r="K160" s="15">
        <v>8.33</v>
      </c>
      <c r="L160" s="15">
        <v>0.646</v>
      </c>
      <c r="M160" s="15">
        <v>0.939</v>
      </c>
      <c r="N160" s="15">
        <v>0.295</v>
      </c>
      <c r="O160" s="15">
        <v>2.58</v>
      </c>
      <c r="P160" s="15">
        <v>14.87</v>
      </c>
      <c r="Q160" s="12" t="s">
        <v>298</v>
      </c>
      <c r="R160" s="12" t="s">
        <v>299</v>
      </c>
    </row>
    <row r="161" spans="1:18">
      <c r="A161" s="14">
        <v>160</v>
      </c>
      <c r="B161" s="12" t="s">
        <v>300</v>
      </c>
      <c r="C161" s="12" t="s">
        <v>363</v>
      </c>
      <c r="D161" s="12" t="s">
        <v>456</v>
      </c>
      <c r="E161" s="15">
        <v>11.1</v>
      </c>
      <c r="F161" s="15">
        <v>113</v>
      </c>
      <c r="G161" s="15">
        <v>74.6</v>
      </c>
      <c r="H161" s="15">
        <v>30.4</v>
      </c>
      <c r="I161" s="15">
        <v>1.19</v>
      </c>
      <c r="J161" s="15">
        <v>0.54</v>
      </c>
      <c r="K161" s="15">
        <v>9.14</v>
      </c>
      <c r="L161" s="15">
        <v>0.78</v>
      </c>
      <c r="M161" s="15">
        <v>0.56</v>
      </c>
      <c r="N161" s="15">
        <v>0.141</v>
      </c>
      <c r="O161" s="15">
        <v>4.07</v>
      </c>
      <c r="P161" s="15">
        <v>11.69</v>
      </c>
      <c r="Q161" s="12" t="s">
        <v>298</v>
      </c>
      <c r="R161" s="12" t="s">
        <v>299</v>
      </c>
    </row>
    <row r="162" spans="1:18">
      <c r="A162" s="14">
        <v>161</v>
      </c>
      <c r="B162" s="12" t="s">
        <v>300</v>
      </c>
      <c r="C162" s="12" t="s">
        <v>457</v>
      </c>
      <c r="D162" s="12" t="s">
        <v>458</v>
      </c>
      <c r="E162" s="15">
        <v>11</v>
      </c>
      <c r="F162" s="15">
        <v>170</v>
      </c>
      <c r="G162" s="15">
        <v>116</v>
      </c>
      <c r="H162" s="15">
        <v>4.41</v>
      </c>
      <c r="I162" s="15">
        <v>0.91</v>
      </c>
      <c r="J162" s="15">
        <v>0.79</v>
      </c>
      <c r="K162" s="15">
        <v>7.01</v>
      </c>
      <c r="L162" s="15">
        <v>0.35</v>
      </c>
      <c r="M162" s="15">
        <v>0.52</v>
      </c>
      <c r="N162" s="15">
        <v>0.253</v>
      </c>
      <c r="O162" s="15">
        <v>4.54</v>
      </c>
      <c r="P162" s="15">
        <v>15.51</v>
      </c>
      <c r="Q162" s="12" t="s">
        <v>298</v>
      </c>
      <c r="R162" s="12" t="s">
        <v>299</v>
      </c>
    </row>
    <row r="163" spans="1:17">
      <c r="A163" s="12">
        <v>162</v>
      </c>
      <c r="B163" s="12" t="s">
        <v>300</v>
      </c>
      <c r="C163" s="12">
        <v>43</v>
      </c>
      <c r="D163" s="12" t="s">
        <v>459</v>
      </c>
      <c r="E163" s="12">
        <v>10.8</v>
      </c>
      <c r="F163" s="12">
        <v>214</v>
      </c>
      <c r="G163" s="12">
        <v>206</v>
      </c>
      <c r="H163" s="12">
        <v>14.6</v>
      </c>
      <c r="I163" s="12">
        <v>1.97</v>
      </c>
      <c r="J163" s="12">
        <v>2.2</v>
      </c>
      <c r="K163" s="12">
        <v>44.6</v>
      </c>
      <c r="L163" s="12">
        <v>3.39</v>
      </c>
      <c r="M163" s="12">
        <v>3.59</v>
      </c>
      <c r="N163" s="12">
        <v>3.06</v>
      </c>
      <c r="O163" s="12">
        <v>23.7</v>
      </c>
      <c r="P163" s="13">
        <v>5.64553886925795</v>
      </c>
      <c r="Q163" s="12" t="s">
        <v>460</v>
      </c>
    </row>
    <row r="164" spans="1:17">
      <c r="A164" s="12">
        <v>163</v>
      </c>
      <c r="B164" s="12" t="s">
        <v>296</v>
      </c>
      <c r="C164" s="12">
        <v>50</v>
      </c>
      <c r="D164" s="12" t="s">
        <v>461</v>
      </c>
      <c r="E164" s="12">
        <v>28.1</v>
      </c>
      <c r="F164" s="12">
        <v>282</v>
      </c>
      <c r="G164" s="12">
        <v>249</v>
      </c>
      <c r="H164" s="12">
        <v>17.1</v>
      </c>
      <c r="I164" s="12">
        <v>2.74</v>
      </c>
      <c r="J164" s="12">
        <v>2.47</v>
      </c>
      <c r="K164" s="12">
        <v>56.1</v>
      </c>
      <c r="L164" s="12">
        <v>6.16</v>
      </c>
      <c r="M164" s="12">
        <v>5.22</v>
      </c>
      <c r="N164" s="12">
        <v>1.6</v>
      </c>
      <c r="O164" s="12">
        <v>32.3</v>
      </c>
      <c r="P164" s="13">
        <v>5.09114840408029</v>
      </c>
      <c r="Q164" s="12" t="s">
        <v>460</v>
      </c>
    </row>
    <row r="165" spans="1:17">
      <c r="A165" s="12">
        <v>164</v>
      </c>
      <c r="B165" s="12" t="s">
        <v>296</v>
      </c>
      <c r="C165" s="12">
        <v>26</v>
      </c>
      <c r="D165" s="12" t="s">
        <v>462</v>
      </c>
      <c r="E165" s="12">
        <v>2.93</v>
      </c>
      <c r="F165" s="12">
        <v>51.5</v>
      </c>
      <c r="G165" s="12">
        <v>61</v>
      </c>
      <c r="H165" s="12">
        <v>0.772</v>
      </c>
      <c r="I165" s="12">
        <v>0.155</v>
      </c>
      <c r="J165" s="12">
        <v>0.298</v>
      </c>
      <c r="K165" s="12">
        <v>25</v>
      </c>
      <c r="L165" s="12">
        <v>1.47</v>
      </c>
      <c r="M165" s="12">
        <v>1.18</v>
      </c>
      <c r="N165" s="12">
        <v>0.792</v>
      </c>
      <c r="O165" s="12">
        <v>11.9</v>
      </c>
      <c r="P165" s="13">
        <v>5.67465082887352</v>
      </c>
      <c r="Q165" s="12" t="s">
        <v>460</v>
      </c>
    </row>
    <row r="166" spans="1:17">
      <c r="A166" s="12">
        <v>165</v>
      </c>
      <c r="B166" s="12" t="s">
        <v>296</v>
      </c>
      <c r="C166" s="12">
        <v>54</v>
      </c>
      <c r="D166" s="12" t="s">
        <v>463</v>
      </c>
      <c r="E166" s="12">
        <v>2.46</v>
      </c>
      <c r="F166" s="12">
        <v>89.8</v>
      </c>
      <c r="G166" s="12">
        <v>86.3</v>
      </c>
      <c r="H166" s="12">
        <v>3.71</v>
      </c>
      <c r="I166" s="12">
        <v>0.436</v>
      </c>
      <c r="J166" s="12">
        <v>1.62</v>
      </c>
      <c r="K166" s="12">
        <v>30.6</v>
      </c>
      <c r="L166" s="12">
        <v>2.45</v>
      </c>
      <c r="M166" s="12">
        <v>1.69</v>
      </c>
      <c r="N166" s="12">
        <v>1.25</v>
      </c>
      <c r="O166" s="12">
        <v>14.7</v>
      </c>
      <c r="P166" s="13">
        <v>5.25880266075388</v>
      </c>
      <c r="Q166" s="12" t="s">
        <v>460</v>
      </c>
    </row>
    <row r="167" spans="1:17">
      <c r="A167" s="12">
        <v>166</v>
      </c>
      <c r="B167" s="12" t="s">
        <v>296</v>
      </c>
      <c r="C167" s="12">
        <v>65</v>
      </c>
      <c r="D167" s="12" t="s">
        <v>464</v>
      </c>
      <c r="E167" s="12">
        <v>15.5</v>
      </c>
      <c r="F167" s="12">
        <v>241</v>
      </c>
      <c r="G167" s="12">
        <v>173</v>
      </c>
      <c r="H167" s="12">
        <v>14.1</v>
      </c>
      <c r="I167" s="12">
        <v>2.46</v>
      </c>
      <c r="J167" s="12">
        <v>2.24</v>
      </c>
      <c r="K167" s="12">
        <v>46.8</v>
      </c>
      <c r="L167" s="12">
        <v>3.15</v>
      </c>
      <c r="M167" s="12">
        <v>3.26</v>
      </c>
      <c r="N167" s="12">
        <v>2.09</v>
      </c>
      <c r="O167" s="12">
        <v>25</v>
      </c>
      <c r="P167" s="13">
        <v>4.92968578334432</v>
      </c>
      <c r="Q167" s="12" t="s">
        <v>460</v>
      </c>
    </row>
    <row r="168" spans="1:17">
      <c r="A168" s="12">
        <v>167</v>
      </c>
      <c r="B168" s="12" t="s">
        <v>300</v>
      </c>
      <c r="C168" s="12">
        <v>50</v>
      </c>
      <c r="D168" s="12" t="s">
        <v>465</v>
      </c>
      <c r="E168" s="12">
        <v>3.19</v>
      </c>
      <c r="F168" s="12">
        <v>66</v>
      </c>
      <c r="G168" s="12">
        <v>108</v>
      </c>
      <c r="H168" s="12">
        <v>3.85</v>
      </c>
      <c r="I168" s="12">
        <v>0.387</v>
      </c>
      <c r="J168" s="12">
        <v>0.505</v>
      </c>
      <c r="K168" s="12">
        <v>46.2</v>
      </c>
      <c r="L168" s="12">
        <v>2.02</v>
      </c>
      <c r="M168" s="12">
        <v>2.53</v>
      </c>
      <c r="N168" s="12">
        <v>1.5</v>
      </c>
      <c r="O168" s="12">
        <v>19.8</v>
      </c>
      <c r="P168" s="13">
        <v>5.535</v>
      </c>
      <c r="Q168" s="12" t="s">
        <v>460</v>
      </c>
    </row>
    <row r="169" spans="1:17">
      <c r="A169" s="12">
        <v>168</v>
      </c>
      <c r="B169" s="12" t="s">
        <v>300</v>
      </c>
      <c r="C169" s="12">
        <v>55</v>
      </c>
      <c r="D169" s="12" t="s">
        <v>466</v>
      </c>
      <c r="E169" s="12">
        <v>39.7</v>
      </c>
      <c r="F169" s="12">
        <v>529</v>
      </c>
      <c r="G169" s="12">
        <v>381</v>
      </c>
      <c r="H169" s="12">
        <v>22.9</v>
      </c>
      <c r="I169" s="12">
        <v>3.99</v>
      </c>
      <c r="J169" s="12">
        <v>3.5</v>
      </c>
      <c r="K169" s="12">
        <v>64.5</v>
      </c>
      <c r="L169" s="12">
        <v>5.93</v>
      </c>
      <c r="M169" s="12">
        <v>6.65</v>
      </c>
      <c r="N169" s="12">
        <v>2.19</v>
      </c>
      <c r="O169" s="12">
        <v>30.6</v>
      </c>
      <c r="P169" s="13">
        <v>6.83535108958838</v>
      </c>
      <c r="Q169" s="12" t="s">
        <v>460</v>
      </c>
    </row>
    <row r="170" spans="1:17">
      <c r="A170" s="12">
        <v>169</v>
      </c>
      <c r="B170" s="12" t="s">
        <v>296</v>
      </c>
      <c r="C170" s="12">
        <v>44</v>
      </c>
      <c r="D170" s="12" t="s">
        <v>467</v>
      </c>
      <c r="E170" s="12">
        <v>6.71</v>
      </c>
      <c r="F170" s="12">
        <v>151</v>
      </c>
      <c r="G170" s="12">
        <v>172</v>
      </c>
      <c r="H170" s="12">
        <v>7.18</v>
      </c>
      <c r="I170" s="12">
        <v>1.2</v>
      </c>
      <c r="J170" s="12">
        <v>1.14</v>
      </c>
      <c r="K170" s="12">
        <v>37.3</v>
      </c>
      <c r="L170" s="12">
        <v>2.63</v>
      </c>
      <c r="M170" s="12">
        <v>2.87</v>
      </c>
      <c r="N170" s="12">
        <v>2.39</v>
      </c>
      <c r="O170" s="12">
        <v>21.3</v>
      </c>
      <c r="P170" s="13">
        <v>6.26515597410241</v>
      </c>
      <c r="Q170" s="12" t="s">
        <v>460</v>
      </c>
    </row>
    <row r="171" spans="1:17">
      <c r="A171" s="12">
        <v>170</v>
      </c>
      <c r="B171" s="12" t="s">
        <v>296</v>
      </c>
      <c r="C171" s="12">
        <v>55</v>
      </c>
      <c r="D171" s="12" t="s">
        <v>468</v>
      </c>
      <c r="E171" s="12">
        <v>6.87</v>
      </c>
      <c r="F171" s="12">
        <v>231</v>
      </c>
      <c r="G171" s="12">
        <v>232</v>
      </c>
      <c r="H171" s="12">
        <v>17.2</v>
      </c>
      <c r="I171" s="12">
        <v>2.25</v>
      </c>
      <c r="J171" s="12">
        <v>1.88</v>
      </c>
      <c r="K171" s="12">
        <v>52.4</v>
      </c>
      <c r="L171" s="12">
        <v>3.97</v>
      </c>
      <c r="M171" s="12">
        <v>4.13</v>
      </c>
      <c r="N171" s="12">
        <v>1.76</v>
      </c>
      <c r="O171" s="12">
        <v>21.5</v>
      </c>
      <c r="P171" s="13">
        <v>6.16260683760684</v>
      </c>
      <c r="Q171" s="12" t="s">
        <v>460</v>
      </c>
    </row>
    <row r="172" spans="1:17">
      <c r="A172" s="12">
        <v>171</v>
      </c>
      <c r="B172" s="12" t="s">
        <v>296</v>
      </c>
      <c r="C172" s="12">
        <v>63</v>
      </c>
      <c r="D172" s="12" t="s">
        <v>469</v>
      </c>
      <c r="E172" s="12">
        <v>20.8</v>
      </c>
      <c r="F172" s="12">
        <v>378</v>
      </c>
      <c r="G172" s="12">
        <v>342</v>
      </c>
      <c r="H172" s="12">
        <v>10.9</v>
      </c>
      <c r="I172" s="12">
        <v>3.78</v>
      </c>
      <c r="J172" s="12">
        <v>3.57</v>
      </c>
      <c r="K172" s="12">
        <v>31.8</v>
      </c>
      <c r="L172" s="12">
        <v>2.14</v>
      </c>
      <c r="M172" s="12">
        <v>3.8</v>
      </c>
      <c r="N172" s="12">
        <v>1.22</v>
      </c>
      <c r="O172" s="12">
        <v>13.5</v>
      </c>
      <c r="P172" s="13">
        <v>12.4851680949242</v>
      </c>
      <c r="Q172" s="12" t="s">
        <v>460</v>
      </c>
    </row>
    <row r="173" spans="1:17">
      <c r="A173" s="12">
        <v>172</v>
      </c>
      <c r="B173" s="12" t="s">
        <v>300</v>
      </c>
      <c r="C173" s="12">
        <v>42</v>
      </c>
      <c r="D173" s="12" t="s">
        <v>470</v>
      </c>
      <c r="E173" s="12">
        <v>23.2</v>
      </c>
      <c r="F173" s="12">
        <v>364</v>
      </c>
      <c r="G173" s="12">
        <v>318</v>
      </c>
      <c r="H173" s="12">
        <v>20.9</v>
      </c>
      <c r="I173" s="12">
        <v>6</v>
      </c>
      <c r="J173" s="12">
        <v>6.47</v>
      </c>
      <c r="K173" s="12">
        <v>40.7</v>
      </c>
      <c r="L173" s="12">
        <v>3.42</v>
      </c>
      <c r="M173" s="12">
        <v>6.54</v>
      </c>
      <c r="N173" s="12">
        <v>2.34</v>
      </c>
      <c r="O173" s="12">
        <v>20.8</v>
      </c>
      <c r="P173" s="13">
        <v>7.10491676345335</v>
      </c>
      <c r="Q173" s="12" t="s">
        <v>460</v>
      </c>
    </row>
    <row r="174" spans="1:17">
      <c r="A174" s="12">
        <v>173</v>
      </c>
      <c r="B174" s="12" t="s">
        <v>300</v>
      </c>
      <c r="C174" s="12">
        <v>63</v>
      </c>
      <c r="D174" s="12" t="s">
        <v>471</v>
      </c>
      <c r="E174" s="12">
        <v>14.7</v>
      </c>
      <c r="F174" s="12">
        <v>159</v>
      </c>
      <c r="G174" s="12">
        <v>200</v>
      </c>
      <c r="H174" s="12">
        <v>5.99</v>
      </c>
      <c r="I174" s="12">
        <v>1.58</v>
      </c>
      <c r="J174" s="12">
        <v>2.63</v>
      </c>
      <c r="K174" s="12">
        <v>39</v>
      </c>
      <c r="L174" s="12">
        <v>2.53</v>
      </c>
      <c r="M174" s="12">
        <v>2.97</v>
      </c>
      <c r="N174" s="12">
        <v>1.99</v>
      </c>
      <c r="O174" s="12">
        <v>14.8</v>
      </c>
      <c r="P174" s="13">
        <v>9.22670216812476</v>
      </c>
      <c r="Q174" s="12" t="s">
        <v>460</v>
      </c>
    </row>
    <row r="175" spans="1:17">
      <c r="A175" s="12">
        <v>174</v>
      </c>
      <c r="B175" s="12" t="s">
        <v>300</v>
      </c>
      <c r="C175" s="12">
        <v>59</v>
      </c>
      <c r="D175" s="12" t="s">
        <v>472</v>
      </c>
      <c r="E175" s="12">
        <v>11.8</v>
      </c>
      <c r="F175" s="12">
        <v>135</v>
      </c>
      <c r="G175" s="12">
        <v>163</v>
      </c>
      <c r="H175" s="12">
        <v>10.6</v>
      </c>
      <c r="I175" s="12">
        <v>4.11</v>
      </c>
      <c r="J175" s="12">
        <v>1.6</v>
      </c>
      <c r="K175" s="12">
        <v>38.3</v>
      </c>
      <c r="L175" s="12">
        <v>3.56</v>
      </c>
      <c r="M175" s="12">
        <v>3.3</v>
      </c>
      <c r="N175" s="12">
        <v>2.3</v>
      </c>
      <c r="O175" s="12">
        <v>16.9</v>
      </c>
      <c r="P175" s="13">
        <v>6.04511059371362</v>
      </c>
      <c r="Q175" s="12" t="s">
        <v>460</v>
      </c>
    </row>
    <row r="176" spans="1:17">
      <c r="A176" s="12">
        <v>175</v>
      </c>
      <c r="B176" s="12" t="s">
        <v>300</v>
      </c>
      <c r="C176" s="12">
        <v>64</v>
      </c>
      <c r="D176" s="12" t="s">
        <v>473</v>
      </c>
      <c r="E176" s="12">
        <v>10.8</v>
      </c>
      <c r="F176" s="12">
        <v>212</v>
      </c>
      <c r="G176" s="12">
        <v>137</v>
      </c>
      <c r="H176" s="12">
        <v>7.12</v>
      </c>
      <c r="I176" s="12">
        <v>0.968</v>
      </c>
      <c r="J176" s="12">
        <v>4.5</v>
      </c>
      <c r="K176" s="12">
        <v>37</v>
      </c>
      <c r="L176" s="12">
        <v>1.83</v>
      </c>
      <c r="M176" s="12">
        <v>3.36</v>
      </c>
      <c r="N176" s="12">
        <v>3.36</v>
      </c>
      <c r="O176" s="12">
        <v>20.2</v>
      </c>
      <c r="P176" s="13">
        <v>5.4853275915103</v>
      </c>
      <c r="Q176" s="12" t="s">
        <v>460</v>
      </c>
    </row>
    <row r="177" spans="1:17">
      <c r="A177" s="12">
        <v>176</v>
      </c>
      <c r="B177" s="12" t="s">
        <v>296</v>
      </c>
      <c r="C177" s="12">
        <v>60</v>
      </c>
      <c r="D177" s="12" t="s">
        <v>474</v>
      </c>
      <c r="E177" s="12">
        <v>17.2</v>
      </c>
      <c r="F177" s="12">
        <v>257</v>
      </c>
      <c r="G177" s="12">
        <v>368</v>
      </c>
      <c r="H177" s="12">
        <v>36.2</v>
      </c>
      <c r="I177" s="12">
        <v>6.98</v>
      </c>
      <c r="J177" s="12">
        <v>2.29</v>
      </c>
      <c r="K177" s="12">
        <v>35.8</v>
      </c>
      <c r="L177" s="12">
        <v>3.13</v>
      </c>
      <c r="M177" s="12">
        <v>4.61</v>
      </c>
      <c r="N177" s="12">
        <v>1.27</v>
      </c>
      <c r="O177" s="12">
        <v>15</v>
      </c>
      <c r="P177" s="13">
        <v>6.991007804547</v>
      </c>
      <c r="Q177" s="12" t="s">
        <v>460</v>
      </c>
    </row>
    <row r="178" spans="1:17">
      <c r="A178" s="12">
        <v>177</v>
      </c>
      <c r="B178" s="12" t="s">
        <v>300</v>
      </c>
      <c r="C178" s="12">
        <v>47</v>
      </c>
      <c r="D178" s="12" t="s">
        <v>475</v>
      </c>
      <c r="E178" s="12">
        <v>20.3</v>
      </c>
      <c r="F178" s="12">
        <v>270</v>
      </c>
      <c r="G178" s="12">
        <v>260</v>
      </c>
      <c r="H178" s="12">
        <v>16.1</v>
      </c>
      <c r="I178" s="12">
        <v>2.49</v>
      </c>
      <c r="J178" s="12">
        <v>3.24</v>
      </c>
      <c r="K178" s="12">
        <v>41.7</v>
      </c>
      <c r="L178" s="12">
        <v>3.43</v>
      </c>
      <c r="M178" s="12">
        <v>4.95</v>
      </c>
      <c r="N178" s="12">
        <v>2.11</v>
      </c>
      <c r="O178" s="12">
        <v>25.3</v>
      </c>
      <c r="P178" s="13">
        <v>6.15307352350341</v>
      </c>
      <c r="Q178" s="12" t="s">
        <v>460</v>
      </c>
    </row>
    <row r="179" spans="1:17">
      <c r="A179" s="12">
        <v>178</v>
      </c>
      <c r="B179" s="12" t="s">
        <v>296</v>
      </c>
      <c r="C179" s="12" t="s">
        <v>54</v>
      </c>
      <c r="D179" s="12" t="s">
        <v>476</v>
      </c>
      <c r="E179" s="12">
        <v>9.96</v>
      </c>
      <c r="F179" s="12">
        <v>231</v>
      </c>
      <c r="G179" s="12">
        <v>232</v>
      </c>
      <c r="H179" s="12">
        <v>21.2</v>
      </c>
      <c r="I179" s="12">
        <v>3.84</v>
      </c>
      <c r="J179" s="12">
        <v>3.56</v>
      </c>
      <c r="K179" s="12">
        <v>19.5</v>
      </c>
      <c r="L179" s="12">
        <v>2.5</v>
      </c>
      <c r="M179" s="12">
        <v>2.31</v>
      </c>
      <c r="N179" s="12">
        <v>0.778</v>
      </c>
      <c r="O179" s="12">
        <v>9.98</v>
      </c>
      <c r="P179" s="13">
        <v>7.11636565712698</v>
      </c>
      <c r="Q179" s="12" t="s">
        <v>460</v>
      </c>
    </row>
    <row r="180" spans="1:17">
      <c r="A180" s="12">
        <v>179</v>
      </c>
      <c r="B180" s="12" t="s">
        <v>300</v>
      </c>
      <c r="C180" s="12" t="s">
        <v>100</v>
      </c>
      <c r="D180" s="12" t="s">
        <v>477</v>
      </c>
      <c r="E180" s="12">
        <v>7.32</v>
      </c>
      <c r="F180" s="12">
        <v>103</v>
      </c>
      <c r="G180" s="12">
        <v>121</v>
      </c>
      <c r="H180" s="12">
        <v>7.53</v>
      </c>
      <c r="I180" s="12">
        <v>2.96</v>
      </c>
      <c r="J180" s="12">
        <v>1.43</v>
      </c>
      <c r="K180" s="12">
        <v>33.1</v>
      </c>
      <c r="L180" s="12">
        <v>2.03</v>
      </c>
      <c r="M180" s="12">
        <v>2.11</v>
      </c>
      <c r="N180" s="12">
        <v>1.66</v>
      </c>
      <c r="O180" s="12">
        <v>12.9</v>
      </c>
      <c r="P180" s="13">
        <v>6.45991045991046</v>
      </c>
      <c r="Q180" s="12" t="s">
        <v>460</v>
      </c>
    </row>
    <row r="181" spans="1:17">
      <c r="A181" s="12">
        <v>180</v>
      </c>
      <c r="B181" s="12" t="s">
        <v>300</v>
      </c>
      <c r="C181" s="12">
        <v>47</v>
      </c>
      <c r="D181" s="12" t="s">
        <v>478</v>
      </c>
      <c r="E181" s="12">
        <v>19.2</v>
      </c>
      <c r="F181" s="12">
        <v>378</v>
      </c>
      <c r="G181" s="12">
        <v>272</v>
      </c>
      <c r="H181" s="12">
        <v>12.9</v>
      </c>
      <c r="I181" s="12">
        <v>1.9</v>
      </c>
      <c r="J181" s="12">
        <v>4.79</v>
      </c>
      <c r="K181" s="12">
        <v>30.4</v>
      </c>
      <c r="L181" s="12">
        <v>2.06</v>
      </c>
      <c r="M181" s="12">
        <v>3.75</v>
      </c>
      <c r="N181" s="12">
        <v>2.02</v>
      </c>
      <c r="O181" s="12">
        <v>23.6</v>
      </c>
      <c r="P181" s="13">
        <v>7.23989600567242</v>
      </c>
      <c r="Q181" s="12" t="s">
        <v>460</v>
      </c>
    </row>
    <row r="182" spans="1:17">
      <c r="A182" s="12">
        <v>181</v>
      </c>
      <c r="B182" s="12" t="s">
        <v>300</v>
      </c>
      <c r="C182" s="12">
        <v>62</v>
      </c>
      <c r="D182" s="12" t="s">
        <v>479</v>
      </c>
      <c r="E182" s="12">
        <v>22.9</v>
      </c>
      <c r="F182" s="12">
        <v>338</v>
      </c>
      <c r="G182" s="12">
        <v>247</v>
      </c>
      <c r="H182" s="12">
        <v>9.55</v>
      </c>
      <c r="I182" s="12">
        <v>2.36</v>
      </c>
      <c r="J182" s="12">
        <v>3.05</v>
      </c>
      <c r="K182" s="12">
        <v>44.4</v>
      </c>
      <c r="L182" s="12">
        <v>3.11</v>
      </c>
      <c r="M182" s="12">
        <v>3.52</v>
      </c>
      <c r="N182" s="12">
        <v>1.7</v>
      </c>
      <c r="O182" s="12">
        <v>28.1</v>
      </c>
      <c r="P182" s="13">
        <v>6.67253839205059</v>
      </c>
      <c r="Q182" s="12" t="s">
        <v>460</v>
      </c>
    </row>
    <row r="183" spans="1:17">
      <c r="A183" s="12">
        <v>182</v>
      </c>
      <c r="B183" s="12" t="s">
        <v>300</v>
      </c>
      <c r="C183" s="12">
        <v>55</v>
      </c>
      <c r="D183" s="12" t="s">
        <v>480</v>
      </c>
      <c r="E183" s="12">
        <v>15.6</v>
      </c>
      <c r="F183" s="12">
        <v>327</v>
      </c>
      <c r="G183" s="12">
        <v>262</v>
      </c>
      <c r="H183" s="12">
        <v>11.2</v>
      </c>
      <c r="I183" s="12">
        <v>1.37</v>
      </c>
      <c r="J183" s="12">
        <v>3.62</v>
      </c>
      <c r="K183" s="12">
        <v>27.3</v>
      </c>
      <c r="L183" s="12">
        <v>0.466</v>
      </c>
      <c r="M183" s="12">
        <v>2.19</v>
      </c>
      <c r="N183" s="12">
        <v>1.84</v>
      </c>
      <c r="O183" s="12">
        <v>11.7</v>
      </c>
      <c r="P183" s="13">
        <v>11.445844420097</v>
      </c>
      <c r="Q183" s="12" t="s">
        <v>460</v>
      </c>
    </row>
    <row r="184" spans="1:17">
      <c r="A184" s="12">
        <v>183</v>
      </c>
      <c r="B184" s="12" t="s">
        <v>300</v>
      </c>
      <c r="C184" s="12">
        <v>70</v>
      </c>
      <c r="D184" s="12" t="s">
        <v>481</v>
      </c>
      <c r="E184" s="12">
        <v>31.8</v>
      </c>
      <c r="F184" s="12">
        <v>364</v>
      </c>
      <c r="G184" s="12">
        <v>254</v>
      </c>
      <c r="H184" s="12">
        <v>12.2</v>
      </c>
      <c r="I184" s="12">
        <v>1.43</v>
      </c>
      <c r="J184" s="12">
        <v>2.19</v>
      </c>
      <c r="K184" s="12">
        <v>44.6</v>
      </c>
      <c r="L184" s="12">
        <v>1.5</v>
      </c>
      <c r="M184" s="12">
        <v>3.25</v>
      </c>
      <c r="N184" s="12">
        <v>2.37</v>
      </c>
      <c r="O184" s="12">
        <v>22.2</v>
      </c>
      <c r="P184" s="13">
        <v>7.72413793103448</v>
      </c>
      <c r="Q184" s="12" t="s">
        <v>460</v>
      </c>
    </row>
    <row r="185" spans="1:17">
      <c r="A185" s="12">
        <v>184</v>
      </c>
      <c r="B185" s="12" t="s">
        <v>296</v>
      </c>
      <c r="C185" s="12">
        <v>56</v>
      </c>
      <c r="D185" s="12" t="s">
        <v>482</v>
      </c>
      <c r="E185" s="12">
        <v>11.4</v>
      </c>
      <c r="F185" s="12">
        <v>172</v>
      </c>
      <c r="G185" s="12">
        <v>182</v>
      </c>
      <c r="H185" s="12">
        <v>12.9</v>
      </c>
      <c r="I185" s="12">
        <v>2.09</v>
      </c>
      <c r="J185" s="12">
        <v>1.76</v>
      </c>
      <c r="K185" s="12">
        <v>37.4</v>
      </c>
      <c r="L185" s="12">
        <v>1.11</v>
      </c>
      <c r="M185" s="12">
        <v>1.49</v>
      </c>
      <c r="N185" s="12">
        <v>1.7</v>
      </c>
      <c r="O185" s="12">
        <v>11</v>
      </c>
      <c r="P185" s="13">
        <v>8.4222641509434</v>
      </c>
      <c r="Q185" s="12" t="s">
        <v>460</v>
      </c>
    </row>
    <row r="186" spans="1:17">
      <c r="A186" s="12">
        <v>185</v>
      </c>
      <c r="B186" s="12" t="s">
        <v>296</v>
      </c>
      <c r="C186" s="12">
        <v>65</v>
      </c>
      <c r="D186" s="12" t="s">
        <v>483</v>
      </c>
      <c r="E186" s="12">
        <v>24</v>
      </c>
      <c r="F186" s="12">
        <v>677</v>
      </c>
      <c r="G186" s="12">
        <v>385</v>
      </c>
      <c r="H186" s="12">
        <v>12.9</v>
      </c>
      <c r="I186" s="12">
        <v>1.63</v>
      </c>
      <c r="J186" s="12">
        <v>8.09</v>
      </c>
      <c r="K186" s="12">
        <v>35.6</v>
      </c>
      <c r="L186" s="12">
        <v>0.983</v>
      </c>
      <c r="M186" s="12">
        <v>2.75</v>
      </c>
      <c r="N186" s="12">
        <v>2.13</v>
      </c>
      <c r="O186" s="12">
        <v>11.4</v>
      </c>
      <c r="P186" s="13">
        <v>15.1378732208469</v>
      </c>
      <c r="Q186" s="12" t="s">
        <v>460</v>
      </c>
    </row>
    <row r="187" spans="1:17">
      <c r="A187" s="12">
        <v>186</v>
      </c>
      <c r="B187" s="12" t="s">
        <v>296</v>
      </c>
      <c r="C187" s="12">
        <v>60</v>
      </c>
      <c r="D187" s="12" t="s">
        <v>484</v>
      </c>
      <c r="E187" s="12">
        <v>8.36</v>
      </c>
      <c r="F187" s="12">
        <v>86.5</v>
      </c>
      <c r="G187" s="12">
        <v>97.8</v>
      </c>
      <c r="H187" s="12">
        <v>4.59</v>
      </c>
      <c r="I187" s="12">
        <v>2.01</v>
      </c>
      <c r="J187" s="12">
        <v>0.765</v>
      </c>
      <c r="K187" s="12">
        <v>35.4</v>
      </c>
      <c r="L187" s="12">
        <v>1.95</v>
      </c>
      <c r="M187" s="12">
        <v>1.73</v>
      </c>
      <c r="N187" s="12">
        <v>1.57</v>
      </c>
      <c r="O187" s="12">
        <v>9.71</v>
      </c>
      <c r="P187" s="13">
        <v>7.60734149054505</v>
      </c>
      <c r="Q187" s="12" t="s">
        <v>460</v>
      </c>
    </row>
    <row r="188" spans="1:17">
      <c r="A188" s="12">
        <v>187</v>
      </c>
      <c r="B188" s="12" t="s">
        <v>296</v>
      </c>
      <c r="C188" s="12">
        <v>55</v>
      </c>
      <c r="D188" s="12" t="s">
        <v>485</v>
      </c>
      <c r="E188" s="12">
        <v>14.6</v>
      </c>
      <c r="F188" s="12">
        <v>296</v>
      </c>
      <c r="G188" s="12">
        <v>330</v>
      </c>
      <c r="H188" s="12">
        <v>20.7</v>
      </c>
      <c r="I188" s="12">
        <v>3.96</v>
      </c>
      <c r="J188" s="12">
        <v>1.63</v>
      </c>
      <c r="K188" s="12">
        <v>44.2</v>
      </c>
      <c r="L188" s="12">
        <v>1.79</v>
      </c>
      <c r="M188" s="12">
        <v>2.28</v>
      </c>
      <c r="N188" s="12">
        <v>1.7</v>
      </c>
      <c r="O188" s="12">
        <v>15.8</v>
      </c>
      <c r="P188" s="13">
        <v>9.36307616465368</v>
      </c>
      <c r="Q188" s="12" t="s">
        <v>460</v>
      </c>
    </row>
    <row r="189" spans="1:17">
      <c r="A189" s="12">
        <v>188</v>
      </c>
      <c r="B189" s="12" t="s">
        <v>300</v>
      </c>
      <c r="C189" s="12">
        <v>40</v>
      </c>
      <c r="D189" s="12" t="s">
        <v>486</v>
      </c>
      <c r="E189" s="12">
        <v>8.77</v>
      </c>
      <c r="F189" s="12">
        <v>256</v>
      </c>
      <c r="G189" s="12">
        <v>196</v>
      </c>
      <c r="H189" s="12">
        <v>5.26</v>
      </c>
      <c r="I189" s="12">
        <v>0.947</v>
      </c>
      <c r="J189" s="12">
        <v>2.29</v>
      </c>
      <c r="K189" s="12">
        <v>43.3</v>
      </c>
      <c r="L189" s="12">
        <v>1.7</v>
      </c>
      <c r="M189" s="12">
        <v>2.04</v>
      </c>
      <c r="N189" s="12">
        <v>1.21</v>
      </c>
      <c r="O189" s="12">
        <v>17.2</v>
      </c>
      <c r="P189" s="13">
        <v>9.21591603053435</v>
      </c>
      <c r="Q189" s="12" t="s">
        <v>460</v>
      </c>
    </row>
    <row r="190" spans="1:17">
      <c r="A190" s="12">
        <v>189</v>
      </c>
      <c r="B190" s="12" t="s">
        <v>296</v>
      </c>
      <c r="C190" s="12">
        <v>71</v>
      </c>
      <c r="D190" s="12" t="s">
        <v>487</v>
      </c>
      <c r="E190" s="12">
        <v>12.2</v>
      </c>
      <c r="F190" s="12">
        <v>122</v>
      </c>
      <c r="G190" s="12">
        <v>144</v>
      </c>
      <c r="H190" s="12">
        <v>7.73</v>
      </c>
      <c r="I190" s="12">
        <v>0.942</v>
      </c>
      <c r="J190" s="12">
        <v>0.946</v>
      </c>
      <c r="K190" s="12">
        <v>32.4</v>
      </c>
      <c r="L190" s="12">
        <v>0.991</v>
      </c>
      <c r="M190" s="12">
        <v>1.57</v>
      </c>
      <c r="N190" s="12">
        <v>2.11</v>
      </c>
      <c r="O190" s="12">
        <v>13.6</v>
      </c>
      <c r="P190" s="13">
        <v>7.51128039847642</v>
      </c>
      <c r="Q190" s="12" t="s">
        <v>460</v>
      </c>
    </row>
    <row r="191" spans="1:17">
      <c r="A191" s="12">
        <v>190</v>
      </c>
      <c r="B191" s="12" t="s">
        <v>300</v>
      </c>
      <c r="C191" s="12">
        <v>62</v>
      </c>
      <c r="D191" s="12" t="s">
        <v>488</v>
      </c>
      <c r="E191" s="12">
        <v>18.5</v>
      </c>
      <c r="F191" s="12">
        <v>363</v>
      </c>
      <c r="G191" s="12">
        <v>292</v>
      </c>
      <c r="H191" s="12">
        <v>26.9</v>
      </c>
      <c r="I191" s="12">
        <v>3.19</v>
      </c>
      <c r="J191" s="12">
        <v>4.95</v>
      </c>
      <c r="K191" s="12">
        <v>40.1</v>
      </c>
      <c r="L191" s="12">
        <v>2.53</v>
      </c>
      <c r="M191" s="12">
        <v>3.69</v>
      </c>
      <c r="N191" s="12">
        <v>2.06</v>
      </c>
      <c r="O191" s="12">
        <v>23.1</v>
      </c>
      <c r="P191" s="13">
        <v>6.00053361792956</v>
      </c>
      <c r="Q191" s="12" t="s">
        <v>460</v>
      </c>
    </row>
    <row r="192" spans="1:17">
      <c r="A192" s="12">
        <v>191</v>
      </c>
      <c r="B192" s="12" t="s">
        <v>296</v>
      </c>
      <c r="C192" s="12">
        <v>73</v>
      </c>
      <c r="D192" s="12" t="s">
        <v>489</v>
      </c>
      <c r="E192" s="12">
        <v>25.1</v>
      </c>
      <c r="F192" s="12">
        <v>290</v>
      </c>
      <c r="G192" s="12">
        <v>229</v>
      </c>
      <c r="H192" s="12">
        <v>12.5</v>
      </c>
      <c r="I192" s="12">
        <v>1.97</v>
      </c>
      <c r="J192" s="12">
        <v>1.78</v>
      </c>
      <c r="K192" s="12">
        <v>46.6</v>
      </c>
      <c r="L192" s="12">
        <v>5.12</v>
      </c>
      <c r="M192" s="12">
        <v>3.19</v>
      </c>
      <c r="N192" s="12">
        <v>1.61</v>
      </c>
      <c r="O192" s="12">
        <v>15.7</v>
      </c>
      <c r="P192" s="13">
        <v>7.64667214461791</v>
      </c>
      <c r="Q192" s="12" t="s">
        <v>460</v>
      </c>
    </row>
    <row r="193" spans="1:17">
      <c r="A193" s="12">
        <v>192</v>
      </c>
      <c r="B193" s="12" t="s">
        <v>296</v>
      </c>
      <c r="C193" s="12">
        <v>55</v>
      </c>
      <c r="D193" s="12" t="s">
        <v>490</v>
      </c>
      <c r="E193" s="12">
        <v>14.1</v>
      </c>
      <c r="F193" s="12">
        <v>351</v>
      </c>
      <c r="G193" s="12">
        <v>257</v>
      </c>
      <c r="H193" s="12">
        <v>13.3</v>
      </c>
      <c r="I193" s="12">
        <v>1.84</v>
      </c>
      <c r="J193" s="12">
        <v>2.31</v>
      </c>
      <c r="K193" s="12">
        <v>33.1</v>
      </c>
      <c r="L193" s="12">
        <v>1.63</v>
      </c>
      <c r="M193" s="12">
        <v>2.4</v>
      </c>
      <c r="N193" s="12">
        <v>1.3</v>
      </c>
      <c r="O193" s="12">
        <v>13.5</v>
      </c>
      <c r="P193" s="13">
        <v>9.51151475835226</v>
      </c>
      <c r="Q193" s="12" t="s">
        <v>460</v>
      </c>
    </row>
    <row r="194" spans="1:17">
      <c r="A194" s="12">
        <v>193</v>
      </c>
      <c r="B194" s="12" t="s">
        <v>300</v>
      </c>
      <c r="C194" s="12">
        <v>49</v>
      </c>
      <c r="D194" s="12" t="s">
        <v>491</v>
      </c>
      <c r="E194" s="12">
        <v>14.4</v>
      </c>
      <c r="F194" s="12">
        <v>243</v>
      </c>
      <c r="G194" s="12">
        <v>318</v>
      </c>
      <c r="H194" s="12">
        <v>16.9</v>
      </c>
      <c r="I194" s="12">
        <v>4.37</v>
      </c>
      <c r="J194" s="12">
        <v>2.65</v>
      </c>
      <c r="K194" s="12">
        <v>60.4</v>
      </c>
      <c r="L194" s="12">
        <v>2.84</v>
      </c>
      <c r="M194" s="12">
        <v>5.19</v>
      </c>
      <c r="N194" s="12">
        <v>2.84</v>
      </c>
      <c r="O194" s="12">
        <v>19.7</v>
      </c>
      <c r="P194" s="13">
        <v>8.6401523638808</v>
      </c>
      <c r="Q194" s="12" t="s">
        <v>460</v>
      </c>
    </row>
    <row r="195" spans="1:17">
      <c r="A195" s="12">
        <v>194</v>
      </c>
      <c r="B195" s="12" t="s">
        <v>300</v>
      </c>
      <c r="C195" s="12">
        <v>53</v>
      </c>
      <c r="D195" s="12" t="s">
        <v>492</v>
      </c>
      <c r="E195" s="12">
        <v>15.5</v>
      </c>
      <c r="F195" s="12">
        <v>208</v>
      </c>
      <c r="G195" s="12">
        <v>269</v>
      </c>
      <c r="H195" s="12">
        <v>7.63</v>
      </c>
      <c r="I195" s="12">
        <v>1.82</v>
      </c>
      <c r="J195" s="12">
        <v>2.9</v>
      </c>
      <c r="K195" s="12">
        <v>69.8</v>
      </c>
      <c r="L195" s="12">
        <v>2.07</v>
      </c>
      <c r="M195" s="12">
        <v>5.16</v>
      </c>
      <c r="N195" s="12">
        <v>5.55</v>
      </c>
      <c r="O195" s="12">
        <v>27.6</v>
      </c>
      <c r="P195" s="13">
        <v>8.15284974093264</v>
      </c>
      <c r="Q195" s="12" t="s">
        <v>460</v>
      </c>
    </row>
    <row r="196" spans="1:17">
      <c r="A196" s="12">
        <v>195</v>
      </c>
      <c r="B196" s="12" t="s">
        <v>300</v>
      </c>
      <c r="C196" s="12">
        <v>71</v>
      </c>
      <c r="D196" s="12" t="s">
        <v>493</v>
      </c>
      <c r="E196" s="12">
        <v>35.8</v>
      </c>
      <c r="F196" s="12">
        <v>516</v>
      </c>
      <c r="G196" s="12">
        <v>449</v>
      </c>
      <c r="H196" s="12">
        <v>27.9</v>
      </c>
      <c r="I196" s="12">
        <v>7.67</v>
      </c>
      <c r="J196" s="12">
        <v>8.18</v>
      </c>
      <c r="K196" s="12">
        <v>66.3</v>
      </c>
      <c r="L196" s="12">
        <v>2.24</v>
      </c>
      <c r="M196" s="12">
        <v>5.93</v>
      </c>
      <c r="N196" s="12">
        <v>3.01</v>
      </c>
      <c r="O196" s="12">
        <v>28</v>
      </c>
      <c r="P196" s="13">
        <v>8.20945840486967</v>
      </c>
      <c r="Q196" s="12" t="s">
        <v>460</v>
      </c>
    </row>
    <row r="197" spans="1:17">
      <c r="A197" s="12">
        <v>196</v>
      </c>
      <c r="B197" s="12" t="s">
        <v>300</v>
      </c>
      <c r="C197" s="12">
        <v>69</v>
      </c>
      <c r="D197" s="12" t="s">
        <v>494</v>
      </c>
      <c r="E197" s="12">
        <v>16.5</v>
      </c>
      <c r="F197" s="12">
        <v>204</v>
      </c>
      <c r="G197" s="12">
        <v>163</v>
      </c>
      <c r="H197" s="12">
        <v>9.77</v>
      </c>
      <c r="I197" s="12">
        <v>2.67</v>
      </c>
      <c r="J197" s="12">
        <v>2.52</v>
      </c>
      <c r="K197" s="12">
        <v>44.3</v>
      </c>
      <c r="L197" s="12">
        <v>4.57</v>
      </c>
      <c r="M197" s="12">
        <v>6.46</v>
      </c>
      <c r="N197" s="12">
        <v>3.5</v>
      </c>
      <c r="O197" s="12">
        <v>16.7</v>
      </c>
      <c r="P197" s="13">
        <v>5.69253333333333</v>
      </c>
      <c r="Q197" s="12" t="s">
        <v>460</v>
      </c>
    </row>
    <row r="198" spans="1:17">
      <c r="A198" s="12">
        <v>197</v>
      </c>
      <c r="B198" s="12" t="s">
        <v>296</v>
      </c>
      <c r="C198" s="12">
        <v>43</v>
      </c>
      <c r="D198" s="12" t="s">
        <v>495</v>
      </c>
      <c r="E198" s="12">
        <v>13.2</v>
      </c>
      <c r="F198" s="12">
        <v>203</v>
      </c>
      <c r="G198" s="12">
        <v>250</v>
      </c>
      <c r="H198" s="12">
        <v>7.65</v>
      </c>
      <c r="I198" s="12">
        <v>1.97</v>
      </c>
      <c r="J198" s="12">
        <v>2.44</v>
      </c>
      <c r="K198" s="12">
        <v>47.3</v>
      </c>
      <c r="L198" s="12">
        <v>2.29</v>
      </c>
      <c r="M198" s="12">
        <v>4.42</v>
      </c>
      <c r="N198" s="12">
        <v>2.15</v>
      </c>
      <c r="O198" s="12">
        <v>26.4</v>
      </c>
      <c r="P198" s="13">
        <v>7.39499509322865</v>
      </c>
      <c r="Q198" s="12" t="s">
        <v>460</v>
      </c>
    </row>
    <row r="199" spans="1:17">
      <c r="A199" s="12">
        <v>198</v>
      </c>
      <c r="B199" s="12" t="s">
        <v>300</v>
      </c>
      <c r="C199" s="12">
        <v>64</v>
      </c>
      <c r="D199" s="12" t="s">
        <v>496</v>
      </c>
      <c r="E199" s="12">
        <v>25.4</v>
      </c>
      <c r="F199" s="12">
        <v>296</v>
      </c>
      <c r="G199" s="12">
        <v>321</v>
      </c>
      <c r="H199" s="12">
        <v>11.5</v>
      </c>
      <c r="I199" s="12">
        <v>4.73</v>
      </c>
      <c r="J199" s="12">
        <v>3.44</v>
      </c>
      <c r="K199" s="12">
        <v>71</v>
      </c>
      <c r="L199" s="12">
        <v>4.48</v>
      </c>
      <c r="M199" s="12">
        <v>7.13</v>
      </c>
      <c r="N199" s="12">
        <v>7.02</v>
      </c>
      <c r="O199" s="12">
        <v>32.7</v>
      </c>
      <c r="P199" s="13">
        <v>7.23436660096757</v>
      </c>
      <c r="Q199" s="12" t="s">
        <v>460</v>
      </c>
    </row>
    <row r="200" spans="1:17">
      <c r="A200" s="12">
        <v>199</v>
      </c>
      <c r="B200" s="12" t="s">
        <v>300</v>
      </c>
      <c r="C200" s="12">
        <v>57</v>
      </c>
      <c r="D200" s="12" t="s">
        <v>497</v>
      </c>
      <c r="E200" s="12">
        <v>6.87</v>
      </c>
      <c r="F200" s="12">
        <v>116</v>
      </c>
      <c r="G200" s="12">
        <v>237</v>
      </c>
      <c r="H200" s="12">
        <v>7.01</v>
      </c>
      <c r="I200" s="12">
        <v>1.46</v>
      </c>
      <c r="J200" s="12">
        <v>0.887</v>
      </c>
      <c r="K200" s="12">
        <v>52.5</v>
      </c>
      <c r="L200" s="12">
        <v>7.24</v>
      </c>
      <c r="M200" s="12">
        <v>4.48</v>
      </c>
      <c r="N200" s="12">
        <v>2.99</v>
      </c>
      <c r="O200" s="12">
        <v>30.1</v>
      </c>
      <c r="P200" s="13">
        <v>6.01986483719025</v>
      </c>
      <c r="Q200" s="12" t="s">
        <v>460</v>
      </c>
    </row>
    <row r="201" spans="1:17">
      <c r="A201" s="12">
        <v>200</v>
      </c>
      <c r="B201" s="12" t="s">
        <v>300</v>
      </c>
      <c r="C201" s="12">
        <v>72</v>
      </c>
      <c r="D201" s="12" t="s">
        <v>498</v>
      </c>
      <c r="E201" s="12">
        <v>25.1</v>
      </c>
      <c r="F201" s="12">
        <v>259</v>
      </c>
      <c r="G201" s="12">
        <v>269</v>
      </c>
      <c r="H201" s="12">
        <v>10.5</v>
      </c>
      <c r="I201" s="12">
        <v>3.16</v>
      </c>
      <c r="J201" s="12">
        <v>2.2</v>
      </c>
      <c r="K201" s="12">
        <v>52.6</v>
      </c>
      <c r="L201" s="12">
        <v>7.9</v>
      </c>
      <c r="M201" s="12">
        <v>6.56</v>
      </c>
      <c r="N201" s="12">
        <v>2.63</v>
      </c>
      <c r="O201" s="12">
        <v>38.2</v>
      </c>
      <c r="P201" s="13">
        <v>5.18350221659278</v>
      </c>
      <c r="Q201" s="12" t="s">
        <v>460</v>
      </c>
    </row>
    <row r="202" spans="1:17">
      <c r="A202" s="12">
        <v>201</v>
      </c>
      <c r="B202" s="12" t="s">
        <v>296</v>
      </c>
      <c r="C202" s="12">
        <v>41</v>
      </c>
      <c r="D202" s="12" t="s">
        <v>499</v>
      </c>
      <c r="E202" s="12">
        <v>16.5</v>
      </c>
      <c r="F202" s="12">
        <v>277</v>
      </c>
      <c r="G202" s="12">
        <v>177</v>
      </c>
      <c r="H202" s="12">
        <v>15.7</v>
      </c>
      <c r="I202" s="12">
        <v>2.83</v>
      </c>
      <c r="J202" s="12">
        <v>11.4</v>
      </c>
      <c r="K202" s="12">
        <v>50.7</v>
      </c>
      <c r="L202" s="12">
        <v>7.61</v>
      </c>
      <c r="M202" s="12">
        <v>5.04</v>
      </c>
      <c r="N202" s="12">
        <v>4.85</v>
      </c>
      <c r="O202" s="12">
        <v>28.2</v>
      </c>
      <c r="P202" s="13">
        <v>4.16233421750663</v>
      </c>
      <c r="Q202" s="12" t="s">
        <v>460</v>
      </c>
    </row>
    <row r="203" spans="1:17">
      <c r="A203" s="12">
        <v>202</v>
      </c>
      <c r="B203" s="12" t="s">
        <v>296</v>
      </c>
      <c r="C203" s="12">
        <v>52</v>
      </c>
      <c r="D203" s="12" t="s">
        <v>500</v>
      </c>
      <c r="E203" s="12">
        <v>36.4</v>
      </c>
      <c r="F203" s="12">
        <v>596</v>
      </c>
      <c r="G203" s="12">
        <v>471</v>
      </c>
      <c r="H203" s="12">
        <v>36.7</v>
      </c>
      <c r="I203" s="12">
        <v>3.4</v>
      </c>
      <c r="J203" s="12">
        <v>7.53</v>
      </c>
      <c r="K203" s="12">
        <v>68.4</v>
      </c>
      <c r="L203" s="12">
        <v>9.03</v>
      </c>
      <c r="M203" s="12">
        <v>8.68</v>
      </c>
      <c r="N203" s="12">
        <v>4.99</v>
      </c>
      <c r="O203" s="12">
        <v>30.5</v>
      </c>
      <c r="P203" s="13">
        <v>6.4514191496879</v>
      </c>
      <c r="Q203" s="12" t="s">
        <v>460</v>
      </c>
    </row>
    <row r="204" spans="1:17">
      <c r="A204" s="12">
        <v>203</v>
      </c>
      <c r="B204" s="12" t="s">
        <v>296</v>
      </c>
      <c r="C204" s="12">
        <v>38</v>
      </c>
      <c r="D204" s="12" t="s">
        <v>501</v>
      </c>
      <c r="E204" s="12">
        <v>22.9</v>
      </c>
      <c r="F204" s="12">
        <v>437</v>
      </c>
      <c r="G204" s="12">
        <v>458</v>
      </c>
      <c r="H204" s="12">
        <v>14.2</v>
      </c>
      <c r="I204" s="12">
        <v>3.91</v>
      </c>
      <c r="J204" s="12">
        <v>4.66</v>
      </c>
      <c r="K204" s="12">
        <v>76.1</v>
      </c>
      <c r="L204" s="12">
        <v>3.67</v>
      </c>
      <c r="M204" s="12">
        <v>6.97</v>
      </c>
      <c r="N204" s="12">
        <v>6.2</v>
      </c>
      <c r="O204" s="12">
        <v>30.7</v>
      </c>
      <c r="P204" s="13">
        <v>9.79852358660425</v>
      </c>
      <c r="Q204" s="12" t="s">
        <v>460</v>
      </c>
    </row>
    <row r="205" spans="1:17">
      <c r="A205" s="12">
        <v>204</v>
      </c>
      <c r="B205" s="12" t="s">
        <v>296</v>
      </c>
      <c r="C205" s="12">
        <v>37</v>
      </c>
      <c r="D205" s="12" t="s">
        <v>502</v>
      </c>
      <c r="E205" s="12">
        <v>17.5</v>
      </c>
      <c r="F205" s="12">
        <v>227</v>
      </c>
      <c r="G205" s="12">
        <v>238</v>
      </c>
      <c r="H205" s="12">
        <v>11.3</v>
      </c>
      <c r="I205" s="12">
        <v>2.35</v>
      </c>
      <c r="J205" s="12">
        <v>2.28</v>
      </c>
      <c r="K205" s="12">
        <v>34.9</v>
      </c>
      <c r="L205" s="12">
        <v>2.44</v>
      </c>
      <c r="M205" s="12">
        <v>3.21</v>
      </c>
      <c r="N205" s="12">
        <v>1.35</v>
      </c>
      <c r="O205" s="12">
        <v>14.9</v>
      </c>
      <c r="P205" s="13">
        <v>8.68445839874411</v>
      </c>
      <c r="Q205" s="12" t="s">
        <v>460</v>
      </c>
    </row>
    <row r="206" spans="1:17">
      <c r="A206" s="12">
        <v>205</v>
      </c>
      <c r="B206" s="12" t="s">
        <v>300</v>
      </c>
      <c r="C206" s="12">
        <v>67</v>
      </c>
      <c r="D206" s="12" t="s">
        <v>503</v>
      </c>
      <c r="E206" s="12">
        <v>7.64</v>
      </c>
      <c r="F206" s="12">
        <v>68</v>
      </c>
      <c r="G206" s="12">
        <v>95.7</v>
      </c>
      <c r="H206" s="12">
        <v>3.95</v>
      </c>
      <c r="I206" s="12">
        <v>0.756</v>
      </c>
      <c r="J206" s="12">
        <v>0.803</v>
      </c>
      <c r="K206" s="12">
        <v>32.4</v>
      </c>
      <c r="L206" s="12">
        <v>1.44</v>
      </c>
      <c r="M206" s="12">
        <v>2.47</v>
      </c>
      <c r="N206" s="12">
        <v>2.38</v>
      </c>
      <c r="O206" s="12">
        <v>20.9</v>
      </c>
      <c r="P206" s="13">
        <v>4.56314325452017</v>
      </c>
      <c r="Q206" s="12" t="s">
        <v>460</v>
      </c>
    </row>
    <row r="207" spans="1:17">
      <c r="A207" s="12">
        <v>206</v>
      </c>
      <c r="B207" s="12" t="s">
        <v>296</v>
      </c>
      <c r="C207" s="12">
        <v>64</v>
      </c>
      <c r="D207" s="12" t="s">
        <v>504</v>
      </c>
      <c r="E207" s="12">
        <v>8.67</v>
      </c>
      <c r="F207" s="12">
        <v>141</v>
      </c>
      <c r="G207" s="12">
        <v>188</v>
      </c>
      <c r="H207" s="12">
        <v>5.34</v>
      </c>
      <c r="I207" s="12">
        <v>0.889</v>
      </c>
      <c r="J207" s="12">
        <v>1.22</v>
      </c>
      <c r="K207" s="12">
        <v>47.2</v>
      </c>
      <c r="L207" s="12">
        <v>1.87</v>
      </c>
      <c r="M207" s="12">
        <v>2.98</v>
      </c>
      <c r="N207" s="12">
        <v>2.43</v>
      </c>
      <c r="O207" s="12">
        <v>22.9</v>
      </c>
      <c r="P207" s="13">
        <v>7.20818978543367</v>
      </c>
      <c r="Q207" s="12" t="s">
        <v>460</v>
      </c>
    </row>
    <row r="208" spans="1:17">
      <c r="A208" s="12">
        <v>207</v>
      </c>
      <c r="B208" s="12" t="s">
        <v>296</v>
      </c>
      <c r="C208" s="12">
        <v>50</v>
      </c>
      <c r="D208" s="12" t="s">
        <v>505</v>
      </c>
      <c r="E208" s="12">
        <v>4.58</v>
      </c>
      <c r="F208" s="12">
        <v>87.2</v>
      </c>
      <c r="G208" s="12">
        <v>87.5</v>
      </c>
      <c r="H208" s="12">
        <v>5.11</v>
      </c>
      <c r="I208" s="12">
        <v>0.538</v>
      </c>
      <c r="J208" s="12">
        <v>1.01</v>
      </c>
      <c r="K208" s="12">
        <v>24.5</v>
      </c>
      <c r="L208" s="12">
        <v>1.52</v>
      </c>
      <c r="M208" s="12">
        <v>1.81</v>
      </c>
      <c r="N208" s="12">
        <v>0.975</v>
      </c>
      <c r="O208" s="12">
        <v>9.14</v>
      </c>
      <c r="P208" s="13">
        <v>6.45693970420933</v>
      </c>
      <c r="Q208" s="12" t="s">
        <v>460</v>
      </c>
    </row>
    <row r="209" spans="1:17">
      <c r="A209" s="12">
        <v>208</v>
      </c>
      <c r="B209" s="12" t="s">
        <v>296</v>
      </c>
      <c r="C209" s="12">
        <v>71</v>
      </c>
      <c r="D209" s="12" t="s">
        <v>506</v>
      </c>
      <c r="E209" s="12">
        <v>7.8</v>
      </c>
      <c r="F209" s="12">
        <v>76.9</v>
      </c>
      <c r="G209" s="12">
        <v>73.1</v>
      </c>
      <c r="H209" s="12">
        <v>2.41</v>
      </c>
      <c r="I209" s="12">
        <v>1.33</v>
      </c>
      <c r="J209" s="12">
        <v>0.634</v>
      </c>
      <c r="K209" s="12">
        <v>20.1</v>
      </c>
      <c r="L209" s="12">
        <v>1.42</v>
      </c>
      <c r="M209" s="12">
        <v>1.59</v>
      </c>
      <c r="N209" s="12">
        <v>1.21</v>
      </c>
      <c r="O209" s="12">
        <v>8.58</v>
      </c>
      <c r="P209" s="13">
        <v>6.83857142857143</v>
      </c>
      <c r="Q209" s="12" t="s">
        <v>460</v>
      </c>
    </row>
    <row r="210" spans="1:17">
      <c r="A210" s="12">
        <v>209</v>
      </c>
      <c r="B210" s="12" t="s">
        <v>300</v>
      </c>
      <c r="C210" s="12" t="s">
        <v>140</v>
      </c>
      <c r="D210" s="12" t="s">
        <v>507</v>
      </c>
      <c r="E210" s="12">
        <v>18.1</v>
      </c>
      <c r="F210" s="12">
        <v>307</v>
      </c>
      <c r="G210" s="12">
        <v>230</v>
      </c>
      <c r="H210" s="12">
        <v>14.6</v>
      </c>
      <c r="I210" s="12">
        <v>2.02</v>
      </c>
      <c r="J210" s="12">
        <v>4.19</v>
      </c>
      <c r="K210" s="12">
        <v>33.2</v>
      </c>
      <c r="L210" s="12">
        <v>3.14</v>
      </c>
      <c r="M210" s="12">
        <v>3.86</v>
      </c>
      <c r="N210" s="12">
        <v>1.4</v>
      </c>
      <c r="O210" s="12">
        <v>23.4</v>
      </c>
      <c r="P210" s="13">
        <v>5.92488888888889</v>
      </c>
      <c r="Q210" s="12" t="s">
        <v>460</v>
      </c>
    </row>
    <row r="211" spans="1:17">
      <c r="A211" s="12">
        <v>210</v>
      </c>
      <c r="B211" s="12" t="s">
        <v>296</v>
      </c>
      <c r="C211" s="12" t="s">
        <v>86</v>
      </c>
      <c r="D211" s="12" t="s">
        <v>508</v>
      </c>
      <c r="E211" s="12">
        <v>14.5</v>
      </c>
      <c r="F211" s="12">
        <v>243</v>
      </c>
      <c r="G211" s="12">
        <v>231</v>
      </c>
      <c r="H211" s="12">
        <v>15.4</v>
      </c>
      <c r="I211" s="12">
        <v>2.34</v>
      </c>
      <c r="J211" s="12">
        <v>3.02</v>
      </c>
      <c r="K211" s="12">
        <v>40.3</v>
      </c>
      <c r="L211" s="12">
        <v>2.01</v>
      </c>
      <c r="M211" s="12">
        <v>3.17</v>
      </c>
      <c r="N211" s="12">
        <v>1.8</v>
      </c>
      <c r="O211" s="12">
        <v>19</v>
      </c>
      <c r="P211" s="13">
        <v>6.95907023749368</v>
      </c>
      <c r="Q211" s="12" t="s">
        <v>460</v>
      </c>
    </row>
    <row r="212" spans="1:17">
      <c r="A212" s="12">
        <v>211</v>
      </c>
      <c r="B212" s="12" t="s">
        <v>296</v>
      </c>
      <c r="C212" s="12" t="s">
        <v>80</v>
      </c>
      <c r="D212" s="12" t="s">
        <v>509</v>
      </c>
      <c r="E212" s="12">
        <v>27.4</v>
      </c>
      <c r="F212" s="12">
        <v>333</v>
      </c>
      <c r="G212" s="12">
        <v>232</v>
      </c>
      <c r="H212" s="12">
        <v>13.4</v>
      </c>
      <c r="I212" s="12">
        <v>4.57</v>
      </c>
      <c r="J212" s="12">
        <v>1.83</v>
      </c>
      <c r="K212" s="12">
        <v>53.5</v>
      </c>
      <c r="L212" s="12">
        <v>3.14</v>
      </c>
      <c r="M212" s="12">
        <v>4.76</v>
      </c>
      <c r="N212" s="12">
        <v>3.09</v>
      </c>
      <c r="O212" s="12">
        <v>20.7</v>
      </c>
      <c r="P212" s="13">
        <v>6.98</v>
      </c>
      <c r="Q212" s="12" t="s">
        <v>460</v>
      </c>
    </row>
    <row r="213" spans="1:17">
      <c r="A213" s="12">
        <v>212</v>
      </c>
      <c r="B213" s="12" t="s">
        <v>300</v>
      </c>
      <c r="C213" s="12" t="s">
        <v>510</v>
      </c>
      <c r="D213" s="12" t="s">
        <v>511</v>
      </c>
      <c r="E213" s="12">
        <v>68.1</v>
      </c>
      <c r="F213" s="12">
        <v>772</v>
      </c>
      <c r="G213" s="12">
        <v>608</v>
      </c>
      <c r="H213" s="12">
        <v>64.3</v>
      </c>
      <c r="I213" s="12">
        <v>7.78</v>
      </c>
      <c r="J213" s="12">
        <v>7.05</v>
      </c>
      <c r="K213" s="12">
        <v>71.7</v>
      </c>
      <c r="L213" s="12">
        <v>8.2</v>
      </c>
      <c r="M213" s="12">
        <v>8.71</v>
      </c>
      <c r="N213" s="12">
        <v>2.82</v>
      </c>
      <c r="O213" s="12">
        <v>37.6</v>
      </c>
      <c r="P213" s="13">
        <v>5.81011699351906</v>
      </c>
      <c r="Q213" s="12" t="s">
        <v>460</v>
      </c>
    </row>
    <row r="214" spans="1:17">
      <c r="A214" s="12">
        <v>213</v>
      </c>
      <c r="B214" s="12" t="s">
        <v>300</v>
      </c>
      <c r="C214" s="12">
        <v>61</v>
      </c>
      <c r="D214" s="12" t="s">
        <v>512</v>
      </c>
      <c r="E214" s="12">
        <v>46</v>
      </c>
      <c r="F214" s="12">
        <v>627</v>
      </c>
      <c r="G214" s="12">
        <v>380</v>
      </c>
      <c r="H214" s="12">
        <v>20.7</v>
      </c>
      <c r="I214" s="12">
        <v>4.48</v>
      </c>
      <c r="J214" s="12">
        <v>4.38</v>
      </c>
      <c r="K214" s="12">
        <v>59.7</v>
      </c>
      <c r="L214" s="12">
        <v>1.63</v>
      </c>
      <c r="M214" s="12">
        <v>3.86</v>
      </c>
      <c r="N214" s="12">
        <v>4.24</v>
      </c>
      <c r="O214" s="12">
        <v>19.1</v>
      </c>
      <c r="P214" s="13">
        <v>9.90108191653787</v>
      </c>
      <c r="Q214" s="12" t="s">
        <v>460</v>
      </c>
    </row>
    <row r="215" spans="1:17">
      <c r="A215" s="12">
        <v>214</v>
      </c>
      <c r="B215" s="12" t="s">
        <v>296</v>
      </c>
      <c r="C215" s="12">
        <v>61</v>
      </c>
      <c r="D215" s="12" t="s">
        <v>513</v>
      </c>
      <c r="E215" s="12">
        <v>7.56</v>
      </c>
      <c r="F215" s="12">
        <v>158</v>
      </c>
      <c r="G215" s="12">
        <v>227</v>
      </c>
      <c r="H215" s="12">
        <v>21.6</v>
      </c>
      <c r="I215" s="12">
        <v>3.1</v>
      </c>
      <c r="J215" s="12">
        <v>1.52</v>
      </c>
      <c r="K215" s="12">
        <v>31.6</v>
      </c>
      <c r="L215" s="12">
        <v>1.12</v>
      </c>
      <c r="M215" s="12">
        <v>1.8</v>
      </c>
      <c r="N215" s="12">
        <v>1.11</v>
      </c>
      <c r="O215" s="12">
        <v>8.7</v>
      </c>
      <c r="P215" s="13">
        <v>7.91119807344973</v>
      </c>
      <c r="Q215" s="12" t="s">
        <v>460</v>
      </c>
    </row>
    <row r="216" spans="1:17">
      <c r="A216" s="12">
        <v>215</v>
      </c>
      <c r="B216" s="12" t="s">
        <v>296</v>
      </c>
      <c r="C216" s="12">
        <v>61</v>
      </c>
      <c r="D216" s="12" t="s">
        <v>514</v>
      </c>
      <c r="E216" s="12">
        <v>24.6</v>
      </c>
      <c r="F216" s="12">
        <v>336</v>
      </c>
      <c r="G216" s="12">
        <v>299</v>
      </c>
      <c r="H216" s="12">
        <v>23.6</v>
      </c>
      <c r="I216" s="12">
        <v>3</v>
      </c>
      <c r="J216" s="12">
        <v>2.74</v>
      </c>
      <c r="K216" s="12">
        <v>53.9</v>
      </c>
      <c r="L216" s="12">
        <v>2.43</v>
      </c>
      <c r="M216" s="12">
        <v>2.51</v>
      </c>
      <c r="N216" s="12">
        <v>0.906</v>
      </c>
      <c r="O216" s="12">
        <v>13.9</v>
      </c>
      <c r="P216" s="13">
        <v>8.40730442978322</v>
      </c>
      <c r="Q216" s="12" t="s">
        <v>460</v>
      </c>
    </row>
    <row r="217" spans="1:17">
      <c r="A217" s="12">
        <v>216</v>
      </c>
      <c r="B217" s="12" t="s">
        <v>300</v>
      </c>
      <c r="C217" s="12">
        <v>70</v>
      </c>
      <c r="D217" s="12" t="s">
        <v>515</v>
      </c>
      <c r="E217" s="12">
        <v>10.7</v>
      </c>
      <c r="F217" s="12">
        <v>174</v>
      </c>
      <c r="G217" s="12">
        <v>127</v>
      </c>
      <c r="H217" s="12">
        <v>6.62</v>
      </c>
      <c r="I217" s="12">
        <v>0.947</v>
      </c>
      <c r="J217" s="12">
        <v>1.25</v>
      </c>
      <c r="K217" s="12">
        <v>49.8</v>
      </c>
      <c r="L217" s="12">
        <v>5.68</v>
      </c>
      <c r="M217" s="12">
        <v>2.99</v>
      </c>
      <c r="N217" s="12">
        <v>0.908</v>
      </c>
      <c r="O217" s="12">
        <v>16.6</v>
      </c>
      <c r="P217" s="13">
        <v>5.60222640326121</v>
      </c>
      <c r="Q217" s="12" t="s">
        <v>460</v>
      </c>
    </row>
    <row r="218" spans="1:17">
      <c r="A218" s="12">
        <v>217</v>
      </c>
      <c r="B218" s="12" t="s">
        <v>296</v>
      </c>
      <c r="C218" s="12">
        <v>43</v>
      </c>
      <c r="D218" s="12" t="s">
        <v>516</v>
      </c>
      <c r="E218" s="12">
        <v>35.5</v>
      </c>
      <c r="F218" s="12">
        <v>276</v>
      </c>
      <c r="G218" s="12">
        <v>289</v>
      </c>
      <c r="H218" s="12">
        <v>14.9</v>
      </c>
      <c r="I218" s="12">
        <v>2.42</v>
      </c>
      <c r="J218" s="12">
        <v>2.13</v>
      </c>
      <c r="K218" s="12">
        <v>40.1</v>
      </c>
      <c r="L218" s="12">
        <v>1.65</v>
      </c>
      <c r="M218" s="12">
        <v>3.96</v>
      </c>
      <c r="N218" s="12">
        <v>1.34</v>
      </c>
      <c r="O218" s="12">
        <v>20.1</v>
      </c>
      <c r="P218" s="13">
        <v>8.19650332430436</v>
      </c>
      <c r="Q218" s="12" t="s">
        <v>460</v>
      </c>
    </row>
    <row r="219" spans="1:17">
      <c r="A219" s="12">
        <v>218</v>
      </c>
      <c r="B219" s="12" t="s">
        <v>296</v>
      </c>
      <c r="C219" s="12">
        <v>61</v>
      </c>
      <c r="D219" s="12" t="s">
        <v>517</v>
      </c>
      <c r="E219" s="12">
        <v>38.4</v>
      </c>
      <c r="F219" s="12">
        <v>524</v>
      </c>
      <c r="G219" s="12">
        <v>365</v>
      </c>
      <c r="H219" s="12">
        <v>31.2</v>
      </c>
      <c r="I219" s="12">
        <v>3.43</v>
      </c>
      <c r="J219" s="12">
        <v>7.2</v>
      </c>
      <c r="K219" s="12">
        <v>86</v>
      </c>
      <c r="L219" s="12">
        <v>7.15</v>
      </c>
      <c r="M219" s="12">
        <v>6.76</v>
      </c>
      <c r="N219" s="12">
        <v>2.91</v>
      </c>
      <c r="O219" s="12">
        <v>39.1</v>
      </c>
      <c r="P219" s="13">
        <v>5.43094644341527</v>
      </c>
      <c r="Q219" s="12" t="s">
        <v>460</v>
      </c>
    </row>
    <row r="220" spans="1:17">
      <c r="A220" s="12">
        <v>219</v>
      </c>
      <c r="B220" s="12" t="s">
        <v>296</v>
      </c>
      <c r="C220" s="12">
        <v>57</v>
      </c>
      <c r="D220" s="12" t="s">
        <v>518</v>
      </c>
      <c r="E220" s="12">
        <v>21.9</v>
      </c>
      <c r="F220" s="12">
        <v>371</v>
      </c>
      <c r="G220" s="12">
        <v>342</v>
      </c>
      <c r="H220" s="12">
        <v>21.7</v>
      </c>
      <c r="I220" s="12">
        <v>4.53</v>
      </c>
      <c r="J220" s="12">
        <v>3.01</v>
      </c>
      <c r="K220" s="12">
        <v>103</v>
      </c>
      <c r="L220" s="12">
        <v>7.64</v>
      </c>
      <c r="M220" s="12">
        <v>6.99</v>
      </c>
      <c r="N220" s="12">
        <v>4.27</v>
      </c>
      <c r="O220" s="12">
        <v>45.5</v>
      </c>
      <c r="P220" s="13">
        <v>5.54564340706342</v>
      </c>
      <c r="Q220" s="12" t="s">
        <v>460</v>
      </c>
    </row>
    <row r="221" spans="1:17">
      <c r="A221" s="12">
        <v>220</v>
      </c>
      <c r="B221" s="12" t="s">
        <v>300</v>
      </c>
      <c r="C221" s="12">
        <v>37</v>
      </c>
      <c r="D221" s="12" t="s">
        <v>519</v>
      </c>
      <c r="E221" s="12">
        <v>24.5</v>
      </c>
      <c r="F221" s="12">
        <v>416</v>
      </c>
      <c r="G221" s="12">
        <v>326</v>
      </c>
      <c r="H221" s="12">
        <v>25.4</v>
      </c>
      <c r="I221" s="12">
        <v>2.37</v>
      </c>
      <c r="J221" s="12">
        <v>2.96</v>
      </c>
      <c r="K221" s="12">
        <v>42.4</v>
      </c>
      <c r="L221" s="12">
        <v>3.1</v>
      </c>
      <c r="M221" s="12">
        <v>4.39</v>
      </c>
      <c r="N221" s="12">
        <v>1.53</v>
      </c>
      <c r="O221" s="12">
        <v>30.5</v>
      </c>
      <c r="P221" s="13">
        <v>5.8731661145291</v>
      </c>
      <c r="Q221" s="12" t="s">
        <v>460</v>
      </c>
    </row>
    <row r="222" spans="1:17">
      <c r="A222" s="12">
        <v>221</v>
      </c>
      <c r="B222" s="12" t="s">
        <v>296</v>
      </c>
      <c r="C222" s="12">
        <v>49</v>
      </c>
      <c r="D222" s="12" t="s">
        <v>520</v>
      </c>
      <c r="E222" s="12">
        <v>14.3</v>
      </c>
      <c r="F222" s="12">
        <v>218</v>
      </c>
      <c r="G222" s="12">
        <v>179</v>
      </c>
      <c r="H222" s="12">
        <v>14.8</v>
      </c>
      <c r="I222" s="12">
        <v>2.32</v>
      </c>
      <c r="J222" s="12">
        <v>2.25</v>
      </c>
      <c r="K222" s="12">
        <v>41.1</v>
      </c>
      <c r="L222" s="12">
        <v>2.18</v>
      </c>
      <c r="M222" s="12">
        <v>2.31</v>
      </c>
      <c r="N222" s="12">
        <v>1.13</v>
      </c>
      <c r="O222" s="12">
        <v>13.4</v>
      </c>
      <c r="P222" s="13">
        <v>6.83848271642704</v>
      </c>
      <c r="Q222" s="12" t="s">
        <v>460</v>
      </c>
    </row>
    <row r="223" spans="1:17">
      <c r="A223" s="12">
        <v>222</v>
      </c>
      <c r="B223" s="12" t="s">
        <v>296</v>
      </c>
      <c r="C223" s="12">
        <v>52</v>
      </c>
      <c r="D223" s="12" t="s">
        <v>521</v>
      </c>
      <c r="E223" s="12">
        <v>6.11</v>
      </c>
      <c r="F223" s="12">
        <v>92.1</v>
      </c>
      <c r="G223" s="12">
        <v>178</v>
      </c>
      <c r="H223" s="12">
        <v>3.83</v>
      </c>
      <c r="I223" s="12">
        <v>1.02</v>
      </c>
      <c r="J223" s="12">
        <v>0.839</v>
      </c>
      <c r="K223" s="12">
        <v>28.2</v>
      </c>
      <c r="L223" s="12">
        <v>0.587</v>
      </c>
      <c r="M223" s="12">
        <v>1.3</v>
      </c>
      <c r="N223" s="12">
        <v>1.16</v>
      </c>
      <c r="O223" s="12">
        <v>7.61</v>
      </c>
      <c r="P223" s="13">
        <v>15.635927065356</v>
      </c>
      <c r="Q223" s="12" t="s">
        <v>460</v>
      </c>
    </row>
    <row r="224" spans="1:17">
      <c r="A224" s="12">
        <v>223</v>
      </c>
      <c r="B224" s="12" t="s">
        <v>296</v>
      </c>
      <c r="C224" s="12">
        <v>59</v>
      </c>
      <c r="D224" s="12" t="s">
        <v>522</v>
      </c>
      <c r="E224" s="12">
        <v>47.8</v>
      </c>
      <c r="F224" s="12">
        <v>348</v>
      </c>
      <c r="G224" s="12">
        <v>314</v>
      </c>
      <c r="H224" s="12">
        <v>10.9</v>
      </c>
      <c r="I224" s="12">
        <v>1.93</v>
      </c>
      <c r="J224" s="12">
        <v>2.86</v>
      </c>
      <c r="K224" s="12">
        <v>53.4</v>
      </c>
      <c r="L224" s="12">
        <v>3.89</v>
      </c>
      <c r="M224" s="12">
        <v>3.87</v>
      </c>
      <c r="N224" s="12">
        <v>2.56</v>
      </c>
      <c r="O224" s="12">
        <v>26.8</v>
      </c>
      <c r="P224" s="13">
        <v>8.18059832820061</v>
      </c>
      <c r="Q224" s="12" t="s">
        <v>460</v>
      </c>
    </row>
    <row r="225" spans="1:17">
      <c r="A225" s="12">
        <v>224</v>
      </c>
      <c r="B225" s="12" t="s">
        <v>296</v>
      </c>
      <c r="C225" s="12">
        <v>64</v>
      </c>
      <c r="D225" s="12" t="s">
        <v>523</v>
      </c>
      <c r="E225" s="12">
        <v>18.2</v>
      </c>
      <c r="F225" s="12">
        <v>293</v>
      </c>
      <c r="G225" s="12">
        <v>250</v>
      </c>
      <c r="H225" s="12">
        <v>17.5</v>
      </c>
      <c r="I225" s="12">
        <v>0.998</v>
      </c>
      <c r="J225" s="12">
        <v>3.88</v>
      </c>
      <c r="K225" s="12">
        <v>39.2</v>
      </c>
      <c r="L225" s="12">
        <v>1.53</v>
      </c>
      <c r="M225" s="12">
        <v>2.67</v>
      </c>
      <c r="N225" s="12">
        <v>2.27</v>
      </c>
      <c r="O225" s="12">
        <v>19.9</v>
      </c>
      <c r="P225" s="13">
        <v>7.03048076923077</v>
      </c>
      <c r="Q225" s="12" t="s">
        <v>460</v>
      </c>
    </row>
    <row r="226" spans="1:17">
      <c r="A226" s="12">
        <v>225</v>
      </c>
      <c r="B226" s="12" t="s">
        <v>296</v>
      </c>
      <c r="C226" s="12">
        <v>48</v>
      </c>
      <c r="D226" s="12" t="s">
        <v>524</v>
      </c>
      <c r="E226" s="12">
        <v>25.9</v>
      </c>
      <c r="F226" s="12">
        <v>466</v>
      </c>
      <c r="G226" s="12">
        <v>291</v>
      </c>
      <c r="H226" s="12">
        <v>20.1</v>
      </c>
      <c r="I226" s="12">
        <v>2.09</v>
      </c>
      <c r="J226" s="12">
        <v>4.78</v>
      </c>
      <c r="K226" s="12">
        <v>39.6</v>
      </c>
      <c r="L226" s="12">
        <v>3.56</v>
      </c>
      <c r="M226" s="12">
        <v>2.96</v>
      </c>
      <c r="N226" s="12">
        <v>1.49</v>
      </c>
      <c r="O226" s="12">
        <v>20.1</v>
      </c>
      <c r="P226" s="13">
        <v>7.15282534246575</v>
      </c>
      <c r="Q226" s="12" t="s">
        <v>460</v>
      </c>
    </row>
    <row r="227" spans="1:17">
      <c r="A227" s="12">
        <v>226</v>
      </c>
      <c r="B227" s="12" t="s">
        <v>300</v>
      </c>
      <c r="C227" s="12">
        <v>65</v>
      </c>
      <c r="D227" s="12" t="s">
        <v>525</v>
      </c>
      <c r="E227" s="12">
        <v>16.8</v>
      </c>
      <c r="F227" s="12">
        <v>444</v>
      </c>
      <c r="G227" s="12">
        <v>445</v>
      </c>
      <c r="H227" s="12">
        <v>17.8</v>
      </c>
      <c r="I227" s="12">
        <v>9.52</v>
      </c>
      <c r="J227" s="12">
        <v>4.82</v>
      </c>
      <c r="K227" s="12">
        <v>159</v>
      </c>
      <c r="L227" s="12">
        <v>6.07</v>
      </c>
      <c r="M227" s="12">
        <v>6.35</v>
      </c>
      <c r="N227" s="12">
        <v>5.57</v>
      </c>
      <c r="O227" s="12">
        <v>43.8</v>
      </c>
      <c r="P227" s="13">
        <v>8.36382058902999</v>
      </c>
      <c r="Q227" s="12" t="s">
        <v>460</v>
      </c>
    </row>
    <row r="228" spans="1:17">
      <c r="A228" s="12">
        <v>227</v>
      </c>
      <c r="B228" s="12" t="s">
        <v>300</v>
      </c>
      <c r="C228" s="12">
        <v>50</v>
      </c>
      <c r="D228" s="12" t="s">
        <v>526</v>
      </c>
      <c r="E228" s="12">
        <v>15.9</v>
      </c>
      <c r="F228" s="12">
        <v>357</v>
      </c>
      <c r="G228" s="12">
        <v>412</v>
      </c>
      <c r="H228" s="12">
        <v>27.6</v>
      </c>
      <c r="I228" s="12">
        <v>3.53</v>
      </c>
      <c r="J228" s="12">
        <v>3.23</v>
      </c>
      <c r="K228" s="12">
        <v>85.7</v>
      </c>
      <c r="L228" s="12">
        <v>3.69</v>
      </c>
      <c r="M228" s="12">
        <v>6.64</v>
      </c>
      <c r="N228" s="12">
        <v>4.06</v>
      </c>
      <c r="O228" s="12">
        <v>45.7</v>
      </c>
      <c r="P228" s="13">
        <v>6.0419705847184</v>
      </c>
      <c r="Q228" s="12" t="s">
        <v>460</v>
      </c>
    </row>
    <row r="229" spans="1:17">
      <c r="A229" s="12">
        <v>228</v>
      </c>
      <c r="B229" s="12" t="s">
        <v>300</v>
      </c>
      <c r="C229" s="12">
        <v>35</v>
      </c>
      <c r="D229" s="12" t="s">
        <v>527</v>
      </c>
      <c r="E229" s="12">
        <v>25.6</v>
      </c>
      <c r="F229" s="12">
        <v>399</v>
      </c>
      <c r="G229" s="12">
        <v>519</v>
      </c>
      <c r="H229" s="12">
        <v>13.1</v>
      </c>
      <c r="I229" s="12">
        <v>2.9</v>
      </c>
      <c r="J229" s="12">
        <v>4.11</v>
      </c>
      <c r="K229" s="12">
        <v>218</v>
      </c>
      <c r="L229" s="12">
        <v>13.5</v>
      </c>
      <c r="M229" s="12">
        <v>12.7</v>
      </c>
      <c r="N229" s="12">
        <v>5.43</v>
      </c>
      <c r="O229" s="12">
        <v>82.9</v>
      </c>
      <c r="P229" s="13">
        <v>6.09926350245499</v>
      </c>
      <c r="Q229" s="12" t="s">
        <v>460</v>
      </c>
    </row>
    <row r="230" spans="1:17">
      <c r="A230" s="12">
        <v>229</v>
      </c>
      <c r="B230" s="12" t="s">
        <v>300</v>
      </c>
      <c r="C230" s="12">
        <v>68</v>
      </c>
      <c r="D230" s="12" t="s">
        <v>528</v>
      </c>
      <c r="E230" s="12">
        <v>28.7</v>
      </c>
      <c r="F230" s="12">
        <v>691</v>
      </c>
      <c r="G230" s="12">
        <v>472</v>
      </c>
      <c r="H230" s="12">
        <v>28.3</v>
      </c>
      <c r="I230" s="12">
        <v>9.2</v>
      </c>
      <c r="J230" s="12">
        <v>7.01</v>
      </c>
      <c r="K230" s="12">
        <v>165</v>
      </c>
      <c r="L230" s="12">
        <v>26</v>
      </c>
      <c r="M230" s="12">
        <v>14</v>
      </c>
      <c r="N230" s="12">
        <v>5.2</v>
      </c>
      <c r="O230" s="12">
        <v>62.2</v>
      </c>
      <c r="P230" s="13">
        <v>4.99157088122605</v>
      </c>
      <c r="Q230" s="12" t="s">
        <v>460</v>
      </c>
    </row>
    <row r="231" spans="1:17">
      <c r="A231" s="12">
        <v>230</v>
      </c>
      <c r="B231" s="12" t="s">
        <v>296</v>
      </c>
      <c r="C231" s="12">
        <v>43</v>
      </c>
      <c r="D231" s="12" t="s">
        <v>529</v>
      </c>
      <c r="E231" s="12">
        <v>40</v>
      </c>
      <c r="F231" s="12">
        <v>584</v>
      </c>
      <c r="G231" s="12">
        <v>593</v>
      </c>
      <c r="H231" s="12">
        <v>24.4</v>
      </c>
      <c r="I231" s="12">
        <v>2.37</v>
      </c>
      <c r="J231" s="12">
        <v>7.29</v>
      </c>
      <c r="K231" s="12">
        <v>126</v>
      </c>
      <c r="L231" s="12">
        <v>14.6</v>
      </c>
      <c r="M231" s="12">
        <v>7.87</v>
      </c>
      <c r="N231" s="12">
        <v>3.05</v>
      </c>
      <c r="O231" s="12">
        <v>48.2</v>
      </c>
      <c r="P231" s="13">
        <v>7.61985905122541</v>
      </c>
      <c r="Q231" s="12" t="s">
        <v>460</v>
      </c>
    </row>
    <row r="232" spans="1:17">
      <c r="A232" s="12">
        <v>231</v>
      </c>
      <c r="B232" s="12" t="s">
        <v>296</v>
      </c>
      <c r="C232" s="12">
        <v>50</v>
      </c>
      <c r="D232" s="12" t="s">
        <v>530</v>
      </c>
      <c r="E232" s="12">
        <v>47.1</v>
      </c>
      <c r="F232" s="12">
        <v>591</v>
      </c>
      <c r="G232" s="12">
        <v>485</v>
      </c>
      <c r="H232" s="12">
        <v>24.9</v>
      </c>
      <c r="I232" s="12">
        <v>2.4</v>
      </c>
      <c r="J232" s="12">
        <v>4.92</v>
      </c>
      <c r="K232" s="12">
        <v>92.3</v>
      </c>
      <c r="L232" s="12">
        <v>10.6</v>
      </c>
      <c r="M232" s="12">
        <v>10.3</v>
      </c>
      <c r="N232" s="12">
        <v>3.55</v>
      </c>
      <c r="O232" s="12">
        <v>67.1</v>
      </c>
      <c r="P232" s="13">
        <v>5.16607617360496</v>
      </c>
      <c r="Q232" s="12" t="s">
        <v>460</v>
      </c>
    </row>
    <row r="233" spans="1:17">
      <c r="A233" s="12">
        <v>232</v>
      </c>
      <c r="B233" s="12" t="s">
        <v>300</v>
      </c>
      <c r="C233" s="12">
        <v>38</v>
      </c>
      <c r="D233" s="12" t="s">
        <v>531</v>
      </c>
      <c r="E233" s="12">
        <v>23.5</v>
      </c>
      <c r="F233" s="12">
        <v>461</v>
      </c>
      <c r="G233" s="12">
        <v>376</v>
      </c>
      <c r="H233" s="12">
        <v>20.6</v>
      </c>
      <c r="I233" s="12">
        <v>2.35</v>
      </c>
      <c r="J233" s="12">
        <v>7.38</v>
      </c>
      <c r="K233" s="12">
        <v>36.2</v>
      </c>
      <c r="L233" s="12">
        <v>1.12</v>
      </c>
      <c r="M233" s="12">
        <v>4.47</v>
      </c>
      <c r="N233" s="12">
        <v>2.73</v>
      </c>
      <c r="O233" s="12">
        <v>30.5</v>
      </c>
      <c r="P233" s="13">
        <v>7.36073381548774</v>
      </c>
      <c r="Q233" s="12" t="s">
        <v>460</v>
      </c>
    </row>
    <row r="234" spans="1:17">
      <c r="A234" s="12">
        <v>233</v>
      </c>
      <c r="B234" s="12" t="s">
        <v>296</v>
      </c>
      <c r="C234" s="12">
        <v>41</v>
      </c>
      <c r="D234" s="12" t="s">
        <v>532</v>
      </c>
      <c r="E234" s="12">
        <v>4.78</v>
      </c>
      <c r="F234" s="12">
        <v>126</v>
      </c>
      <c r="G234" s="12">
        <v>106</v>
      </c>
      <c r="H234" s="12">
        <v>7.88</v>
      </c>
      <c r="I234" s="12">
        <v>1.16</v>
      </c>
      <c r="J234" s="12">
        <v>1.64</v>
      </c>
      <c r="K234" s="12">
        <v>31.3</v>
      </c>
      <c r="L234" s="12">
        <v>1.23</v>
      </c>
      <c r="M234" s="12">
        <v>2.24</v>
      </c>
      <c r="N234" s="12">
        <v>1.27</v>
      </c>
      <c r="O234" s="12">
        <v>12.8</v>
      </c>
      <c r="P234" s="13">
        <v>5.78592132505176</v>
      </c>
      <c r="Q234" s="12" t="s">
        <v>460</v>
      </c>
    </row>
    <row r="235" spans="1:17">
      <c r="A235" s="12">
        <v>234</v>
      </c>
      <c r="B235" s="12" t="s">
        <v>300</v>
      </c>
      <c r="C235" s="12">
        <v>41</v>
      </c>
      <c r="D235" s="12" t="s">
        <v>533</v>
      </c>
      <c r="E235" s="12">
        <v>11.5</v>
      </c>
      <c r="F235" s="12">
        <v>188</v>
      </c>
      <c r="G235" s="12">
        <v>364</v>
      </c>
      <c r="H235" s="12">
        <v>28</v>
      </c>
      <c r="I235" s="12">
        <v>3.38</v>
      </c>
      <c r="J235" s="12">
        <v>2.73</v>
      </c>
      <c r="K235" s="12">
        <v>102</v>
      </c>
      <c r="L235" s="12">
        <v>9.78</v>
      </c>
      <c r="M235" s="12">
        <v>5.89</v>
      </c>
      <c r="N235" s="12">
        <v>3.43</v>
      </c>
      <c r="O235" s="12">
        <v>32.9</v>
      </c>
      <c r="P235" s="13">
        <v>6.1748726655348</v>
      </c>
      <c r="Q235" s="12" t="s">
        <v>460</v>
      </c>
    </row>
    <row r="236" spans="1:17">
      <c r="A236" s="12">
        <v>235</v>
      </c>
      <c r="B236" s="12" t="s">
        <v>296</v>
      </c>
      <c r="C236" s="12">
        <v>47</v>
      </c>
      <c r="D236" s="12" t="s">
        <v>534</v>
      </c>
      <c r="E236" s="12">
        <v>5.71</v>
      </c>
      <c r="F236" s="12">
        <v>172</v>
      </c>
      <c r="G236" s="12">
        <v>210</v>
      </c>
      <c r="H236" s="12">
        <v>11</v>
      </c>
      <c r="I236" s="12">
        <v>1.38</v>
      </c>
      <c r="J236" s="12">
        <v>2.24</v>
      </c>
      <c r="K236" s="12">
        <v>45.8</v>
      </c>
      <c r="L236" s="12">
        <v>1.67</v>
      </c>
      <c r="M236" s="12">
        <v>2.48</v>
      </c>
      <c r="N236" s="12">
        <v>1.86</v>
      </c>
      <c r="O236" s="12">
        <v>10.3</v>
      </c>
      <c r="P236" s="13">
        <v>10.1783889980354</v>
      </c>
      <c r="Q236" s="12" t="s">
        <v>460</v>
      </c>
    </row>
    <row r="237" spans="1:17">
      <c r="A237" s="12">
        <v>236</v>
      </c>
      <c r="B237" s="12" t="s">
        <v>300</v>
      </c>
      <c r="C237" s="12">
        <v>47</v>
      </c>
      <c r="D237" s="12" t="s">
        <v>535</v>
      </c>
      <c r="E237" s="12">
        <v>5.76</v>
      </c>
      <c r="F237" s="12">
        <v>149</v>
      </c>
      <c r="G237" s="12">
        <v>184</v>
      </c>
      <c r="H237" s="12">
        <v>4.74</v>
      </c>
      <c r="I237" s="12">
        <v>0.405</v>
      </c>
      <c r="J237" s="12">
        <v>1.73</v>
      </c>
      <c r="K237" s="12">
        <v>61.6</v>
      </c>
      <c r="L237" s="12">
        <v>7.84</v>
      </c>
      <c r="M237" s="12">
        <v>4.75</v>
      </c>
      <c r="N237" s="12">
        <v>3.31</v>
      </c>
      <c r="O237" s="12">
        <v>43.7</v>
      </c>
      <c r="P237" s="13">
        <v>4.08512207111257</v>
      </c>
      <c r="Q237" s="12" t="s">
        <v>460</v>
      </c>
    </row>
    <row r="238" spans="1:17">
      <c r="A238" s="12">
        <v>237</v>
      </c>
      <c r="B238" s="12" t="s">
        <v>296</v>
      </c>
      <c r="C238" s="12">
        <v>41</v>
      </c>
      <c r="D238" s="12" t="s">
        <v>536</v>
      </c>
      <c r="E238" s="12">
        <v>23.7</v>
      </c>
      <c r="F238" s="12">
        <v>293</v>
      </c>
      <c r="G238" s="12">
        <v>291</v>
      </c>
      <c r="H238" s="12">
        <v>16.3</v>
      </c>
      <c r="I238" s="12">
        <v>4.28</v>
      </c>
      <c r="J238" s="12">
        <v>2.32</v>
      </c>
      <c r="K238" s="12">
        <v>90.7</v>
      </c>
      <c r="L238" s="12">
        <v>13</v>
      </c>
      <c r="M238" s="12">
        <v>7.07</v>
      </c>
      <c r="N238" s="12">
        <v>3.76</v>
      </c>
      <c r="O238" s="12">
        <v>31.6</v>
      </c>
      <c r="P238" s="13">
        <v>5.73400029424746</v>
      </c>
      <c r="Q238" s="12" t="s">
        <v>460</v>
      </c>
    </row>
    <row r="239" spans="1:17">
      <c r="A239" s="12">
        <v>238</v>
      </c>
      <c r="B239" s="12" t="s">
        <v>300</v>
      </c>
      <c r="C239" s="12">
        <v>37</v>
      </c>
      <c r="D239" s="12" t="s">
        <v>537</v>
      </c>
      <c r="E239" s="12">
        <v>42.5</v>
      </c>
      <c r="F239" s="12">
        <v>375</v>
      </c>
      <c r="G239" s="12">
        <v>326</v>
      </c>
      <c r="H239" s="12">
        <v>18.3</v>
      </c>
      <c r="I239" s="12">
        <v>3.41</v>
      </c>
      <c r="J239" s="12">
        <v>3.91</v>
      </c>
      <c r="K239" s="12">
        <v>67.1</v>
      </c>
      <c r="L239" s="12">
        <v>2.8</v>
      </c>
      <c r="M239" s="12">
        <v>5.04</v>
      </c>
      <c r="N239" s="12">
        <v>5.23</v>
      </c>
      <c r="O239" s="12">
        <v>29.1</v>
      </c>
      <c r="P239" s="13">
        <v>7.27262853005069</v>
      </c>
      <c r="Q239" s="12" t="s">
        <v>460</v>
      </c>
    </row>
    <row r="240" spans="1:17">
      <c r="A240" s="12">
        <v>239</v>
      </c>
      <c r="B240" s="12" t="s">
        <v>296</v>
      </c>
      <c r="C240" s="12">
        <v>69</v>
      </c>
      <c r="D240" s="12" t="s">
        <v>538</v>
      </c>
      <c r="E240" s="12">
        <v>11.3</v>
      </c>
      <c r="F240" s="12">
        <v>260</v>
      </c>
      <c r="G240" s="12">
        <v>290</v>
      </c>
      <c r="H240" s="12">
        <v>8.12</v>
      </c>
      <c r="I240" s="12">
        <v>2.94</v>
      </c>
      <c r="J240" s="12">
        <v>2.31</v>
      </c>
      <c r="K240" s="12">
        <v>58.7</v>
      </c>
      <c r="L240" s="12">
        <v>3.59</v>
      </c>
      <c r="M240" s="12">
        <v>5.51</v>
      </c>
      <c r="N240" s="12">
        <v>2.67</v>
      </c>
      <c r="O240" s="12">
        <v>27.4</v>
      </c>
      <c r="P240" s="13">
        <v>7.94060959211116</v>
      </c>
      <c r="Q240" s="12" t="s">
        <v>460</v>
      </c>
    </row>
    <row r="241" spans="1:17">
      <c r="A241" s="12">
        <v>240</v>
      </c>
      <c r="B241" s="12" t="s">
        <v>300</v>
      </c>
      <c r="C241" s="12">
        <v>57</v>
      </c>
      <c r="D241" s="12" t="s">
        <v>539</v>
      </c>
      <c r="E241" s="12">
        <v>13</v>
      </c>
      <c r="F241" s="12">
        <v>340</v>
      </c>
      <c r="G241" s="12">
        <v>312</v>
      </c>
      <c r="H241" s="12">
        <v>17</v>
      </c>
      <c r="I241" s="12">
        <v>2.19</v>
      </c>
      <c r="J241" s="12">
        <v>4.92</v>
      </c>
      <c r="K241" s="12">
        <v>75.8</v>
      </c>
      <c r="L241" s="12">
        <v>3.57</v>
      </c>
      <c r="M241" s="12">
        <v>5.48</v>
      </c>
      <c r="N241" s="12">
        <v>4.06</v>
      </c>
      <c r="O241" s="12">
        <v>35.2</v>
      </c>
      <c r="P241" s="13">
        <v>6.4334693877551</v>
      </c>
      <c r="Q241" s="12" t="s">
        <v>460</v>
      </c>
    </row>
    <row r="242" spans="1:17">
      <c r="A242" s="12">
        <v>241</v>
      </c>
      <c r="B242" s="12" t="s">
        <v>296</v>
      </c>
      <c r="C242" s="12">
        <v>23</v>
      </c>
      <c r="D242" s="12" t="s">
        <v>540</v>
      </c>
      <c r="E242" s="12">
        <v>12.9</v>
      </c>
      <c r="F242" s="12">
        <v>190</v>
      </c>
      <c r="G242" s="12">
        <v>193</v>
      </c>
      <c r="H242" s="12">
        <v>10.5</v>
      </c>
      <c r="I242" s="12">
        <v>3.21</v>
      </c>
      <c r="J242" s="12">
        <v>1.97</v>
      </c>
      <c r="K242" s="12">
        <v>57.1</v>
      </c>
      <c r="L242" s="12">
        <v>6.98</v>
      </c>
      <c r="M242" s="12">
        <v>4.57</v>
      </c>
      <c r="N242" s="12">
        <v>2.04</v>
      </c>
      <c r="O242" s="12">
        <v>22.8</v>
      </c>
      <c r="P242" s="13">
        <v>5.69342251950948</v>
      </c>
      <c r="Q242" s="12" t="s">
        <v>460</v>
      </c>
    </row>
    <row r="243" spans="1:17">
      <c r="A243" s="12">
        <v>242</v>
      </c>
      <c r="B243" s="12" t="s">
        <v>300</v>
      </c>
      <c r="C243" s="12">
        <v>48</v>
      </c>
      <c r="D243" s="12" t="s">
        <v>541</v>
      </c>
      <c r="E243" s="12">
        <v>6.3</v>
      </c>
      <c r="F243" s="12">
        <v>235</v>
      </c>
      <c r="G243" s="12">
        <v>276</v>
      </c>
      <c r="H243" s="12">
        <v>12.4</v>
      </c>
      <c r="I243" s="12">
        <v>2.21</v>
      </c>
      <c r="J243" s="12">
        <v>2.13</v>
      </c>
      <c r="K243" s="12">
        <v>45.7</v>
      </c>
      <c r="L243" s="12">
        <v>0.966</v>
      </c>
      <c r="M243" s="12">
        <v>2.61</v>
      </c>
      <c r="N243" s="12">
        <v>2.4</v>
      </c>
      <c r="O243" s="12">
        <v>17.8</v>
      </c>
      <c r="P243" s="13">
        <v>9.66100189483657</v>
      </c>
      <c r="Q243" s="12" t="s">
        <v>460</v>
      </c>
    </row>
    <row r="244" spans="1:17">
      <c r="A244" s="12">
        <v>243</v>
      </c>
      <c r="B244" s="12" t="s">
        <v>296</v>
      </c>
      <c r="C244" s="12">
        <v>54</v>
      </c>
      <c r="D244" s="12" t="s">
        <v>542</v>
      </c>
      <c r="E244" s="12">
        <v>12</v>
      </c>
      <c r="F244" s="12">
        <v>303</v>
      </c>
      <c r="G244" s="12">
        <v>286</v>
      </c>
      <c r="H244" s="12">
        <v>8.96</v>
      </c>
      <c r="I244" s="12">
        <v>2.23</v>
      </c>
      <c r="J244" s="12">
        <v>2.27</v>
      </c>
      <c r="K244" s="12">
        <v>47</v>
      </c>
      <c r="L244" s="12">
        <v>3.2</v>
      </c>
      <c r="M244" s="12">
        <v>2.56</v>
      </c>
      <c r="N244" s="12">
        <v>1.98</v>
      </c>
      <c r="O244" s="12">
        <v>22</v>
      </c>
      <c r="P244" s="13">
        <v>9.1832788671024</v>
      </c>
      <c r="Q244" s="12" t="s">
        <v>460</v>
      </c>
    </row>
    <row r="245" spans="1:17">
      <c r="A245" s="12">
        <v>244</v>
      </c>
      <c r="B245" s="12" t="s">
        <v>300</v>
      </c>
      <c r="C245" s="12">
        <v>44</v>
      </c>
      <c r="D245" s="12" t="s">
        <v>543</v>
      </c>
      <c r="E245" s="12">
        <v>11.5</v>
      </c>
      <c r="F245" s="12">
        <v>206</v>
      </c>
      <c r="G245" s="12">
        <v>291</v>
      </c>
      <c r="H245" s="12">
        <v>9.1</v>
      </c>
      <c r="I245" s="12">
        <v>1.72</v>
      </c>
      <c r="J245" s="12">
        <v>1.81</v>
      </c>
      <c r="K245" s="12">
        <v>58.4</v>
      </c>
      <c r="L245" s="12">
        <v>1.12</v>
      </c>
      <c r="M245" s="12">
        <v>2.8</v>
      </c>
      <c r="N245" s="12">
        <v>3.83</v>
      </c>
      <c r="O245" s="12">
        <v>16.5</v>
      </c>
      <c r="P245" s="13">
        <v>12.0240514905149</v>
      </c>
      <c r="Q245" s="12" t="s">
        <v>460</v>
      </c>
    </row>
    <row r="246" spans="1:17">
      <c r="A246" s="12">
        <v>245</v>
      </c>
      <c r="B246" s="12" t="s">
        <v>300</v>
      </c>
      <c r="C246" s="12">
        <v>70</v>
      </c>
      <c r="D246" s="12" t="s">
        <v>544</v>
      </c>
      <c r="E246" s="12">
        <v>19.6</v>
      </c>
      <c r="F246" s="12">
        <v>599</v>
      </c>
      <c r="G246" s="12">
        <v>428</v>
      </c>
      <c r="H246" s="12">
        <v>29.4</v>
      </c>
      <c r="I246" s="12">
        <v>4.41</v>
      </c>
      <c r="J246" s="12">
        <v>5.44</v>
      </c>
      <c r="K246" s="12">
        <v>31.4</v>
      </c>
      <c r="L246" s="12">
        <v>0.688</v>
      </c>
      <c r="M246" s="12">
        <v>2.91</v>
      </c>
      <c r="N246" s="12">
        <v>1.97</v>
      </c>
      <c r="O246" s="12">
        <v>11.5</v>
      </c>
      <c r="P246" s="13">
        <v>10.4674367387298</v>
      </c>
      <c r="Q246" s="12" t="s">
        <v>460</v>
      </c>
    </row>
    <row r="247" spans="1:17">
      <c r="A247" s="12">
        <v>246</v>
      </c>
      <c r="B247" s="12" t="s">
        <v>296</v>
      </c>
      <c r="C247" s="12">
        <v>47</v>
      </c>
      <c r="D247" s="12" t="s">
        <v>545</v>
      </c>
      <c r="E247" s="12">
        <v>6.22</v>
      </c>
      <c r="F247" s="12">
        <v>122</v>
      </c>
      <c r="G247" s="12">
        <v>155</v>
      </c>
      <c r="H247" s="12">
        <v>4.73</v>
      </c>
      <c r="I247" s="12">
        <v>1.22</v>
      </c>
      <c r="J247" s="12">
        <v>1.52</v>
      </c>
      <c r="K247" s="12">
        <v>56.2</v>
      </c>
      <c r="L247" s="12">
        <v>1.84</v>
      </c>
      <c r="M247" s="12">
        <v>2.47</v>
      </c>
      <c r="N247" s="12">
        <v>2.01</v>
      </c>
      <c r="O247" s="12">
        <v>18.2</v>
      </c>
      <c r="P247" s="13">
        <v>7.87187958883994</v>
      </c>
      <c r="Q247" s="12" t="s">
        <v>460</v>
      </c>
    </row>
    <row r="248" spans="1:17">
      <c r="A248" s="12">
        <v>247</v>
      </c>
      <c r="B248" s="12" t="s">
        <v>296</v>
      </c>
      <c r="C248" s="12">
        <v>40</v>
      </c>
      <c r="D248" s="12" t="s">
        <v>546</v>
      </c>
      <c r="E248" s="12">
        <v>6.85</v>
      </c>
      <c r="F248" s="12">
        <v>155</v>
      </c>
      <c r="G248" s="12">
        <v>204</v>
      </c>
      <c r="H248" s="12">
        <v>6.23</v>
      </c>
      <c r="I248" s="12">
        <v>1.94</v>
      </c>
      <c r="J248" s="12">
        <v>1.75</v>
      </c>
      <c r="K248" s="12">
        <v>58</v>
      </c>
      <c r="L248" s="12">
        <v>2.96</v>
      </c>
      <c r="M248" s="12">
        <v>3.12</v>
      </c>
      <c r="N248" s="12">
        <v>1.82</v>
      </c>
      <c r="O248" s="12">
        <v>21.4</v>
      </c>
      <c r="P248" s="13">
        <v>7.88371403144467</v>
      </c>
      <c r="Q248" s="12" t="s">
        <v>460</v>
      </c>
    </row>
    <row r="249" spans="1:17">
      <c r="A249" s="12">
        <v>248</v>
      </c>
      <c r="B249" s="12" t="s">
        <v>296</v>
      </c>
      <c r="C249" s="12">
        <v>59</v>
      </c>
      <c r="D249" s="12" t="s">
        <v>547</v>
      </c>
      <c r="E249" s="12">
        <v>8.25</v>
      </c>
      <c r="F249" s="12">
        <v>277</v>
      </c>
      <c r="G249" s="12">
        <v>260</v>
      </c>
      <c r="H249" s="12">
        <v>8.67</v>
      </c>
      <c r="I249" s="12">
        <v>1.99</v>
      </c>
      <c r="J249" s="12">
        <v>2.39</v>
      </c>
      <c r="K249" s="12">
        <v>52.6</v>
      </c>
      <c r="L249" s="12">
        <v>1.11</v>
      </c>
      <c r="M249" s="12">
        <v>2.7</v>
      </c>
      <c r="N249" s="12">
        <v>1.54</v>
      </c>
      <c r="O249" s="12">
        <v>31.5</v>
      </c>
      <c r="P249" s="13">
        <v>7.18804001819009</v>
      </c>
      <c r="Q249" s="12" t="s">
        <v>460</v>
      </c>
    </row>
    <row r="250" spans="1:17">
      <c r="A250" s="12">
        <v>249</v>
      </c>
      <c r="B250" s="12" t="s">
        <v>300</v>
      </c>
      <c r="C250" s="12">
        <v>58</v>
      </c>
      <c r="D250" s="12" t="s">
        <v>548</v>
      </c>
      <c r="E250" s="12">
        <v>38.7</v>
      </c>
      <c r="F250" s="12">
        <v>338</v>
      </c>
      <c r="G250" s="12">
        <v>299</v>
      </c>
      <c r="H250" s="12">
        <v>17</v>
      </c>
      <c r="I250" s="12">
        <v>4.64</v>
      </c>
      <c r="J250" s="12">
        <v>2.18</v>
      </c>
      <c r="K250" s="12">
        <v>53.2</v>
      </c>
      <c r="L250" s="12">
        <v>10.6</v>
      </c>
      <c r="M250" s="12">
        <v>6.17</v>
      </c>
      <c r="N250" s="12">
        <v>2.11</v>
      </c>
      <c r="O250" s="12">
        <v>58.7</v>
      </c>
      <c r="P250" s="13">
        <v>3.88179950254136</v>
      </c>
      <c r="Q250" s="12" t="s">
        <v>460</v>
      </c>
    </row>
    <row r="251" spans="1:17">
      <c r="A251" s="12">
        <v>250</v>
      </c>
      <c r="B251" s="12" t="s">
        <v>296</v>
      </c>
      <c r="C251" s="12">
        <v>46</v>
      </c>
      <c r="D251" s="12" t="s">
        <v>549</v>
      </c>
      <c r="E251" s="12">
        <v>8.52</v>
      </c>
      <c r="F251" s="12">
        <v>183</v>
      </c>
      <c r="G251" s="12">
        <v>152</v>
      </c>
      <c r="H251" s="12">
        <v>6.19</v>
      </c>
      <c r="I251" s="12">
        <v>1.54</v>
      </c>
      <c r="J251" s="12">
        <v>1.33</v>
      </c>
      <c r="K251" s="12">
        <v>39.4</v>
      </c>
      <c r="L251" s="12">
        <v>2.31</v>
      </c>
      <c r="M251" s="12">
        <v>2.17</v>
      </c>
      <c r="N251" s="12">
        <v>1.32</v>
      </c>
      <c r="O251" s="12">
        <v>25.7</v>
      </c>
      <c r="P251" s="13">
        <v>5.34121528732472</v>
      </c>
      <c r="Q251" s="12" t="s">
        <v>460</v>
      </c>
    </row>
    <row r="252" spans="1:17">
      <c r="A252" s="12">
        <v>251</v>
      </c>
      <c r="B252" s="12" t="s">
        <v>296</v>
      </c>
      <c r="C252" s="12">
        <v>64</v>
      </c>
      <c r="D252" s="12">
        <v>101094844</v>
      </c>
      <c r="E252" s="12">
        <v>14.1</v>
      </c>
      <c r="F252" s="12">
        <v>338</v>
      </c>
      <c r="G252" s="12">
        <v>312</v>
      </c>
      <c r="H252" s="12">
        <v>12</v>
      </c>
      <c r="I252" s="12">
        <v>1.46</v>
      </c>
      <c r="J252" s="12">
        <v>3.34</v>
      </c>
      <c r="K252" s="12">
        <v>54.1</v>
      </c>
      <c r="L252" s="12">
        <v>20</v>
      </c>
      <c r="M252" s="12">
        <v>7.52</v>
      </c>
      <c r="N252" s="12">
        <v>1.87</v>
      </c>
      <c r="O252" s="12">
        <v>3.84</v>
      </c>
      <c r="P252" s="13">
        <v>4.74</v>
      </c>
      <c r="Q252" s="12" t="s">
        <v>460</v>
      </c>
    </row>
    <row r="253" spans="1:17">
      <c r="A253" s="12">
        <v>252</v>
      </c>
      <c r="B253" s="12" t="s">
        <v>296</v>
      </c>
      <c r="C253" s="12">
        <v>56</v>
      </c>
      <c r="D253" s="12">
        <v>101307128</v>
      </c>
      <c r="E253" s="12">
        <v>11.5</v>
      </c>
      <c r="F253" s="12">
        <v>155</v>
      </c>
      <c r="G253" s="12">
        <v>186</v>
      </c>
      <c r="H253" s="12">
        <v>6.79</v>
      </c>
      <c r="I253" s="12">
        <v>3.03</v>
      </c>
      <c r="J253" s="12">
        <v>1.47</v>
      </c>
      <c r="K253" s="12">
        <v>23.7</v>
      </c>
      <c r="L253" s="12">
        <v>1.92</v>
      </c>
      <c r="M253" s="12">
        <v>2.19</v>
      </c>
      <c r="N253" s="12">
        <v>1.39</v>
      </c>
      <c r="O253" s="12">
        <v>7.52</v>
      </c>
      <c r="P253" s="13">
        <v>11.62</v>
      </c>
      <c r="Q253" s="12" t="s">
        <v>460</v>
      </c>
    </row>
    <row r="254" spans="1:17">
      <c r="A254" s="12">
        <v>253</v>
      </c>
      <c r="B254" s="12" t="s">
        <v>300</v>
      </c>
      <c r="C254" s="12">
        <v>71</v>
      </c>
      <c r="D254" s="12">
        <v>101099381</v>
      </c>
      <c r="E254" s="12">
        <v>10</v>
      </c>
      <c r="F254" s="12">
        <v>94.2</v>
      </c>
      <c r="G254" s="12">
        <v>138</v>
      </c>
      <c r="H254" s="12">
        <v>5.16</v>
      </c>
      <c r="I254" s="12">
        <v>1.68</v>
      </c>
      <c r="J254" s="12">
        <v>0.818</v>
      </c>
      <c r="K254" s="12">
        <v>46.5</v>
      </c>
      <c r="L254" s="12">
        <v>1.08</v>
      </c>
      <c r="M254" s="12">
        <v>2.41</v>
      </c>
      <c r="N254" s="12">
        <v>1.59</v>
      </c>
      <c r="O254" s="12">
        <v>9.71</v>
      </c>
      <c r="P254" s="13">
        <v>10.23</v>
      </c>
      <c r="Q254" s="12" t="s">
        <v>460</v>
      </c>
    </row>
    <row r="255" spans="1:17">
      <c r="A255" s="12">
        <v>254</v>
      </c>
      <c r="B255" s="12" t="s">
        <v>296</v>
      </c>
      <c r="C255" s="12">
        <v>60</v>
      </c>
      <c r="D255" s="12">
        <v>101271172</v>
      </c>
      <c r="E255" s="12">
        <v>6.32</v>
      </c>
      <c r="F255" s="12">
        <v>98.3</v>
      </c>
      <c r="G255" s="12">
        <v>149</v>
      </c>
      <c r="H255" s="12">
        <v>5.71</v>
      </c>
      <c r="I255" s="12">
        <v>1.15</v>
      </c>
      <c r="J255" s="12">
        <v>0.841</v>
      </c>
      <c r="K255" s="12">
        <v>15.3</v>
      </c>
      <c r="L255" s="12">
        <v>0.865</v>
      </c>
      <c r="M255" s="12">
        <v>0.76</v>
      </c>
      <c r="N255" s="12">
        <v>0.829</v>
      </c>
      <c r="O255" s="12">
        <v>6.4</v>
      </c>
      <c r="P255" s="13">
        <v>12.1</v>
      </c>
      <c r="Q255" s="12" t="s">
        <v>460</v>
      </c>
    </row>
    <row r="256" spans="1:17">
      <c r="A256" s="12">
        <v>255</v>
      </c>
      <c r="B256" s="12" t="s">
        <v>300</v>
      </c>
      <c r="C256" s="12">
        <v>71</v>
      </c>
      <c r="D256" s="12">
        <v>101011986</v>
      </c>
      <c r="E256" s="12">
        <v>17</v>
      </c>
      <c r="F256" s="12">
        <v>388</v>
      </c>
      <c r="G256" s="12">
        <v>438</v>
      </c>
      <c r="H256" s="12">
        <v>16.4</v>
      </c>
      <c r="I256" s="12">
        <v>2.71</v>
      </c>
      <c r="J256" s="12">
        <v>4.79</v>
      </c>
      <c r="K256" s="12">
        <v>166</v>
      </c>
      <c r="L256" s="12">
        <v>14</v>
      </c>
      <c r="M256" s="12">
        <v>9.32</v>
      </c>
      <c r="N256" s="12">
        <v>6.18</v>
      </c>
      <c r="O256" s="12">
        <v>78.8</v>
      </c>
      <c r="P256" s="13">
        <v>5.17</v>
      </c>
      <c r="Q256" s="12" t="s">
        <v>460</v>
      </c>
    </row>
    <row r="257" spans="1:17">
      <c r="A257" s="12">
        <v>256</v>
      </c>
      <c r="B257" s="12" t="s">
        <v>300</v>
      </c>
      <c r="C257" s="12">
        <v>81</v>
      </c>
      <c r="D257" s="12">
        <v>419554</v>
      </c>
      <c r="E257" s="12">
        <v>20.3</v>
      </c>
      <c r="F257" s="12">
        <v>243</v>
      </c>
      <c r="G257" s="12">
        <v>256</v>
      </c>
      <c r="H257" s="12">
        <v>7.94</v>
      </c>
      <c r="I257" s="12">
        <v>1.87</v>
      </c>
      <c r="J257" s="12">
        <v>2.1</v>
      </c>
      <c r="K257" s="12">
        <v>88.7</v>
      </c>
      <c r="L257" s="12">
        <v>2.47</v>
      </c>
      <c r="M257" s="12">
        <v>2.07</v>
      </c>
      <c r="N257" s="12">
        <v>2.8</v>
      </c>
      <c r="O257" s="12">
        <v>19.4</v>
      </c>
      <c r="P257" s="13">
        <v>10.96</v>
      </c>
      <c r="Q257" s="12" t="s">
        <v>460</v>
      </c>
    </row>
    <row r="258" spans="1:17">
      <c r="A258" s="12">
        <v>257</v>
      </c>
      <c r="B258" s="12" t="s">
        <v>300</v>
      </c>
      <c r="C258" s="12">
        <v>67</v>
      </c>
      <c r="D258" s="12">
        <v>429172</v>
      </c>
      <c r="E258" s="12">
        <v>10</v>
      </c>
      <c r="F258" s="12">
        <v>152</v>
      </c>
      <c r="G258" s="12">
        <v>209</v>
      </c>
      <c r="H258" s="12">
        <v>7.15</v>
      </c>
      <c r="I258" s="12">
        <v>1.29</v>
      </c>
      <c r="J258" s="12">
        <v>1.32</v>
      </c>
      <c r="K258" s="12">
        <v>119</v>
      </c>
      <c r="L258" s="12">
        <v>4.9</v>
      </c>
      <c r="M258" s="12">
        <v>3.89</v>
      </c>
      <c r="N258" s="12">
        <v>1.89</v>
      </c>
      <c r="O258" s="12">
        <v>30.4</v>
      </c>
      <c r="P258" s="13">
        <v>7.15</v>
      </c>
      <c r="Q258" s="12" t="s">
        <v>460</v>
      </c>
    </row>
    <row r="259" spans="1:17">
      <c r="A259" s="12">
        <v>258</v>
      </c>
      <c r="B259" s="12" t="s">
        <v>300</v>
      </c>
      <c r="C259" s="12">
        <v>77</v>
      </c>
      <c r="D259" s="12">
        <v>101308899</v>
      </c>
      <c r="E259" s="12">
        <v>13.2</v>
      </c>
      <c r="F259" s="12">
        <v>222</v>
      </c>
      <c r="G259" s="12">
        <v>380</v>
      </c>
      <c r="H259" s="12">
        <v>7.33</v>
      </c>
      <c r="I259" s="12">
        <v>2.03</v>
      </c>
      <c r="J259" s="12">
        <v>1.93</v>
      </c>
      <c r="K259" s="12">
        <v>131</v>
      </c>
      <c r="L259" s="12">
        <v>6.63</v>
      </c>
      <c r="M259" s="12">
        <v>5.55</v>
      </c>
      <c r="N259" s="12">
        <v>7.41</v>
      </c>
      <c r="O259" s="12">
        <v>35</v>
      </c>
      <c r="P259" s="13">
        <v>9.55</v>
      </c>
      <c r="Q259" s="12" t="s">
        <v>460</v>
      </c>
    </row>
    <row r="260" spans="1:17">
      <c r="A260" s="12">
        <v>259</v>
      </c>
      <c r="B260" s="12" t="s">
        <v>296</v>
      </c>
      <c r="C260" s="12">
        <v>40</v>
      </c>
      <c r="D260" s="12">
        <v>101309090</v>
      </c>
      <c r="E260" s="12">
        <v>22.6</v>
      </c>
      <c r="F260" s="12">
        <v>250</v>
      </c>
      <c r="G260" s="12">
        <v>445</v>
      </c>
      <c r="H260" s="12">
        <v>17</v>
      </c>
      <c r="I260" s="12">
        <v>4.51</v>
      </c>
      <c r="J260" s="12">
        <v>2.44</v>
      </c>
      <c r="K260" s="12">
        <v>167</v>
      </c>
      <c r="L260" s="12">
        <v>12.1</v>
      </c>
      <c r="M260" s="12">
        <v>6.97</v>
      </c>
      <c r="N260" s="12">
        <v>3.35</v>
      </c>
      <c r="O260" s="12">
        <v>48.1</v>
      </c>
      <c r="P260" s="13">
        <v>7.36</v>
      </c>
      <c r="Q260" s="12" t="s">
        <v>460</v>
      </c>
    </row>
    <row r="261" spans="1:17">
      <c r="A261" s="12">
        <v>260</v>
      </c>
      <c r="B261" s="12" t="s">
        <v>300</v>
      </c>
      <c r="C261" s="12">
        <v>45</v>
      </c>
      <c r="D261" s="12">
        <v>101309564</v>
      </c>
      <c r="E261" s="12">
        <v>11.7</v>
      </c>
      <c r="F261" s="12">
        <v>284</v>
      </c>
      <c r="G261" s="12">
        <v>790</v>
      </c>
      <c r="H261" s="12">
        <v>11.5</v>
      </c>
      <c r="I261" s="12">
        <v>2.87</v>
      </c>
      <c r="J261" s="12">
        <v>2.46</v>
      </c>
      <c r="K261" s="12">
        <v>383</v>
      </c>
      <c r="L261" s="12">
        <v>15.1</v>
      </c>
      <c r="M261" s="12">
        <v>7.5</v>
      </c>
      <c r="N261" s="12">
        <v>7.67</v>
      </c>
      <c r="O261" s="12">
        <v>50.7</v>
      </c>
      <c r="P261" s="13">
        <v>13.96</v>
      </c>
      <c r="Q261" s="12" t="s">
        <v>460</v>
      </c>
    </row>
    <row r="262" spans="1:17">
      <c r="A262" s="12">
        <v>261</v>
      </c>
      <c r="B262" s="12" t="s">
        <v>296</v>
      </c>
      <c r="C262" s="12">
        <v>59</v>
      </c>
      <c r="D262" s="12">
        <v>101263556</v>
      </c>
      <c r="E262" s="12">
        <v>11.4</v>
      </c>
      <c r="F262" s="12">
        <v>271</v>
      </c>
      <c r="G262" s="12">
        <v>346</v>
      </c>
      <c r="H262" s="12">
        <v>15.4</v>
      </c>
      <c r="I262" s="12">
        <v>2.13</v>
      </c>
      <c r="J262" s="12">
        <v>2.74</v>
      </c>
      <c r="K262" s="12">
        <v>48</v>
      </c>
      <c r="L262" s="12">
        <v>3.44</v>
      </c>
      <c r="M262" s="12">
        <v>4.4</v>
      </c>
      <c r="N262" s="12">
        <v>1.7</v>
      </c>
      <c r="O262" s="12">
        <v>28.6</v>
      </c>
      <c r="P262" s="13">
        <v>7.67</v>
      </c>
      <c r="Q262" s="12" t="s">
        <v>460</v>
      </c>
    </row>
    <row r="263" spans="1:17">
      <c r="A263" s="12">
        <v>262</v>
      </c>
      <c r="B263" s="12" t="s">
        <v>296</v>
      </c>
      <c r="D263" s="12">
        <v>101002610</v>
      </c>
      <c r="E263" s="12">
        <v>10.8</v>
      </c>
      <c r="F263" s="12">
        <v>374</v>
      </c>
      <c r="G263" s="12">
        <v>445</v>
      </c>
      <c r="H263" s="12">
        <v>14.9</v>
      </c>
      <c r="I263" s="12">
        <v>2.73</v>
      </c>
      <c r="J263" s="12">
        <v>2.57</v>
      </c>
      <c r="K263" s="12">
        <v>43.7</v>
      </c>
      <c r="L263" s="12">
        <v>0.968</v>
      </c>
      <c r="M263" s="12">
        <v>3.26</v>
      </c>
      <c r="N263" s="12">
        <v>2.9</v>
      </c>
      <c r="O263" s="12">
        <v>18.9</v>
      </c>
      <c r="P263" s="13">
        <v>13</v>
      </c>
      <c r="Q263" s="12" t="s">
        <v>460</v>
      </c>
    </row>
    <row r="264" spans="1:17">
      <c r="A264" s="12">
        <v>263</v>
      </c>
      <c r="B264" s="12" t="s">
        <v>296</v>
      </c>
      <c r="C264" s="12">
        <v>43</v>
      </c>
      <c r="D264" s="12">
        <v>101305472</v>
      </c>
      <c r="E264" s="12">
        <v>26.6</v>
      </c>
      <c r="F264" s="12">
        <v>376</v>
      </c>
      <c r="G264" s="12">
        <v>312</v>
      </c>
      <c r="H264" s="12">
        <v>17.6</v>
      </c>
      <c r="I264" s="12">
        <v>3.71</v>
      </c>
      <c r="J264" s="12">
        <v>2.97</v>
      </c>
      <c r="K264" s="12">
        <v>66.1</v>
      </c>
      <c r="L264" s="12">
        <v>6.25</v>
      </c>
      <c r="M264" s="12">
        <v>6.48</v>
      </c>
      <c r="N264" s="12">
        <v>3.58</v>
      </c>
      <c r="O264" s="12">
        <v>35.8</v>
      </c>
      <c r="P264" s="13">
        <v>5.83</v>
      </c>
      <c r="Q264" s="12" t="s">
        <v>460</v>
      </c>
    </row>
    <row r="265" spans="1:17">
      <c r="A265" s="12">
        <v>264</v>
      </c>
      <c r="B265" s="12" t="s">
        <v>300</v>
      </c>
      <c r="C265" s="12">
        <v>59</v>
      </c>
      <c r="D265" s="12">
        <v>101305929</v>
      </c>
      <c r="E265" s="12">
        <v>12.2</v>
      </c>
      <c r="F265" s="12">
        <v>266</v>
      </c>
      <c r="G265" s="12">
        <v>286</v>
      </c>
      <c r="H265" s="12">
        <v>15.5</v>
      </c>
      <c r="I265" s="12">
        <v>1.9</v>
      </c>
      <c r="J265" s="12">
        <v>2.68</v>
      </c>
      <c r="K265" s="12">
        <v>50.3</v>
      </c>
      <c r="L265" s="12">
        <v>1.71</v>
      </c>
      <c r="M265" s="12">
        <v>3.4</v>
      </c>
      <c r="N265" s="12">
        <v>2.69</v>
      </c>
      <c r="O265" s="12">
        <v>20.1</v>
      </c>
      <c r="P265" s="13">
        <v>8.37</v>
      </c>
      <c r="Q265" s="12" t="s">
        <v>460</v>
      </c>
    </row>
    <row r="266" spans="1:17">
      <c r="A266" s="12">
        <v>265</v>
      </c>
      <c r="B266" s="12" t="s">
        <v>300</v>
      </c>
      <c r="C266" s="12">
        <v>58</v>
      </c>
      <c r="D266" s="12">
        <v>384785</v>
      </c>
      <c r="E266" s="12">
        <v>16.8</v>
      </c>
      <c r="F266" s="12">
        <v>153</v>
      </c>
      <c r="G266" s="12">
        <v>369</v>
      </c>
      <c r="H266" s="12">
        <v>7.05</v>
      </c>
      <c r="I266" s="12">
        <v>1.89</v>
      </c>
      <c r="J266" s="12">
        <v>3.91</v>
      </c>
      <c r="K266" s="12">
        <v>136</v>
      </c>
      <c r="L266" s="12">
        <v>22.1</v>
      </c>
      <c r="M266" s="12">
        <v>9.95</v>
      </c>
      <c r="N266" s="12">
        <v>7.02</v>
      </c>
      <c r="O266" s="12">
        <v>63.8</v>
      </c>
      <c r="P266" s="13">
        <v>4.99</v>
      </c>
      <c r="Q266" s="12" t="s">
        <v>460</v>
      </c>
    </row>
    <row r="267" spans="1:17">
      <c r="A267" s="12">
        <v>266</v>
      </c>
      <c r="B267" s="12" t="s">
        <v>300</v>
      </c>
      <c r="C267" s="12">
        <v>53</v>
      </c>
      <c r="D267" s="12">
        <v>348811</v>
      </c>
      <c r="E267" s="12">
        <v>39.9</v>
      </c>
      <c r="F267" s="12">
        <v>510</v>
      </c>
      <c r="G267" s="12">
        <v>508</v>
      </c>
      <c r="H267" s="12">
        <v>29.7</v>
      </c>
      <c r="I267" s="12">
        <v>5.66</v>
      </c>
      <c r="J267" s="12">
        <v>4.48</v>
      </c>
      <c r="K267" s="12">
        <v>132</v>
      </c>
      <c r="L267" s="12">
        <v>6.3</v>
      </c>
      <c r="M267" s="12">
        <v>12.7</v>
      </c>
      <c r="N267" s="12">
        <v>12.8</v>
      </c>
      <c r="O267" s="12">
        <v>57.6</v>
      </c>
      <c r="P267" s="13">
        <v>6.19</v>
      </c>
      <c r="Q267" s="12" t="s">
        <v>460</v>
      </c>
    </row>
    <row r="268" spans="1:17">
      <c r="A268" s="12">
        <v>267</v>
      </c>
      <c r="B268" s="12" t="s">
        <v>300</v>
      </c>
      <c r="C268" s="12">
        <v>67</v>
      </c>
      <c r="D268" s="12">
        <v>393370</v>
      </c>
      <c r="E268" s="12">
        <v>43.3</v>
      </c>
      <c r="F268" s="12">
        <v>462</v>
      </c>
      <c r="G268" s="12">
        <v>303</v>
      </c>
      <c r="H268" s="12">
        <v>22.8</v>
      </c>
      <c r="I268" s="12">
        <v>5.23</v>
      </c>
      <c r="J268" s="12">
        <v>5.16</v>
      </c>
      <c r="K268" s="12">
        <v>50.6</v>
      </c>
      <c r="L268" s="12">
        <v>7.22</v>
      </c>
      <c r="M268" s="12">
        <v>8.11</v>
      </c>
      <c r="N268" s="12">
        <v>4.44</v>
      </c>
      <c r="O268" s="12">
        <v>36.7</v>
      </c>
      <c r="P268" s="13">
        <v>4.85</v>
      </c>
      <c r="Q268" s="12" t="s">
        <v>460</v>
      </c>
    </row>
    <row r="269" spans="1:17">
      <c r="A269" s="12">
        <v>268</v>
      </c>
      <c r="B269" s="12" t="s">
        <v>300</v>
      </c>
      <c r="C269" s="12">
        <v>59</v>
      </c>
      <c r="D269" s="12">
        <v>101230172</v>
      </c>
      <c r="E269" s="12">
        <v>20.4</v>
      </c>
      <c r="F269" s="12">
        <v>398</v>
      </c>
      <c r="G269" s="12">
        <v>334</v>
      </c>
      <c r="H269" s="12">
        <v>18.4</v>
      </c>
      <c r="I269" s="12">
        <v>3.55</v>
      </c>
      <c r="J269" s="12">
        <v>2.9</v>
      </c>
      <c r="K269" s="12">
        <v>74.5</v>
      </c>
      <c r="L269" s="12">
        <v>4.16</v>
      </c>
      <c r="M269" s="12">
        <v>7.08</v>
      </c>
      <c r="N269" s="12">
        <v>3.81</v>
      </c>
      <c r="O269" s="12">
        <v>35.2</v>
      </c>
      <c r="P269" s="13">
        <v>6.41</v>
      </c>
      <c r="Q269" s="12" t="s">
        <v>460</v>
      </c>
    </row>
    <row r="270" spans="1:17">
      <c r="A270" s="12">
        <v>269</v>
      </c>
      <c r="B270" s="12" t="s">
        <v>300</v>
      </c>
      <c r="C270" s="12">
        <v>56</v>
      </c>
      <c r="D270" s="12">
        <v>101315862</v>
      </c>
      <c r="E270" s="12">
        <v>12.8</v>
      </c>
      <c r="F270" s="12">
        <v>252</v>
      </c>
      <c r="G270" s="12">
        <v>234</v>
      </c>
      <c r="H270" s="12">
        <v>9.28</v>
      </c>
      <c r="I270" s="12">
        <v>1.51</v>
      </c>
      <c r="J270" s="12">
        <v>3.39</v>
      </c>
      <c r="K270" s="12">
        <v>44.5</v>
      </c>
      <c r="L270" s="12">
        <v>1.69</v>
      </c>
      <c r="M270" s="12">
        <v>2.64</v>
      </c>
      <c r="N270" s="12">
        <v>1.82</v>
      </c>
      <c r="O270" s="12">
        <v>17.8</v>
      </c>
      <c r="P270" s="13">
        <v>8.97</v>
      </c>
      <c r="Q270" s="12" t="s">
        <v>460</v>
      </c>
    </row>
    <row r="271" spans="1:17">
      <c r="A271" s="12">
        <v>270</v>
      </c>
      <c r="B271" s="12" t="s">
        <v>300</v>
      </c>
      <c r="C271" s="12">
        <v>48</v>
      </c>
      <c r="D271" s="12">
        <v>101099040</v>
      </c>
      <c r="E271" s="12">
        <v>10.7</v>
      </c>
      <c r="F271" s="12">
        <v>195</v>
      </c>
      <c r="G271" s="12">
        <v>231</v>
      </c>
      <c r="H271" s="12">
        <v>14.6</v>
      </c>
      <c r="I271" s="12">
        <v>1.42</v>
      </c>
      <c r="J271" s="12">
        <v>2.26</v>
      </c>
      <c r="K271" s="12">
        <v>21.8</v>
      </c>
      <c r="L271" s="12">
        <v>1.01</v>
      </c>
      <c r="M271" s="12">
        <v>1.97</v>
      </c>
      <c r="N271" s="12">
        <v>0.728</v>
      </c>
      <c r="O271" s="12">
        <v>11.9</v>
      </c>
      <c r="P271" s="13">
        <v>8.65</v>
      </c>
      <c r="Q271" s="12" t="s">
        <v>460</v>
      </c>
    </row>
    <row r="272" spans="1:17">
      <c r="A272" s="12">
        <v>271</v>
      </c>
      <c r="B272" s="12" t="s">
        <v>296</v>
      </c>
      <c r="C272" s="12">
        <v>65</v>
      </c>
      <c r="D272" s="12">
        <v>101322373</v>
      </c>
      <c r="E272" s="12">
        <v>21.3</v>
      </c>
      <c r="F272" s="12">
        <v>307</v>
      </c>
      <c r="G272" s="12">
        <v>268</v>
      </c>
      <c r="H272" s="12">
        <v>10.9</v>
      </c>
      <c r="I272" s="12">
        <v>1.55</v>
      </c>
      <c r="J272" s="12">
        <v>3.22</v>
      </c>
      <c r="K272" s="12">
        <v>24</v>
      </c>
      <c r="L272" s="12">
        <v>1.32</v>
      </c>
      <c r="M272" s="12">
        <v>2.79</v>
      </c>
      <c r="N272" s="12">
        <v>1.97</v>
      </c>
      <c r="O272" s="12">
        <v>18.7</v>
      </c>
      <c r="P272" s="13">
        <v>8.77</v>
      </c>
      <c r="Q272" s="12" t="s">
        <v>460</v>
      </c>
    </row>
    <row r="273" spans="1:17">
      <c r="A273" s="12">
        <v>272</v>
      </c>
      <c r="B273" s="12" t="s">
        <v>300</v>
      </c>
      <c r="C273" s="12">
        <v>57</v>
      </c>
      <c r="D273" s="12">
        <v>101323870</v>
      </c>
      <c r="E273" s="12">
        <v>22.1</v>
      </c>
      <c r="F273" s="12">
        <v>227</v>
      </c>
      <c r="G273" s="12">
        <v>168</v>
      </c>
      <c r="H273" s="12">
        <v>7.55</v>
      </c>
      <c r="I273" s="12">
        <v>1.33</v>
      </c>
      <c r="J273" s="12">
        <v>2.39</v>
      </c>
      <c r="K273" s="12">
        <v>23.4</v>
      </c>
      <c r="L273" s="12">
        <v>1.36</v>
      </c>
      <c r="M273" s="12">
        <v>1.43</v>
      </c>
      <c r="N273" s="12">
        <v>1.15</v>
      </c>
      <c r="O273" s="12">
        <v>13.3</v>
      </c>
      <c r="P273" s="13">
        <v>8.2</v>
      </c>
      <c r="Q273" s="12" t="s">
        <v>460</v>
      </c>
    </row>
    <row r="274" spans="1:17">
      <c r="A274" s="12">
        <v>273</v>
      </c>
      <c r="B274" s="12" t="s">
        <v>300</v>
      </c>
      <c r="C274" s="12">
        <v>31</v>
      </c>
      <c r="D274" s="12">
        <v>101324164</v>
      </c>
      <c r="E274" s="12">
        <v>26.9</v>
      </c>
      <c r="F274" s="12">
        <v>444</v>
      </c>
      <c r="G274" s="12">
        <v>260</v>
      </c>
      <c r="H274" s="12">
        <v>14.3</v>
      </c>
      <c r="I274" s="12">
        <v>2.73</v>
      </c>
      <c r="J274" s="12">
        <v>3.78</v>
      </c>
      <c r="K274" s="12">
        <v>22.1</v>
      </c>
      <c r="L274" s="12">
        <v>2.01</v>
      </c>
      <c r="M274" s="12">
        <v>3.97</v>
      </c>
      <c r="N274" s="12">
        <v>1.94</v>
      </c>
      <c r="O274" s="12">
        <v>19.6</v>
      </c>
      <c r="P274" s="13">
        <v>7.19</v>
      </c>
      <c r="Q274" s="12" t="s">
        <v>460</v>
      </c>
    </row>
    <row r="275" spans="1:17">
      <c r="A275" s="12">
        <v>274</v>
      </c>
      <c r="B275" s="12" t="s">
        <v>296</v>
      </c>
      <c r="C275" s="12">
        <v>56</v>
      </c>
      <c r="D275" s="12">
        <v>101324216</v>
      </c>
      <c r="E275" s="12">
        <v>13.2</v>
      </c>
      <c r="F275" s="12">
        <v>137</v>
      </c>
      <c r="G275" s="12">
        <v>138</v>
      </c>
      <c r="H275" s="12">
        <v>6.97</v>
      </c>
      <c r="I275" s="12">
        <v>1.56</v>
      </c>
      <c r="J275" s="12">
        <v>1.68</v>
      </c>
      <c r="K275" s="12">
        <v>21</v>
      </c>
      <c r="L275" s="12">
        <v>2.29</v>
      </c>
      <c r="M275" s="12">
        <v>2</v>
      </c>
      <c r="N275" s="12">
        <v>1.17</v>
      </c>
      <c r="O275" s="12">
        <v>15.4</v>
      </c>
      <c r="P275" s="13">
        <v>6.07</v>
      </c>
      <c r="Q275" s="12" t="s">
        <v>460</v>
      </c>
    </row>
    <row r="276" spans="1:17">
      <c r="A276" s="12">
        <v>275</v>
      </c>
      <c r="B276" s="12" t="s">
        <v>296</v>
      </c>
      <c r="C276" s="12">
        <v>80</v>
      </c>
      <c r="D276" s="12">
        <v>101265389</v>
      </c>
      <c r="E276" s="12">
        <v>27.3</v>
      </c>
      <c r="F276" s="12">
        <v>300</v>
      </c>
      <c r="G276" s="12">
        <v>362</v>
      </c>
      <c r="H276" s="12">
        <v>9.76</v>
      </c>
      <c r="I276" s="12">
        <v>1.74</v>
      </c>
      <c r="J276" s="12">
        <v>2.28</v>
      </c>
      <c r="K276" s="12">
        <v>77.6</v>
      </c>
      <c r="L276" s="12">
        <v>2.42</v>
      </c>
      <c r="M276" s="12">
        <v>3.07</v>
      </c>
      <c r="N276" s="12">
        <v>4.1</v>
      </c>
      <c r="O276" s="12">
        <v>29.8</v>
      </c>
      <c r="P276" s="13">
        <v>9.89</v>
      </c>
      <c r="Q276" s="12" t="s">
        <v>460</v>
      </c>
    </row>
    <row r="277" spans="1:17">
      <c r="A277" s="12">
        <v>276</v>
      </c>
      <c r="B277" s="12" t="s">
        <v>296</v>
      </c>
      <c r="C277" s="12">
        <v>49</v>
      </c>
      <c r="D277" s="12">
        <v>101320647</v>
      </c>
      <c r="E277" s="12">
        <v>15.9</v>
      </c>
      <c r="F277" s="12">
        <v>180</v>
      </c>
      <c r="G277" s="12">
        <v>192</v>
      </c>
      <c r="H277" s="12">
        <v>11.5</v>
      </c>
      <c r="I277" s="12">
        <v>2.03</v>
      </c>
      <c r="J277" s="12">
        <v>2.42</v>
      </c>
      <c r="K277" s="12">
        <v>27.2</v>
      </c>
      <c r="L277" s="12">
        <v>1.46</v>
      </c>
      <c r="M277" s="12">
        <v>2.94</v>
      </c>
      <c r="N277" s="12">
        <v>2.09</v>
      </c>
      <c r="O277" s="12">
        <v>14.3</v>
      </c>
      <c r="P277" s="13">
        <v>7.39</v>
      </c>
      <c r="Q277" s="12" t="s">
        <v>460</v>
      </c>
    </row>
    <row r="278" spans="1:17">
      <c r="A278" s="12">
        <v>277</v>
      </c>
      <c r="B278" s="12" t="s">
        <v>300</v>
      </c>
      <c r="C278" s="12">
        <v>52</v>
      </c>
      <c r="D278" s="12">
        <v>101322004</v>
      </c>
      <c r="E278" s="12">
        <v>15.2</v>
      </c>
      <c r="F278" s="12">
        <v>398</v>
      </c>
      <c r="G278" s="12">
        <v>388</v>
      </c>
      <c r="H278" s="12">
        <v>17.9</v>
      </c>
      <c r="I278" s="12">
        <v>4.06</v>
      </c>
      <c r="J278" s="12">
        <v>4.02</v>
      </c>
      <c r="K278" s="12">
        <v>33</v>
      </c>
      <c r="L278" s="12">
        <v>1.52</v>
      </c>
      <c r="M278" s="12">
        <v>5.39</v>
      </c>
      <c r="N278" s="12">
        <v>4.29</v>
      </c>
      <c r="O278" s="12">
        <v>32.5</v>
      </c>
      <c r="P278" s="13">
        <v>7.49</v>
      </c>
      <c r="Q278" s="12" t="s">
        <v>460</v>
      </c>
    </row>
    <row r="279" spans="1:17">
      <c r="A279" s="12">
        <v>278</v>
      </c>
      <c r="B279" s="12" t="s">
        <v>296</v>
      </c>
      <c r="D279" s="12">
        <v>101322231</v>
      </c>
      <c r="E279" s="12">
        <v>16.4</v>
      </c>
      <c r="F279" s="12">
        <v>245</v>
      </c>
      <c r="G279" s="12">
        <v>198</v>
      </c>
      <c r="H279" s="12">
        <v>9.12</v>
      </c>
      <c r="I279" s="12">
        <v>1.39</v>
      </c>
      <c r="J279" s="12">
        <v>2.81</v>
      </c>
      <c r="K279" s="12">
        <v>26.4</v>
      </c>
      <c r="L279" s="12">
        <v>0.781</v>
      </c>
      <c r="M279" s="12">
        <v>1.58</v>
      </c>
      <c r="N279" s="12">
        <v>1.43</v>
      </c>
      <c r="O279" s="12">
        <v>8.53</v>
      </c>
      <c r="P279" s="13">
        <v>11.35</v>
      </c>
      <c r="Q279" s="12" t="s">
        <v>460</v>
      </c>
    </row>
    <row r="280" spans="1:17">
      <c r="A280" s="12">
        <v>279</v>
      </c>
      <c r="B280" s="12" t="s">
        <v>296</v>
      </c>
      <c r="C280" s="12">
        <v>34</v>
      </c>
      <c r="D280" s="12">
        <v>101322503</v>
      </c>
      <c r="E280" s="12">
        <v>22.1</v>
      </c>
      <c r="F280" s="12">
        <v>215</v>
      </c>
      <c r="G280" s="12">
        <v>171</v>
      </c>
      <c r="H280" s="12">
        <v>8.84</v>
      </c>
      <c r="I280" s="12">
        <v>1.36</v>
      </c>
      <c r="J280" s="12">
        <v>2.01</v>
      </c>
      <c r="K280" s="12">
        <v>36.1</v>
      </c>
      <c r="L280" s="12">
        <v>2.28</v>
      </c>
      <c r="M280" s="12">
        <v>3.81</v>
      </c>
      <c r="N280" s="12">
        <v>1.59</v>
      </c>
      <c r="O280" s="12">
        <v>19.3</v>
      </c>
      <c r="P280" s="13">
        <v>6.14</v>
      </c>
      <c r="Q280" s="12" t="s">
        <v>460</v>
      </c>
    </row>
    <row r="281" spans="1:17">
      <c r="A281" s="12">
        <v>280</v>
      </c>
      <c r="B281" s="12" t="s">
        <v>300</v>
      </c>
      <c r="C281" s="12">
        <v>50</v>
      </c>
      <c r="D281" s="12">
        <v>101301704</v>
      </c>
      <c r="E281" s="12">
        <v>3.81</v>
      </c>
      <c r="F281" s="12">
        <v>109</v>
      </c>
      <c r="G281" s="12">
        <v>138</v>
      </c>
      <c r="H281" s="12">
        <v>8.48</v>
      </c>
      <c r="I281" s="12">
        <v>1.4</v>
      </c>
      <c r="J281" s="12">
        <v>1.21</v>
      </c>
      <c r="K281" s="12">
        <v>19.9</v>
      </c>
      <c r="L281" s="12">
        <v>1.24</v>
      </c>
      <c r="M281" s="12">
        <v>1.49</v>
      </c>
      <c r="N281" s="12">
        <v>0.876</v>
      </c>
      <c r="O281" s="12">
        <v>13.6</v>
      </c>
      <c r="P281" s="13">
        <v>6.46</v>
      </c>
      <c r="Q281" s="12" t="s">
        <v>460</v>
      </c>
    </row>
    <row r="282" spans="1:17">
      <c r="A282" s="12">
        <v>281</v>
      </c>
      <c r="B282" s="12" t="s">
        <v>300</v>
      </c>
      <c r="C282" s="12">
        <v>61</v>
      </c>
      <c r="D282" s="12">
        <v>101322740</v>
      </c>
      <c r="E282" s="12">
        <v>29.2</v>
      </c>
      <c r="F282" s="12">
        <v>479</v>
      </c>
      <c r="G282" s="12">
        <v>447</v>
      </c>
      <c r="H282" s="12">
        <v>51.6</v>
      </c>
      <c r="I282" s="12">
        <v>3.58</v>
      </c>
      <c r="J282" s="12">
        <v>5.06</v>
      </c>
      <c r="K282" s="12">
        <v>25.1</v>
      </c>
      <c r="L282" s="12">
        <v>2.22</v>
      </c>
      <c r="M282" s="12">
        <v>3.37</v>
      </c>
      <c r="N282" s="12">
        <v>1.46</v>
      </c>
      <c r="O282" s="12">
        <v>21.7</v>
      </c>
      <c r="P282" s="13">
        <v>6.05</v>
      </c>
      <c r="Q282" s="12" t="s">
        <v>460</v>
      </c>
    </row>
    <row r="283" spans="1:17">
      <c r="A283" s="12">
        <v>282</v>
      </c>
      <c r="B283" s="12" t="s">
        <v>300</v>
      </c>
      <c r="C283" s="12">
        <v>61</v>
      </c>
      <c r="D283" s="12">
        <v>101022031</v>
      </c>
      <c r="E283" s="12">
        <v>29.1</v>
      </c>
      <c r="F283" s="12">
        <v>349</v>
      </c>
      <c r="G283" s="12">
        <v>391</v>
      </c>
      <c r="H283" s="12">
        <v>11.3</v>
      </c>
      <c r="I283" s="12">
        <v>2.38</v>
      </c>
      <c r="J283" s="12">
        <v>2.9</v>
      </c>
      <c r="K283" s="12">
        <v>41.4</v>
      </c>
      <c r="L283" s="12">
        <v>4.69</v>
      </c>
      <c r="M283" s="12">
        <v>2.87</v>
      </c>
      <c r="N283" s="12">
        <v>2.71</v>
      </c>
      <c r="O283" s="12">
        <v>24.5</v>
      </c>
      <c r="P283" s="13">
        <v>10.09</v>
      </c>
      <c r="Q283" s="12" t="s">
        <v>460</v>
      </c>
    </row>
    <row r="284" spans="1:17">
      <c r="A284" s="12">
        <v>283</v>
      </c>
      <c r="B284" s="12" t="s">
        <v>296</v>
      </c>
      <c r="C284" s="12">
        <v>58</v>
      </c>
      <c r="D284" s="12">
        <v>101301835</v>
      </c>
      <c r="E284" s="12">
        <v>20.2</v>
      </c>
      <c r="F284" s="12">
        <v>310</v>
      </c>
      <c r="G284" s="12">
        <v>287</v>
      </c>
      <c r="H284" s="12">
        <v>12.4</v>
      </c>
      <c r="I284" s="12">
        <v>1.82</v>
      </c>
      <c r="J284" s="12">
        <v>3.33</v>
      </c>
      <c r="K284" s="12">
        <v>35.1</v>
      </c>
      <c r="L284" s="12">
        <v>1.8</v>
      </c>
      <c r="M284" s="12">
        <v>3.03</v>
      </c>
      <c r="N284" s="12">
        <v>1.7</v>
      </c>
      <c r="O284" s="12">
        <v>16.7</v>
      </c>
      <c r="P284" s="13">
        <v>9.6</v>
      </c>
      <c r="Q284" s="12" t="s">
        <v>460</v>
      </c>
    </row>
    <row r="285" spans="1:17">
      <c r="A285" s="12">
        <v>284</v>
      </c>
      <c r="B285" s="12" t="s">
        <v>296</v>
      </c>
      <c r="C285" s="12">
        <v>63</v>
      </c>
      <c r="D285" s="12">
        <v>431972</v>
      </c>
      <c r="E285" s="12">
        <v>7.73</v>
      </c>
      <c r="F285" s="12">
        <v>158</v>
      </c>
      <c r="G285" s="12">
        <v>140</v>
      </c>
      <c r="H285" s="12">
        <v>11.5</v>
      </c>
      <c r="I285" s="12">
        <v>3.53</v>
      </c>
      <c r="J285" s="12">
        <v>1.71</v>
      </c>
      <c r="K285" s="12">
        <v>27</v>
      </c>
      <c r="L285" s="12">
        <v>3.74</v>
      </c>
      <c r="M285" s="12">
        <v>2.78</v>
      </c>
      <c r="N285" s="12">
        <v>1.28</v>
      </c>
      <c r="O285" s="12">
        <v>17.1</v>
      </c>
      <c r="P285" s="13">
        <v>4.89</v>
      </c>
      <c r="Q285" s="12" t="s">
        <v>460</v>
      </c>
    </row>
    <row r="286" spans="1:17">
      <c r="A286" s="12">
        <v>285</v>
      </c>
      <c r="B286" s="12" t="s">
        <v>300</v>
      </c>
      <c r="C286" s="12">
        <v>73</v>
      </c>
      <c r="D286" s="12">
        <v>368694</v>
      </c>
      <c r="E286" s="12">
        <v>38.6</v>
      </c>
      <c r="F286" s="12">
        <v>706</v>
      </c>
      <c r="G286" s="12">
        <v>548</v>
      </c>
      <c r="H286" s="12">
        <v>27.6</v>
      </c>
      <c r="I286" s="12">
        <v>4.32</v>
      </c>
      <c r="J286" s="12">
        <v>6.73</v>
      </c>
      <c r="K286" s="12">
        <v>66.3</v>
      </c>
      <c r="L286" s="12">
        <v>3.81</v>
      </c>
      <c r="M286" s="12">
        <v>6.54</v>
      </c>
      <c r="N286" s="12">
        <v>2.73</v>
      </c>
      <c r="O286" s="12">
        <v>40.1</v>
      </c>
      <c r="P286" s="13">
        <v>7.96</v>
      </c>
      <c r="Q286" s="12" t="s">
        <v>460</v>
      </c>
    </row>
    <row r="287" spans="1:17">
      <c r="A287" s="12">
        <v>286</v>
      </c>
      <c r="B287" s="12" t="s">
        <v>296</v>
      </c>
      <c r="C287" s="12">
        <v>54</v>
      </c>
      <c r="D287" s="12">
        <v>101323782</v>
      </c>
      <c r="E287" s="12">
        <v>25.9</v>
      </c>
      <c r="F287" s="12">
        <v>354</v>
      </c>
      <c r="G287" s="12">
        <v>228</v>
      </c>
      <c r="H287" s="12">
        <v>7.98</v>
      </c>
      <c r="I287" s="12">
        <v>2.46</v>
      </c>
      <c r="J287" s="12">
        <v>3.36</v>
      </c>
      <c r="K287" s="12">
        <v>20.8</v>
      </c>
      <c r="L287" s="12">
        <v>1.05</v>
      </c>
      <c r="M287" s="12">
        <v>1.9</v>
      </c>
      <c r="N287" s="12">
        <v>1.46</v>
      </c>
      <c r="O287" s="12">
        <v>14.7</v>
      </c>
      <c r="P287" s="13">
        <v>9.86</v>
      </c>
      <c r="Q287" s="12" t="s">
        <v>460</v>
      </c>
    </row>
    <row r="288" spans="1:17">
      <c r="A288" s="12">
        <v>287</v>
      </c>
      <c r="B288" s="12" t="s">
        <v>300</v>
      </c>
      <c r="C288" s="12">
        <v>58</v>
      </c>
      <c r="D288" s="12">
        <v>101309968</v>
      </c>
      <c r="E288" s="12">
        <v>12.5</v>
      </c>
      <c r="F288" s="12">
        <v>253</v>
      </c>
      <c r="G288" s="12">
        <v>372</v>
      </c>
      <c r="H288" s="12">
        <v>11.9</v>
      </c>
      <c r="I288" s="12">
        <v>3.15</v>
      </c>
      <c r="J288" s="12">
        <v>2.1</v>
      </c>
      <c r="K288" s="12">
        <v>116</v>
      </c>
      <c r="L288" s="12">
        <v>3.46</v>
      </c>
      <c r="M288" s="12">
        <v>4.59</v>
      </c>
      <c r="N288" s="12">
        <v>4.37</v>
      </c>
      <c r="O288" s="12">
        <v>36.8</v>
      </c>
      <c r="P288" s="13">
        <v>8.73</v>
      </c>
      <c r="Q288" s="12" t="s">
        <v>460</v>
      </c>
    </row>
    <row r="289" spans="1:17">
      <c r="A289" s="12">
        <v>288</v>
      </c>
      <c r="B289" s="12" t="s">
        <v>300</v>
      </c>
      <c r="C289" s="12">
        <v>59</v>
      </c>
      <c r="D289" s="12">
        <v>101309742</v>
      </c>
      <c r="E289" s="12">
        <v>45.2</v>
      </c>
      <c r="F289" s="12">
        <v>486</v>
      </c>
      <c r="G289" s="12">
        <v>448</v>
      </c>
      <c r="H289" s="12">
        <v>22.1</v>
      </c>
      <c r="I289" s="12">
        <v>2.35</v>
      </c>
      <c r="J289" s="12">
        <v>3.85</v>
      </c>
      <c r="K289" s="12">
        <v>96.7</v>
      </c>
      <c r="L289" s="12">
        <v>12.5</v>
      </c>
      <c r="M289" s="12">
        <v>7.92</v>
      </c>
      <c r="N289" s="12">
        <v>4.08</v>
      </c>
      <c r="O289" s="12">
        <v>69</v>
      </c>
      <c r="P289" s="13">
        <v>4.94</v>
      </c>
      <c r="Q289" s="12" t="s">
        <v>460</v>
      </c>
    </row>
    <row r="290" spans="1:17">
      <c r="A290" s="12">
        <v>289</v>
      </c>
      <c r="B290" s="12" t="s">
        <v>296</v>
      </c>
      <c r="C290" s="12">
        <v>44</v>
      </c>
      <c r="D290" s="12">
        <v>101310295</v>
      </c>
      <c r="E290" s="12">
        <v>8.4</v>
      </c>
      <c r="F290" s="12">
        <v>228</v>
      </c>
      <c r="G290" s="12">
        <v>284</v>
      </c>
      <c r="H290" s="12">
        <v>10.2</v>
      </c>
      <c r="I290" s="12">
        <v>2.21</v>
      </c>
      <c r="J290" s="12">
        <v>2.27</v>
      </c>
      <c r="K290" s="12">
        <v>93.6</v>
      </c>
      <c r="L290" s="12">
        <v>3.85</v>
      </c>
      <c r="M290" s="12">
        <v>5.88</v>
      </c>
      <c r="N290" s="12">
        <v>3.65</v>
      </c>
      <c r="O290" s="12">
        <v>31.9</v>
      </c>
      <c r="P290" s="13">
        <v>7.4</v>
      </c>
      <c r="Q290" s="12" t="s">
        <v>460</v>
      </c>
    </row>
    <row r="291" spans="1:17">
      <c r="A291" s="12">
        <v>290</v>
      </c>
      <c r="B291" s="12" t="s">
        <v>300</v>
      </c>
      <c r="C291" s="12">
        <v>45</v>
      </c>
      <c r="D291" s="12">
        <v>101310402</v>
      </c>
      <c r="E291" s="12">
        <v>27</v>
      </c>
      <c r="F291" s="12">
        <v>442</v>
      </c>
      <c r="G291" s="12">
        <v>598</v>
      </c>
      <c r="H291" s="12">
        <v>18.1</v>
      </c>
      <c r="I291" s="12">
        <v>2.68</v>
      </c>
      <c r="J291" s="12">
        <v>6.66</v>
      </c>
      <c r="K291" s="12">
        <v>141</v>
      </c>
      <c r="L291" s="12">
        <v>3.23</v>
      </c>
      <c r="M291" s="12">
        <v>6.14</v>
      </c>
      <c r="N291" s="12">
        <v>4.93</v>
      </c>
      <c r="O291" s="12">
        <v>39.1</v>
      </c>
      <c r="P291" s="13">
        <v>11.22</v>
      </c>
      <c r="Q291" s="12" t="s">
        <v>460</v>
      </c>
    </row>
    <row r="292" spans="1:17">
      <c r="A292" s="12">
        <v>291</v>
      </c>
      <c r="B292" s="12" t="s">
        <v>296</v>
      </c>
      <c r="C292" s="12">
        <v>59</v>
      </c>
      <c r="D292" s="12">
        <v>101043161</v>
      </c>
      <c r="E292" s="12">
        <v>19.2</v>
      </c>
      <c r="F292" s="12">
        <v>184</v>
      </c>
      <c r="G292" s="12">
        <v>620</v>
      </c>
      <c r="H292" s="12">
        <v>5.4</v>
      </c>
      <c r="I292" s="12">
        <v>1.65</v>
      </c>
      <c r="J292" s="12">
        <v>3.41</v>
      </c>
      <c r="K292" s="12">
        <v>222</v>
      </c>
      <c r="L292" s="12">
        <v>3.41</v>
      </c>
      <c r="M292" s="12">
        <v>8.12</v>
      </c>
      <c r="N292" s="12">
        <v>10.3</v>
      </c>
      <c r="O292" s="12">
        <v>43.8</v>
      </c>
      <c r="P292" s="13">
        <v>14.06</v>
      </c>
      <c r="Q292" s="12" t="s">
        <v>460</v>
      </c>
    </row>
    <row r="293" spans="1:17">
      <c r="A293" s="12">
        <v>292</v>
      </c>
      <c r="B293" s="12" t="s">
        <v>300</v>
      </c>
      <c r="C293" s="12">
        <v>77</v>
      </c>
      <c r="D293" s="12">
        <v>101311043</v>
      </c>
      <c r="E293" s="12">
        <v>52.3</v>
      </c>
      <c r="F293" s="12">
        <v>428</v>
      </c>
      <c r="G293" s="12">
        <v>610</v>
      </c>
      <c r="H293" s="12">
        <v>24.8</v>
      </c>
      <c r="I293" s="12">
        <v>4.71</v>
      </c>
      <c r="J293" s="12">
        <v>3.93</v>
      </c>
      <c r="K293" s="12">
        <v>159</v>
      </c>
      <c r="L293" s="12">
        <v>5.8</v>
      </c>
      <c r="M293" s="12">
        <v>9.1</v>
      </c>
      <c r="N293" s="12">
        <v>6.3</v>
      </c>
      <c r="O293" s="12">
        <v>32.1</v>
      </c>
      <c r="P293" s="13">
        <v>10.86</v>
      </c>
      <c r="Q293" s="12" t="s">
        <v>460</v>
      </c>
    </row>
    <row r="294" spans="1:17">
      <c r="A294" s="12">
        <v>293</v>
      </c>
      <c r="B294" s="12" t="s">
        <v>296</v>
      </c>
      <c r="C294" s="12">
        <v>50</v>
      </c>
      <c r="D294" s="12">
        <v>101311103</v>
      </c>
      <c r="E294" s="12">
        <v>10.5</v>
      </c>
      <c r="F294" s="12">
        <v>191</v>
      </c>
      <c r="G294" s="12">
        <v>218</v>
      </c>
      <c r="H294" s="12">
        <v>14.4</v>
      </c>
      <c r="I294" s="12">
        <v>1.37</v>
      </c>
      <c r="J294" s="12">
        <v>2.5</v>
      </c>
      <c r="K294" s="12">
        <v>64.8</v>
      </c>
      <c r="L294" s="12">
        <v>4.96</v>
      </c>
      <c r="M294" s="12">
        <v>5.69</v>
      </c>
      <c r="N294" s="12">
        <v>1.97</v>
      </c>
      <c r="O294" s="12">
        <v>21.8</v>
      </c>
      <c r="P294" s="13">
        <v>6.11</v>
      </c>
      <c r="Q294" s="12" t="s">
        <v>460</v>
      </c>
    </row>
    <row r="295" spans="1:17">
      <c r="A295" s="12">
        <v>294</v>
      </c>
      <c r="B295" s="12" t="s">
        <v>300</v>
      </c>
      <c r="C295" s="12">
        <v>51</v>
      </c>
      <c r="D295" s="12">
        <v>101311375</v>
      </c>
      <c r="E295" s="12">
        <v>8.05</v>
      </c>
      <c r="F295" s="12">
        <v>114</v>
      </c>
      <c r="G295" s="12">
        <v>123</v>
      </c>
      <c r="H295" s="12">
        <v>6.06</v>
      </c>
      <c r="I295" s="12">
        <v>0.71</v>
      </c>
      <c r="J295" s="12">
        <v>0.842</v>
      </c>
      <c r="K295" s="12">
        <v>22</v>
      </c>
      <c r="L295" s="12">
        <v>1.34</v>
      </c>
      <c r="M295" s="12">
        <v>1.38</v>
      </c>
      <c r="N295" s="12">
        <v>0.873</v>
      </c>
      <c r="O295" s="12">
        <v>13.9</v>
      </c>
      <c r="P295" s="13">
        <v>6.46</v>
      </c>
      <c r="Q295" s="12" t="s">
        <v>460</v>
      </c>
    </row>
    <row r="296" spans="1:17">
      <c r="A296" s="12">
        <v>295</v>
      </c>
      <c r="B296" s="12" t="s">
        <v>296</v>
      </c>
      <c r="C296" s="12">
        <v>38</v>
      </c>
      <c r="D296" s="12">
        <v>101311535</v>
      </c>
      <c r="E296" s="12">
        <v>13.2</v>
      </c>
      <c r="F296" s="12">
        <v>208</v>
      </c>
      <c r="G296" s="12">
        <v>197</v>
      </c>
      <c r="H296" s="12">
        <v>8.52</v>
      </c>
      <c r="I296" s="12">
        <v>1.66</v>
      </c>
      <c r="J296" s="12">
        <v>1.3</v>
      </c>
      <c r="K296" s="12">
        <v>43.1</v>
      </c>
      <c r="L296" s="12">
        <v>1.25</v>
      </c>
      <c r="M296" s="12">
        <v>2.63</v>
      </c>
      <c r="N296" s="12">
        <v>1.61</v>
      </c>
      <c r="O296" s="12">
        <v>11.2</v>
      </c>
      <c r="P296" s="13">
        <v>10.31</v>
      </c>
      <c r="Q296" s="12" t="s">
        <v>460</v>
      </c>
    </row>
    <row r="297" spans="1:17">
      <c r="A297" s="12">
        <v>296</v>
      </c>
      <c r="B297" s="12" t="s">
        <v>300</v>
      </c>
      <c r="C297" s="12">
        <v>43</v>
      </c>
      <c r="D297" s="12">
        <v>101311701</v>
      </c>
      <c r="E297" s="12">
        <v>5.94</v>
      </c>
      <c r="F297" s="12">
        <v>66.7</v>
      </c>
      <c r="G297" s="12">
        <v>91.9</v>
      </c>
      <c r="H297" s="12">
        <v>3.48</v>
      </c>
      <c r="I297" s="12">
        <v>2.23</v>
      </c>
      <c r="J297" s="12">
        <v>0.576</v>
      </c>
      <c r="K297" s="12">
        <v>28.1</v>
      </c>
      <c r="L297" s="12">
        <v>2.06</v>
      </c>
      <c r="M297" s="12">
        <v>1.24</v>
      </c>
      <c r="N297" s="12">
        <v>0.594</v>
      </c>
      <c r="O297" s="12">
        <v>9.14</v>
      </c>
      <c r="P297" s="13">
        <v>7.72</v>
      </c>
      <c r="Q297" s="12" t="s">
        <v>460</v>
      </c>
    </row>
    <row r="298" spans="1:17">
      <c r="A298" s="12">
        <v>297</v>
      </c>
      <c r="B298" s="12" t="s">
        <v>296</v>
      </c>
      <c r="C298" s="12">
        <v>79</v>
      </c>
      <c r="D298" s="12">
        <v>407782</v>
      </c>
      <c r="E298" s="12">
        <v>16.7</v>
      </c>
      <c r="F298" s="12">
        <v>281</v>
      </c>
      <c r="G298" s="12">
        <v>246</v>
      </c>
      <c r="H298" s="12">
        <v>8.65</v>
      </c>
      <c r="I298" s="12">
        <v>1.54</v>
      </c>
      <c r="J298" s="12">
        <v>3.29</v>
      </c>
      <c r="K298" s="12">
        <v>26.2</v>
      </c>
      <c r="L298" s="12">
        <v>1.4</v>
      </c>
      <c r="M298" s="12">
        <v>1.88</v>
      </c>
      <c r="N298" s="12">
        <v>1.25</v>
      </c>
      <c r="O298" s="12">
        <v>11.3</v>
      </c>
      <c r="P298" s="13">
        <v>11.84</v>
      </c>
      <c r="Q298" s="12" t="s">
        <v>460</v>
      </c>
    </row>
    <row r="299" spans="1:17">
      <c r="A299" s="12">
        <v>298</v>
      </c>
      <c r="B299" s="12" t="s">
        <v>296</v>
      </c>
      <c r="C299" s="12">
        <v>39</v>
      </c>
      <c r="D299" s="12">
        <v>101311865</v>
      </c>
      <c r="E299" s="12">
        <v>16.9</v>
      </c>
      <c r="F299" s="12">
        <v>226</v>
      </c>
      <c r="G299" s="12">
        <v>172</v>
      </c>
      <c r="H299" s="12">
        <v>10.4</v>
      </c>
      <c r="I299" s="12">
        <v>1.49</v>
      </c>
      <c r="J299" s="12">
        <v>1.66</v>
      </c>
      <c r="K299" s="12">
        <v>36.5</v>
      </c>
      <c r="L299" s="12">
        <v>0.929</v>
      </c>
      <c r="M299" s="12">
        <v>1.86</v>
      </c>
      <c r="N299" s="12">
        <v>1.75</v>
      </c>
      <c r="O299" s="12">
        <v>12.6</v>
      </c>
      <c r="P299" s="13">
        <v>8.21</v>
      </c>
      <c r="Q299" s="12" t="s">
        <v>460</v>
      </c>
    </row>
    <row r="300" spans="1:17">
      <c r="A300" s="12">
        <v>299</v>
      </c>
      <c r="B300" s="12" t="s">
        <v>300</v>
      </c>
      <c r="C300" s="12">
        <v>48</v>
      </c>
      <c r="D300" s="12">
        <v>101312473</v>
      </c>
      <c r="E300" s="12">
        <v>2.75</v>
      </c>
      <c r="F300" s="12">
        <v>237</v>
      </c>
      <c r="G300" s="12">
        <v>323</v>
      </c>
      <c r="H300" s="12">
        <v>20.8</v>
      </c>
      <c r="I300" s="12">
        <v>1.72</v>
      </c>
      <c r="J300" s="12">
        <v>4.13</v>
      </c>
      <c r="K300" s="12">
        <v>70.9</v>
      </c>
      <c r="L300" s="12">
        <v>7.53</v>
      </c>
      <c r="M300" s="12">
        <v>6.76</v>
      </c>
      <c r="N300" s="12">
        <v>4.11</v>
      </c>
      <c r="O300" s="12">
        <v>34.2</v>
      </c>
      <c r="P300" s="13">
        <v>5.77</v>
      </c>
      <c r="Q300" s="12" t="s">
        <v>460</v>
      </c>
    </row>
    <row r="301" spans="1:17">
      <c r="A301" s="12">
        <v>300</v>
      </c>
      <c r="B301" s="12" t="s">
        <v>296</v>
      </c>
      <c r="C301" s="12">
        <v>68</v>
      </c>
      <c r="D301" s="12">
        <v>101152096</v>
      </c>
      <c r="E301" s="12">
        <v>10.8</v>
      </c>
      <c r="F301" s="12">
        <v>181</v>
      </c>
      <c r="G301" s="12">
        <v>169</v>
      </c>
      <c r="H301" s="12">
        <v>5.01</v>
      </c>
      <c r="I301" s="12">
        <v>1.89</v>
      </c>
      <c r="J301" s="12">
        <v>2.48</v>
      </c>
      <c r="K301" s="12">
        <v>33.2</v>
      </c>
      <c r="L301" s="12">
        <v>1.38</v>
      </c>
      <c r="M301" s="12">
        <v>3.06</v>
      </c>
      <c r="N301" s="12">
        <v>1.97</v>
      </c>
      <c r="O301" s="12">
        <v>11.7</v>
      </c>
      <c r="P301" s="13">
        <v>9.74</v>
      </c>
      <c r="Q301" s="12" t="s">
        <v>460</v>
      </c>
    </row>
    <row r="302" spans="1:17">
      <c r="A302" s="12">
        <v>301</v>
      </c>
      <c r="B302" s="12" t="s">
        <v>296</v>
      </c>
      <c r="C302" s="12">
        <v>59</v>
      </c>
      <c r="D302" s="12">
        <v>101313108</v>
      </c>
      <c r="E302" s="12">
        <v>26.9</v>
      </c>
      <c r="F302" s="12">
        <v>355</v>
      </c>
      <c r="G302" s="12">
        <v>333</v>
      </c>
      <c r="H302" s="12">
        <v>13.3</v>
      </c>
      <c r="I302" s="12">
        <v>1.42</v>
      </c>
      <c r="J302" s="12">
        <v>5.81</v>
      </c>
      <c r="K302" s="12">
        <v>122</v>
      </c>
      <c r="L302" s="12">
        <v>5.76</v>
      </c>
      <c r="M302" s="12">
        <v>3.94</v>
      </c>
      <c r="N302" s="12">
        <v>3.31</v>
      </c>
      <c r="O302" s="12">
        <v>37.4</v>
      </c>
      <c r="P302" s="13">
        <v>7.61</v>
      </c>
      <c r="Q302" s="12" t="s">
        <v>460</v>
      </c>
    </row>
    <row r="303" spans="1:17">
      <c r="A303" s="12">
        <v>302</v>
      </c>
      <c r="B303" s="12" t="s">
        <v>300</v>
      </c>
      <c r="C303" s="12">
        <v>59</v>
      </c>
      <c r="D303" s="12">
        <v>101313902</v>
      </c>
      <c r="E303" s="12">
        <v>22.1</v>
      </c>
      <c r="F303" s="12">
        <v>360</v>
      </c>
      <c r="G303" s="12">
        <v>338</v>
      </c>
      <c r="H303" s="12">
        <v>16.6</v>
      </c>
      <c r="I303" s="12">
        <v>3.48</v>
      </c>
      <c r="J303" s="12">
        <v>4</v>
      </c>
      <c r="K303" s="12">
        <v>48</v>
      </c>
      <c r="L303" s="12">
        <v>3.09</v>
      </c>
      <c r="M303" s="12">
        <v>4.47</v>
      </c>
      <c r="N303" s="12">
        <v>2.65</v>
      </c>
      <c r="O303" s="12">
        <v>22.9</v>
      </c>
      <c r="P303" s="13">
        <v>8.33</v>
      </c>
      <c r="Q303" s="12" t="s">
        <v>460</v>
      </c>
    </row>
    <row r="304" spans="1:17">
      <c r="A304" s="12">
        <v>303</v>
      </c>
      <c r="B304" s="12" t="s">
        <v>296</v>
      </c>
      <c r="C304" s="12">
        <v>54</v>
      </c>
      <c r="D304" s="12">
        <v>101194755</v>
      </c>
      <c r="E304" s="12">
        <v>11.7</v>
      </c>
      <c r="F304" s="12">
        <v>261</v>
      </c>
      <c r="G304" s="12">
        <v>268</v>
      </c>
      <c r="H304" s="12">
        <v>15.8</v>
      </c>
      <c r="I304" s="12">
        <v>2.95</v>
      </c>
      <c r="J304" s="12">
        <v>2.86</v>
      </c>
      <c r="K304" s="12">
        <v>25.8</v>
      </c>
      <c r="L304" s="12">
        <v>2.73</v>
      </c>
      <c r="M304" s="12">
        <v>3.04</v>
      </c>
      <c r="N304" s="12">
        <v>1.36</v>
      </c>
      <c r="O304" s="12">
        <v>13.9</v>
      </c>
      <c r="P304" s="13">
        <v>8.4</v>
      </c>
      <c r="Q304" s="12" t="s">
        <v>460</v>
      </c>
    </row>
    <row r="305" spans="1:17">
      <c r="A305" s="12">
        <v>304</v>
      </c>
      <c r="B305" s="12" t="s">
        <v>296</v>
      </c>
      <c r="C305" s="12">
        <v>46</v>
      </c>
      <c r="D305" s="12">
        <v>101314466</v>
      </c>
      <c r="E305" s="12">
        <v>13</v>
      </c>
      <c r="F305" s="12">
        <v>269</v>
      </c>
      <c r="G305" s="12">
        <v>308</v>
      </c>
      <c r="H305" s="12">
        <v>16.8</v>
      </c>
      <c r="I305" s="12">
        <v>2.45</v>
      </c>
      <c r="J305" s="12">
        <v>2.21</v>
      </c>
      <c r="K305" s="12">
        <v>45.1</v>
      </c>
      <c r="L305" s="12">
        <v>5.48</v>
      </c>
      <c r="M305" s="12">
        <v>5.31</v>
      </c>
      <c r="N305" s="12">
        <v>1.96</v>
      </c>
      <c r="O305" s="12">
        <v>42.3</v>
      </c>
      <c r="P305" s="13">
        <v>5.12</v>
      </c>
      <c r="Q305" s="12" t="s">
        <v>460</v>
      </c>
    </row>
    <row r="306" spans="1:17">
      <c r="A306" s="12">
        <v>305</v>
      </c>
      <c r="B306" s="12" t="s">
        <v>300</v>
      </c>
      <c r="C306" s="12">
        <v>62</v>
      </c>
      <c r="D306" s="12">
        <v>101314788</v>
      </c>
      <c r="E306" s="12">
        <v>38.4</v>
      </c>
      <c r="F306" s="12">
        <v>692</v>
      </c>
      <c r="G306" s="12">
        <v>617</v>
      </c>
      <c r="H306" s="12">
        <v>22.8</v>
      </c>
      <c r="I306" s="12">
        <v>3.61</v>
      </c>
      <c r="J306" s="12">
        <v>7.61</v>
      </c>
      <c r="K306" s="12">
        <v>74.4</v>
      </c>
      <c r="L306" s="12">
        <v>3.15</v>
      </c>
      <c r="M306" s="12">
        <v>5.37</v>
      </c>
      <c r="N306" s="12">
        <v>6.95</v>
      </c>
      <c r="O306" s="12">
        <v>40.8</v>
      </c>
      <c r="P306" s="13">
        <v>9.73</v>
      </c>
      <c r="Q306" s="12" t="s">
        <v>460</v>
      </c>
    </row>
    <row r="307" spans="1:17">
      <c r="A307" s="12">
        <v>306</v>
      </c>
      <c r="B307" s="12" t="s">
        <v>296</v>
      </c>
      <c r="C307" s="12">
        <v>36</v>
      </c>
      <c r="D307" s="12">
        <v>101281343</v>
      </c>
      <c r="E307" s="12">
        <v>14.5</v>
      </c>
      <c r="F307" s="12">
        <v>199</v>
      </c>
      <c r="G307" s="12">
        <v>281</v>
      </c>
      <c r="H307" s="12">
        <v>7.65</v>
      </c>
      <c r="I307" s="12">
        <v>6.48</v>
      </c>
      <c r="J307" s="12">
        <v>3.82</v>
      </c>
      <c r="K307" s="12">
        <v>35.9</v>
      </c>
      <c r="L307" s="12">
        <v>10.1</v>
      </c>
      <c r="M307" s="12">
        <v>2.26</v>
      </c>
      <c r="N307" s="12">
        <v>7.67</v>
      </c>
      <c r="O307" s="12">
        <v>8.86</v>
      </c>
      <c r="P307" s="13">
        <v>11.47</v>
      </c>
      <c r="Q307" s="12" t="s">
        <v>460</v>
      </c>
    </row>
    <row r="308" spans="1:17">
      <c r="A308" s="12">
        <v>307</v>
      </c>
      <c r="B308" s="12" t="s">
        <v>296</v>
      </c>
      <c r="C308" s="12">
        <v>37</v>
      </c>
      <c r="D308" s="12">
        <v>101315587</v>
      </c>
      <c r="E308" s="12">
        <v>36.3</v>
      </c>
      <c r="F308" s="12">
        <v>416</v>
      </c>
      <c r="G308" s="12">
        <v>313</v>
      </c>
      <c r="H308" s="12">
        <v>18.8</v>
      </c>
      <c r="I308" s="12">
        <v>5.46</v>
      </c>
      <c r="J308" s="12">
        <v>3.42</v>
      </c>
      <c r="K308" s="12">
        <v>53.6</v>
      </c>
      <c r="L308" s="12">
        <v>4.07</v>
      </c>
      <c r="M308" s="12">
        <v>5.58</v>
      </c>
      <c r="N308" s="12">
        <v>2.37</v>
      </c>
      <c r="O308" s="12">
        <v>19.7</v>
      </c>
      <c r="P308" s="13">
        <v>7.78</v>
      </c>
      <c r="Q308" s="12" t="s">
        <v>460</v>
      </c>
    </row>
    <row r="309" spans="1:17">
      <c r="A309" s="12">
        <v>308</v>
      </c>
      <c r="B309" s="12" t="s">
        <v>296</v>
      </c>
      <c r="C309" s="12">
        <v>42</v>
      </c>
      <c r="D309" s="12">
        <v>101315899</v>
      </c>
      <c r="E309" s="12">
        <v>19</v>
      </c>
      <c r="F309" s="12">
        <v>363</v>
      </c>
      <c r="G309" s="12">
        <v>346</v>
      </c>
      <c r="H309" s="12">
        <v>11.6</v>
      </c>
      <c r="I309" s="12">
        <v>1.96</v>
      </c>
      <c r="J309" s="12">
        <v>4.16</v>
      </c>
      <c r="K309" s="12">
        <v>57.8</v>
      </c>
      <c r="L309" s="12">
        <v>2.48</v>
      </c>
      <c r="M309" s="12">
        <v>4.23</v>
      </c>
      <c r="N309" s="12">
        <v>2.58</v>
      </c>
      <c r="O309" s="12">
        <v>31</v>
      </c>
      <c r="P309" s="13">
        <v>8.28</v>
      </c>
      <c r="Q309" s="12" t="s">
        <v>460</v>
      </c>
    </row>
    <row r="310" spans="1:17">
      <c r="A310" s="12">
        <v>309</v>
      </c>
      <c r="B310" s="12" t="s">
        <v>296</v>
      </c>
      <c r="C310" s="12">
        <v>51</v>
      </c>
      <c r="D310" s="12">
        <v>101171810</v>
      </c>
      <c r="E310" s="12">
        <v>11</v>
      </c>
      <c r="F310" s="12">
        <v>179</v>
      </c>
      <c r="G310" s="12">
        <v>196</v>
      </c>
      <c r="H310" s="12">
        <v>6.15</v>
      </c>
      <c r="I310" s="12">
        <v>2.49</v>
      </c>
      <c r="J310" s="12">
        <v>1.5</v>
      </c>
      <c r="K310" s="12">
        <v>50.6</v>
      </c>
      <c r="L310" s="12">
        <v>3.56</v>
      </c>
      <c r="M310" s="12">
        <v>3.52</v>
      </c>
      <c r="N310" s="12">
        <v>3.28</v>
      </c>
      <c r="O310" s="12">
        <v>26.3</v>
      </c>
      <c r="P310" s="13">
        <v>6.38</v>
      </c>
      <c r="Q310" s="12" t="s">
        <v>460</v>
      </c>
    </row>
    <row r="311" spans="1:17">
      <c r="A311" s="12">
        <v>310</v>
      </c>
      <c r="B311" s="12" t="s">
        <v>296</v>
      </c>
      <c r="C311" s="12">
        <v>39</v>
      </c>
      <c r="D311" s="12">
        <v>101148501</v>
      </c>
      <c r="E311" s="12">
        <v>4.36</v>
      </c>
      <c r="F311" s="12">
        <v>152</v>
      </c>
      <c r="G311" s="12">
        <v>229</v>
      </c>
      <c r="H311" s="12">
        <v>14.8</v>
      </c>
      <c r="I311" s="12">
        <v>1.54</v>
      </c>
      <c r="J311" s="12">
        <v>1.98</v>
      </c>
      <c r="K311" s="12">
        <v>31.9</v>
      </c>
      <c r="L311" s="12">
        <v>5.24</v>
      </c>
      <c r="M311" s="12">
        <v>2.41</v>
      </c>
      <c r="N311" s="12">
        <v>2.62</v>
      </c>
      <c r="O311" s="12">
        <v>22.1</v>
      </c>
      <c r="P311" s="13">
        <v>5.95</v>
      </c>
      <c r="Q311" s="12" t="s">
        <v>460</v>
      </c>
    </row>
    <row r="312" spans="1:17">
      <c r="A312" s="12">
        <v>311</v>
      </c>
      <c r="B312" s="12" t="s">
        <v>296</v>
      </c>
      <c r="C312" s="12">
        <v>45</v>
      </c>
      <c r="D312" s="12">
        <v>101185374</v>
      </c>
      <c r="E312" s="12">
        <v>6.44</v>
      </c>
      <c r="F312" s="12">
        <v>134</v>
      </c>
      <c r="G312" s="12">
        <v>159</v>
      </c>
      <c r="H312" s="12">
        <v>11.5</v>
      </c>
      <c r="I312" s="12">
        <v>2.85</v>
      </c>
      <c r="J312" s="12">
        <v>1.09</v>
      </c>
      <c r="K312" s="12">
        <v>29.5</v>
      </c>
      <c r="L312" s="12">
        <v>2.89</v>
      </c>
      <c r="M312" s="12">
        <v>3.07</v>
      </c>
      <c r="N312" s="12">
        <v>0.919</v>
      </c>
      <c r="O312" s="12">
        <v>13.7</v>
      </c>
      <c r="P312" s="13">
        <v>6.17</v>
      </c>
      <c r="Q312" s="12" t="s">
        <v>460</v>
      </c>
    </row>
    <row r="313" spans="1:17">
      <c r="A313" s="12">
        <v>312</v>
      </c>
      <c r="B313" s="12" t="s">
        <v>296</v>
      </c>
      <c r="C313" s="12">
        <v>30</v>
      </c>
      <c r="D313" s="12">
        <v>101318931</v>
      </c>
      <c r="E313" s="12">
        <v>16.8</v>
      </c>
      <c r="F313" s="12">
        <v>335</v>
      </c>
      <c r="G313" s="12">
        <v>270</v>
      </c>
      <c r="H313" s="12">
        <v>11.4</v>
      </c>
      <c r="I313" s="12">
        <v>2.72</v>
      </c>
      <c r="J313" s="12">
        <v>1.86</v>
      </c>
      <c r="K313" s="12">
        <v>38.3</v>
      </c>
      <c r="L313" s="12">
        <v>1.69</v>
      </c>
      <c r="M313" s="12">
        <v>3.5</v>
      </c>
      <c r="N313" s="12">
        <v>1.39</v>
      </c>
      <c r="O313" s="12">
        <v>21.5</v>
      </c>
      <c r="P313" s="13">
        <v>8.2</v>
      </c>
      <c r="Q313" s="12" t="s">
        <v>460</v>
      </c>
    </row>
    <row r="314" spans="1:17">
      <c r="A314" s="12">
        <v>313</v>
      </c>
      <c r="B314" s="12" t="s">
        <v>300</v>
      </c>
      <c r="C314" s="12">
        <v>36</v>
      </c>
      <c r="D314" s="12">
        <v>101318742</v>
      </c>
      <c r="E314" s="12">
        <v>22.7</v>
      </c>
      <c r="F314" s="12">
        <v>292</v>
      </c>
      <c r="G314" s="12">
        <v>259</v>
      </c>
      <c r="H314" s="12">
        <v>12.5</v>
      </c>
      <c r="I314" s="12">
        <v>1.7</v>
      </c>
      <c r="J314" s="12">
        <v>2.54</v>
      </c>
      <c r="K314" s="12">
        <v>45.1</v>
      </c>
      <c r="L314" s="12">
        <v>1.75</v>
      </c>
      <c r="M314" s="12">
        <v>2.91</v>
      </c>
      <c r="N314" s="12">
        <v>1.38</v>
      </c>
      <c r="O314" s="12">
        <v>18.9</v>
      </c>
      <c r="P314" s="13">
        <v>8.52</v>
      </c>
      <c r="Q314" s="12" t="s">
        <v>460</v>
      </c>
    </row>
    <row r="315" spans="1:17">
      <c r="A315" s="12">
        <v>314</v>
      </c>
      <c r="B315" s="12" t="s">
        <v>296</v>
      </c>
      <c r="C315" s="12">
        <v>55</v>
      </c>
      <c r="D315" s="12">
        <v>101320197</v>
      </c>
      <c r="E315" s="12">
        <v>20</v>
      </c>
      <c r="F315" s="12">
        <v>343</v>
      </c>
      <c r="G315" s="12">
        <v>305</v>
      </c>
      <c r="H315" s="12">
        <v>17.9</v>
      </c>
      <c r="I315" s="12">
        <v>2.16</v>
      </c>
      <c r="J315" s="12">
        <v>2.4</v>
      </c>
      <c r="K315" s="12">
        <v>26.8</v>
      </c>
      <c r="L315" s="12">
        <v>1.47</v>
      </c>
      <c r="M315" s="12">
        <v>3.34</v>
      </c>
      <c r="N315" s="12">
        <v>1.18</v>
      </c>
      <c r="O315" s="12">
        <v>12.5</v>
      </c>
      <c r="P315" s="13">
        <v>9.52</v>
      </c>
      <c r="Q315" s="12" t="s">
        <v>460</v>
      </c>
    </row>
    <row r="316" spans="1:17">
      <c r="A316" s="12">
        <v>315</v>
      </c>
      <c r="B316" s="12" t="s">
        <v>300</v>
      </c>
      <c r="C316" s="12">
        <v>62</v>
      </c>
      <c r="D316" s="12">
        <v>101319684</v>
      </c>
      <c r="E316" s="12">
        <v>32.5</v>
      </c>
      <c r="F316" s="12">
        <v>274</v>
      </c>
      <c r="G316" s="12">
        <v>339</v>
      </c>
      <c r="H316" s="12">
        <v>16.2</v>
      </c>
      <c r="I316" s="12">
        <v>3.51</v>
      </c>
      <c r="J316" s="12">
        <v>2.21</v>
      </c>
      <c r="K316" s="12">
        <v>83.9</v>
      </c>
      <c r="L316" s="12">
        <v>5.89</v>
      </c>
      <c r="M316" s="12">
        <v>7.05</v>
      </c>
      <c r="N316" s="12">
        <v>3.03</v>
      </c>
      <c r="O316" s="12">
        <v>22.6</v>
      </c>
      <c r="P316" s="13">
        <v>8.3</v>
      </c>
      <c r="Q316" s="12" t="s">
        <v>460</v>
      </c>
    </row>
    <row r="317" spans="1:17">
      <c r="A317" s="12">
        <v>316</v>
      </c>
      <c r="B317" s="12" t="s">
        <v>296</v>
      </c>
      <c r="C317" s="12">
        <v>41</v>
      </c>
      <c r="D317" s="12">
        <v>101322130</v>
      </c>
      <c r="E317" s="12">
        <v>13.8</v>
      </c>
      <c r="F317" s="12">
        <v>217</v>
      </c>
      <c r="G317" s="12">
        <v>180</v>
      </c>
      <c r="H317" s="12">
        <v>7.8</v>
      </c>
      <c r="I317" s="12">
        <v>2.72</v>
      </c>
      <c r="J317" s="12">
        <v>1.37</v>
      </c>
      <c r="K317" s="12">
        <v>42.7</v>
      </c>
      <c r="L317" s="12">
        <v>2.05</v>
      </c>
      <c r="M317" s="12">
        <v>2.83</v>
      </c>
      <c r="N317" s="12">
        <v>1.54</v>
      </c>
      <c r="O317" s="12">
        <v>14.2</v>
      </c>
      <c r="P317" s="13">
        <v>8.44</v>
      </c>
      <c r="Q317" s="12" t="s">
        <v>460</v>
      </c>
    </row>
    <row r="318" spans="1:17">
      <c r="A318" s="12">
        <v>317</v>
      </c>
      <c r="B318" s="12" t="s">
        <v>296</v>
      </c>
      <c r="C318" s="12">
        <v>35</v>
      </c>
      <c r="D318" s="12">
        <v>101321785</v>
      </c>
      <c r="E318" s="12">
        <v>11</v>
      </c>
      <c r="F318" s="12">
        <v>186</v>
      </c>
      <c r="G318" s="12">
        <v>270</v>
      </c>
      <c r="H318" s="12">
        <v>14.2</v>
      </c>
      <c r="I318" s="12">
        <v>2.76</v>
      </c>
      <c r="J318" s="12">
        <v>2.08</v>
      </c>
      <c r="K318" s="12">
        <v>72.6</v>
      </c>
      <c r="L318" s="12">
        <v>4.95</v>
      </c>
      <c r="M318" s="12">
        <v>5.46</v>
      </c>
      <c r="N318" s="12">
        <v>2.91</v>
      </c>
      <c r="O318" s="12">
        <v>25.5</v>
      </c>
      <c r="P318" s="13">
        <v>6.95</v>
      </c>
      <c r="Q318" s="12" t="s">
        <v>460</v>
      </c>
    </row>
    <row r="319" spans="1:17">
      <c r="A319" s="12">
        <v>318</v>
      </c>
      <c r="B319" s="12" t="s">
        <v>296</v>
      </c>
      <c r="C319" s="12">
        <v>39</v>
      </c>
      <c r="D319" s="12">
        <v>101324303</v>
      </c>
      <c r="E319" s="12">
        <v>5.54</v>
      </c>
      <c r="F319" s="12">
        <v>200</v>
      </c>
      <c r="G319" s="12">
        <v>210</v>
      </c>
      <c r="H319" s="12">
        <v>25.2</v>
      </c>
      <c r="I319" s="12">
        <v>4.21</v>
      </c>
      <c r="J319" s="12">
        <v>2.59</v>
      </c>
      <c r="K319" s="12">
        <v>52.6</v>
      </c>
      <c r="L319" s="12">
        <v>6.85</v>
      </c>
      <c r="M319" s="12">
        <v>5.29</v>
      </c>
      <c r="N319" s="12">
        <v>2.1</v>
      </c>
      <c r="O319" s="12">
        <v>24.9</v>
      </c>
      <c r="P319" s="13">
        <v>4.32</v>
      </c>
      <c r="Q319" s="12" t="s">
        <v>460</v>
      </c>
    </row>
    <row r="320" spans="1:17">
      <c r="A320" s="12">
        <v>319</v>
      </c>
      <c r="B320" s="12" t="s">
        <v>300</v>
      </c>
      <c r="C320" s="12">
        <v>56</v>
      </c>
      <c r="D320" s="12">
        <v>101305917</v>
      </c>
      <c r="E320" s="12">
        <v>19.5</v>
      </c>
      <c r="F320" s="12">
        <v>432</v>
      </c>
      <c r="G320" s="12">
        <v>396</v>
      </c>
      <c r="H320" s="12">
        <v>23.7</v>
      </c>
      <c r="I320" s="12">
        <v>3.38</v>
      </c>
      <c r="J320" s="12">
        <v>3.91</v>
      </c>
      <c r="K320" s="12">
        <v>61.6</v>
      </c>
      <c r="L320" s="12">
        <v>4.37</v>
      </c>
      <c r="M320" s="12">
        <v>6.39</v>
      </c>
      <c r="N320" s="12">
        <v>2.62</v>
      </c>
      <c r="O320" s="12">
        <v>37.5</v>
      </c>
      <c r="P320" s="13">
        <v>6.44</v>
      </c>
      <c r="Q320" s="12" t="s">
        <v>460</v>
      </c>
    </row>
    <row r="321" spans="1:17">
      <c r="A321" s="12">
        <v>320</v>
      </c>
      <c r="B321" s="12" t="s">
        <v>300</v>
      </c>
      <c r="C321" s="12">
        <v>49</v>
      </c>
      <c r="D321" s="12">
        <v>101307006</v>
      </c>
      <c r="E321" s="12">
        <v>23.6</v>
      </c>
      <c r="F321" s="12">
        <v>379</v>
      </c>
      <c r="G321" s="12">
        <v>334</v>
      </c>
      <c r="H321" s="12">
        <v>21.4</v>
      </c>
      <c r="I321" s="12">
        <v>3.02</v>
      </c>
      <c r="J321" s="12">
        <v>3.35</v>
      </c>
      <c r="K321" s="12">
        <v>24.8</v>
      </c>
      <c r="L321" s="12">
        <v>1.28</v>
      </c>
      <c r="M321" s="12">
        <v>3.17</v>
      </c>
      <c r="N321" s="12">
        <v>2.06</v>
      </c>
      <c r="O321" s="12">
        <v>10.9</v>
      </c>
      <c r="P321" s="13">
        <v>9.9</v>
      </c>
      <c r="Q321" s="12" t="s">
        <v>460</v>
      </c>
    </row>
    <row r="322" spans="1:17">
      <c r="A322" s="12">
        <v>321</v>
      </c>
      <c r="B322" s="12" t="s">
        <v>296</v>
      </c>
      <c r="C322" s="12">
        <v>36</v>
      </c>
      <c r="D322" s="12">
        <v>101310016</v>
      </c>
      <c r="E322" s="12">
        <v>16.1</v>
      </c>
      <c r="F322" s="12">
        <v>318</v>
      </c>
      <c r="G322" s="12">
        <v>569</v>
      </c>
      <c r="H322" s="12">
        <v>20.1</v>
      </c>
      <c r="I322" s="12">
        <v>2.33</v>
      </c>
      <c r="J322" s="12">
        <v>2.42</v>
      </c>
      <c r="K322" s="12">
        <v>211</v>
      </c>
      <c r="L322" s="12">
        <v>9.24</v>
      </c>
      <c r="M322" s="12">
        <v>8.34</v>
      </c>
      <c r="N322" s="12">
        <v>3.38</v>
      </c>
      <c r="O322" s="12">
        <v>57.6</v>
      </c>
      <c r="P322" s="13">
        <v>8.25</v>
      </c>
      <c r="Q322" s="12" t="s">
        <v>460</v>
      </c>
    </row>
    <row r="323" spans="1:17">
      <c r="A323" s="12">
        <v>322</v>
      </c>
      <c r="B323" s="12" t="s">
        <v>300</v>
      </c>
      <c r="C323" s="12">
        <v>55</v>
      </c>
      <c r="D323" s="12">
        <v>101310691</v>
      </c>
      <c r="E323" s="12">
        <v>18.1</v>
      </c>
      <c r="F323" s="12">
        <v>346</v>
      </c>
      <c r="G323" s="12">
        <v>281</v>
      </c>
      <c r="H323" s="12">
        <v>17.8</v>
      </c>
      <c r="I323" s="12">
        <v>2.51</v>
      </c>
      <c r="J323" s="12">
        <v>3.41</v>
      </c>
      <c r="K323" s="12">
        <v>32.5</v>
      </c>
      <c r="L323" s="12">
        <v>1.4</v>
      </c>
      <c r="M323" s="12">
        <v>3.28</v>
      </c>
      <c r="N323" s="12">
        <v>1.6</v>
      </c>
      <c r="O323" s="12">
        <v>10.2</v>
      </c>
      <c r="P323" s="13">
        <v>9.72</v>
      </c>
      <c r="Q323" s="12" t="s">
        <v>460</v>
      </c>
    </row>
    <row r="324" spans="1:17">
      <c r="A324" s="12">
        <v>323</v>
      </c>
      <c r="B324" s="12" t="s">
        <v>300</v>
      </c>
      <c r="C324" s="12">
        <v>37</v>
      </c>
      <c r="D324" s="12">
        <v>101311076</v>
      </c>
      <c r="E324" s="12">
        <v>21.7</v>
      </c>
      <c r="F324" s="12">
        <v>219</v>
      </c>
      <c r="G324" s="12">
        <v>347</v>
      </c>
      <c r="H324" s="12">
        <v>11.6</v>
      </c>
      <c r="I324" s="12">
        <v>1.96</v>
      </c>
      <c r="J324" s="12">
        <v>3.7</v>
      </c>
      <c r="K324" s="12">
        <v>77.3</v>
      </c>
      <c r="L324" s="12">
        <v>2.65</v>
      </c>
      <c r="M324" s="12">
        <v>5.48</v>
      </c>
      <c r="N324" s="12">
        <v>2.43</v>
      </c>
      <c r="O324" s="12">
        <v>29.2</v>
      </c>
      <c r="P324" s="13">
        <v>8.76</v>
      </c>
      <c r="Q324" s="12" t="s">
        <v>460</v>
      </c>
    </row>
    <row r="325" spans="1:17">
      <c r="A325" s="12">
        <v>324</v>
      </c>
      <c r="B325" s="12" t="s">
        <v>296</v>
      </c>
      <c r="C325" s="12">
        <v>74</v>
      </c>
      <c r="D325" s="12">
        <v>101311580</v>
      </c>
      <c r="E325" s="12">
        <v>24.8</v>
      </c>
      <c r="F325" s="12">
        <v>384</v>
      </c>
      <c r="G325" s="12">
        <v>280</v>
      </c>
      <c r="H325" s="12">
        <v>15.6</v>
      </c>
      <c r="I325" s="12">
        <v>1.71</v>
      </c>
      <c r="J325" s="12">
        <v>2.92</v>
      </c>
      <c r="K325" s="12">
        <v>22.5</v>
      </c>
      <c r="L325" s="12">
        <v>0.549</v>
      </c>
      <c r="M325" s="12">
        <v>1.56</v>
      </c>
      <c r="N325" s="12">
        <v>1.12</v>
      </c>
      <c r="O325" s="12">
        <v>9.01</v>
      </c>
      <c r="P325" s="13">
        <v>11.43</v>
      </c>
      <c r="Q325" s="12" t="s">
        <v>460</v>
      </c>
    </row>
    <row r="326" spans="1:17">
      <c r="A326" s="12">
        <v>325</v>
      </c>
      <c r="B326" s="12" t="s">
        <v>300</v>
      </c>
      <c r="C326" s="12">
        <v>66</v>
      </c>
      <c r="D326" s="12">
        <v>101119979</v>
      </c>
      <c r="E326" s="12">
        <v>28.3</v>
      </c>
      <c r="F326" s="12">
        <v>589</v>
      </c>
      <c r="G326" s="12">
        <v>593</v>
      </c>
      <c r="H326" s="12">
        <v>47.6</v>
      </c>
      <c r="I326" s="12">
        <v>8.46</v>
      </c>
      <c r="J326" s="12">
        <v>6.73</v>
      </c>
      <c r="K326" s="12">
        <v>127</v>
      </c>
      <c r="L326" s="12">
        <v>11.8</v>
      </c>
      <c r="M326" s="12">
        <v>12.3</v>
      </c>
      <c r="N326" s="12">
        <v>4.2</v>
      </c>
      <c r="O326" s="12">
        <v>70.2</v>
      </c>
      <c r="P326" s="13">
        <v>5.16</v>
      </c>
      <c r="Q326" s="12" t="s">
        <v>460</v>
      </c>
    </row>
    <row r="327" spans="1:17">
      <c r="A327" s="12">
        <v>326</v>
      </c>
      <c r="B327" s="12" t="s">
        <v>296</v>
      </c>
      <c r="C327" s="12" t="s">
        <v>380</v>
      </c>
      <c r="D327" s="12" t="s">
        <v>550</v>
      </c>
      <c r="E327" s="12">
        <v>10.7</v>
      </c>
      <c r="F327" s="12">
        <v>379</v>
      </c>
      <c r="G327" s="12">
        <v>400</v>
      </c>
      <c r="H327" s="12">
        <v>8.95</v>
      </c>
      <c r="I327" s="12">
        <v>1.23</v>
      </c>
      <c r="J327" s="12">
        <v>2.71</v>
      </c>
      <c r="K327" s="12">
        <v>6.7</v>
      </c>
      <c r="L327" s="12">
        <v>0.436</v>
      </c>
      <c r="M327" s="12">
        <v>0.528</v>
      </c>
      <c r="N327" s="12">
        <v>0.255</v>
      </c>
      <c r="O327" s="12">
        <v>1.71</v>
      </c>
      <c r="P327" s="13">
        <v>35.12</v>
      </c>
      <c r="Q327" s="12" t="s">
        <v>460</v>
      </c>
    </row>
    <row r="328" spans="1:17">
      <c r="A328" s="12">
        <v>327</v>
      </c>
      <c r="B328" s="12" t="s">
        <v>296</v>
      </c>
      <c r="C328" s="12" t="s">
        <v>410</v>
      </c>
      <c r="D328" s="12" t="s">
        <v>551</v>
      </c>
      <c r="E328" s="12">
        <v>17</v>
      </c>
      <c r="F328" s="12">
        <v>190</v>
      </c>
      <c r="G328" s="12">
        <v>190</v>
      </c>
      <c r="H328" s="12">
        <v>8.1</v>
      </c>
      <c r="I328" s="12">
        <v>2</v>
      </c>
      <c r="J328" s="12">
        <v>1.1</v>
      </c>
      <c r="K328" s="12">
        <v>11</v>
      </c>
      <c r="L328" s="12">
        <v>0.52</v>
      </c>
      <c r="M328" s="12">
        <v>0.97</v>
      </c>
      <c r="N328" s="12">
        <v>0.42</v>
      </c>
      <c r="O328" s="12">
        <v>4.7</v>
      </c>
      <c r="P328" s="13">
        <v>14.24</v>
      </c>
      <c r="Q328" s="12" t="s">
        <v>460</v>
      </c>
    </row>
    <row r="329" spans="1:17">
      <c r="A329" s="12">
        <v>328</v>
      </c>
      <c r="B329" s="12" t="s">
        <v>300</v>
      </c>
      <c r="C329" s="12" t="s">
        <v>434</v>
      </c>
      <c r="D329" s="12" t="s">
        <v>552</v>
      </c>
      <c r="E329" s="12">
        <v>13.2</v>
      </c>
      <c r="F329" s="12">
        <v>256</v>
      </c>
      <c r="G329" s="12">
        <v>258</v>
      </c>
      <c r="H329" s="12">
        <v>20.8</v>
      </c>
      <c r="I329" s="12">
        <v>2.97</v>
      </c>
      <c r="J329" s="12">
        <v>1.72</v>
      </c>
      <c r="K329" s="12">
        <v>10.6</v>
      </c>
      <c r="L329" s="12">
        <v>0.703</v>
      </c>
      <c r="M329" s="12">
        <v>1.68</v>
      </c>
      <c r="N329" s="12">
        <v>0.632</v>
      </c>
      <c r="O329" s="12">
        <v>5.96</v>
      </c>
      <c r="P329" s="13">
        <v>9.34</v>
      </c>
      <c r="Q329" s="12" t="s">
        <v>460</v>
      </c>
    </row>
    <row r="330" spans="1:17">
      <c r="A330" s="12">
        <v>329</v>
      </c>
      <c r="B330" s="12" t="s">
        <v>300</v>
      </c>
      <c r="C330" s="12" t="s">
        <v>361</v>
      </c>
      <c r="D330" s="12" t="s">
        <v>553</v>
      </c>
      <c r="E330" s="12">
        <v>15</v>
      </c>
      <c r="F330" s="12">
        <v>200</v>
      </c>
      <c r="G330" s="12">
        <v>150</v>
      </c>
      <c r="H330" s="12">
        <v>33</v>
      </c>
      <c r="I330" s="12">
        <v>1.2</v>
      </c>
      <c r="J330" s="12">
        <v>1.5</v>
      </c>
      <c r="K330" s="12">
        <v>10</v>
      </c>
      <c r="L330" s="12">
        <v>0.86</v>
      </c>
      <c r="M330" s="12">
        <v>0.61</v>
      </c>
      <c r="N330" s="12">
        <v>0.271</v>
      </c>
      <c r="O330" s="12">
        <v>4.7</v>
      </c>
      <c r="P330" s="13">
        <v>4.13</v>
      </c>
      <c r="Q330" s="12" t="s">
        <v>460</v>
      </c>
    </row>
    <row r="331" spans="1:17">
      <c r="A331" s="12">
        <v>330</v>
      </c>
      <c r="B331" s="12" t="s">
        <v>300</v>
      </c>
      <c r="C331" s="12" t="s">
        <v>371</v>
      </c>
      <c r="D331" s="12" t="s">
        <v>554</v>
      </c>
      <c r="E331" s="12">
        <v>38.3</v>
      </c>
      <c r="F331" s="12">
        <v>243</v>
      </c>
      <c r="G331" s="12">
        <v>177</v>
      </c>
      <c r="H331" s="12">
        <v>8.48</v>
      </c>
      <c r="I331" s="12">
        <v>1.45</v>
      </c>
      <c r="J331" s="12">
        <v>1.01</v>
      </c>
      <c r="K331" s="12">
        <v>10</v>
      </c>
      <c r="L331" s="12">
        <v>3.22</v>
      </c>
      <c r="M331" s="12">
        <v>2.06</v>
      </c>
      <c r="N331" s="12">
        <v>0.49</v>
      </c>
      <c r="O331" s="12">
        <v>7.24</v>
      </c>
      <c r="P331" s="13">
        <v>9</v>
      </c>
      <c r="Q331" s="12" t="s">
        <v>460</v>
      </c>
    </row>
    <row r="332" spans="1:17">
      <c r="A332" s="12">
        <v>331</v>
      </c>
      <c r="B332" s="12" t="s">
        <v>296</v>
      </c>
      <c r="C332" s="12" t="s">
        <v>371</v>
      </c>
      <c r="D332" s="12" t="s">
        <v>555</v>
      </c>
      <c r="E332" s="12">
        <v>38</v>
      </c>
      <c r="F332" s="12">
        <v>508</v>
      </c>
      <c r="G332" s="12">
        <v>457</v>
      </c>
      <c r="H332" s="12">
        <v>16.6</v>
      </c>
      <c r="I332" s="12">
        <v>5.26</v>
      </c>
      <c r="J332" s="12">
        <v>4.5</v>
      </c>
      <c r="K332" s="12">
        <v>20.7</v>
      </c>
      <c r="L332" s="12">
        <v>1.17</v>
      </c>
      <c r="M332" s="12">
        <v>2.03</v>
      </c>
      <c r="N332" s="12">
        <v>0.64</v>
      </c>
      <c r="O332" s="12">
        <v>7.78</v>
      </c>
      <c r="P332" s="13">
        <v>17.53</v>
      </c>
      <c r="Q332" s="12" t="s">
        <v>460</v>
      </c>
    </row>
    <row r="333" spans="1:17">
      <c r="A333" s="12">
        <v>332</v>
      </c>
      <c r="B333" s="12" t="s">
        <v>296</v>
      </c>
      <c r="C333" s="12" t="s">
        <v>556</v>
      </c>
      <c r="D333" s="12" t="s">
        <v>557</v>
      </c>
      <c r="E333" s="12">
        <v>18.2</v>
      </c>
      <c r="F333" s="12">
        <v>278</v>
      </c>
      <c r="G333" s="12">
        <v>184</v>
      </c>
      <c r="H333" s="12">
        <v>8.1</v>
      </c>
      <c r="I333" s="12">
        <v>2.78</v>
      </c>
      <c r="J333" s="12">
        <v>1.06</v>
      </c>
      <c r="K333" s="12">
        <v>7.71</v>
      </c>
      <c r="L333" s="12">
        <v>1.04</v>
      </c>
      <c r="M333" s="12">
        <v>1</v>
      </c>
      <c r="N333" s="12">
        <v>0.157</v>
      </c>
      <c r="O333" s="12">
        <v>4.89</v>
      </c>
      <c r="P333" s="13">
        <v>12.96</v>
      </c>
      <c r="Q333" s="12" t="s">
        <v>460</v>
      </c>
    </row>
    <row r="334" spans="1:17">
      <c r="A334" s="12">
        <v>333</v>
      </c>
      <c r="B334" s="12" t="s">
        <v>300</v>
      </c>
      <c r="C334" s="12" t="s">
        <v>558</v>
      </c>
      <c r="D334" s="12" t="s">
        <v>559</v>
      </c>
      <c r="E334" s="12">
        <v>20.9</v>
      </c>
      <c r="F334" s="12">
        <v>201</v>
      </c>
      <c r="G334" s="12">
        <v>102</v>
      </c>
      <c r="H334" s="12">
        <v>7.13</v>
      </c>
      <c r="I334" s="12">
        <v>0.552</v>
      </c>
      <c r="J334" s="12">
        <v>3.65</v>
      </c>
      <c r="K334" s="12">
        <v>9.29</v>
      </c>
      <c r="L334" s="12">
        <v>0.391</v>
      </c>
      <c r="M334" s="12">
        <v>0.56</v>
      </c>
      <c r="N334" s="12">
        <v>0.513</v>
      </c>
      <c r="O334" s="12">
        <v>2.35</v>
      </c>
      <c r="P334" s="13">
        <v>10.77</v>
      </c>
      <c r="Q334" s="12" t="s">
        <v>460</v>
      </c>
    </row>
    <row r="335" spans="1:17">
      <c r="A335" s="12">
        <v>334</v>
      </c>
      <c r="B335" s="12" t="s">
        <v>296</v>
      </c>
      <c r="C335" s="12" t="s">
        <v>382</v>
      </c>
      <c r="D335" s="12" t="s">
        <v>560</v>
      </c>
      <c r="E335" s="12">
        <v>20.8</v>
      </c>
      <c r="F335" s="12">
        <v>189</v>
      </c>
      <c r="G335" s="12">
        <v>162</v>
      </c>
      <c r="H335" s="12">
        <v>8.44</v>
      </c>
      <c r="I335" s="12">
        <v>1.66</v>
      </c>
      <c r="J335" s="12">
        <v>0.836</v>
      </c>
      <c r="K335" s="12">
        <v>9.57</v>
      </c>
      <c r="L335" s="12">
        <v>1.03</v>
      </c>
      <c r="M335" s="12">
        <v>0.851</v>
      </c>
      <c r="N335" s="12">
        <v>0.247</v>
      </c>
      <c r="O335" s="12">
        <v>4.32</v>
      </c>
      <c r="P335" s="13">
        <v>11.85</v>
      </c>
      <c r="Q335" s="12" t="s">
        <v>460</v>
      </c>
    </row>
    <row r="336" spans="1:17">
      <c r="A336" s="12">
        <v>335</v>
      </c>
      <c r="B336" s="12" t="s">
        <v>296</v>
      </c>
      <c r="C336" s="12" t="s">
        <v>434</v>
      </c>
      <c r="D336" s="12" t="s">
        <v>561</v>
      </c>
      <c r="E336" s="12">
        <v>25.8</v>
      </c>
      <c r="F336" s="12">
        <v>327</v>
      </c>
      <c r="G336" s="12">
        <v>286</v>
      </c>
      <c r="H336" s="12">
        <v>11.9</v>
      </c>
      <c r="I336" s="12">
        <v>2.45</v>
      </c>
      <c r="J336" s="12">
        <v>0.602</v>
      </c>
      <c r="K336" s="12">
        <v>8.96</v>
      </c>
      <c r="L336" s="12">
        <v>0.755</v>
      </c>
      <c r="M336" s="12">
        <v>0.218</v>
      </c>
      <c r="N336" s="12">
        <v>0.522</v>
      </c>
      <c r="O336" s="12">
        <v>3.74</v>
      </c>
      <c r="P336" s="13">
        <v>17.35</v>
      </c>
      <c r="Q336" s="12" t="s">
        <v>460</v>
      </c>
    </row>
    <row r="337" spans="1:17">
      <c r="A337" s="12">
        <v>336</v>
      </c>
      <c r="B337" s="12" t="s">
        <v>300</v>
      </c>
      <c r="C337" s="12" t="s">
        <v>375</v>
      </c>
      <c r="D337" s="12" t="s">
        <v>562</v>
      </c>
      <c r="E337" s="12">
        <v>5.91</v>
      </c>
      <c r="F337" s="12">
        <v>102</v>
      </c>
      <c r="G337" s="12">
        <v>60.7</v>
      </c>
      <c r="H337" s="12">
        <v>2.08</v>
      </c>
      <c r="I337" s="12">
        <v>0.443</v>
      </c>
      <c r="J337" s="12">
        <v>0.53</v>
      </c>
      <c r="K337" s="12">
        <v>5.54</v>
      </c>
      <c r="L337" s="12">
        <v>1.52</v>
      </c>
      <c r="M337" s="12">
        <v>0.687</v>
      </c>
      <c r="N337" s="12">
        <v>0.214</v>
      </c>
      <c r="O337" s="12">
        <v>5.65</v>
      </c>
      <c r="P337" s="13">
        <v>6.74</v>
      </c>
      <c r="Q337" s="12" t="s">
        <v>460</v>
      </c>
    </row>
    <row r="338" spans="1:17">
      <c r="A338" s="12">
        <v>337</v>
      </c>
      <c r="B338" s="12" t="s">
        <v>300</v>
      </c>
      <c r="C338" s="12" t="s">
        <v>563</v>
      </c>
      <c r="D338" s="12" t="s">
        <v>564</v>
      </c>
      <c r="E338" s="12">
        <v>5.32</v>
      </c>
      <c r="F338" s="12">
        <v>110</v>
      </c>
      <c r="G338" s="12">
        <v>68.7</v>
      </c>
      <c r="H338" s="12">
        <v>2.08</v>
      </c>
      <c r="I338" s="12">
        <v>0.306</v>
      </c>
      <c r="J338" s="12">
        <v>0.488</v>
      </c>
      <c r="K338" s="12">
        <v>2.83</v>
      </c>
      <c r="L338" s="12">
        <v>0.373</v>
      </c>
      <c r="M338" s="12">
        <v>0.466</v>
      </c>
      <c r="N338" s="12">
        <v>0.763</v>
      </c>
      <c r="O338" s="12">
        <v>1.89</v>
      </c>
      <c r="P338" s="13">
        <v>15.02</v>
      </c>
      <c r="Q338" s="12" t="s">
        <v>460</v>
      </c>
    </row>
    <row r="339" spans="1:17">
      <c r="A339" s="12">
        <v>338</v>
      </c>
      <c r="B339" s="12" t="s">
        <v>300</v>
      </c>
      <c r="C339" s="12" t="s">
        <v>371</v>
      </c>
      <c r="D339" s="12" t="s">
        <v>565</v>
      </c>
      <c r="E339" s="12">
        <v>30.4</v>
      </c>
      <c r="F339" s="12">
        <v>442</v>
      </c>
      <c r="G339" s="12">
        <v>381</v>
      </c>
      <c r="H339" s="12">
        <v>15.1</v>
      </c>
      <c r="I339" s="12">
        <v>3.77</v>
      </c>
      <c r="J339" s="12">
        <v>2.78</v>
      </c>
      <c r="K339" s="12">
        <v>11.8</v>
      </c>
      <c r="L339" s="12">
        <v>0.518</v>
      </c>
      <c r="M339" s="12">
        <v>1.05</v>
      </c>
      <c r="N339" s="12">
        <v>0.31</v>
      </c>
      <c r="O339" s="12">
        <v>4.37</v>
      </c>
      <c r="P339" s="13">
        <v>18.87</v>
      </c>
      <c r="Q339" s="12" t="s">
        <v>460</v>
      </c>
    </row>
    <row r="340" spans="1:17">
      <c r="A340" s="12">
        <v>339</v>
      </c>
      <c r="B340" s="12" t="s">
        <v>300</v>
      </c>
      <c r="C340" s="12" t="s">
        <v>566</v>
      </c>
      <c r="D340" s="12" t="s">
        <v>567</v>
      </c>
      <c r="E340" s="12">
        <v>28.9</v>
      </c>
      <c r="F340" s="12">
        <v>307</v>
      </c>
      <c r="G340" s="12">
        <v>163</v>
      </c>
      <c r="H340" s="12">
        <v>10.2</v>
      </c>
      <c r="I340" s="12">
        <v>1.6</v>
      </c>
      <c r="J340" s="12">
        <v>4.84</v>
      </c>
      <c r="K340" s="12">
        <v>6.67</v>
      </c>
      <c r="L340" s="12">
        <v>0.69</v>
      </c>
      <c r="M340" s="12">
        <v>0.991</v>
      </c>
      <c r="N340" s="12">
        <v>0.4</v>
      </c>
      <c r="O340" s="12">
        <v>4.4</v>
      </c>
      <c r="P340" s="13">
        <v>10.56</v>
      </c>
      <c r="Q340" s="12" t="s">
        <v>460</v>
      </c>
    </row>
    <row r="341" spans="1:17">
      <c r="A341" s="12">
        <v>340</v>
      </c>
      <c r="B341" s="12" t="s">
        <v>300</v>
      </c>
      <c r="C341" s="12" t="s">
        <v>568</v>
      </c>
      <c r="D341" s="12" t="s">
        <v>569</v>
      </c>
      <c r="E341" s="12">
        <v>14.4</v>
      </c>
      <c r="F341" s="12">
        <v>192</v>
      </c>
      <c r="G341" s="12">
        <v>160</v>
      </c>
      <c r="H341" s="12">
        <v>10.4</v>
      </c>
      <c r="I341" s="12">
        <v>4.63</v>
      </c>
      <c r="J341" s="12">
        <v>0.813</v>
      </c>
      <c r="K341" s="12">
        <v>5.44</v>
      </c>
      <c r="L341" s="12">
        <v>0.736</v>
      </c>
      <c r="M341" s="12">
        <v>0.805</v>
      </c>
      <c r="N341" s="12">
        <v>0.352</v>
      </c>
      <c r="O341" s="12">
        <v>2.99</v>
      </c>
      <c r="P341" s="13">
        <v>11.43</v>
      </c>
      <c r="Q341" s="12" t="s">
        <v>460</v>
      </c>
    </row>
    <row r="342" spans="1:17">
      <c r="A342" s="12">
        <v>341</v>
      </c>
      <c r="B342" s="12" t="s">
        <v>296</v>
      </c>
      <c r="C342" s="12" t="s">
        <v>441</v>
      </c>
      <c r="D342" s="12" t="s">
        <v>538</v>
      </c>
      <c r="E342" s="12">
        <v>4.02</v>
      </c>
      <c r="F342" s="12">
        <v>62</v>
      </c>
      <c r="G342" s="12">
        <v>49.3</v>
      </c>
      <c r="H342" s="12">
        <v>1.93</v>
      </c>
      <c r="I342" s="12">
        <v>0.811</v>
      </c>
      <c r="J342" s="12">
        <v>0.489</v>
      </c>
      <c r="K342" s="12">
        <v>6.89</v>
      </c>
      <c r="L342" s="12">
        <v>0.537</v>
      </c>
      <c r="M342" s="12">
        <v>0.496</v>
      </c>
      <c r="N342" s="12">
        <v>0.123</v>
      </c>
      <c r="O342" s="12">
        <v>2.15</v>
      </c>
      <c r="P342" s="13">
        <v>11.19</v>
      </c>
      <c r="Q342" s="12" t="s">
        <v>460</v>
      </c>
    </row>
    <row r="343" spans="1:17">
      <c r="A343" s="12">
        <v>342</v>
      </c>
      <c r="B343" s="12" t="s">
        <v>296</v>
      </c>
      <c r="C343" s="12" t="s">
        <v>373</v>
      </c>
      <c r="D343" s="12" t="s">
        <v>570</v>
      </c>
      <c r="E343" s="12">
        <v>13.9</v>
      </c>
      <c r="F343" s="12">
        <v>213</v>
      </c>
      <c r="G343" s="12">
        <v>122</v>
      </c>
      <c r="H343" s="12">
        <v>4.61</v>
      </c>
      <c r="I343" s="12">
        <v>0.758</v>
      </c>
      <c r="J343" s="12">
        <v>2.35</v>
      </c>
      <c r="K343" s="12">
        <v>3.53</v>
      </c>
      <c r="L343" s="12">
        <v>0.257</v>
      </c>
      <c r="M343" s="12">
        <v>0.872</v>
      </c>
      <c r="N343" s="12">
        <v>0.649</v>
      </c>
      <c r="O343" s="12">
        <v>3.02</v>
      </c>
      <c r="P343" s="13">
        <v>14.45</v>
      </c>
      <c r="Q343" s="12" t="s">
        <v>460</v>
      </c>
    </row>
    <row r="344" spans="1:17">
      <c r="A344" s="12">
        <v>343</v>
      </c>
      <c r="B344" s="12" t="s">
        <v>296</v>
      </c>
      <c r="C344" s="12" t="s">
        <v>380</v>
      </c>
      <c r="D344" s="12" t="s">
        <v>571</v>
      </c>
      <c r="E344" s="12">
        <v>27.5</v>
      </c>
      <c r="F344" s="12">
        <v>382</v>
      </c>
      <c r="G344" s="12">
        <v>316</v>
      </c>
      <c r="H344" s="12">
        <v>20.2</v>
      </c>
      <c r="I344" s="12">
        <v>2.32</v>
      </c>
      <c r="J344" s="12">
        <v>0.723</v>
      </c>
      <c r="K344" s="12">
        <v>11.6</v>
      </c>
      <c r="L344" s="12">
        <v>1.04</v>
      </c>
      <c r="M344" s="12">
        <v>0.819</v>
      </c>
      <c r="N344" s="12">
        <v>0.182</v>
      </c>
      <c r="O344" s="12">
        <v>2.98</v>
      </c>
      <c r="P344" s="13">
        <v>13.18</v>
      </c>
      <c r="Q344" s="12" t="s">
        <v>460</v>
      </c>
    </row>
    <row r="345" spans="1:17">
      <c r="A345" s="12">
        <v>344</v>
      </c>
      <c r="B345" s="12" t="s">
        <v>300</v>
      </c>
      <c r="C345" s="12" t="s">
        <v>369</v>
      </c>
      <c r="D345" s="12" t="s">
        <v>572</v>
      </c>
      <c r="E345" s="12">
        <v>4.68</v>
      </c>
      <c r="F345" s="12">
        <v>138</v>
      </c>
      <c r="G345" s="12">
        <v>113</v>
      </c>
      <c r="H345" s="12">
        <v>2.82</v>
      </c>
      <c r="I345" s="12">
        <v>0.813</v>
      </c>
      <c r="J345" s="12">
        <v>1.61</v>
      </c>
      <c r="K345" s="12">
        <v>6.11</v>
      </c>
      <c r="L345" s="12">
        <v>0.507</v>
      </c>
      <c r="M345" s="12">
        <v>0.718</v>
      </c>
      <c r="N345" s="12">
        <v>0.204</v>
      </c>
      <c r="O345" s="12">
        <v>4.18</v>
      </c>
      <c r="P345" s="13">
        <v>14.61</v>
      </c>
      <c r="Q345" s="12" t="s">
        <v>460</v>
      </c>
    </row>
    <row r="346" spans="1:17">
      <c r="A346" s="12">
        <v>345</v>
      </c>
      <c r="B346" s="12" t="s">
        <v>296</v>
      </c>
      <c r="C346" s="12" t="s">
        <v>365</v>
      </c>
      <c r="D346" s="12" t="s">
        <v>573</v>
      </c>
      <c r="E346" s="12">
        <v>32</v>
      </c>
      <c r="F346" s="12">
        <v>398</v>
      </c>
      <c r="G346" s="12">
        <v>425</v>
      </c>
      <c r="H346" s="12">
        <v>14.7</v>
      </c>
      <c r="I346" s="12">
        <v>2.81</v>
      </c>
      <c r="J346" s="12">
        <v>0.785</v>
      </c>
      <c r="K346" s="12">
        <v>4.39</v>
      </c>
      <c r="L346" s="12">
        <v>0.386</v>
      </c>
      <c r="M346" s="12">
        <v>0.997</v>
      </c>
      <c r="N346" s="12">
        <v>0.214</v>
      </c>
      <c r="O346" s="12">
        <v>3.35</v>
      </c>
      <c r="P346" s="13">
        <v>22.26</v>
      </c>
      <c r="Q346" s="12" t="s">
        <v>460</v>
      </c>
    </row>
    <row r="347" spans="1:17">
      <c r="A347" s="12">
        <v>346</v>
      </c>
      <c r="B347" s="12" t="s">
        <v>296</v>
      </c>
      <c r="C347" s="12" t="s">
        <v>574</v>
      </c>
      <c r="D347" s="12" t="s">
        <v>575</v>
      </c>
      <c r="E347" s="12">
        <v>3.26</v>
      </c>
      <c r="F347" s="12">
        <v>45.6</v>
      </c>
      <c r="G347" s="12">
        <v>44.3</v>
      </c>
      <c r="H347" s="12">
        <v>2.35</v>
      </c>
      <c r="I347" s="12">
        <v>0.353</v>
      </c>
      <c r="J347" s="12">
        <v>0.239</v>
      </c>
      <c r="K347" s="12">
        <v>4.49</v>
      </c>
      <c r="L347" s="12">
        <v>0.557</v>
      </c>
      <c r="M347" s="12">
        <v>0.303</v>
      </c>
      <c r="N347" s="12">
        <v>0.2</v>
      </c>
      <c r="O347" s="12">
        <v>2.97</v>
      </c>
      <c r="P347" s="13">
        <v>7.97</v>
      </c>
      <c r="Q347" s="12" t="s">
        <v>460</v>
      </c>
    </row>
    <row r="348" spans="1:17">
      <c r="A348" s="12">
        <v>347</v>
      </c>
      <c r="B348" s="12" t="s">
        <v>300</v>
      </c>
      <c r="C348" s="12" t="s">
        <v>393</v>
      </c>
      <c r="D348" s="12" t="s">
        <v>576</v>
      </c>
      <c r="E348" s="12">
        <v>18.7</v>
      </c>
      <c r="F348" s="12">
        <v>289</v>
      </c>
      <c r="G348" s="12">
        <v>200</v>
      </c>
      <c r="H348" s="12">
        <v>10.2</v>
      </c>
      <c r="I348" s="12">
        <v>1.68</v>
      </c>
      <c r="J348" s="12">
        <v>2.31</v>
      </c>
      <c r="K348" s="12">
        <v>13.8</v>
      </c>
      <c r="L348" s="12">
        <v>1.04</v>
      </c>
      <c r="M348" s="12">
        <v>1.04</v>
      </c>
      <c r="N348" s="12">
        <v>0.296</v>
      </c>
      <c r="O348" s="12">
        <v>5.5</v>
      </c>
      <c r="P348" s="13">
        <v>12.15</v>
      </c>
      <c r="Q348" s="12" t="s">
        <v>460</v>
      </c>
    </row>
    <row r="349" spans="1:17">
      <c r="A349" s="12">
        <v>348</v>
      </c>
      <c r="B349" s="12" t="s">
        <v>296</v>
      </c>
      <c r="C349" s="12" t="s">
        <v>577</v>
      </c>
      <c r="D349" s="12" t="s">
        <v>578</v>
      </c>
      <c r="E349" s="12">
        <v>10.6</v>
      </c>
      <c r="F349" s="12">
        <v>155</v>
      </c>
      <c r="G349" s="12">
        <v>245</v>
      </c>
      <c r="H349" s="12">
        <v>22.8</v>
      </c>
      <c r="I349" s="12">
        <v>3.3</v>
      </c>
      <c r="J349" s="12">
        <v>0.241</v>
      </c>
      <c r="K349" s="12">
        <v>5.43</v>
      </c>
      <c r="L349" s="12">
        <v>0.861</v>
      </c>
      <c r="M349" s="12">
        <v>0.112</v>
      </c>
      <c r="N349" s="12">
        <v>0.232</v>
      </c>
      <c r="O349" s="12">
        <v>2.72</v>
      </c>
      <c r="P349" s="13">
        <v>9.43</v>
      </c>
      <c r="Q349" s="12" t="s">
        <v>460</v>
      </c>
    </row>
    <row r="350" spans="1:17">
      <c r="A350" s="12">
        <v>349</v>
      </c>
      <c r="B350" s="12" t="s">
        <v>296</v>
      </c>
      <c r="C350" s="12" t="s">
        <v>375</v>
      </c>
      <c r="D350" s="12" t="s">
        <v>579</v>
      </c>
      <c r="E350" s="12">
        <v>1.7</v>
      </c>
      <c r="F350" s="12">
        <v>34</v>
      </c>
      <c r="G350" s="12">
        <v>25</v>
      </c>
      <c r="H350" s="12">
        <v>1.2</v>
      </c>
      <c r="I350" s="12">
        <v>0.44</v>
      </c>
      <c r="J350" s="12">
        <v>0.28</v>
      </c>
      <c r="K350" s="12">
        <v>5</v>
      </c>
      <c r="L350" s="12">
        <v>0.33</v>
      </c>
      <c r="M350" s="12">
        <v>0.21</v>
      </c>
      <c r="N350" s="12">
        <v>0.48</v>
      </c>
      <c r="O350" s="12">
        <v>0.82</v>
      </c>
      <c r="P350" s="13">
        <v>11.95</v>
      </c>
      <c r="Q350" s="12" t="s">
        <v>460</v>
      </c>
    </row>
    <row r="351" spans="1:17">
      <c r="A351" s="12">
        <v>350</v>
      </c>
      <c r="B351" s="12" t="s">
        <v>300</v>
      </c>
      <c r="C351" s="12" t="s">
        <v>580</v>
      </c>
      <c r="D351" s="12" t="s">
        <v>581</v>
      </c>
      <c r="E351" s="12">
        <v>14.7</v>
      </c>
      <c r="F351" s="12">
        <v>236</v>
      </c>
      <c r="G351" s="12">
        <v>215</v>
      </c>
      <c r="H351" s="12">
        <v>8.5</v>
      </c>
      <c r="I351" s="12">
        <v>1.3</v>
      </c>
      <c r="J351" s="12">
        <v>0.849</v>
      </c>
      <c r="K351" s="12">
        <v>6.6</v>
      </c>
      <c r="L351" s="12">
        <v>1.04</v>
      </c>
      <c r="M351" s="12">
        <v>1.35</v>
      </c>
      <c r="N351" s="12">
        <v>0.533</v>
      </c>
      <c r="O351" s="12">
        <v>5.34</v>
      </c>
      <c r="P351" s="13">
        <v>13.75</v>
      </c>
      <c r="Q351" s="12" t="s">
        <v>460</v>
      </c>
    </row>
    <row r="352" spans="15:16">
      <c r="O352" s="13"/>
      <c r="P352" s="12"/>
    </row>
    <row r="353" spans="15:16">
      <c r="O353" s="13"/>
      <c r="P353" s="12"/>
    </row>
    <row r="354" spans="15:16">
      <c r="O354" s="13"/>
      <c r="P354" s="12"/>
    </row>
    <row r="355" spans="15:16">
      <c r="O355" s="13"/>
      <c r="P355" s="12"/>
    </row>
    <row r="356" spans="15:16">
      <c r="O356" s="13"/>
      <c r="P356" s="12"/>
    </row>
    <row r="357" spans="15:16">
      <c r="O357" s="13"/>
      <c r="P357" s="12"/>
    </row>
    <row r="358" spans="15:16">
      <c r="O358" s="13"/>
      <c r="P358" s="12"/>
    </row>
    <row r="359" spans="15:16">
      <c r="O359" s="13"/>
      <c r="P359" s="12"/>
    </row>
    <row r="360" spans="15:16">
      <c r="O360" s="13"/>
      <c r="P360" s="12"/>
    </row>
    <row r="361" spans="15:16">
      <c r="O361" s="13"/>
      <c r="P361" s="12"/>
    </row>
    <row r="362" spans="15:16">
      <c r="O362" s="13"/>
      <c r="P362" s="12"/>
    </row>
    <row r="363" spans="15:16">
      <c r="O363" s="13"/>
      <c r="P363" s="12"/>
    </row>
    <row r="364" spans="15:16">
      <c r="O364" s="13"/>
      <c r="P364" s="12"/>
    </row>
    <row r="365" spans="15:16">
      <c r="O365" s="13"/>
      <c r="P365" s="12"/>
    </row>
    <row r="366" spans="15:16">
      <c r="O366" s="13"/>
      <c r="P366" s="12"/>
    </row>
    <row r="367" spans="15:16">
      <c r="O367" s="13"/>
      <c r="P367" s="12"/>
    </row>
    <row r="368" spans="15:16">
      <c r="O368" s="13"/>
      <c r="P368" s="12"/>
    </row>
    <row r="369" spans="15:16">
      <c r="O369" s="13"/>
      <c r="P369" s="12"/>
    </row>
    <row r="370" spans="15:16">
      <c r="O370" s="13"/>
      <c r="P370" s="12"/>
    </row>
    <row r="371" spans="15:16">
      <c r="O371" s="13"/>
      <c r="P371" s="12"/>
    </row>
    <row r="372" spans="15:16">
      <c r="O372" s="13"/>
      <c r="P372" s="12"/>
    </row>
    <row r="373" spans="15:16">
      <c r="O373" s="13"/>
      <c r="P373" s="12"/>
    </row>
    <row r="374" spans="15:16">
      <c r="O374" s="13"/>
      <c r="P374" s="12"/>
    </row>
    <row r="375" spans="15:16">
      <c r="O375" s="13"/>
      <c r="P375" s="12"/>
    </row>
    <row r="376" spans="15:16">
      <c r="O376" s="13"/>
      <c r="P376" s="12"/>
    </row>
    <row r="377" spans="15:16">
      <c r="O377" s="13"/>
      <c r="P377" s="12"/>
    </row>
    <row r="378" spans="15:16">
      <c r="O378" s="13"/>
      <c r="P378" s="12"/>
    </row>
    <row r="379" spans="15:16">
      <c r="O379" s="13"/>
      <c r="P379" s="12"/>
    </row>
    <row r="380" spans="15:16">
      <c r="O380" s="13"/>
      <c r="P380" s="12"/>
    </row>
    <row r="381" spans="15:16">
      <c r="O381" s="13"/>
      <c r="P381" s="12"/>
    </row>
    <row r="382" spans="15:16">
      <c r="O382" s="13"/>
      <c r="P382" s="12"/>
    </row>
    <row r="383" spans="15:16">
      <c r="O383" s="13"/>
      <c r="P383" s="12"/>
    </row>
    <row r="384" spans="15:16">
      <c r="O384" s="13"/>
      <c r="P384" s="12"/>
    </row>
    <row r="385" spans="15:16">
      <c r="O385" s="13"/>
      <c r="P385" s="12"/>
    </row>
    <row r="386" spans="15:16">
      <c r="O386" s="13"/>
      <c r="P386" s="12"/>
    </row>
    <row r="387" spans="15:16">
      <c r="O387" s="13"/>
      <c r="P387" s="12"/>
    </row>
    <row r="388" spans="15:16">
      <c r="O388" s="13"/>
      <c r="P388" s="12"/>
    </row>
    <row r="389" spans="15:16">
      <c r="O389" s="13"/>
      <c r="P389" s="12"/>
    </row>
    <row r="390" spans="15:16">
      <c r="O390" s="13"/>
      <c r="P390" s="12"/>
    </row>
    <row r="391" spans="15:16">
      <c r="O391" s="13"/>
      <c r="P391" s="12"/>
    </row>
    <row r="392" spans="15:16">
      <c r="O392" s="13"/>
      <c r="P392" s="12"/>
    </row>
    <row r="393" spans="15:16">
      <c r="O393" s="13"/>
      <c r="P393" s="12"/>
    </row>
    <row r="394" spans="15:16">
      <c r="O394" s="13"/>
      <c r="P394" s="12"/>
    </row>
    <row r="395" spans="15:16">
      <c r="O395" s="13"/>
      <c r="P395" s="12"/>
    </row>
    <row r="396" spans="15:16">
      <c r="O396" s="13"/>
      <c r="P396" s="12"/>
    </row>
    <row r="397" spans="15:16">
      <c r="O397" s="13"/>
      <c r="P397" s="12"/>
    </row>
    <row r="398" spans="15:16">
      <c r="O398" s="13"/>
      <c r="P398" s="12"/>
    </row>
    <row r="399" spans="15:16">
      <c r="O399" s="13"/>
      <c r="P399" s="12"/>
    </row>
    <row r="400" spans="15:16">
      <c r="O400" s="13"/>
      <c r="P400" s="12"/>
    </row>
    <row r="401" spans="15:16">
      <c r="O401" s="13"/>
      <c r="P401" s="12"/>
    </row>
    <row r="402" spans="15:16">
      <c r="O402" s="13"/>
      <c r="P402" s="12"/>
    </row>
    <row r="403" spans="15:16">
      <c r="O403" s="13"/>
      <c r="P403" s="12"/>
    </row>
    <row r="404" spans="15:16">
      <c r="O404" s="13"/>
      <c r="P404" s="12"/>
    </row>
    <row r="405" spans="15:16">
      <c r="O405" s="13"/>
      <c r="P405" s="12"/>
    </row>
    <row r="406" spans="15:16">
      <c r="O406" s="13"/>
      <c r="P406" s="12"/>
    </row>
    <row r="407" spans="15:16">
      <c r="O407" s="13"/>
      <c r="P407" s="12"/>
    </row>
    <row r="408" spans="15:16">
      <c r="O408" s="13"/>
      <c r="P408" s="12"/>
    </row>
    <row r="409" spans="15:16">
      <c r="O409" s="13"/>
      <c r="P409" s="12"/>
    </row>
    <row r="410" spans="15:16">
      <c r="O410" s="13"/>
      <c r="P410" s="12"/>
    </row>
    <row r="411" spans="15:16">
      <c r="O411" s="13"/>
      <c r="P411" s="12"/>
    </row>
    <row r="412" spans="15:16">
      <c r="O412" s="13"/>
      <c r="P412" s="12"/>
    </row>
    <row r="413" spans="15:16">
      <c r="O413" s="13"/>
      <c r="P413" s="12"/>
    </row>
    <row r="414" spans="15:16">
      <c r="O414" s="13"/>
      <c r="P414" s="12"/>
    </row>
    <row r="415" spans="15:16">
      <c r="O415" s="13"/>
      <c r="P415" s="12"/>
    </row>
    <row r="416" spans="15:16">
      <c r="O416" s="13"/>
      <c r="P416" s="12"/>
    </row>
    <row r="417" spans="15:16">
      <c r="O417" s="13"/>
      <c r="P417" s="12"/>
    </row>
    <row r="418" spans="15:16">
      <c r="O418" s="13"/>
      <c r="P418" s="12"/>
    </row>
    <row r="419" spans="15:16">
      <c r="O419" s="13"/>
      <c r="P419" s="12"/>
    </row>
    <row r="420" spans="15:16">
      <c r="O420" s="13"/>
      <c r="P420" s="12"/>
    </row>
    <row r="421" spans="15:16">
      <c r="O421" s="13"/>
      <c r="P421" s="12"/>
    </row>
    <row r="422" spans="15:16">
      <c r="O422" s="13"/>
      <c r="P422" s="12"/>
    </row>
    <row r="423" spans="15:16">
      <c r="O423" s="13"/>
      <c r="P423" s="12"/>
    </row>
    <row r="424" spans="15:16">
      <c r="O424" s="13"/>
      <c r="P424" s="12"/>
    </row>
    <row r="425" spans="15:16">
      <c r="O425" s="13"/>
      <c r="P425" s="12"/>
    </row>
    <row r="426" spans="15:16">
      <c r="O426" s="13"/>
      <c r="P426" s="12"/>
    </row>
    <row r="427" spans="15:16">
      <c r="O427" s="13"/>
      <c r="P427" s="12"/>
    </row>
    <row r="428" spans="15:16">
      <c r="O428" s="13"/>
      <c r="P428" s="12"/>
    </row>
    <row r="429" spans="15:16">
      <c r="O429" s="13"/>
      <c r="P429" s="12"/>
    </row>
    <row r="430" spans="15:16">
      <c r="O430" s="13"/>
      <c r="P430" s="12"/>
    </row>
    <row r="431" spans="15:16">
      <c r="O431" s="13"/>
      <c r="P431" s="12"/>
    </row>
    <row r="432" spans="15:16">
      <c r="O432" s="13"/>
      <c r="P432" s="12"/>
    </row>
    <row r="433" spans="15:16">
      <c r="O433" s="13"/>
      <c r="P433" s="12"/>
    </row>
    <row r="434" spans="15:16">
      <c r="O434" s="13"/>
      <c r="P434" s="12"/>
    </row>
    <row r="435" spans="15:16">
      <c r="O435" s="13"/>
      <c r="P435" s="12"/>
    </row>
    <row r="436" spans="15:16">
      <c r="O436" s="13"/>
      <c r="P436" s="12"/>
    </row>
    <row r="437" spans="15:16">
      <c r="O437" s="13"/>
      <c r="P437" s="12"/>
    </row>
    <row r="438" spans="15:16">
      <c r="O438" s="13"/>
      <c r="P438" s="12"/>
    </row>
    <row r="439" spans="15:16">
      <c r="O439" s="13"/>
      <c r="P439" s="12"/>
    </row>
    <row r="440" spans="15:16">
      <c r="O440" s="13"/>
      <c r="P440" s="12"/>
    </row>
    <row r="441" spans="15:16">
      <c r="O441" s="13"/>
      <c r="P441" s="12"/>
    </row>
    <row r="442" spans="15:16">
      <c r="O442" s="13"/>
      <c r="P442" s="12"/>
    </row>
    <row r="443" spans="15:16">
      <c r="O443" s="13"/>
      <c r="P443" s="12"/>
    </row>
    <row r="444" spans="15:16">
      <c r="O444" s="13"/>
      <c r="P444" s="12"/>
    </row>
    <row r="445" spans="15:16">
      <c r="O445" s="13"/>
      <c r="P445" s="12"/>
    </row>
    <row r="446" spans="15:16">
      <c r="O446" s="13"/>
      <c r="P446" s="12"/>
    </row>
    <row r="447" spans="15:16">
      <c r="O447" s="13"/>
      <c r="P447" s="12"/>
    </row>
    <row r="448" spans="15:16">
      <c r="O448" s="13"/>
      <c r="P448" s="12"/>
    </row>
    <row r="449" spans="15:16">
      <c r="O449" s="13"/>
      <c r="P449" s="12"/>
    </row>
    <row r="450" spans="15:16">
      <c r="O450" s="13"/>
      <c r="P450" s="12"/>
    </row>
    <row r="451" spans="15:16">
      <c r="O451" s="13"/>
      <c r="P451" s="12"/>
    </row>
    <row r="452" spans="15:16">
      <c r="O452" s="13"/>
      <c r="P452" s="12"/>
    </row>
    <row r="453" spans="15:16">
      <c r="O453" s="13"/>
      <c r="P453" s="12"/>
    </row>
    <row r="454" spans="15:16">
      <c r="O454" s="13"/>
      <c r="P454" s="12"/>
    </row>
    <row r="455" spans="15:16">
      <c r="O455" s="13"/>
      <c r="P455" s="12"/>
    </row>
    <row r="456" spans="15:16">
      <c r="O456" s="13"/>
      <c r="P456" s="12"/>
    </row>
    <row r="457" spans="15:16">
      <c r="O457" s="13"/>
      <c r="P457" s="12"/>
    </row>
    <row r="458" spans="15:16">
      <c r="O458" s="13"/>
      <c r="P458" s="12"/>
    </row>
    <row r="459" spans="15:16">
      <c r="O459" s="13"/>
      <c r="P459" s="12"/>
    </row>
    <row r="460" spans="15:16">
      <c r="O460" s="13"/>
      <c r="P460" s="12"/>
    </row>
    <row r="461" spans="15:16">
      <c r="O461" s="13"/>
      <c r="P461" s="12"/>
    </row>
    <row r="462" spans="15:16">
      <c r="O462" s="13"/>
      <c r="P462" s="12"/>
    </row>
    <row r="463" spans="15:16">
      <c r="O463" s="13"/>
      <c r="P463" s="12"/>
    </row>
    <row r="464" spans="15:16">
      <c r="O464" s="13"/>
      <c r="P464" s="12"/>
    </row>
    <row r="465" spans="15:16">
      <c r="O465" s="13"/>
      <c r="P465" s="12"/>
    </row>
    <row r="466" spans="15:16">
      <c r="O466" s="13"/>
      <c r="P466" s="12"/>
    </row>
    <row r="467" spans="15:16">
      <c r="O467" s="13"/>
      <c r="P467" s="12"/>
    </row>
    <row r="468" spans="15:16">
      <c r="O468" s="13"/>
      <c r="P468" s="12"/>
    </row>
    <row r="469" spans="15:16">
      <c r="O469" s="13"/>
      <c r="P469" s="12"/>
    </row>
    <row r="470" spans="15:16">
      <c r="O470" s="13"/>
      <c r="P470" s="12"/>
    </row>
    <row r="471" spans="15:16">
      <c r="O471" s="13"/>
      <c r="P471" s="12"/>
    </row>
    <row r="472" spans="15:16">
      <c r="O472" s="13"/>
      <c r="P472" s="12"/>
    </row>
    <row r="473" spans="15:16">
      <c r="O473" s="13"/>
      <c r="P473" s="12"/>
    </row>
    <row r="474" spans="15:16">
      <c r="O474" s="13"/>
      <c r="P474" s="12"/>
    </row>
    <row r="475" spans="15:16">
      <c r="O475" s="13"/>
      <c r="P475" s="12"/>
    </row>
    <row r="476" spans="15:16">
      <c r="O476" s="13"/>
      <c r="P476" s="12"/>
    </row>
    <row r="477" spans="15:16">
      <c r="O477" s="13"/>
      <c r="P477" s="12"/>
    </row>
    <row r="478" spans="15:16">
      <c r="O478" s="13"/>
      <c r="P478" s="12"/>
    </row>
    <row r="479" spans="15:16">
      <c r="O479" s="13"/>
      <c r="P479" s="12"/>
    </row>
    <row r="480" spans="15:16">
      <c r="O480" s="13"/>
      <c r="P480" s="12"/>
    </row>
    <row r="481" spans="15:16">
      <c r="O481" s="13"/>
      <c r="P481" s="12"/>
    </row>
    <row r="482" spans="15:16">
      <c r="O482" s="13"/>
      <c r="P482" s="12"/>
    </row>
    <row r="483" spans="15:16">
      <c r="O483" s="13"/>
      <c r="P483" s="12"/>
    </row>
    <row r="484" spans="15:16">
      <c r="O484" s="13"/>
      <c r="P484" s="12"/>
    </row>
    <row r="485" spans="15:16">
      <c r="O485" s="13"/>
      <c r="P485" s="12"/>
    </row>
    <row r="486" spans="15:16">
      <c r="O486" s="13"/>
      <c r="P486" s="12"/>
    </row>
    <row r="487" spans="15:16">
      <c r="O487" s="13"/>
      <c r="P487" s="12"/>
    </row>
    <row r="488" spans="15:16">
      <c r="O488" s="13"/>
      <c r="P488" s="12"/>
    </row>
    <row r="489" spans="15:16">
      <c r="O489" s="13"/>
      <c r="P489" s="12"/>
    </row>
    <row r="490" spans="15:16">
      <c r="O490" s="13"/>
      <c r="P490" s="12"/>
    </row>
    <row r="491" spans="15:16">
      <c r="O491" s="13"/>
      <c r="P491" s="12"/>
    </row>
    <row r="492" spans="15:16">
      <c r="O492" s="13"/>
      <c r="P492" s="12"/>
    </row>
    <row r="493" spans="15:16">
      <c r="O493" s="13"/>
      <c r="P493" s="12"/>
    </row>
    <row r="494" spans="15:16">
      <c r="O494" s="13"/>
      <c r="P494" s="12"/>
    </row>
    <row r="495" spans="15:16">
      <c r="O495" s="13"/>
      <c r="P495" s="12"/>
    </row>
    <row r="496" spans="15:16">
      <c r="O496" s="13"/>
      <c r="P496" s="12"/>
    </row>
    <row r="497" spans="15:16">
      <c r="O497" s="13"/>
      <c r="P497" s="12"/>
    </row>
    <row r="498" spans="15:16">
      <c r="O498" s="13"/>
      <c r="P498" s="12"/>
    </row>
    <row r="499" spans="15:16">
      <c r="O499" s="13"/>
      <c r="P499" s="12"/>
    </row>
    <row r="500" spans="15:16">
      <c r="O500" s="13"/>
      <c r="P500" s="12"/>
    </row>
    <row r="501" spans="15:16">
      <c r="O501" s="13"/>
      <c r="P501" s="12"/>
    </row>
    <row r="502" spans="15:16">
      <c r="O502" s="13"/>
      <c r="P502" s="12"/>
    </row>
    <row r="503" spans="15:16">
      <c r="O503" s="13"/>
      <c r="P503" s="12"/>
    </row>
    <row r="504" spans="15:16">
      <c r="O504" s="13"/>
      <c r="P504" s="12"/>
    </row>
    <row r="505" spans="15:16">
      <c r="O505" s="13"/>
      <c r="P505" s="12"/>
    </row>
    <row r="506" spans="15:16">
      <c r="O506" s="13"/>
      <c r="P506" s="12"/>
    </row>
    <row r="507" spans="15:16">
      <c r="O507" s="13"/>
      <c r="P507" s="12"/>
    </row>
    <row r="508" spans="15:16">
      <c r="O508" s="13"/>
      <c r="P508" s="12"/>
    </row>
    <row r="509" spans="15:16">
      <c r="O509" s="13"/>
      <c r="P509" s="12"/>
    </row>
    <row r="510" spans="15:16">
      <c r="O510" s="13"/>
      <c r="P510" s="12"/>
    </row>
    <row r="511" spans="15:16">
      <c r="O511" s="13"/>
      <c r="P511" s="12"/>
    </row>
    <row r="512" spans="15:16">
      <c r="O512" s="13"/>
      <c r="P512" s="12"/>
    </row>
    <row r="513" spans="15:16">
      <c r="O513" s="13"/>
      <c r="P513" s="12"/>
    </row>
    <row r="514" spans="15:16">
      <c r="O514" s="13"/>
      <c r="P514" s="12"/>
    </row>
    <row r="515" spans="15:16">
      <c r="O515" s="13"/>
      <c r="P515" s="12"/>
    </row>
    <row r="516" spans="15:16">
      <c r="O516" s="13"/>
      <c r="P516" s="12"/>
    </row>
    <row r="517" spans="15:16">
      <c r="O517" s="13"/>
      <c r="P517" s="12"/>
    </row>
    <row r="518" spans="15:16">
      <c r="O518" s="13"/>
      <c r="P518" s="12"/>
    </row>
    <row r="519" spans="15:16">
      <c r="O519" s="13"/>
      <c r="P519" s="12"/>
    </row>
    <row r="520" spans="15:16">
      <c r="O520" s="13"/>
      <c r="P520" s="12"/>
    </row>
    <row r="521" spans="15:16">
      <c r="O521" s="13"/>
      <c r="P521" s="12"/>
    </row>
    <row r="522" spans="15:16">
      <c r="O522" s="13"/>
      <c r="P522" s="12"/>
    </row>
    <row r="523" spans="15:16">
      <c r="O523" s="13"/>
      <c r="P523" s="12"/>
    </row>
    <row r="524" spans="15:16">
      <c r="O524" s="13"/>
      <c r="P524" s="12"/>
    </row>
    <row r="525" spans="15:16">
      <c r="O525" s="13"/>
      <c r="P525" s="12"/>
    </row>
    <row r="526" spans="15:16">
      <c r="O526" s="13"/>
      <c r="P526" s="12"/>
    </row>
    <row r="527" spans="15:16">
      <c r="O527" s="13"/>
      <c r="P527" s="12"/>
    </row>
    <row r="528" spans="15:16">
      <c r="O528" s="13"/>
      <c r="P528" s="12"/>
    </row>
    <row r="529" spans="15:16">
      <c r="O529" s="13"/>
      <c r="P529" s="12"/>
    </row>
    <row r="530" spans="15:16">
      <c r="O530" s="13"/>
      <c r="P530" s="12"/>
    </row>
    <row r="531" spans="15:16">
      <c r="O531" s="13"/>
      <c r="P531" s="12"/>
    </row>
    <row r="532" spans="15:16">
      <c r="O532" s="13"/>
      <c r="P532" s="12"/>
    </row>
    <row r="533" spans="15:16">
      <c r="O533" s="13"/>
      <c r="P533" s="12"/>
    </row>
    <row r="534" spans="15:16">
      <c r="O534" s="13"/>
      <c r="P534" s="12"/>
    </row>
    <row r="535" spans="15:16">
      <c r="O535" s="13"/>
      <c r="P535" s="12"/>
    </row>
    <row r="536" spans="15:16">
      <c r="O536" s="13"/>
      <c r="P536" s="12"/>
    </row>
    <row r="537" spans="15:16">
      <c r="O537" s="13"/>
      <c r="P537" s="12"/>
    </row>
    <row r="538" spans="15:16">
      <c r="O538" s="13"/>
      <c r="P538" s="12"/>
    </row>
    <row r="539" spans="15:16">
      <c r="O539" s="13"/>
      <c r="P539" s="12"/>
    </row>
    <row r="540" spans="15:16">
      <c r="O540" s="13"/>
      <c r="P540" s="12"/>
    </row>
    <row r="541" spans="15:16">
      <c r="O541" s="13"/>
      <c r="P541" s="12"/>
    </row>
    <row r="542" spans="15:16">
      <c r="O542" s="13"/>
      <c r="P542" s="12"/>
    </row>
    <row r="543" spans="15:16">
      <c r="O543" s="13"/>
      <c r="P543" s="12"/>
    </row>
    <row r="544" spans="15:16">
      <c r="O544" s="13"/>
      <c r="P544" s="12"/>
    </row>
    <row r="545" spans="15:16">
      <c r="O545" s="13"/>
      <c r="P545" s="12"/>
    </row>
    <row r="546" spans="15:16">
      <c r="O546" s="13"/>
      <c r="P546" s="12"/>
    </row>
    <row r="547" spans="15:16">
      <c r="O547" s="13"/>
      <c r="P547" s="12"/>
    </row>
    <row r="548" spans="15:16">
      <c r="O548" s="13"/>
      <c r="P548" s="12"/>
    </row>
    <row r="549" spans="15:16">
      <c r="O549" s="13"/>
      <c r="P549" s="12"/>
    </row>
    <row r="550" spans="15:16">
      <c r="O550" s="13"/>
      <c r="P550" s="12"/>
    </row>
    <row r="551" spans="15:16">
      <c r="O551" s="13"/>
      <c r="P551" s="12"/>
    </row>
    <row r="552" spans="15:16">
      <c r="O552" s="13"/>
      <c r="P552" s="12"/>
    </row>
    <row r="553" spans="15:16">
      <c r="O553" s="13"/>
      <c r="P553" s="12"/>
    </row>
    <row r="554" spans="15:16">
      <c r="O554" s="13"/>
      <c r="P554" s="12"/>
    </row>
    <row r="555" spans="15:16">
      <c r="O555" s="13"/>
      <c r="P555" s="12"/>
    </row>
    <row r="556" spans="15:16">
      <c r="O556" s="13"/>
      <c r="P556" s="12"/>
    </row>
    <row r="557" spans="15:16">
      <c r="O557" s="13"/>
      <c r="P557" s="12"/>
    </row>
  </sheetData>
  <autoFilter ref="A1:R557">
    <extLst/>
  </autoFilter>
  <dataValidations count="1">
    <dataValidation type="list" allowBlank="1" showInputMessage="1" showErrorMessage="1" sqref="Q2:R2 Q18:R18 Q26:R26 R27 Q28:R28 R29 Q31:R31 R33 Q34:R34 Q45:R45 R46 Q48:R48 R65 Q66:R66 R67 Q68:R68 Q86:R86 R157 Q4:Q5 Q7:Q10 Q12:Q15 Q20:Q21 Q41:Q42 Q51:Q58 Q71:Q72 Q74:Q75 Q77:Q80 Q82:Q84 Q88:Q89 Q91:Q92 R4:R17 R19:R25 R35:R41 R43:R44 R49:R56 R60:R63 R69:R75 R78:R85 R88:R91 R93:R94 R96:R97 R99:R105 R107:R108 R112:R118 R121:R126 R128:R134 R136:R150 R152:R155 R160:R161 Q162:R326">
      <formula1>"良性,炎性,息肉,肠上皮化生,恶性,肠道病变"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7"/>
  <sheetViews>
    <sheetView workbookViewId="0">
      <pane ySplit="2" topLeftCell="A3" activePane="bottomLeft" state="frozen"/>
      <selection/>
      <selection pane="bottomLeft" activeCell="A3" sqref="A3:W143"/>
    </sheetView>
  </sheetViews>
  <sheetFormatPr defaultColWidth="10.8671875" defaultRowHeight="11.6"/>
  <cols>
    <col min="1" max="1" width="6" style="1" customWidth="1"/>
    <col min="2" max="2" width="4.1328125" style="1" customWidth="1"/>
    <col min="3" max="3" width="3.8671875" style="1" customWidth="1"/>
    <col min="4" max="4" width="8" style="1" customWidth="1"/>
    <col min="5" max="5" width="7.1328125" style="1" customWidth="1"/>
    <col min="6" max="6" width="4.265625" style="1" customWidth="1"/>
    <col min="7" max="7" width="8.1328125" style="1" customWidth="1"/>
    <col min="8" max="8" width="5" style="1" customWidth="1"/>
    <col min="9" max="9" width="7.8671875" style="1" customWidth="1"/>
    <col min="10" max="23" width="6.6015625" style="1" customWidth="1"/>
    <col min="24" max="16384" width="10.8671875" style="1"/>
  </cols>
  <sheetData>
    <row r="1" ht="15" spans="1:23">
      <c r="A1" s="2"/>
      <c r="B1" s="2"/>
      <c r="C1" s="2"/>
      <c r="D1" s="2"/>
      <c r="E1" s="2"/>
      <c r="F1" s="2"/>
      <c r="G1" s="2"/>
      <c r="H1" s="2"/>
      <c r="I1" s="2"/>
      <c r="J1" s="2" t="s">
        <v>217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46.5" spans="1:23">
      <c r="A2" s="3" t="s">
        <v>3</v>
      </c>
      <c r="B2" s="3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104</v>
      </c>
      <c r="H2" s="3" t="s">
        <v>105</v>
      </c>
      <c r="I2" s="3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</row>
    <row r="3" ht="11.65" spans="1:23">
      <c r="A3" s="5" t="s">
        <v>582</v>
      </c>
      <c r="B3" s="5" t="s">
        <v>39</v>
      </c>
      <c r="C3" s="5">
        <v>50</v>
      </c>
      <c r="D3" s="6" t="s">
        <v>505</v>
      </c>
      <c r="E3" s="6" t="s">
        <v>583</v>
      </c>
      <c r="F3" s="6" t="s">
        <v>144</v>
      </c>
      <c r="G3" s="6" t="s">
        <v>584</v>
      </c>
      <c r="H3" s="5" t="s">
        <v>585</v>
      </c>
      <c r="I3" s="5" t="s">
        <v>586</v>
      </c>
      <c r="J3" s="8">
        <v>4.58</v>
      </c>
      <c r="K3" s="8">
        <v>87.2</v>
      </c>
      <c r="L3" s="8">
        <v>87.5</v>
      </c>
      <c r="M3" s="8">
        <v>5.11</v>
      </c>
      <c r="N3" s="8">
        <v>0.538</v>
      </c>
      <c r="O3" s="8">
        <v>1.01</v>
      </c>
      <c r="P3" s="8">
        <v>24.5</v>
      </c>
      <c r="Q3" s="8">
        <v>1.52</v>
      </c>
      <c r="R3" s="8">
        <v>1.81</v>
      </c>
      <c r="S3" s="8">
        <v>0.975</v>
      </c>
      <c r="T3" s="8">
        <v>9.14</v>
      </c>
      <c r="U3" s="10">
        <f>P3/T3</f>
        <v>2.68052516411379</v>
      </c>
      <c r="V3" s="10">
        <f>P3/Q3</f>
        <v>16.1184210526316</v>
      </c>
      <c r="W3" s="10">
        <f>(L3+P3+N3+S3)/(M3+Q3+T3+R3)</f>
        <v>6.45693970420933</v>
      </c>
    </row>
    <row r="4" ht="11.65" spans="1:23">
      <c r="A4" s="5" t="s">
        <v>587</v>
      </c>
      <c r="B4" s="5" t="s">
        <v>39</v>
      </c>
      <c r="C4" s="5">
        <v>75</v>
      </c>
      <c r="D4" s="6" t="s">
        <v>588</v>
      </c>
      <c r="E4" s="6" t="s">
        <v>583</v>
      </c>
      <c r="F4" s="6" t="s">
        <v>109</v>
      </c>
      <c r="G4" s="6" t="s">
        <v>589</v>
      </c>
      <c r="H4" s="5" t="s">
        <v>585</v>
      </c>
      <c r="I4" s="5" t="s">
        <v>586</v>
      </c>
      <c r="J4" s="8">
        <v>7.96</v>
      </c>
      <c r="K4" s="8">
        <v>100</v>
      </c>
      <c r="L4" s="8">
        <v>159</v>
      </c>
      <c r="M4" s="8">
        <v>6.5</v>
      </c>
      <c r="N4" s="8">
        <v>0.84</v>
      </c>
      <c r="O4" s="8">
        <v>0.929</v>
      </c>
      <c r="P4" s="8">
        <v>16.9</v>
      </c>
      <c r="Q4" s="8">
        <v>0.508</v>
      </c>
      <c r="R4" s="8">
        <v>1.38</v>
      </c>
      <c r="S4" s="8">
        <v>0.918</v>
      </c>
      <c r="T4" s="8">
        <v>13.5</v>
      </c>
      <c r="U4" s="10">
        <f t="shared" ref="U4:U67" si="0">P4/T4</f>
        <v>1.25185185185185</v>
      </c>
      <c r="V4" s="10">
        <f t="shared" ref="V4:V67" si="1">P4/Q4</f>
        <v>33.2677165354331</v>
      </c>
      <c r="W4" s="10">
        <f>(L4+P4+N4+S4)/(M4+Q4+T4+R4)</f>
        <v>8.11668494152047</v>
      </c>
    </row>
    <row r="5" ht="11.65" spans="1:23">
      <c r="A5" s="5" t="s">
        <v>590</v>
      </c>
      <c r="B5" s="5" t="s">
        <v>39</v>
      </c>
      <c r="C5" s="5">
        <v>71</v>
      </c>
      <c r="D5" s="6" t="s">
        <v>506</v>
      </c>
      <c r="E5" s="6" t="s">
        <v>583</v>
      </c>
      <c r="F5" s="6" t="s">
        <v>239</v>
      </c>
      <c r="G5" s="6" t="s">
        <v>591</v>
      </c>
      <c r="H5" s="5" t="s">
        <v>585</v>
      </c>
      <c r="I5" s="5" t="s">
        <v>586</v>
      </c>
      <c r="J5" s="8">
        <v>7.8</v>
      </c>
      <c r="K5" s="8">
        <v>76.9</v>
      </c>
      <c r="L5" s="8">
        <v>73.1</v>
      </c>
      <c r="M5" s="8">
        <v>2.41</v>
      </c>
      <c r="N5" s="8">
        <v>1.33</v>
      </c>
      <c r="O5" s="8">
        <v>0.634</v>
      </c>
      <c r="P5" s="8">
        <v>20.1</v>
      </c>
      <c r="Q5" s="8">
        <v>1.42</v>
      </c>
      <c r="R5" s="8">
        <v>1.59</v>
      </c>
      <c r="S5" s="8">
        <v>1.21</v>
      </c>
      <c r="T5" s="8">
        <v>8.58</v>
      </c>
      <c r="U5" s="10">
        <f t="shared" si="0"/>
        <v>2.34265734265734</v>
      </c>
      <c r="V5" s="10">
        <f t="shared" si="1"/>
        <v>14.1549295774648</v>
      </c>
      <c r="W5" s="10">
        <f>(L5+P5+N5+S5)/(M5+Q5+T5+R5)</f>
        <v>6.83857142857143</v>
      </c>
    </row>
    <row r="6" ht="11.65" spans="1:23">
      <c r="A6" s="5" t="s">
        <v>592</v>
      </c>
      <c r="B6" s="5" t="s">
        <v>27</v>
      </c>
      <c r="C6" s="5">
        <v>64</v>
      </c>
      <c r="D6" s="6" t="s">
        <v>593</v>
      </c>
      <c r="E6" s="6" t="s">
        <v>583</v>
      </c>
      <c r="F6" s="6" t="s">
        <v>278</v>
      </c>
      <c r="G6" s="6" t="s">
        <v>594</v>
      </c>
      <c r="H6" s="5" t="s">
        <v>585</v>
      </c>
      <c r="I6" s="5" t="s">
        <v>586</v>
      </c>
      <c r="J6" s="8">
        <v>22.4</v>
      </c>
      <c r="K6" s="8">
        <v>266</v>
      </c>
      <c r="L6" s="8">
        <v>203</v>
      </c>
      <c r="M6" s="8">
        <v>17.9</v>
      </c>
      <c r="N6" s="8">
        <v>1.61</v>
      </c>
      <c r="O6" s="8">
        <v>3.73</v>
      </c>
      <c r="P6" s="8">
        <v>48.2</v>
      </c>
      <c r="Q6" s="8">
        <v>3.31</v>
      </c>
      <c r="R6" s="8">
        <v>3.82</v>
      </c>
      <c r="S6" s="8">
        <v>1.84</v>
      </c>
      <c r="T6" s="8">
        <v>18.6</v>
      </c>
      <c r="U6" s="10">
        <f t="shared" si="0"/>
        <v>2.59139784946237</v>
      </c>
      <c r="V6" s="10">
        <f t="shared" si="1"/>
        <v>14.5619335347432</v>
      </c>
      <c r="W6" s="10">
        <f t="shared" ref="W6:W67" si="2">(L6+P6+N6+S6)/(M6+Q6+T6+R6)</f>
        <v>5.83658033463213</v>
      </c>
    </row>
    <row r="7" ht="11.65" spans="1:23">
      <c r="A7" s="5" t="s">
        <v>595</v>
      </c>
      <c r="B7" s="5" t="s">
        <v>27</v>
      </c>
      <c r="C7" s="5" t="s">
        <v>596</v>
      </c>
      <c r="D7" s="6" t="s">
        <v>597</v>
      </c>
      <c r="E7" s="5" t="s">
        <v>583</v>
      </c>
      <c r="F7" s="6" t="s">
        <v>598</v>
      </c>
      <c r="G7" s="5" t="s">
        <v>599</v>
      </c>
      <c r="H7" s="5" t="s">
        <v>600</v>
      </c>
      <c r="I7" s="5" t="s">
        <v>601</v>
      </c>
      <c r="J7" s="8">
        <v>9.67</v>
      </c>
      <c r="K7" s="8">
        <v>140</v>
      </c>
      <c r="L7" s="8">
        <v>129</v>
      </c>
      <c r="M7" s="8">
        <v>4.97</v>
      </c>
      <c r="N7" s="8">
        <v>1.42</v>
      </c>
      <c r="O7" s="8">
        <v>1.21</v>
      </c>
      <c r="P7" s="8">
        <v>41.6</v>
      </c>
      <c r="Q7" s="8">
        <v>1.82</v>
      </c>
      <c r="R7" s="8">
        <v>2.8</v>
      </c>
      <c r="S7" s="8">
        <v>1.99</v>
      </c>
      <c r="T7" s="8">
        <v>19.4</v>
      </c>
      <c r="U7" s="10">
        <f t="shared" si="0"/>
        <v>2.14432989690722</v>
      </c>
      <c r="V7" s="10">
        <f t="shared" si="1"/>
        <v>22.8571428571429</v>
      </c>
      <c r="W7" s="10">
        <f t="shared" si="2"/>
        <v>6.00241462573301</v>
      </c>
    </row>
    <row r="8" ht="11.65" spans="1:23">
      <c r="A8" s="5" t="s">
        <v>602</v>
      </c>
      <c r="B8" s="5" t="s">
        <v>27</v>
      </c>
      <c r="C8" s="5" t="s">
        <v>140</v>
      </c>
      <c r="D8" s="6" t="s">
        <v>507</v>
      </c>
      <c r="E8" s="5" t="s">
        <v>583</v>
      </c>
      <c r="F8" s="6" t="s">
        <v>67</v>
      </c>
      <c r="G8" s="5" t="s">
        <v>603</v>
      </c>
      <c r="H8" s="5" t="s">
        <v>600</v>
      </c>
      <c r="I8" s="5" t="s">
        <v>601</v>
      </c>
      <c r="J8" s="8">
        <v>18.1</v>
      </c>
      <c r="K8" s="8">
        <v>307</v>
      </c>
      <c r="L8" s="8">
        <v>230</v>
      </c>
      <c r="M8" s="8">
        <v>14.6</v>
      </c>
      <c r="N8" s="8">
        <v>2.02</v>
      </c>
      <c r="O8" s="8">
        <v>4.19</v>
      </c>
      <c r="P8" s="8">
        <v>33.2</v>
      </c>
      <c r="Q8" s="8">
        <v>3.14</v>
      </c>
      <c r="R8" s="8">
        <v>3.86</v>
      </c>
      <c r="S8" s="8">
        <v>1.4</v>
      </c>
      <c r="T8" s="8">
        <v>23.4</v>
      </c>
      <c r="U8" s="10">
        <f t="shared" si="0"/>
        <v>1.41880341880342</v>
      </c>
      <c r="V8" s="10">
        <f t="shared" si="1"/>
        <v>10.5732484076433</v>
      </c>
      <c r="W8" s="10">
        <f t="shared" si="2"/>
        <v>5.92488888888889</v>
      </c>
    </row>
    <row r="9" ht="11.65" spans="1:23">
      <c r="A9" s="5" t="s">
        <v>604</v>
      </c>
      <c r="B9" s="5" t="s">
        <v>39</v>
      </c>
      <c r="C9" s="5" t="s">
        <v>86</v>
      </c>
      <c r="D9" s="6" t="s">
        <v>508</v>
      </c>
      <c r="E9" s="5" t="s">
        <v>583</v>
      </c>
      <c r="F9" s="6" t="s">
        <v>86</v>
      </c>
      <c r="G9" s="5" t="s">
        <v>605</v>
      </c>
      <c r="H9" s="5" t="s">
        <v>600</v>
      </c>
      <c r="I9" s="5" t="s">
        <v>601</v>
      </c>
      <c r="J9" s="8">
        <v>14.5</v>
      </c>
      <c r="K9" s="8">
        <v>243</v>
      </c>
      <c r="L9" s="8">
        <v>231</v>
      </c>
      <c r="M9" s="8">
        <v>15.4</v>
      </c>
      <c r="N9" s="8">
        <v>2.34</v>
      </c>
      <c r="O9" s="8">
        <v>3.02</v>
      </c>
      <c r="P9" s="8">
        <v>40.3</v>
      </c>
      <c r="Q9" s="8">
        <v>2.01</v>
      </c>
      <c r="R9" s="8">
        <v>3.17</v>
      </c>
      <c r="S9" s="8">
        <v>1.8</v>
      </c>
      <c r="T9" s="8">
        <v>19</v>
      </c>
      <c r="U9" s="10">
        <f t="shared" si="0"/>
        <v>2.12105263157895</v>
      </c>
      <c r="V9" s="10">
        <f t="shared" si="1"/>
        <v>20.0497512437811</v>
      </c>
      <c r="W9" s="10">
        <f t="shared" si="2"/>
        <v>6.95907023749368</v>
      </c>
    </row>
    <row r="10" ht="11.65" spans="1:23">
      <c r="A10" s="5" t="s">
        <v>606</v>
      </c>
      <c r="B10" s="5" t="s">
        <v>27</v>
      </c>
      <c r="C10" s="5" t="s">
        <v>607</v>
      </c>
      <c r="D10" s="6" t="s">
        <v>608</v>
      </c>
      <c r="E10" s="5" t="s">
        <v>583</v>
      </c>
      <c r="F10" s="6" t="s">
        <v>63</v>
      </c>
      <c r="G10" s="5" t="s">
        <v>609</v>
      </c>
      <c r="H10" s="5" t="s">
        <v>600</v>
      </c>
      <c r="I10" s="5" t="s">
        <v>601</v>
      </c>
      <c r="J10" s="8">
        <v>36.1</v>
      </c>
      <c r="K10" s="8">
        <v>444</v>
      </c>
      <c r="L10" s="8">
        <v>362</v>
      </c>
      <c r="M10" s="8">
        <v>28.3</v>
      </c>
      <c r="N10" s="8">
        <v>4.78</v>
      </c>
      <c r="O10" s="8">
        <v>3.67</v>
      </c>
      <c r="P10" s="8">
        <v>67.9</v>
      </c>
      <c r="Q10" s="8">
        <v>3.76</v>
      </c>
      <c r="R10" s="8">
        <v>6.84</v>
      </c>
      <c r="S10" s="8">
        <v>3.39</v>
      </c>
      <c r="T10" s="8">
        <v>24.2</v>
      </c>
      <c r="U10" s="10">
        <f t="shared" si="0"/>
        <v>2.80578512396694</v>
      </c>
      <c r="V10" s="10">
        <f t="shared" si="1"/>
        <v>18.0585106382979</v>
      </c>
      <c r="W10" s="10">
        <f t="shared" si="2"/>
        <v>6.94247226624405</v>
      </c>
    </row>
    <row r="11" ht="11.65" spans="1:23">
      <c r="A11" s="5" t="s">
        <v>610</v>
      </c>
      <c r="B11" s="5" t="s">
        <v>39</v>
      </c>
      <c r="C11" s="5" t="s">
        <v>80</v>
      </c>
      <c r="D11" s="6" t="s">
        <v>509</v>
      </c>
      <c r="E11" s="5" t="s">
        <v>583</v>
      </c>
      <c r="F11" s="6" t="s">
        <v>137</v>
      </c>
      <c r="G11" s="5" t="s">
        <v>611</v>
      </c>
      <c r="H11" s="5" t="s">
        <v>600</v>
      </c>
      <c r="I11" s="5" t="s">
        <v>601</v>
      </c>
      <c r="J11" s="8">
        <v>27.4</v>
      </c>
      <c r="K11" s="8">
        <v>333</v>
      </c>
      <c r="L11" s="8">
        <v>232</v>
      </c>
      <c r="M11" s="8">
        <v>13.4</v>
      </c>
      <c r="N11" s="8">
        <v>4.57</v>
      </c>
      <c r="O11" s="8">
        <v>1.83</v>
      </c>
      <c r="P11" s="8">
        <v>53.5</v>
      </c>
      <c r="Q11" s="8">
        <v>3.14</v>
      </c>
      <c r="R11" s="8">
        <v>4.76</v>
      </c>
      <c r="S11" s="8">
        <v>3.09</v>
      </c>
      <c r="T11" s="8">
        <v>20.7</v>
      </c>
      <c r="U11" s="10">
        <f t="shared" si="0"/>
        <v>2.58454106280193</v>
      </c>
      <c r="V11" s="10">
        <f t="shared" si="1"/>
        <v>17.0382165605096</v>
      </c>
      <c r="W11" s="10">
        <f t="shared" si="2"/>
        <v>6.98</v>
      </c>
    </row>
    <row r="12" ht="11.65" spans="1:23">
      <c r="A12" s="5" t="s">
        <v>612</v>
      </c>
      <c r="B12" s="5" t="s">
        <v>27</v>
      </c>
      <c r="C12" s="5" t="s">
        <v>334</v>
      </c>
      <c r="D12" s="6" t="s">
        <v>335</v>
      </c>
      <c r="E12" s="5" t="s">
        <v>583</v>
      </c>
      <c r="F12" s="6" t="s">
        <v>195</v>
      </c>
      <c r="G12" s="5" t="s">
        <v>613</v>
      </c>
      <c r="H12" s="5" t="s">
        <v>600</v>
      </c>
      <c r="I12" s="5" t="s">
        <v>601</v>
      </c>
      <c r="J12" s="8">
        <v>24.4</v>
      </c>
      <c r="K12" s="8">
        <v>278</v>
      </c>
      <c r="L12" s="8">
        <v>192</v>
      </c>
      <c r="M12" s="8">
        <v>16.7</v>
      </c>
      <c r="N12" s="8">
        <v>1.4</v>
      </c>
      <c r="O12" s="8">
        <v>4.26</v>
      </c>
      <c r="P12" s="8">
        <v>41.5</v>
      </c>
      <c r="Q12" s="8">
        <v>21.3</v>
      </c>
      <c r="R12" s="8">
        <v>5.47</v>
      </c>
      <c r="S12" s="8">
        <v>1.48</v>
      </c>
      <c r="T12" s="8">
        <v>47.7</v>
      </c>
      <c r="U12" s="10">
        <f t="shared" si="0"/>
        <v>0.870020964360587</v>
      </c>
      <c r="V12" s="10">
        <f t="shared" si="1"/>
        <v>1.94835680751174</v>
      </c>
      <c r="W12" s="10">
        <f t="shared" si="2"/>
        <v>2.59273883953055</v>
      </c>
    </row>
    <row r="13" ht="11.65" spans="1:23">
      <c r="A13" s="5" t="s">
        <v>614</v>
      </c>
      <c r="B13" s="5" t="s">
        <v>39</v>
      </c>
      <c r="C13" s="5" t="s">
        <v>615</v>
      </c>
      <c r="D13" s="6" t="s">
        <v>616</v>
      </c>
      <c r="E13" s="5" t="s">
        <v>221</v>
      </c>
      <c r="F13" s="6" t="s">
        <v>617</v>
      </c>
      <c r="G13" s="5" t="s">
        <v>618</v>
      </c>
      <c r="H13" s="5" t="s">
        <v>271</v>
      </c>
      <c r="I13" s="5" t="s">
        <v>601</v>
      </c>
      <c r="J13" s="8">
        <v>54.4</v>
      </c>
      <c r="K13" s="8">
        <v>446</v>
      </c>
      <c r="L13" s="8">
        <v>339</v>
      </c>
      <c r="M13" s="8">
        <v>18.9</v>
      </c>
      <c r="N13" s="8">
        <v>4.63</v>
      </c>
      <c r="O13" s="8">
        <v>4.22</v>
      </c>
      <c r="P13" s="8">
        <v>52.3</v>
      </c>
      <c r="Q13" s="8">
        <v>5.67</v>
      </c>
      <c r="R13" s="8">
        <v>6.1</v>
      </c>
      <c r="S13" s="8">
        <v>2.03</v>
      </c>
      <c r="T13" s="8">
        <v>26.5</v>
      </c>
      <c r="U13" s="10">
        <f t="shared" si="0"/>
        <v>1.97358490566038</v>
      </c>
      <c r="V13" s="10">
        <f t="shared" si="1"/>
        <v>9.22398589065256</v>
      </c>
      <c r="W13" s="10">
        <f t="shared" si="2"/>
        <v>6.96099352807416</v>
      </c>
    </row>
    <row r="14" ht="11.65" spans="1:23">
      <c r="A14" s="5" t="s">
        <v>619</v>
      </c>
      <c r="B14" s="5" t="s">
        <v>27</v>
      </c>
      <c r="C14" s="5" t="s">
        <v>607</v>
      </c>
      <c r="D14" s="6" t="s">
        <v>620</v>
      </c>
      <c r="E14" s="5" t="s">
        <v>221</v>
      </c>
      <c r="F14" s="6" t="s">
        <v>243</v>
      </c>
      <c r="G14" s="5" t="s">
        <v>621</v>
      </c>
      <c r="H14" s="5" t="s">
        <v>271</v>
      </c>
      <c r="I14" s="5" t="s">
        <v>601</v>
      </c>
      <c r="J14" s="8">
        <v>16.6</v>
      </c>
      <c r="K14" s="8">
        <v>162</v>
      </c>
      <c r="L14" s="8">
        <v>93.4</v>
      </c>
      <c r="M14" s="8">
        <v>5.03</v>
      </c>
      <c r="N14" s="8">
        <v>0.941</v>
      </c>
      <c r="O14" s="8">
        <v>1.57</v>
      </c>
      <c r="P14" s="8">
        <v>30.2</v>
      </c>
      <c r="Q14" s="8">
        <v>1.07</v>
      </c>
      <c r="R14" s="8">
        <v>3.01</v>
      </c>
      <c r="S14" s="8">
        <v>1.45</v>
      </c>
      <c r="T14" s="8">
        <v>10.1</v>
      </c>
      <c r="U14" s="10">
        <f t="shared" si="0"/>
        <v>2.99009900990099</v>
      </c>
      <c r="V14" s="10">
        <f t="shared" si="1"/>
        <v>28.2242990654206</v>
      </c>
      <c r="W14" s="10">
        <f t="shared" si="2"/>
        <v>6.55861530452889</v>
      </c>
    </row>
    <row r="15" ht="11.65" spans="1:23">
      <c r="A15" s="5" t="s">
        <v>622</v>
      </c>
      <c r="B15" s="5" t="s">
        <v>39</v>
      </c>
      <c r="C15" s="5" t="s">
        <v>40</v>
      </c>
      <c r="D15" s="6" t="s">
        <v>623</v>
      </c>
      <c r="E15" s="5" t="s">
        <v>221</v>
      </c>
      <c r="F15" s="6" t="s">
        <v>63</v>
      </c>
      <c r="G15" s="5" t="s">
        <v>624</v>
      </c>
      <c r="H15" s="5" t="s">
        <v>271</v>
      </c>
      <c r="I15" s="5" t="s">
        <v>601</v>
      </c>
      <c r="J15" s="8">
        <v>4.18</v>
      </c>
      <c r="K15" s="8">
        <v>86.1</v>
      </c>
      <c r="L15" s="8">
        <v>89.3</v>
      </c>
      <c r="M15" s="8">
        <v>2.73</v>
      </c>
      <c r="N15" s="8">
        <v>0.685</v>
      </c>
      <c r="O15" s="8">
        <v>0.719</v>
      </c>
      <c r="P15" s="8">
        <v>40.4</v>
      </c>
      <c r="Q15" s="8">
        <v>0.385</v>
      </c>
      <c r="R15" s="8">
        <v>1.31</v>
      </c>
      <c r="S15" s="8">
        <v>1.66</v>
      </c>
      <c r="T15" s="8">
        <v>7.56</v>
      </c>
      <c r="U15" s="10">
        <f t="shared" si="0"/>
        <v>5.34391534391534</v>
      </c>
      <c r="V15" s="10">
        <f t="shared" si="1"/>
        <v>104.935064935065</v>
      </c>
      <c r="W15" s="10">
        <f t="shared" si="2"/>
        <v>11.017521902378</v>
      </c>
    </row>
    <row r="16" ht="11.65" spans="1:23">
      <c r="A16" s="5" t="s">
        <v>625</v>
      </c>
      <c r="B16" s="5" t="s">
        <v>27</v>
      </c>
      <c r="C16" s="5" t="s">
        <v>336</v>
      </c>
      <c r="D16" s="6" t="s">
        <v>337</v>
      </c>
      <c r="E16" s="5" t="s">
        <v>583</v>
      </c>
      <c r="F16" s="6" t="s">
        <v>626</v>
      </c>
      <c r="G16" s="5" t="s">
        <v>627</v>
      </c>
      <c r="H16" s="5" t="s">
        <v>600</v>
      </c>
      <c r="I16" s="5" t="s">
        <v>601</v>
      </c>
      <c r="J16" s="8">
        <v>15.7</v>
      </c>
      <c r="K16" s="8">
        <v>227</v>
      </c>
      <c r="L16" s="8">
        <v>158</v>
      </c>
      <c r="M16" s="8">
        <v>14.9</v>
      </c>
      <c r="N16" s="8">
        <v>2.26</v>
      </c>
      <c r="O16" s="8">
        <v>2.38</v>
      </c>
      <c r="P16" s="8">
        <v>40.1</v>
      </c>
      <c r="Q16" s="8">
        <v>2.37</v>
      </c>
      <c r="R16" s="8">
        <v>3.42</v>
      </c>
      <c r="S16" s="8">
        <v>1.41</v>
      </c>
      <c r="T16" s="8">
        <v>19.4</v>
      </c>
      <c r="U16" s="10">
        <f t="shared" si="0"/>
        <v>2.06701030927835</v>
      </c>
      <c r="V16" s="10">
        <f t="shared" si="1"/>
        <v>16.9198312236287</v>
      </c>
      <c r="W16" s="10">
        <f t="shared" si="2"/>
        <v>5.03292591668745</v>
      </c>
    </row>
    <row r="17" ht="11.65" spans="1:23">
      <c r="A17" s="5" t="s">
        <v>628</v>
      </c>
      <c r="B17" s="5" t="s">
        <v>27</v>
      </c>
      <c r="C17" s="5" t="s">
        <v>510</v>
      </c>
      <c r="D17" s="6" t="s">
        <v>511</v>
      </c>
      <c r="E17" s="5" t="s">
        <v>583</v>
      </c>
      <c r="F17" s="6" t="s">
        <v>629</v>
      </c>
      <c r="G17" s="5" t="s">
        <v>630</v>
      </c>
      <c r="H17" s="5" t="s">
        <v>600</v>
      </c>
      <c r="I17" s="5" t="s">
        <v>601</v>
      </c>
      <c r="J17" s="8">
        <v>68.1</v>
      </c>
      <c r="K17" s="8">
        <v>772</v>
      </c>
      <c r="L17" s="8">
        <v>608</v>
      </c>
      <c r="M17" s="8">
        <v>64.3</v>
      </c>
      <c r="N17" s="8">
        <v>7.78</v>
      </c>
      <c r="O17" s="8">
        <v>7.05</v>
      </c>
      <c r="P17" s="8">
        <v>71.7</v>
      </c>
      <c r="Q17" s="8">
        <v>8.2</v>
      </c>
      <c r="R17" s="8">
        <v>8.71</v>
      </c>
      <c r="S17" s="8">
        <v>2.82</v>
      </c>
      <c r="T17" s="8">
        <v>37.6</v>
      </c>
      <c r="U17" s="10">
        <f t="shared" si="0"/>
        <v>1.90691489361702</v>
      </c>
      <c r="V17" s="10">
        <f t="shared" si="1"/>
        <v>8.74390243902439</v>
      </c>
      <c r="W17" s="10">
        <f t="shared" si="2"/>
        <v>5.81011699351906</v>
      </c>
    </row>
    <row r="18" ht="11.65" spans="1:23">
      <c r="A18" s="5" t="s">
        <v>631</v>
      </c>
      <c r="B18" s="5" t="s">
        <v>27</v>
      </c>
      <c r="C18" s="5">
        <v>43</v>
      </c>
      <c r="D18" s="6" t="s">
        <v>338</v>
      </c>
      <c r="E18" s="5" t="s">
        <v>583</v>
      </c>
      <c r="F18" s="6" t="s">
        <v>78</v>
      </c>
      <c r="G18" s="5" t="s">
        <v>632</v>
      </c>
      <c r="H18" s="5" t="s">
        <v>600</v>
      </c>
      <c r="I18" s="5" t="s">
        <v>601</v>
      </c>
      <c r="J18" s="8">
        <v>33.2</v>
      </c>
      <c r="K18" s="8">
        <v>463</v>
      </c>
      <c r="L18" s="8">
        <v>364</v>
      </c>
      <c r="M18" s="8">
        <v>22</v>
      </c>
      <c r="N18" s="8">
        <v>3.37</v>
      </c>
      <c r="O18" s="8">
        <v>4.33</v>
      </c>
      <c r="P18" s="8">
        <v>39.6</v>
      </c>
      <c r="Q18" s="8">
        <v>1.2</v>
      </c>
      <c r="R18" s="8">
        <v>3.45</v>
      </c>
      <c r="S18" s="8">
        <v>2.17</v>
      </c>
      <c r="T18" s="8">
        <v>13.5</v>
      </c>
      <c r="U18" s="10">
        <f t="shared" si="0"/>
        <v>2.93333333333333</v>
      </c>
      <c r="V18" s="10">
        <f t="shared" si="1"/>
        <v>33</v>
      </c>
      <c r="W18" s="10">
        <f t="shared" si="2"/>
        <v>10.1902864259029</v>
      </c>
    </row>
    <row r="19" ht="11.65" spans="1:23">
      <c r="A19" s="5" t="s">
        <v>633</v>
      </c>
      <c r="B19" s="5" t="s">
        <v>39</v>
      </c>
      <c r="C19" s="5">
        <v>87</v>
      </c>
      <c r="D19" s="6" t="s">
        <v>634</v>
      </c>
      <c r="E19" s="5" t="s">
        <v>583</v>
      </c>
      <c r="F19" s="6" t="s">
        <v>96</v>
      </c>
      <c r="G19" s="5" t="s">
        <v>635</v>
      </c>
      <c r="H19" s="5" t="s">
        <v>600</v>
      </c>
      <c r="I19" s="5" t="s">
        <v>601</v>
      </c>
      <c r="J19" s="8">
        <v>37.5</v>
      </c>
      <c r="K19" s="8">
        <v>357</v>
      </c>
      <c r="L19" s="8">
        <v>270</v>
      </c>
      <c r="M19" s="8">
        <v>8.13</v>
      </c>
      <c r="N19" s="8">
        <v>1.59</v>
      </c>
      <c r="O19" s="8">
        <v>2.67</v>
      </c>
      <c r="P19" s="8">
        <v>32.4</v>
      </c>
      <c r="Q19" s="8">
        <v>3.74</v>
      </c>
      <c r="R19" s="8">
        <v>3.01</v>
      </c>
      <c r="S19" s="8">
        <v>1.33</v>
      </c>
      <c r="T19" s="8">
        <v>19.5</v>
      </c>
      <c r="U19" s="10">
        <f t="shared" si="0"/>
        <v>1.66153846153846</v>
      </c>
      <c r="V19" s="10">
        <f t="shared" si="1"/>
        <v>8.66310160427807</v>
      </c>
      <c r="W19" s="10">
        <f t="shared" si="2"/>
        <v>8.88074461896451</v>
      </c>
    </row>
    <row r="20" ht="11.65" spans="1:23">
      <c r="A20" s="5" t="s">
        <v>636</v>
      </c>
      <c r="B20" s="5" t="s">
        <v>27</v>
      </c>
      <c r="C20" s="5">
        <v>70</v>
      </c>
      <c r="D20" s="6" t="s">
        <v>637</v>
      </c>
      <c r="E20" s="5" t="s">
        <v>143</v>
      </c>
      <c r="F20" s="6" t="s">
        <v>144</v>
      </c>
      <c r="G20" s="5" t="s">
        <v>638</v>
      </c>
      <c r="H20" s="5" t="s">
        <v>256</v>
      </c>
      <c r="I20" s="5" t="s">
        <v>601</v>
      </c>
      <c r="J20" s="8">
        <v>34.1</v>
      </c>
      <c r="K20" s="8">
        <v>389</v>
      </c>
      <c r="L20" s="8">
        <v>293</v>
      </c>
      <c r="M20" s="8">
        <v>13.9</v>
      </c>
      <c r="N20" s="8">
        <v>4.6</v>
      </c>
      <c r="O20" s="8">
        <v>2.38</v>
      </c>
      <c r="P20" s="8">
        <v>40.9</v>
      </c>
      <c r="Q20" s="8">
        <v>2.71</v>
      </c>
      <c r="R20" s="8">
        <v>3.44</v>
      </c>
      <c r="S20" s="8">
        <v>2.73</v>
      </c>
      <c r="T20" s="8">
        <v>20.2</v>
      </c>
      <c r="U20" s="10">
        <f t="shared" si="0"/>
        <v>2.02475247524752</v>
      </c>
      <c r="V20" s="10">
        <f t="shared" si="1"/>
        <v>15.0922509225092</v>
      </c>
      <c r="W20" s="10">
        <f t="shared" si="2"/>
        <v>8.47776397515528</v>
      </c>
    </row>
    <row r="21" ht="11.65" spans="1:23">
      <c r="A21" s="5" t="s">
        <v>639</v>
      </c>
      <c r="B21" s="5" t="s">
        <v>27</v>
      </c>
      <c r="C21" s="5">
        <v>61</v>
      </c>
      <c r="D21" s="6" t="s">
        <v>512</v>
      </c>
      <c r="E21" s="5" t="s">
        <v>583</v>
      </c>
      <c r="F21" s="6" t="s">
        <v>269</v>
      </c>
      <c r="G21" s="5" t="s">
        <v>640</v>
      </c>
      <c r="H21" s="5" t="s">
        <v>600</v>
      </c>
      <c r="I21" s="5" t="s">
        <v>601</v>
      </c>
      <c r="J21" s="8">
        <v>46</v>
      </c>
      <c r="K21" s="8">
        <v>627</v>
      </c>
      <c r="L21" s="8">
        <v>380</v>
      </c>
      <c r="M21" s="8">
        <v>20.7</v>
      </c>
      <c r="N21" s="8">
        <v>4.48</v>
      </c>
      <c r="O21" s="8">
        <v>4.38</v>
      </c>
      <c r="P21" s="8">
        <v>59.7</v>
      </c>
      <c r="Q21" s="8">
        <v>1.63</v>
      </c>
      <c r="R21" s="8">
        <v>3.86</v>
      </c>
      <c r="S21" s="8">
        <v>4.24</v>
      </c>
      <c r="T21" s="8">
        <v>19.1</v>
      </c>
      <c r="U21" s="10">
        <f t="shared" si="0"/>
        <v>3.12565445026178</v>
      </c>
      <c r="V21" s="10">
        <f t="shared" si="1"/>
        <v>36.6257668711656</v>
      </c>
      <c r="W21" s="10">
        <f t="shared" si="2"/>
        <v>9.90108191653787</v>
      </c>
    </row>
    <row r="22" ht="11.65" spans="1:23">
      <c r="A22" s="5" t="s">
        <v>641</v>
      </c>
      <c r="B22" s="5" t="s">
        <v>27</v>
      </c>
      <c r="C22" s="5">
        <v>71</v>
      </c>
      <c r="D22" s="6" t="s">
        <v>339</v>
      </c>
      <c r="E22" s="5" t="s">
        <v>583</v>
      </c>
      <c r="F22" s="6" t="s">
        <v>84</v>
      </c>
      <c r="G22" s="5" t="s">
        <v>642</v>
      </c>
      <c r="H22" s="5" t="s">
        <v>600</v>
      </c>
      <c r="I22" s="5" t="s">
        <v>601</v>
      </c>
      <c r="J22" s="8">
        <v>28.8</v>
      </c>
      <c r="K22" s="8">
        <v>380</v>
      </c>
      <c r="L22" s="8">
        <v>322</v>
      </c>
      <c r="M22" s="8">
        <v>17.5</v>
      </c>
      <c r="N22" s="8">
        <v>2.39</v>
      </c>
      <c r="O22" s="8">
        <v>2.32</v>
      </c>
      <c r="P22" s="8">
        <v>41.1</v>
      </c>
      <c r="Q22" s="8">
        <v>1.61</v>
      </c>
      <c r="R22" s="8">
        <v>3.05</v>
      </c>
      <c r="S22" s="8">
        <v>2.09</v>
      </c>
      <c r="T22" s="8">
        <v>14.5</v>
      </c>
      <c r="U22" s="10">
        <f t="shared" si="0"/>
        <v>2.83448275862069</v>
      </c>
      <c r="V22" s="10">
        <f t="shared" si="1"/>
        <v>25.527950310559</v>
      </c>
      <c r="W22" s="10">
        <f t="shared" si="2"/>
        <v>10.0267321331151</v>
      </c>
    </row>
    <row r="23" ht="11.65" spans="1:23">
      <c r="A23" s="5" t="s">
        <v>643</v>
      </c>
      <c r="B23" s="5" t="s">
        <v>27</v>
      </c>
      <c r="C23" s="5">
        <v>42</v>
      </c>
      <c r="D23" s="6" t="s">
        <v>644</v>
      </c>
      <c r="E23" s="5" t="s">
        <v>583</v>
      </c>
      <c r="F23" s="6" t="s">
        <v>645</v>
      </c>
      <c r="G23" s="5" t="s">
        <v>646</v>
      </c>
      <c r="H23" s="5" t="s">
        <v>600</v>
      </c>
      <c r="I23" s="5" t="s">
        <v>601</v>
      </c>
      <c r="J23" s="8">
        <v>12.4</v>
      </c>
      <c r="K23" s="8">
        <v>201</v>
      </c>
      <c r="L23" s="8">
        <v>210</v>
      </c>
      <c r="M23" s="8">
        <v>6.47</v>
      </c>
      <c r="N23" s="8">
        <v>1.22</v>
      </c>
      <c r="O23" s="8">
        <v>1.78</v>
      </c>
      <c r="P23" s="8">
        <v>33.6</v>
      </c>
      <c r="Q23" s="8">
        <v>3.04</v>
      </c>
      <c r="R23" s="8">
        <v>2.27</v>
      </c>
      <c r="S23" s="8">
        <v>1.13</v>
      </c>
      <c r="T23" s="8">
        <v>17.2</v>
      </c>
      <c r="U23" s="10">
        <f t="shared" si="0"/>
        <v>1.95348837209302</v>
      </c>
      <c r="V23" s="10">
        <f t="shared" si="1"/>
        <v>11.0526315789474</v>
      </c>
      <c r="W23" s="10">
        <f t="shared" si="2"/>
        <v>8.48688750862664</v>
      </c>
    </row>
    <row r="24" ht="11.65" spans="1:23">
      <c r="A24" s="5" t="s">
        <v>647</v>
      </c>
      <c r="B24" s="5" t="s">
        <v>39</v>
      </c>
      <c r="C24" s="5">
        <v>61</v>
      </c>
      <c r="D24" s="6" t="s">
        <v>513</v>
      </c>
      <c r="E24" s="5" t="s">
        <v>583</v>
      </c>
      <c r="F24" s="6" t="s">
        <v>235</v>
      </c>
      <c r="G24" s="5" t="s">
        <v>648</v>
      </c>
      <c r="H24" s="5" t="s">
        <v>600</v>
      </c>
      <c r="I24" s="5" t="s">
        <v>601</v>
      </c>
      <c r="J24" s="8">
        <v>7.56</v>
      </c>
      <c r="K24" s="8">
        <v>158</v>
      </c>
      <c r="L24" s="8">
        <v>227</v>
      </c>
      <c r="M24" s="8">
        <v>21.6</v>
      </c>
      <c r="N24" s="8">
        <v>3.1</v>
      </c>
      <c r="O24" s="8">
        <v>1.52</v>
      </c>
      <c r="P24" s="8">
        <v>31.6</v>
      </c>
      <c r="Q24" s="8">
        <v>1.12</v>
      </c>
      <c r="R24" s="8">
        <v>1.8</v>
      </c>
      <c r="S24" s="8">
        <v>1.11</v>
      </c>
      <c r="T24" s="8">
        <v>8.7</v>
      </c>
      <c r="U24" s="10">
        <f t="shared" si="0"/>
        <v>3.63218390804598</v>
      </c>
      <c r="V24" s="10">
        <f t="shared" si="1"/>
        <v>28.2142857142857</v>
      </c>
      <c r="W24" s="10">
        <f t="shared" si="2"/>
        <v>7.91119807344973</v>
      </c>
    </row>
    <row r="25" ht="11.65" spans="1:23">
      <c r="A25" s="5" t="s">
        <v>649</v>
      </c>
      <c r="B25" s="5" t="s">
        <v>39</v>
      </c>
      <c r="C25" s="5">
        <v>61</v>
      </c>
      <c r="D25" s="6" t="s">
        <v>514</v>
      </c>
      <c r="E25" s="5" t="s">
        <v>583</v>
      </c>
      <c r="F25" s="6" t="s">
        <v>102</v>
      </c>
      <c r="G25" s="5" t="s">
        <v>650</v>
      </c>
      <c r="H25" s="5" t="s">
        <v>600</v>
      </c>
      <c r="I25" s="5" t="s">
        <v>601</v>
      </c>
      <c r="J25" s="8">
        <v>24.6</v>
      </c>
      <c r="K25" s="8">
        <v>336</v>
      </c>
      <c r="L25" s="8">
        <v>299</v>
      </c>
      <c r="M25" s="8">
        <v>23.6</v>
      </c>
      <c r="N25" s="8">
        <v>3</v>
      </c>
      <c r="O25" s="8">
        <v>2.74</v>
      </c>
      <c r="P25" s="8">
        <v>53.9</v>
      </c>
      <c r="Q25" s="8">
        <v>2.43</v>
      </c>
      <c r="R25" s="8">
        <v>2.51</v>
      </c>
      <c r="S25" s="8">
        <v>0.906</v>
      </c>
      <c r="T25" s="8">
        <v>13.9</v>
      </c>
      <c r="U25" s="10">
        <f t="shared" si="0"/>
        <v>3.87769784172662</v>
      </c>
      <c r="V25" s="10">
        <f t="shared" si="1"/>
        <v>22.1810699588477</v>
      </c>
      <c r="W25" s="10">
        <f t="shared" si="2"/>
        <v>8.40730442978322</v>
      </c>
    </row>
    <row r="26" ht="11.65" spans="1:23">
      <c r="A26" s="5" t="s">
        <v>651</v>
      </c>
      <c r="B26" s="5" t="s">
        <v>27</v>
      </c>
      <c r="C26" s="5">
        <v>70</v>
      </c>
      <c r="D26" s="6" t="s">
        <v>515</v>
      </c>
      <c r="E26" s="5" t="s">
        <v>583</v>
      </c>
      <c r="F26" s="6" t="s">
        <v>78</v>
      </c>
      <c r="G26" s="5" t="s">
        <v>652</v>
      </c>
      <c r="H26" s="5" t="s">
        <v>600</v>
      </c>
      <c r="I26" s="5" t="s">
        <v>601</v>
      </c>
      <c r="J26" s="8">
        <v>10.7</v>
      </c>
      <c r="K26" s="8">
        <v>174</v>
      </c>
      <c r="L26" s="8">
        <v>127</v>
      </c>
      <c r="M26" s="8">
        <v>6.62</v>
      </c>
      <c r="N26" s="8">
        <v>0.947</v>
      </c>
      <c r="O26" s="8">
        <v>1.25</v>
      </c>
      <c r="P26" s="8">
        <v>49.8</v>
      </c>
      <c r="Q26" s="8">
        <v>5.68</v>
      </c>
      <c r="R26" s="8">
        <v>2.99</v>
      </c>
      <c r="S26" s="8">
        <v>0.908</v>
      </c>
      <c r="T26" s="8">
        <v>16.6</v>
      </c>
      <c r="U26" s="10">
        <f t="shared" si="0"/>
        <v>3</v>
      </c>
      <c r="V26" s="10">
        <f t="shared" si="1"/>
        <v>8.76760563380282</v>
      </c>
      <c r="W26" s="10">
        <f t="shared" si="2"/>
        <v>5.60222640326121</v>
      </c>
    </row>
    <row r="27" ht="11.65" spans="1:23">
      <c r="A27" s="5" t="s">
        <v>653</v>
      </c>
      <c r="B27" s="5" t="s">
        <v>27</v>
      </c>
      <c r="C27" s="5">
        <v>63</v>
      </c>
      <c r="D27" s="6" t="s">
        <v>340</v>
      </c>
      <c r="E27" s="5" t="s">
        <v>583</v>
      </c>
      <c r="F27" s="6" t="s">
        <v>80</v>
      </c>
      <c r="G27" s="5" t="s">
        <v>654</v>
      </c>
      <c r="H27" s="5" t="s">
        <v>600</v>
      </c>
      <c r="I27" s="5" t="s">
        <v>601</v>
      </c>
      <c r="J27" s="8">
        <v>12.2</v>
      </c>
      <c r="K27" s="8">
        <v>239</v>
      </c>
      <c r="L27" s="8">
        <v>219</v>
      </c>
      <c r="M27" s="8">
        <v>11</v>
      </c>
      <c r="N27" s="8">
        <v>1.26</v>
      </c>
      <c r="O27" s="8">
        <v>2.37</v>
      </c>
      <c r="P27" s="8">
        <v>68.7</v>
      </c>
      <c r="Q27" s="8">
        <v>2.14</v>
      </c>
      <c r="R27" s="8">
        <v>5.39</v>
      </c>
      <c r="S27" s="8">
        <v>4.17</v>
      </c>
      <c r="T27" s="8">
        <v>21.2</v>
      </c>
      <c r="U27" s="10">
        <f t="shared" si="0"/>
        <v>3.24056603773585</v>
      </c>
      <c r="V27" s="10">
        <f t="shared" si="1"/>
        <v>32.1028037383178</v>
      </c>
      <c r="W27" s="10">
        <f t="shared" si="2"/>
        <v>7.37805184998741</v>
      </c>
    </row>
    <row r="28" ht="11.65" spans="1:23">
      <c r="A28" s="5" t="s">
        <v>655</v>
      </c>
      <c r="B28" s="5" t="s">
        <v>39</v>
      </c>
      <c r="C28" s="5">
        <v>43</v>
      </c>
      <c r="D28" s="6" t="s">
        <v>516</v>
      </c>
      <c r="E28" s="5" t="s">
        <v>583</v>
      </c>
      <c r="F28" s="6" t="s">
        <v>239</v>
      </c>
      <c r="G28" s="5" t="s">
        <v>656</v>
      </c>
      <c r="H28" s="5" t="s">
        <v>600</v>
      </c>
      <c r="I28" s="5" t="s">
        <v>601</v>
      </c>
      <c r="J28" s="8">
        <v>35.5</v>
      </c>
      <c r="K28" s="8">
        <v>276</v>
      </c>
      <c r="L28" s="8">
        <v>289</v>
      </c>
      <c r="M28" s="8">
        <v>14.9</v>
      </c>
      <c r="N28" s="8">
        <v>2.42</v>
      </c>
      <c r="O28" s="8">
        <v>2.13</v>
      </c>
      <c r="P28" s="8">
        <v>40.1</v>
      </c>
      <c r="Q28" s="8">
        <v>1.65</v>
      </c>
      <c r="R28" s="8">
        <v>3.96</v>
      </c>
      <c r="S28" s="8">
        <v>1.34</v>
      </c>
      <c r="T28" s="8">
        <v>20.1</v>
      </c>
      <c r="U28" s="10">
        <f t="shared" si="0"/>
        <v>1.99502487562189</v>
      </c>
      <c r="V28" s="10">
        <f t="shared" si="1"/>
        <v>24.3030303030303</v>
      </c>
      <c r="W28" s="10">
        <f t="shared" si="2"/>
        <v>8.19650332430436</v>
      </c>
    </row>
    <row r="29" ht="11.65" spans="1:23">
      <c r="A29" s="5" t="s">
        <v>657</v>
      </c>
      <c r="B29" s="5" t="s">
        <v>27</v>
      </c>
      <c r="C29" s="5">
        <v>80</v>
      </c>
      <c r="D29" s="6" t="s">
        <v>658</v>
      </c>
      <c r="E29" s="5" t="s">
        <v>221</v>
      </c>
      <c r="F29" s="6" t="s">
        <v>659</v>
      </c>
      <c r="G29" s="5" t="s">
        <v>660</v>
      </c>
      <c r="H29" s="5" t="s">
        <v>271</v>
      </c>
      <c r="I29" s="5" t="s">
        <v>601</v>
      </c>
      <c r="J29" s="8">
        <v>40</v>
      </c>
      <c r="K29" s="8">
        <v>586</v>
      </c>
      <c r="L29" s="8">
        <v>435</v>
      </c>
      <c r="M29" s="8">
        <v>30</v>
      </c>
      <c r="N29" s="8">
        <v>1.35</v>
      </c>
      <c r="O29" s="8">
        <v>4.62</v>
      </c>
      <c r="P29" s="8">
        <v>45.7</v>
      </c>
      <c r="Q29" s="8">
        <v>6.92</v>
      </c>
      <c r="R29" s="8">
        <v>5.15</v>
      </c>
      <c r="S29" s="8">
        <v>2.67</v>
      </c>
      <c r="T29" s="8">
        <v>34.5</v>
      </c>
      <c r="U29" s="10">
        <f t="shared" si="0"/>
        <v>1.32463768115942</v>
      </c>
      <c r="V29" s="10">
        <f t="shared" si="1"/>
        <v>6.60404624277457</v>
      </c>
      <c r="W29" s="10">
        <f t="shared" si="2"/>
        <v>6.33041661225023</v>
      </c>
    </row>
    <row r="30" ht="11.65" spans="1:23">
      <c r="A30" s="5" t="s">
        <v>661</v>
      </c>
      <c r="B30" s="5" t="s">
        <v>39</v>
      </c>
      <c r="C30" s="5">
        <v>56</v>
      </c>
      <c r="D30" s="6" t="s">
        <v>662</v>
      </c>
      <c r="E30" s="5" t="s">
        <v>583</v>
      </c>
      <c r="F30" s="6" t="s">
        <v>144</v>
      </c>
      <c r="G30" s="5" t="s">
        <v>663</v>
      </c>
      <c r="H30" s="5" t="s">
        <v>600</v>
      </c>
      <c r="I30" s="5" t="s">
        <v>601</v>
      </c>
      <c r="J30" s="8">
        <v>14.9</v>
      </c>
      <c r="K30" s="8">
        <v>214</v>
      </c>
      <c r="L30" s="8">
        <v>205</v>
      </c>
      <c r="M30" s="8">
        <v>8.16</v>
      </c>
      <c r="N30" s="8">
        <v>1.04</v>
      </c>
      <c r="O30" s="8">
        <v>2.19</v>
      </c>
      <c r="P30" s="8">
        <v>41.2</v>
      </c>
      <c r="Q30" s="8">
        <v>9.78</v>
      </c>
      <c r="R30" s="8">
        <v>3.47</v>
      </c>
      <c r="S30" s="8">
        <v>1.2</v>
      </c>
      <c r="T30" s="8">
        <v>32.3</v>
      </c>
      <c r="U30" s="10">
        <f t="shared" si="0"/>
        <v>1.27554179566563</v>
      </c>
      <c r="V30" s="10">
        <f t="shared" si="1"/>
        <v>4.21267893660532</v>
      </c>
      <c r="W30" s="10">
        <f t="shared" si="2"/>
        <v>4.62558182833737</v>
      </c>
    </row>
    <row r="31" ht="11.65" spans="1:23">
      <c r="A31" s="5" t="s">
        <v>664</v>
      </c>
      <c r="B31" s="5" t="s">
        <v>39</v>
      </c>
      <c r="C31" s="5">
        <v>61</v>
      </c>
      <c r="D31" s="6" t="s">
        <v>517</v>
      </c>
      <c r="E31" s="5" t="s">
        <v>583</v>
      </c>
      <c r="F31" s="6" t="s">
        <v>665</v>
      </c>
      <c r="G31" s="5" t="s">
        <v>666</v>
      </c>
      <c r="H31" s="5" t="s">
        <v>600</v>
      </c>
      <c r="I31" s="5" t="s">
        <v>601</v>
      </c>
      <c r="J31" s="8">
        <v>38.4</v>
      </c>
      <c r="K31" s="8">
        <v>524</v>
      </c>
      <c r="L31" s="8">
        <v>365</v>
      </c>
      <c r="M31" s="8">
        <v>31.2</v>
      </c>
      <c r="N31" s="8">
        <v>3.43</v>
      </c>
      <c r="O31" s="8">
        <v>7.2</v>
      </c>
      <c r="P31" s="8">
        <v>86</v>
      </c>
      <c r="Q31" s="8">
        <v>7.15</v>
      </c>
      <c r="R31" s="8">
        <v>6.76</v>
      </c>
      <c r="S31" s="8">
        <v>2.91</v>
      </c>
      <c r="T31" s="8">
        <v>39.1</v>
      </c>
      <c r="U31" s="10">
        <f t="shared" si="0"/>
        <v>2.19948849104859</v>
      </c>
      <c r="V31" s="10">
        <f t="shared" si="1"/>
        <v>12.027972027972</v>
      </c>
      <c r="W31" s="10">
        <f t="shared" si="2"/>
        <v>5.43094644341527</v>
      </c>
    </row>
    <row r="32" ht="11.65" spans="1:23">
      <c r="A32" s="5" t="s">
        <v>667</v>
      </c>
      <c r="B32" s="5" t="s">
        <v>39</v>
      </c>
      <c r="C32" s="5">
        <v>57</v>
      </c>
      <c r="D32" s="6" t="s">
        <v>518</v>
      </c>
      <c r="E32" s="5" t="s">
        <v>583</v>
      </c>
      <c r="F32" s="6" t="s">
        <v>659</v>
      </c>
      <c r="G32" s="5">
        <v>1008708293</v>
      </c>
      <c r="H32" s="5" t="s">
        <v>600</v>
      </c>
      <c r="I32" s="5" t="s">
        <v>601</v>
      </c>
      <c r="J32" s="8">
        <v>21.9</v>
      </c>
      <c r="K32" s="8">
        <v>371</v>
      </c>
      <c r="L32" s="8">
        <v>342</v>
      </c>
      <c r="M32" s="8">
        <v>21.7</v>
      </c>
      <c r="N32" s="8">
        <v>4.53</v>
      </c>
      <c r="O32" s="8">
        <v>3.01</v>
      </c>
      <c r="P32" s="8">
        <v>103</v>
      </c>
      <c r="Q32" s="8">
        <v>7.64</v>
      </c>
      <c r="R32" s="8">
        <v>6.99</v>
      </c>
      <c r="S32" s="8">
        <v>4.27</v>
      </c>
      <c r="T32" s="8">
        <v>45.5</v>
      </c>
      <c r="U32" s="10">
        <f t="shared" si="0"/>
        <v>2.26373626373626</v>
      </c>
      <c r="V32" s="10">
        <f t="shared" si="1"/>
        <v>13.4816753926702</v>
      </c>
      <c r="W32" s="10">
        <f t="shared" si="2"/>
        <v>5.54564340706342</v>
      </c>
    </row>
    <row r="33" ht="11.65" spans="1:23">
      <c r="A33" s="5" t="s">
        <v>668</v>
      </c>
      <c r="B33" s="5" t="s">
        <v>27</v>
      </c>
      <c r="C33" s="5">
        <v>37</v>
      </c>
      <c r="D33" s="6" t="s">
        <v>519</v>
      </c>
      <c r="E33" s="5" t="s">
        <v>583</v>
      </c>
      <c r="F33" s="6" t="s">
        <v>629</v>
      </c>
      <c r="G33" s="5">
        <v>1008709020</v>
      </c>
      <c r="H33" s="5" t="s">
        <v>600</v>
      </c>
      <c r="I33" s="5" t="s">
        <v>601</v>
      </c>
      <c r="J33" s="8">
        <v>24.5</v>
      </c>
      <c r="K33" s="8">
        <v>416</v>
      </c>
      <c r="L33" s="8">
        <v>326</v>
      </c>
      <c r="M33" s="8">
        <v>25.4</v>
      </c>
      <c r="N33" s="8">
        <v>2.37</v>
      </c>
      <c r="O33" s="8">
        <v>2.96</v>
      </c>
      <c r="P33" s="8">
        <v>42.4</v>
      </c>
      <c r="Q33" s="8">
        <v>3.1</v>
      </c>
      <c r="R33" s="8">
        <v>4.39</v>
      </c>
      <c r="S33" s="8">
        <v>1.53</v>
      </c>
      <c r="T33" s="8">
        <v>30.5</v>
      </c>
      <c r="U33" s="10">
        <f t="shared" si="0"/>
        <v>1.39016393442623</v>
      </c>
      <c r="V33" s="10">
        <f t="shared" si="1"/>
        <v>13.6774193548387</v>
      </c>
      <c r="W33" s="10">
        <f t="shared" si="2"/>
        <v>5.8731661145291</v>
      </c>
    </row>
    <row r="34" ht="11.65" spans="1:23">
      <c r="A34" s="5" t="s">
        <v>669</v>
      </c>
      <c r="B34" s="5" t="s">
        <v>39</v>
      </c>
      <c r="C34" s="5">
        <v>48</v>
      </c>
      <c r="D34" s="6" t="s">
        <v>341</v>
      </c>
      <c r="E34" s="5" t="s">
        <v>583</v>
      </c>
      <c r="F34" s="6" t="s">
        <v>670</v>
      </c>
      <c r="G34" s="5">
        <v>1008714142</v>
      </c>
      <c r="H34" s="5" t="s">
        <v>600</v>
      </c>
      <c r="I34" s="5" t="s">
        <v>671</v>
      </c>
      <c r="J34" s="8">
        <v>28.3</v>
      </c>
      <c r="K34" s="8">
        <v>484</v>
      </c>
      <c r="L34" s="8">
        <v>294</v>
      </c>
      <c r="M34" s="8">
        <v>23.4</v>
      </c>
      <c r="N34" s="8">
        <v>3.43</v>
      </c>
      <c r="O34" s="8">
        <v>5.23</v>
      </c>
      <c r="P34" s="8">
        <v>39.3</v>
      </c>
      <c r="Q34" s="8">
        <v>3.06</v>
      </c>
      <c r="R34" s="8">
        <v>3.77</v>
      </c>
      <c r="S34" s="8">
        <v>1.79</v>
      </c>
      <c r="T34" s="8">
        <v>12.7</v>
      </c>
      <c r="U34" s="10">
        <f t="shared" si="0"/>
        <v>3.09448818897638</v>
      </c>
      <c r="V34" s="10">
        <f t="shared" si="1"/>
        <v>12.843137254902</v>
      </c>
      <c r="W34" s="10">
        <f t="shared" si="2"/>
        <v>7.88539482879106</v>
      </c>
    </row>
    <row r="35" ht="11.65" spans="1:23">
      <c r="A35" s="5" t="s">
        <v>672</v>
      </c>
      <c r="B35" s="5" t="s">
        <v>39</v>
      </c>
      <c r="C35" s="5">
        <v>52</v>
      </c>
      <c r="D35" s="6" t="s">
        <v>673</v>
      </c>
      <c r="E35" s="5" t="s">
        <v>583</v>
      </c>
      <c r="F35" s="6" t="s">
        <v>659</v>
      </c>
      <c r="G35" s="5">
        <v>1008713786</v>
      </c>
      <c r="H35" s="5" t="s">
        <v>600</v>
      </c>
      <c r="I35" s="5" t="s">
        <v>671</v>
      </c>
      <c r="J35" s="8">
        <v>8.39</v>
      </c>
      <c r="K35" s="8">
        <v>188</v>
      </c>
      <c r="L35" s="8">
        <v>145</v>
      </c>
      <c r="M35" s="8">
        <v>4.08</v>
      </c>
      <c r="N35" s="8">
        <v>0.395</v>
      </c>
      <c r="O35" s="8">
        <v>2.31</v>
      </c>
      <c r="P35" s="8">
        <v>29.6</v>
      </c>
      <c r="Q35" s="8">
        <v>0.996</v>
      </c>
      <c r="R35" s="8">
        <v>1.68</v>
      </c>
      <c r="S35" s="8">
        <v>1.12</v>
      </c>
      <c r="T35" s="8">
        <v>7.6</v>
      </c>
      <c r="U35" s="10">
        <f t="shared" si="0"/>
        <v>3.89473684210526</v>
      </c>
      <c r="V35" s="10">
        <f t="shared" si="1"/>
        <v>29.718875502008</v>
      </c>
      <c r="W35" s="10">
        <f t="shared" si="2"/>
        <v>12.2676929506826</v>
      </c>
    </row>
    <row r="36" ht="11.65" spans="1:23">
      <c r="A36" s="5" t="s">
        <v>674</v>
      </c>
      <c r="B36" s="5" t="s">
        <v>39</v>
      </c>
      <c r="C36" s="5">
        <v>49</v>
      </c>
      <c r="D36" s="6" t="s">
        <v>520</v>
      </c>
      <c r="E36" s="5" t="s">
        <v>583</v>
      </c>
      <c r="F36" s="6" t="s">
        <v>598</v>
      </c>
      <c r="G36" s="5">
        <v>1008709329</v>
      </c>
      <c r="H36" s="5" t="s">
        <v>600</v>
      </c>
      <c r="I36" s="5" t="s">
        <v>671</v>
      </c>
      <c r="J36" s="8">
        <v>14.3</v>
      </c>
      <c r="K36" s="8">
        <v>218</v>
      </c>
      <c r="L36" s="8">
        <v>179</v>
      </c>
      <c r="M36" s="8">
        <v>14.8</v>
      </c>
      <c r="N36" s="8">
        <v>2.32</v>
      </c>
      <c r="O36" s="8">
        <v>2.25</v>
      </c>
      <c r="P36" s="8">
        <v>41.1</v>
      </c>
      <c r="Q36" s="8">
        <v>2.18</v>
      </c>
      <c r="R36" s="8">
        <v>2.31</v>
      </c>
      <c r="S36" s="8">
        <v>1.13</v>
      </c>
      <c r="T36" s="8">
        <v>13.4</v>
      </c>
      <c r="U36" s="10">
        <f t="shared" si="0"/>
        <v>3.06716417910448</v>
      </c>
      <c r="V36" s="10">
        <f t="shared" si="1"/>
        <v>18.8532110091743</v>
      </c>
      <c r="W36" s="10">
        <f t="shared" si="2"/>
        <v>6.83848271642704</v>
      </c>
    </row>
    <row r="37" ht="11.65" spans="1:23">
      <c r="A37" s="5" t="s">
        <v>675</v>
      </c>
      <c r="B37" s="5" t="s">
        <v>39</v>
      </c>
      <c r="C37" s="5">
        <v>52</v>
      </c>
      <c r="D37" s="6" t="s">
        <v>521</v>
      </c>
      <c r="E37" s="5" t="s">
        <v>583</v>
      </c>
      <c r="F37" s="6" t="s">
        <v>78</v>
      </c>
      <c r="G37" s="5">
        <v>1008713407</v>
      </c>
      <c r="H37" s="5" t="s">
        <v>600</v>
      </c>
      <c r="I37" s="5" t="s">
        <v>671</v>
      </c>
      <c r="J37" s="8">
        <v>6.11</v>
      </c>
      <c r="K37" s="8">
        <v>92.1</v>
      </c>
      <c r="L37" s="8">
        <v>178</v>
      </c>
      <c r="M37" s="8">
        <v>3.83</v>
      </c>
      <c r="N37" s="8">
        <v>1.02</v>
      </c>
      <c r="O37" s="8">
        <v>0.839</v>
      </c>
      <c r="P37" s="8">
        <v>28.2</v>
      </c>
      <c r="Q37" s="8">
        <v>0.587</v>
      </c>
      <c r="R37" s="8">
        <v>1.3</v>
      </c>
      <c r="S37" s="8">
        <v>1.16</v>
      </c>
      <c r="T37" s="8">
        <v>7.61</v>
      </c>
      <c r="U37" s="10">
        <f t="shared" si="0"/>
        <v>3.70565045992116</v>
      </c>
      <c r="V37" s="10">
        <f t="shared" si="1"/>
        <v>48.0408858603066</v>
      </c>
      <c r="W37" s="10">
        <f t="shared" si="2"/>
        <v>15.635927065356</v>
      </c>
    </row>
    <row r="38" ht="11.65" spans="1:23">
      <c r="A38" s="5" t="s">
        <v>676</v>
      </c>
      <c r="B38" s="5" t="s">
        <v>39</v>
      </c>
      <c r="C38" s="5">
        <v>59</v>
      </c>
      <c r="D38" s="6" t="s">
        <v>522</v>
      </c>
      <c r="E38" s="5" t="s">
        <v>583</v>
      </c>
      <c r="F38" s="6" t="s">
        <v>137</v>
      </c>
      <c r="G38" s="5">
        <v>1008709764</v>
      </c>
      <c r="H38" s="5" t="s">
        <v>600</v>
      </c>
      <c r="I38" s="5" t="s">
        <v>671</v>
      </c>
      <c r="J38" s="8">
        <v>47.8</v>
      </c>
      <c r="K38" s="8">
        <v>348</v>
      </c>
      <c r="L38" s="8">
        <v>314</v>
      </c>
      <c r="M38" s="8">
        <v>10.9</v>
      </c>
      <c r="N38" s="8">
        <v>1.93</v>
      </c>
      <c r="O38" s="8">
        <v>2.86</v>
      </c>
      <c r="P38" s="8">
        <v>53.4</v>
      </c>
      <c r="Q38" s="8">
        <v>3.89</v>
      </c>
      <c r="R38" s="8">
        <v>3.87</v>
      </c>
      <c r="S38" s="8">
        <v>2.56</v>
      </c>
      <c r="T38" s="8">
        <v>26.8</v>
      </c>
      <c r="U38" s="10">
        <f t="shared" si="0"/>
        <v>1.99253731343284</v>
      </c>
      <c r="V38" s="10">
        <f t="shared" si="1"/>
        <v>13.7275064267352</v>
      </c>
      <c r="W38" s="10">
        <f t="shared" si="2"/>
        <v>8.18059832820061</v>
      </c>
    </row>
    <row r="39" ht="11.65" spans="1:23">
      <c r="A39" s="5" t="s">
        <v>677</v>
      </c>
      <c r="B39" s="5" t="s">
        <v>39</v>
      </c>
      <c r="C39" s="5">
        <v>64</v>
      </c>
      <c r="D39" s="6" t="s">
        <v>523</v>
      </c>
      <c r="E39" s="5" t="s">
        <v>583</v>
      </c>
      <c r="F39" s="6" t="s">
        <v>243</v>
      </c>
      <c r="G39" s="5">
        <v>1008713798</v>
      </c>
      <c r="H39" s="5" t="s">
        <v>600</v>
      </c>
      <c r="I39" s="5" t="s">
        <v>671</v>
      </c>
      <c r="J39" s="8">
        <v>18.2</v>
      </c>
      <c r="K39" s="8">
        <v>293</v>
      </c>
      <c r="L39" s="8">
        <v>250</v>
      </c>
      <c r="M39" s="8">
        <v>17.5</v>
      </c>
      <c r="N39" s="8">
        <v>0.998</v>
      </c>
      <c r="O39" s="8">
        <v>3.88</v>
      </c>
      <c r="P39" s="8">
        <v>39.2</v>
      </c>
      <c r="Q39" s="8">
        <v>1.53</v>
      </c>
      <c r="R39" s="8">
        <v>2.67</v>
      </c>
      <c r="S39" s="8">
        <v>2.27</v>
      </c>
      <c r="T39" s="8">
        <v>19.9</v>
      </c>
      <c r="U39" s="10">
        <f t="shared" si="0"/>
        <v>1.96984924623116</v>
      </c>
      <c r="V39" s="10">
        <f t="shared" si="1"/>
        <v>25.6209150326797</v>
      </c>
      <c r="W39" s="10">
        <f t="shared" si="2"/>
        <v>7.03048076923077</v>
      </c>
    </row>
    <row r="40" ht="11.65" spans="1:23">
      <c r="A40" s="5" t="s">
        <v>678</v>
      </c>
      <c r="B40" s="5" t="s">
        <v>27</v>
      </c>
      <c r="C40" s="5">
        <v>79</v>
      </c>
      <c r="D40" s="6" t="s">
        <v>679</v>
      </c>
      <c r="E40" s="5" t="s">
        <v>583</v>
      </c>
      <c r="F40" s="6" t="s">
        <v>74</v>
      </c>
      <c r="G40" s="5">
        <v>1008714114</v>
      </c>
      <c r="H40" s="5" t="s">
        <v>600</v>
      </c>
      <c r="I40" s="5" t="s">
        <v>671</v>
      </c>
      <c r="J40" s="8">
        <v>16.4</v>
      </c>
      <c r="K40" s="8">
        <v>158</v>
      </c>
      <c r="L40" s="8">
        <v>218</v>
      </c>
      <c r="M40" s="8">
        <v>5.21</v>
      </c>
      <c r="N40" s="8">
        <v>1.04</v>
      </c>
      <c r="O40" s="8">
        <v>1.19</v>
      </c>
      <c r="P40" s="8">
        <v>34.3</v>
      </c>
      <c r="Q40" s="8">
        <v>0.539</v>
      </c>
      <c r="R40" s="8">
        <v>1.36</v>
      </c>
      <c r="S40" s="8">
        <v>2.59</v>
      </c>
      <c r="T40" s="8">
        <v>9.44</v>
      </c>
      <c r="U40" s="10">
        <f t="shared" si="0"/>
        <v>3.63347457627119</v>
      </c>
      <c r="V40" s="10">
        <f t="shared" si="1"/>
        <v>63.6363636363636</v>
      </c>
      <c r="W40" s="10">
        <f t="shared" si="2"/>
        <v>15.4649827784156</v>
      </c>
    </row>
    <row r="41" ht="11.65" spans="1:23">
      <c r="A41" s="5" t="s">
        <v>680</v>
      </c>
      <c r="B41" s="5" t="s">
        <v>27</v>
      </c>
      <c r="C41" s="5">
        <v>68</v>
      </c>
      <c r="D41" s="6" t="s">
        <v>342</v>
      </c>
      <c r="E41" s="5" t="s">
        <v>583</v>
      </c>
      <c r="F41" s="6" t="s">
        <v>195</v>
      </c>
      <c r="G41" s="5">
        <v>1008718141</v>
      </c>
      <c r="H41" s="5" t="s">
        <v>600</v>
      </c>
      <c r="I41" s="5" t="s">
        <v>671</v>
      </c>
      <c r="J41" s="8">
        <v>21</v>
      </c>
      <c r="K41" s="8">
        <v>250</v>
      </c>
      <c r="L41" s="8">
        <v>259</v>
      </c>
      <c r="M41" s="8">
        <v>15.7</v>
      </c>
      <c r="N41" s="8">
        <v>2.54</v>
      </c>
      <c r="O41" s="8">
        <v>2.15</v>
      </c>
      <c r="P41" s="8">
        <v>55.7</v>
      </c>
      <c r="Q41" s="8">
        <v>3.89</v>
      </c>
      <c r="R41" s="8">
        <v>3.96</v>
      </c>
      <c r="S41" s="8">
        <v>3.3</v>
      </c>
      <c r="T41" s="8">
        <v>16.7</v>
      </c>
      <c r="U41" s="10">
        <f t="shared" si="0"/>
        <v>3.33532934131737</v>
      </c>
      <c r="V41" s="10">
        <f t="shared" si="1"/>
        <v>14.318766066838</v>
      </c>
      <c r="W41" s="10">
        <f t="shared" si="2"/>
        <v>7.96372670807453</v>
      </c>
    </row>
    <row r="42" ht="19.95" customHeight="1" spans="1:23">
      <c r="A42" s="5" t="s">
        <v>681</v>
      </c>
      <c r="B42" s="5" t="s">
        <v>39</v>
      </c>
      <c r="C42" s="5">
        <v>48</v>
      </c>
      <c r="D42" s="6" t="s">
        <v>524</v>
      </c>
      <c r="E42" s="5" t="s">
        <v>583</v>
      </c>
      <c r="F42" s="6" t="s">
        <v>682</v>
      </c>
      <c r="G42" s="5">
        <v>1008718091</v>
      </c>
      <c r="H42" s="5" t="s">
        <v>600</v>
      </c>
      <c r="I42" s="5" t="s">
        <v>671</v>
      </c>
      <c r="J42" s="8">
        <v>25.9</v>
      </c>
      <c r="K42" s="8">
        <v>466</v>
      </c>
      <c r="L42" s="8">
        <v>291</v>
      </c>
      <c r="M42" s="8">
        <v>20.1</v>
      </c>
      <c r="N42" s="8">
        <v>2.09</v>
      </c>
      <c r="O42" s="8">
        <v>4.78</v>
      </c>
      <c r="P42" s="8">
        <v>39.6</v>
      </c>
      <c r="Q42" s="8">
        <v>3.56</v>
      </c>
      <c r="R42" s="8">
        <v>2.96</v>
      </c>
      <c r="S42" s="8">
        <v>1.49</v>
      </c>
      <c r="T42" s="8">
        <v>20.1</v>
      </c>
      <c r="U42" s="10">
        <f t="shared" si="0"/>
        <v>1.97014925373134</v>
      </c>
      <c r="V42" s="10">
        <f t="shared" si="1"/>
        <v>11.123595505618</v>
      </c>
      <c r="W42" s="10">
        <f t="shared" si="2"/>
        <v>7.15282534246575</v>
      </c>
    </row>
    <row r="43" ht="11.65" spans="1:23">
      <c r="A43" s="5" t="s">
        <v>683</v>
      </c>
      <c r="B43" s="5" t="s">
        <v>39</v>
      </c>
      <c r="C43" s="5">
        <v>54</v>
      </c>
      <c r="D43" s="6" t="s">
        <v>684</v>
      </c>
      <c r="E43" s="5" t="s">
        <v>583</v>
      </c>
      <c r="F43" s="6" t="s">
        <v>670</v>
      </c>
      <c r="G43" s="5">
        <v>1008716713</v>
      </c>
      <c r="H43" s="5" t="s">
        <v>600</v>
      </c>
      <c r="I43" s="5" t="s">
        <v>671</v>
      </c>
      <c r="J43" s="8">
        <v>12.1</v>
      </c>
      <c r="K43" s="8">
        <v>216</v>
      </c>
      <c r="L43" s="8">
        <v>325</v>
      </c>
      <c r="M43" s="8">
        <v>12.1</v>
      </c>
      <c r="N43" s="8">
        <v>1.58</v>
      </c>
      <c r="O43" s="8">
        <v>1.56</v>
      </c>
      <c r="P43" s="8">
        <v>31.1</v>
      </c>
      <c r="Q43" s="8">
        <v>0.998</v>
      </c>
      <c r="R43" s="8">
        <v>2.18</v>
      </c>
      <c r="S43" s="8">
        <v>1.1</v>
      </c>
      <c r="T43" s="8">
        <v>11.9</v>
      </c>
      <c r="U43" s="10">
        <f t="shared" si="0"/>
        <v>2.61344537815126</v>
      </c>
      <c r="V43" s="10">
        <f t="shared" si="1"/>
        <v>31.1623246492986</v>
      </c>
      <c r="W43" s="10">
        <f t="shared" si="2"/>
        <v>13.2011185517698</v>
      </c>
    </row>
    <row r="44" ht="11.65" spans="1:23">
      <c r="A44" s="5" t="s">
        <v>685</v>
      </c>
      <c r="B44" s="5" t="s">
        <v>27</v>
      </c>
      <c r="C44" s="5">
        <v>63</v>
      </c>
      <c r="D44" s="6" t="s">
        <v>686</v>
      </c>
      <c r="E44" s="5" t="s">
        <v>583</v>
      </c>
      <c r="F44" s="6" t="s">
        <v>63</v>
      </c>
      <c r="G44" s="5">
        <v>1008724750</v>
      </c>
      <c r="H44" s="5" t="s">
        <v>600</v>
      </c>
      <c r="I44" s="5" t="s">
        <v>671</v>
      </c>
      <c r="J44" s="8">
        <v>22.5</v>
      </c>
      <c r="K44" s="8">
        <v>486</v>
      </c>
      <c r="L44" s="8">
        <v>559</v>
      </c>
      <c r="M44" s="8">
        <v>16.3</v>
      </c>
      <c r="N44" s="8">
        <v>3.99</v>
      </c>
      <c r="O44" s="8">
        <v>3.19</v>
      </c>
      <c r="P44" s="8">
        <v>46.1</v>
      </c>
      <c r="Q44" s="8">
        <v>1.22</v>
      </c>
      <c r="R44" s="8">
        <v>2.95</v>
      </c>
      <c r="S44" s="8">
        <v>2.27</v>
      </c>
      <c r="T44" s="8">
        <v>12.3</v>
      </c>
      <c r="U44" s="10">
        <f t="shared" si="0"/>
        <v>3.7479674796748</v>
      </c>
      <c r="V44" s="10">
        <f t="shared" si="1"/>
        <v>37.7868852459016</v>
      </c>
      <c r="W44" s="10">
        <f t="shared" si="2"/>
        <v>18.6560878852609</v>
      </c>
    </row>
    <row r="45" ht="11.65" spans="1:23">
      <c r="A45" s="5" t="s">
        <v>687</v>
      </c>
      <c r="B45" s="5" t="s">
        <v>27</v>
      </c>
      <c r="C45" s="5">
        <v>51</v>
      </c>
      <c r="D45" s="6" t="s">
        <v>688</v>
      </c>
      <c r="E45" s="5" t="s">
        <v>143</v>
      </c>
      <c r="F45" s="6" t="s">
        <v>171</v>
      </c>
      <c r="G45" s="5">
        <v>1008742281</v>
      </c>
      <c r="H45" s="5" t="s">
        <v>256</v>
      </c>
      <c r="I45" s="5" t="s">
        <v>689</v>
      </c>
      <c r="J45" s="9">
        <v>32.7</v>
      </c>
      <c r="K45" s="9">
        <v>363</v>
      </c>
      <c r="L45" s="9">
        <v>366</v>
      </c>
      <c r="M45" s="9">
        <v>13.6</v>
      </c>
      <c r="N45" s="9">
        <v>4.39</v>
      </c>
      <c r="O45" s="9">
        <v>4.28</v>
      </c>
      <c r="P45" s="9">
        <v>118</v>
      </c>
      <c r="Q45" s="9">
        <v>4.17</v>
      </c>
      <c r="R45" s="9">
        <v>6.99</v>
      </c>
      <c r="S45" s="9">
        <v>6.27</v>
      </c>
      <c r="T45" s="9">
        <v>37.4</v>
      </c>
      <c r="U45" s="10">
        <f t="shared" si="0"/>
        <v>3.15508021390374</v>
      </c>
      <c r="V45" s="10">
        <f t="shared" si="1"/>
        <v>28.2973621103118</v>
      </c>
      <c r="W45" s="10">
        <f t="shared" si="2"/>
        <v>7.95785070785071</v>
      </c>
    </row>
    <row r="46" ht="11.65" spans="1:23">
      <c r="A46" s="5" t="s">
        <v>690</v>
      </c>
      <c r="B46" s="5" t="s">
        <v>27</v>
      </c>
      <c r="C46" s="5">
        <v>55</v>
      </c>
      <c r="D46" s="6" t="s">
        <v>691</v>
      </c>
      <c r="E46" s="5" t="s">
        <v>583</v>
      </c>
      <c r="F46" s="6" t="s">
        <v>659</v>
      </c>
      <c r="G46" s="5">
        <v>1008747636</v>
      </c>
      <c r="H46" s="5" t="s">
        <v>600</v>
      </c>
      <c r="I46" s="5" t="s">
        <v>689</v>
      </c>
      <c r="J46" s="9">
        <v>29.9</v>
      </c>
      <c r="K46" s="9">
        <v>373</v>
      </c>
      <c r="L46" s="9">
        <v>391</v>
      </c>
      <c r="M46" s="9">
        <v>20.4</v>
      </c>
      <c r="N46" s="9">
        <v>4.78</v>
      </c>
      <c r="O46" s="9">
        <v>2.84</v>
      </c>
      <c r="P46" s="9">
        <v>179</v>
      </c>
      <c r="Q46" s="9">
        <v>10.1</v>
      </c>
      <c r="R46" s="9">
        <v>10.5</v>
      </c>
      <c r="S46" s="9">
        <v>5.82</v>
      </c>
      <c r="T46" s="9">
        <v>51.5</v>
      </c>
      <c r="U46" s="10">
        <f t="shared" si="0"/>
        <v>3.47572815533981</v>
      </c>
      <c r="V46" s="10">
        <f t="shared" si="1"/>
        <v>17.7227722772277</v>
      </c>
      <c r="W46" s="10">
        <f t="shared" si="2"/>
        <v>6.27675675675676</v>
      </c>
    </row>
    <row r="47" ht="11.65" spans="1:23">
      <c r="A47" s="5" t="s">
        <v>692</v>
      </c>
      <c r="B47" s="5" t="s">
        <v>27</v>
      </c>
      <c r="C47" s="5">
        <v>65</v>
      </c>
      <c r="D47" s="6" t="s">
        <v>525</v>
      </c>
      <c r="E47" s="5" t="s">
        <v>583</v>
      </c>
      <c r="F47" s="6" t="s">
        <v>137</v>
      </c>
      <c r="G47" s="5">
        <v>1008745763</v>
      </c>
      <c r="H47" s="5" t="s">
        <v>600</v>
      </c>
      <c r="I47" s="5" t="s">
        <v>689</v>
      </c>
      <c r="J47" s="9">
        <v>16.8</v>
      </c>
      <c r="K47" s="9">
        <v>444</v>
      </c>
      <c r="L47" s="9">
        <v>445</v>
      </c>
      <c r="M47" s="9">
        <v>17.8</v>
      </c>
      <c r="N47" s="9">
        <v>9.52</v>
      </c>
      <c r="O47" s="9">
        <v>4.82</v>
      </c>
      <c r="P47" s="9">
        <v>159</v>
      </c>
      <c r="Q47" s="9">
        <v>6.07</v>
      </c>
      <c r="R47" s="9">
        <v>6.35</v>
      </c>
      <c r="S47" s="9">
        <v>5.57</v>
      </c>
      <c r="T47" s="9">
        <v>43.8</v>
      </c>
      <c r="U47" s="10">
        <f t="shared" si="0"/>
        <v>3.63013698630137</v>
      </c>
      <c r="V47" s="10">
        <f t="shared" si="1"/>
        <v>26.1943986820428</v>
      </c>
      <c r="W47" s="10">
        <f t="shared" si="2"/>
        <v>8.36382058902999</v>
      </c>
    </row>
    <row r="48" ht="11.65" spans="1:23">
      <c r="A48" s="5" t="s">
        <v>693</v>
      </c>
      <c r="B48" s="5" t="s">
        <v>27</v>
      </c>
      <c r="C48" s="5">
        <v>62</v>
      </c>
      <c r="D48" s="6" t="s">
        <v>694</v>
      </c>
      <c r="E48" s="5" t="s">
        <v>583</v>
      </c>
      <c r="F48" s="6" t="s">
        <v>665</v>
      </c>
      <c r="G48" s="5">
        <v>1008741788</v>
      </c>
      <c r="H48" s="5" t="s">
        <v>600</v>
      </c>
      <c r="I48" s="5" t="s">
        <v>689</v>
      </c>
      <c r="J48" s="9">
        <v>48</v>
      </c>
      <c r="K48" s="9">
        <v>551</v>
      </c>
      <c r="L48" s="9">
        <v>519</v>
      </c>
      <c r="M48" s="9">
        <v>22.4</v>
      </c>
      <c r="N48" s="9">
        <v>2.4</v>
      </c>
      <c r="O48" s="9">
        <v>4.57</v>
      </c>
      <c r="P48" s="9">
        <v>134</v>
      </c>
      <c r="Q48" s="9">
        <v>6.87</v>
      </c>
      <c r="R48" s="9">
        <v>7.47</v>
      </c>
      <c r="S48" s="9">
        <v>5.38</v>
      </c>
      <c r="T48" s="9">
        <v>56.2</v>
      </c>
      <c r="U48" s="10">
        <f t="shared" si="0"/>
        <v>2.38434163701068</v>
      </c>
      <c r="V48" s="10">
        <f t="shared" si="1"/>
        <v>19.5050946142649</v>
      </c>
      <c r="W48" s="10">
        <f t="shared" si="2"/>
        <v>7.10974822466107</v>
      </c>
    </row>
    <row r="49" ht="11.65" spans="1:23">
      <c r="A49" s="5" t="s">
        <v>695</v>
      </c>
      <c r="B49" s="5" t="s">
        <v>27</v>
      </c>
      <c r="C49" s="5">
        <v>49</v>
      </c>
      <c r="D49" s="6" t="s">
        <v>343</v>
      </c>
      <c r="E49" s="5" t="s">
        <v>583</v>
      </c>
      <c r="F49" s="6" t="s">
        <v>86</v>
      </c>
      <c r="G49" s="5">
        <v>1008746413</v>
      </c>
      <c r="H49" s="5" t="s">
        <v>600</v>
      </c>
      <c r="I49" s="5" t="s">
        <v>689</v>
      </c>
      <c r="J49" s="9">
        <v>25.7</v>
      </c>
      <c r="K49" s="9">
        <v>291</v>
      </c>
      <c r="L49" s="9">
        <v>383</v>
      </c>
      <c r="M49" s="9">
        <v>9.57</v>
      </c>
      <c r="N49" s="9">
        <v>6.35</v>
      </c>
      <c r="O49" s="9">
        <v>2.54</v>
      </c>
      <c r="P49" s="9">
        <v>116</v>
      </c>
      <c r="Q49" s="9">
        <v>6.41</v>
      </c>
      <c r="R49" s="9">
        <v>6.37</v>
      </c>
      <c r="S49" s="9">
        <v>6.09</v>
      </c>
      <c r="T49" s="9">
        <v>46.3</v>
      </c>
      <c r="U49" s="10">
        <f t="shared" si="0"/>
        <v>2.50539956803456</v>
      </c>
      <c r="V49" s="10">
        <f t="shared" si="1"/>
        <v>18.0967238689548</v>
      </c>
      <c r="W49" s="10">
        <f t="shared" si="2"/>
        <v>7.44996358339403</v>
      </c>
    </row>
    <row r="50" ht="11.65" spans="1:23">
      <c r="A50" s="5" t="s">
        <v>696</v>
      </c>
      <c r="B50" s="5" t="s">
        <v>39</v>
      </c>
      <c r="C50" s="5">
        <v>55</v>
      </c>
      <c r="D50" s="6" t="s">
        <v>697</v>
      </c>
      <c r="E50" s="5" t="s">
        <v>583</v>
      </c>
      <c r="F50" s="6" t="s">
        <v>626</v>
      </c>
      <c r="G50" s="5">
        <v>1008741491</v>
      </c>
      <c r="H50" s="5" t="s">
        <v>600</v>
      </c>
      <c r="I50" s="5" t="s">
        <v>689</v>
      </c>
      <c r="J50" s="9">
        <v>5.42</v>
      </c>
      <c r="K50" s="9">
        <v>150</v>
      </c>
      <c r="L50" s="9">
        <v>399</v>
      </c>
      <c r="M50" s="9">
        <v>13.1</v>
      </c>
      <c r="N50" s="9">
        <v>0.799</v>
      </c>
      <c r="O50" s="9">
        <v>2.23</v>
      </c>
      <c r="P50" s="9">
        <v>59.4</v>
      </c>
      <c r="Q50" s="9">
        <v>2.73</v>
      </c>
      <c r="R50" s="9">
        <v>4.04</v>
      </c>
      <c r="S50" s="9">
        <v>2.08</v>
      </c>
      <c r="T50" s="9">
        <v>31</v>
      </c>
      <c r="U50" s="10">
        <f t="shared" si="0"/>
        <v>1.91612903225806</v>
      </c>
      <c r="V50" s="10">
        <f t="shared" si="1"/>
        <v>21.7582417582418</v>
      </c>
      <c r="W50" s="10">
        <f t="shared" si="2"/>
        <v>9.06780027521132</v>
      </c>
    </row>
    <row r="51" ht="11.65" spans="1:23">
      <c r="A51" s="5" t="s">
        <v>698</v>
      </c>
      <c r="B51" s="5" t="s">
        <v>39</v>
      </c>
      <c r="C51" s="5">
        <v>68</v>
      </c>
      <c r="D51" s="6" t="s">
        <v>344</v>
      </c>
      <c r="E51" s="5" t="s">
        <v>583</v>
      </c>
      <c r="F51" s="6" t="s">
        <v>74</v>
      </c>
      <c r="G51" s="5">
        <v>1008745964</v>
      </c>
      <c r="H51" s="5" t="s">
        <v>600</v>
      </c>
      <c r="I51" s="5" t="s">
        <v>689</v>
      </c>
      <c r="J51" s="9">
        <v>15.2</v>
      </c>
      <c r="K51" s="9">
        <v>333</v>
      </c>
      <c r="L51" s="9">
        <v>447</v>
      </c>
      <c r="M51" s="9">
        <v>8.08</v>
      </c>
      <c r="N51" s="9">
        <v>1.96</v>
      </c>
      <c r="O51" s="9">
        <v>3.17</v>
      </c>
      <c r="P51" s="9">
        <v>184</v>
      </c>
      <c r="Q51" s="9">
        <v>10.3</v>
      </c>
      <c r="R51" s="9">
        <v>7.73</v>
      </c>
      <c r="S51" s="9">
        <v>6.42</v>
      </c>
      <c r="T51" s="9">
        <v>62.5</v>
      </c>
      <c r="U51" s="10">
        <f t="shared" si="0"/>
        <v>2.944</v>
      </c>
      <c r="V51" s="10">
        <f t="shared" si="1"/>
        <v>17.8640776699029</v>
      </c>
      <c r="W51" s="10">
        <f t="shared" si="2"/>
        <v>7.21566414625889</v>
      </c>
    </row>
    <row r="52" ht="11.65" spans="1:23">
      <c r="A52" s="5" t="s">
        <v>699</v>
      </c>
      <c r="B52" s="5" t="s">
        <v>27</v>
      </c>
      <c r="C52" s="5">
        <v>50</v>
      </c>
      <c r="D52" s="6" t="s">
        <v>526</v>
      </c>
      <c r="E52" s="5" t="s">
        <v>583</v>
      </c>
      <c r="F52" s="6" t="s">
        <v>239</v>
      </c>
      <c r="G52" s="5">
        <v>1008741499</v>
      </c>
      <c r="H52" s="5" t="s">
        <v>600</v>
      </c>
      <c r="I52" s="5" t="s">
        <v>689</v>
      </c>
      <c r="J52" s="9">
        <v>15.9</v>
      </c>
      <c r="K52" s="9">
        <v>357</v>
      </c>
      <c r="L52" s="9">
        <v>412</v>
      </c>
      <c r="M52" s="9">
        <v>27.6</v>
      </c>
      <c r="N52" s="9">
        <v>3.53</v>
      </c>
      <c r="O52" s="9">
        <v>3.23</v>
      </c>
      <c r="P52" s="9">
        <v>85.7</v>
      </c>
      <c r="Q52" s="9">
        <v>3.69</v>
      </c>
      <c r="R52" s="9">
        <v>6.64</v>
      </c>
      <c r="S52" s="9">
        <v>4.06</v>
      </c>
      <c r="T52" s="9">
        <v>45.7</v>
      </c>
      <c r="U52" s="10">
        <f t="shared" si="0"/>
        <v>1.87527352297593</v>
      </c>
      <c r="V52" s="10">
        <f t="shared" si="1"/>
        <v>23.2249322493225</v>
      </c>
      <c r="W52" s="10">
        <f t="shared" si="2"/>
        <v>6.0419705847184</v>
      </c>
    </row>
    <row r="53" ht="11.65" spans="1:23">
      <c r="A53" s="5" t="s">
        <v>700</v>
      </c>
      <c r="B53" s="5" t="s">
        <v>27</v>
      </c>
      <c r="C53" s="5">
        <v>35</v>
      </c>
      <c r="D53" s="6" t="s">
        <v>527</v>
      </c>
      <c r="E53" s="5" t="s">
        <v>583</v>
      </c>
      <c r="F53" s="6" t="s">
        <v>144</v>
      </c>
      <c r="G53" s="5">
        <v>1008741507</v>
      </c>
      <c r="H53" s="5" t="s">
        <v>600</v>
      </c>
      <c r="I53" s="5" t="s">
        <v>689</v>
      </c>
      <c r="J53" s="9">
        <v>25.6</v>
      </c>
      <c r="K53" s="9">
        <v>399</v>
      </c>
      <c r="L53" s="9">
        <v>519</v>
      </c>
      <c r="M53" s="9">
        <v>13.1</v>
      </c>
      <c r="N53" s="9">
        <v>2.9</v>
      </c>
      <c r="O53" s="9">
        <v>4.11</v>
      </c>
      <c r="P53" s="9">
        <v>218</v>
      </c>
      <c r="Q53" s="9">
        <v>13.5</v>
      </c>
      <c r="R53" s="9">
        <v>12.7</v>
      </c>
      <c r="S53" s="9">
        <v>5.43</v>
      </c>
      <c r="T53" s="9">
        <v>82.9</v>
      </c>
      <c r="U53" s="10">
        <f t="shared" si="0"/>
        <v>2.62967430639324</v>
      </c>
      <c r="V53" s="10">
        <f t="shared" si="1"/>
        <v>16.1481481481481</v>
      </c>
      <c r="W53" s="10">
        <f t="shared" si="2"/>
        <v>6.09926350245499</v>
      </c>
    </row>
    <row r="54" ht="11.65" spans="1:23">
      <c r="A54" s="5" t="s">
        <v>701</v>
      </c>
      <c r="B54" s="5" t="s">
        <v>27</v>
      </c>
      <c r="C54" s="5">
        <v>68</v>
      </c>
      <c r="D54" s="6" t="s">
        <v>528</v>
      </c>
      <c r="E54" s="5" t="s">
        <v>583</v>
      </c>
      <c r="F54" s="6" t="s">
        <v>235</v>
      </c>
      <c r="G54" s="5">
        <v>1008746081</v>
      </c>
      <c r="H54" s="5" t="s">
        <v>600</v>
      </c>
      <c r="I54" s="5" t="s">
        <v>689</v>
      </c>
      <c r="J54" s="9">
        <v>28.7</v>
      </c>
      <c r="K54" s="9">
        <v>691</v>
      </c>
      <c r="L54" s="9">
        <v>472</v>
      </c>
      <c r="M54" s="9">
        <v>28.3</v>
      </c>
      <c r="N54" s="9">
        <v>9.2</v>
      </c>
      <c r="O54" s="9">
        <v>7.01</v>
      </c>
      <c r="P54" s="9">
        <v>165</v>
      </c>
      <c r="Q54" s="9">
        <v>26</v>
      </c>
      <c r="R54" s="9">
        <v>14</v>
      </c>
      <c r="S54" s="9">
        <v>5.2</v>
      </c>
      <c r="T54" s="9">
        <v>62.2</v>
      </c>
      <c r="U54" s="10">
        <f t="shared" si="0"/>
        <v>2.65273311897106</v>
      </c>
      <c r="V54" s="10">
        <f t="shared" si="1"/>
        <v>6.34615384615385</v>
      </c>
      <c r="W54" s="10">
        <f t="shared" si="2"/>
        <v>4.99157088122605</v>
      </c>
    </row>
    <row r="55" ht="11.65" spans="1:23">
      <c r="A55" s="5" t="s">
        <v>702</v>
      </c>
      <c r="B55" s="5" t="s">
        <v>39</v>
      </c>
      <c r="C55" s="5">
        <v>59</v>
      </c>
      <c r="D55" s="6" t="s">
        <v>703</v>
      </c>
      <c r="E55" s="5" t="s">
        <v>583</v>
      </c>
      <c r="F55" s="6" t="s">
        <v>243</v>
      </c>
      <c r="G55" s="5">
        <v>1008748858</v>
      </c>
      <c r="H55" s="5" t="s">
        <v>600</v>
      </c>
      <c r="I55" s="5" t="s">
        <v>689</v>
      </c>
      <c r="J55" s="9">
        <v>8.63</v>
      </c>
      <c r="K55" s="9">
        <v>326</v>
      </c>
      <c r="L55" s="9">
        <v>434</v>
      </c>
      <c r="M55" s="9">
        <v>8.64</v>
      </c>
      <c r="N55" s="9">
        <v>1.76</v>
      </c>
      <c r="O55" s="9">
        <v>2.97</v>
      </c>
      <c r="P55" s="9">
        <v>97.8</v>
      </c>
      <c r="Q55" s="9">
        <v>5.81</v>
      </c>
      <c r="R55" s="9">
        <v>3.85</v>
      </c>
      <c r="S55" s="9">
        <v>3.2</v>
      </c>
      <c r="T55" s="9">
        <v>31.7</v>
      </c>
      <c r="U55" s="10">
        <f t="shared" si="0"/>
        <v>3.08517350157729</v>
      </c>
      <c r="V55" s="10">
        <f t="shared" si="1"/>
        <v>16.8330464716007</v>
      </c>
      <c r="W55" s="10">
        <f t="shared" si="2"/>
        <v>10.7352</v>
      </c>
    </row>
    <row r="56" ht="11.65" spans="1:23">
      <c r="A56" s="5" t="s">
        <v>704</v>
      </c>
      <c r="B56" s="5" t="s">
        <v>27</v>
      </c>
      <c r="C56" s="5">
        <v>65</v>
      </c>
      <c r="D56" s="6" t="s">
        <v>705</v>
      </c>
      <c r="E56" s="5" t="s">
        <v>583</v>
      </c>
      <c r="F56" s="6" t="s">
        <v>670</v>
      </c>
      <c r="G56" s="5">
        <v>1008749778</v>
      </c>
      <c r="H56" s="5" t="s">
        <v>600</v>
      </c>
      <c r="I56" s="5" t="s">
        <v>689</v>
      </c>
      <c r="J56" s="9">
        <v>38.7</v>
      </c>
      <c r="K56" s="9">
        <v>666</v>
      </c>
      <c r="L56" s="9">
        <v>525</v>
      </c>
      <c r="M56" s="9">
        <v>22.4</v>
      </c>
      <c r="N56" s="9">
        <v>2.96</v>
      </c>
      <c r="O56" s="9">
        <v>7.41</v>
      </c>
      <c r="P56" s="9">
        <v>224</v>
      </c>
      <c r="Q56" s="9">
        <v>10.7</v>
      </c>
      <c r="R56" s="9">
        <v>11.7</v>
      </c>
      <c r="S56" s="9">
        <v>9.28</v>
      </c>
      <c r="T56" s="9">
        <v>73.4</v>
      </c>
      <c r="U56" s="10">
        <f t="shared" si="0"/>
        <v>3.05177111716621</v>
      </c>
      <c r="V56" s="10">
        <f t="shared" si="1"/>
        <v>20.9345794392523</v>
      </c>
      <c r="W56" s="10">
        <f t="shared" si="2"/>
        <v>6.44027072758037</v>
      </c>
    </row>
    <row r="57" ht="11.65" spans="1:23">
      <c r="A57" s="5" t="s">
        <v>706</v>
      </c>
      <c r="B57" s="5" t="s">
        <v>39</v>
      </c>
      <c r="C57" s="5">
        <v>43</v>
      </c>
      <c r="D57" s="6" t="s">
        <v>529</v>
      </c>
      <c r="E57" s="5" t="s">
        <v>583</v>
      </c>
      <c r="F57" s="6" t="s">
        <v>707</v>
      </c>
      <c r="G57" s="5">
        <v>1008751352</v>
      </c>
      <c r="H57" s="5" t="s">
        <v>600</v>
      </c>
      <c r="I57" s="5" t="s">
        <v>689</v>
      </c>
      <c r="J57" s="9">
        <v>40</v>
      </c>
      <c r="K57" s="9">
        <v>584</v>
      </c>
      <c r="L57" s="9">
        <v>593</v>
      </c>
      <c r="M57" s="9">
        <v>24.4</v>
      </c>
      <c r="N57" s="9">
        <v>2.37</v>
      </c>
      <c r="O57" s="9">
        <v>7.29</v>
      </c>
      <c r="P57" s="9">
        <v>126</v>
      </c>
      <c r="Q57" s="9">
        <v>14.6</v>
      </c>
      <c r="R57" s="9">
        <v>7.87</v>
      </c>
      <c r="S57" s="9">
        <v>3.05</v>
      </c>
      <c r="T57" s="9">
        <v>48.2</v>
      </c>
      <c r="U57" s="10">
        <f t="shared" si="0"/>
        <v>2.61410788381743</v>
      </c>
      <c r="V57" s="10">
        <f t="shared" si="1"/>
        <v>8.63013698630137</v>
      </c>
      <c r="W57" s="10">
        <f t="shared" si="2"/>
        <v>7.61985905122541</v>
      </c>
    </row>
    <row r="58" ht="11.65" spans="1:23">
      <c r="A58" s="5" t="s">
        <v>708</v>
      </c>
      <c r="B58" s="5" t="s">
        <v>39</v>
      </c>
      <c r="C58" s="5">
        <v>50</v>
      </c>
      <c r="D58" s="6" t="s">
        <v>530</v>
      </c>
      <c r="E58" s="5" t="s">
        <v>583</v>
      </c>
      <c r="F58" s="6" t="s">
        <v>269</v>
      </c>
      <c r="G58" s="5">
        <v>1008751350</v>
      </c>
      <c r="H58" s="5" t="s">
        <v>600</v>
      </c>
      <c r="I58" s="5" t="s">
        <v>689</v>
      </c>
      <c r="J58" s="9">
        <v>47.1</v>
      </c>
      <c r="K58" s="9">
        <v>591</v>
      </c>
      <c r="L58" s="9">
        <v>485</v>
      </c>
      <c r="M58" s="9">
        <v>24.9</v>
      </c>
      <c r="N58" s="9">
        <v>2.4</v>
      </c>
      <c r="O58" s="9">
        <v>4.92</v>
      </c>
      <c r="P58" s="9">
        <v>92.3</v>
      </c>
      <c r="Q58" s="9">
        <v>10.6</v>
      </c>
      <c r="R58" s="9">
        <v>10.3</v>
      </c>
      <c r="S58" s="9">
        <v>3.55</v>
      </c>
      <c r="T58" s="9">
        <v>67.1</v>
      </c>
      <c r="U58" s="10">
        <f t="shared" si="0"/>
        <v>1.37555886736215</v>
      </c>
      <c r="V58" s="10">
        <f t="shared" si="1"/>
        <v>8.70754716981132</v>
      </c>
      <c r="W58" s="10">
        <f t="shared" si="2"/>
        <v>5.16607617360496</v>
      </c>
    </row>
    <row r="59" ht="11.65" spans="1:23">
      <c r="A59" s="5" t="s">
        <v>709</v>
      </c>
      <c r="B59" s="5" t="s">
        <v>39</v>
      </c>
      <c r="C59" s="5">
        <v>71</v>
      </c>
      <c r="D59" s="6" t="s">
        <v>710</v>
      </c>
      <c r="E59" s="5" t="s">
        <v>583</v>
      </c>
      <c r="F59" s="6" t="s">
        <v>645</v>
      </c>
      <c r="G59" s="5">
        <v>1008755911</v>
      </c>
      <c r="H59" s="5" t="s">
        <v>600</v>
      </c>
      <c r="I59" s="5" t="s">
        <v>689</v>
      </c>
      <c r="J59" s="9">
        <v>10.5</v>
      </c>
      <c r="K59" s="9">
        <v>219</v>
      </c>
      <c r="L59" s="9">
        <v>257</v>
      </c>
      <c r="M59" s="9">
        <v>7.4</v>
      </c>
      <c r="N59" s="9">
        <v>1.94</v>
      </c>
      <c r="O59" s="9">
        <v>3.73</v>
      </c>
      <c r="P59" s="9">
        <v>48.1</v>
      </c>
      <c r="Q59" s="9">
        <v>2.87</v>
      </c>
      <c r="R59" s="9">
        <v>4.56</v>
      </c>
      <c r="S59" s="9">
        <v>1.61</v>
      </c>
      <c r="T59" s="9">
        <v>27.5</v>
      </c>
      <c r="U59" s="10">
        <f t="shared" si="0"/>
        <v>1.74909090909091</v>
      </c>
      <c r="V59" s="10">
        <f t="shared" si="1"/>
        <v>16.7595818815331</v>
      </c>
      <c r="W59" s="10">
        <f t="shared" si="2"/>
        <v>7.29151901724545</v>
      </c>
    </row>
    <row r="60" ht="11.65" spans="1:23">
      <c r="A60" s="5" t="s">
        <v>711</v>
      </c>
      <c r="B60" s="5" t="s">
        <v>39</v>
      </c>
      <c r="C60" s="5">
        <v>71</v>
      </c>
      <c r="D60" s="6" t="s">
        <v>712</v>
      </c>
      <c r="E60" s="5" t="s">
        <v>583</v>
      </c>
      <c r="F60" s="6" t="s">
        <v>78</v>
      </c>
      <c r="G60" s="5">
        <v>1008759168</v>
      </c>
      <c r="H60" s="5" t="s">
        <v>600</v>
      </c>
      <c r="I60" s="5" t="s">
        <v>689</v>
      </c>
      <c r="J60" s="9">
        <v>53.4</v>
      </c>
      <c r="K60" s="9">
        <v>553</v>
      </c>
      <c r="L60" s="9">
        <v>401</v>
      </c>
      <c r="M60" s="9">
        <v>16.3</v>
      </c>
      <c r="N60" s="9">
        <v>6.26</v>
      </c>
      <c r="O60" s="9">
        <v>6.71</v>
      </c>
      <c r="P60" s="9">
        <v>67.2</v>
      </c>
      <c r="Q60" s="9">
        <v>5.01</v>
      </c>
      <c r="R60" s="9">
        <v>9.86</v>
      </c>
      <c r="S60" s="9">
        <v>5.37</v>
      </c>
      <c r="T60" s="9">
        <v>39.7</v>
      </c>
      <c r="U60" s="10">
        <f t="shared" si="0"/>
        <v>1.69269521410579</v>
      </c>
      <c r="V60" s="10">
        <f t="shared" si="1"/>
        <v>13.4131736526946</v>
      </c>
      <c r="W60" s="10">
        <f t="shared" si="2"/>
        <v>6.77056582474954</v>
      </c>
    </row>
    <row r="61" ht="11.65" spans="1:23">
      <c r="A61" s="5" t="s">
        <v>713</v>
      </c>
      <c r="B61" s="5" t="s">
        <v>27</v>
      </c>
      <c r="C61" s="5">
        <v>38</v>
      </c>
      <c r="D61" s="6" t="s">
        <v>531</v>
      </c>
      <c r="E61" s="5" t="s">
        <v>583</v>
      </c>
      <c r="F61" s="6" t="s">
        <v>670</v>
      </c>
      <c r="G61" s="5">
        <v>1008759102</v>
      </c>
      <c r="H61" s="5" t="s">
        <v>600</v>
      </c>
      <c r="I61" s="5" t="s">
        <v>689</v>
      </c>
      <c r="J61" s="9">
        <v>23.5</v>
      </c>
      <c r="K61" s="9">
        <v>461</v>
      </c>
      <c r="L61" s="9">
        <v>376</v>
      </c>
      <c r="M61" s="9">
        <v>20.6</v>
      </c>
      <c r="N61" s="9">
        <v>2.35</v>
      </c>
      <c r="O61" s="9">
        <v>7.38</v>
      </c>
      <c r="P61" s="9">
        <v>36.2</v>
      </c>
      <c r="Q61" s="9">
        <v>1.12</v>
      </c>
      <c r="R61" s="9">
        <v>4.47</v>
      </c>
      <c r="S61" s="9">
        <v>2.73</v>
      </c>
      <c r="T61" s="9">
        <v>30.5</v>
      </c>
      <c r="U61" s="10">
        <f t="shared" si="0"/>
        <v>1.18688524590164</v>
      </c>
      <c r="V61" s="10">
        <f t="shared" si="1"/>
        <v>32.3214285714286</v>
      </c>
      <c r="W61" s="10">
        <f t="shared" si="2"/>
        <v>7.36073381548774</v>
      </c>
    </row>
    <row r="62" ht="11.65" spans="1:23">
      <c r="A62" s="5" t="s">
        <v>714</v>
      </c>
      <c r="B62" s="5" t="s">
        <v>27</v>
      </c>
      <c r="C62" s="5">
        <v>71</v>
      </c>
      <c r="D62" s="6" t="s">
        <v>345</v>
      </c>
      <c r="E62" s="5" t="s">
        <v>583</v>
      </c>
      <c r="F62" s="6" t="s">
        <v>617</v>
      </c>
      <c r="G62" s="5">
        <v>1008758234</v>
      </c>
      <c r="H62" s="5" t="s">
        <v>600</v>
      </c>
      <c r="I62" s="5" t="s">
        <v>689</v>
      </c>
      <c r="J62" s="9">
        <v>21.3</v>
      </c>
      <c r="K62" s="9">
        <v>371</v>
      </c>
      <c r="L62" s="9">
        <v>243</v>
      </c>
      <c r="M62" s="9">
        <v>16</v>
      </c>
      <c r="N62" s="9">
        <v>2.24</v>
      </c>
      <c r="O62" s="9">
        <v>7.39</v>
      </c>
      <c r="P62" s="9">
        <v>38.7</v>
      </c>
      <c r="Q62" s="9">
        <v>5.75</v>
      </c>
      <c r="R62" s="9">
        <v>5.46</v>
      </c>
      <c r="S62" s="9">
        <v>1.8</v>
      </c>
      <c r="T62" s="9">
        <v>36.4</v>
      </c>
      <c r="U62" s="10">
        <f t="shared" si="0"/>
        <v>1.06318681318681</v>
      </c>
      <c r="V62" s="10">
        <f t="shared" si="1"/>
        <v>6.7304347826087</v>
      </c>
      <c r="W62" s="10">
        <f t="shared" si="2"/>
        <v>4.49206099669863</v>
      </c>
    </row>
    <row r="63" ht="11.65" spans="1:23">
      <c r="A63" s="5" t="s">
        <v>715</v>
      </c>
      <c r="B63" s="5" t="s">
        <v>27</v>
      </c>
      <c r="C63" s="5">
        <v>40</v>
      </c>
      <c r="D63" s="6" t="s">
        <v>716</v>
      </c>
      <c r="E63" s="5" t="s">
        <v>583</v>
      </c>
      <c r="F63" s="6" t="s">
        <v>80</v>
      </c>
      <c r="G63" s="5">
        <v>1008759745</v>
      </c>
      <c r="H63" s="5" t="s">
        <v>600</v>
      </c>
      <c r="I63" s="5" t="s">
        <v>689</v>
      </c>
      <c r="J63" s="9">
        <v>29.4</v>
      </c>
      <c r="K63" s="9">
        <v>641</v>
      </c>
      <c r="L63" s="9">
        <v>430</v>
      </c>
      <c r="M63" s="9">
        <v>42.9</v>
      </c>
      <c r="N63" s="9">
        <v>2.81</v>
      </c>
      <c r="O63" s="9">
        <v>9.67</v>
      </c>
      <c r="P63" s="9">
        <v>67.4</v>
      </c>
      <c r="Q63" s="9">
        <v>3.9</v>
      </c>
      <c r="R63" s="9">
        <v>6.85</v>
      </c>
      <c r="S63" s="9">
        <v>3.48</v>
      </c>
      <c r="T63" s="9">
        <v>43</v>
      </c>
      <c r="U63" s="10">
        <f t="shared" si="0"/>
        <v>1.56744186046512</v>
      </c>
      <c r="V63" s="10">
        <f t="shared" si="1"/>
        <v>17.2820512820513</v>
      </c>
      <c r="W63" s="10">
        <f t="shared" si="2"/>
        <v>5.21148473874806</v>
      </c>
    </row>
    <row r="64" ht="11.65" spans="1:23">
      <c r="A64" s="5" t="s">
        <v>717</v>
      </c>
      <c r="B64" s="5" t="s">
        <v>39</v>
      </c>
      <c r="C64" s="5">
        <v>70</v>
      </c>
      <c r="D64" s="6" t="s">
        <v>718</v>
      </c>
      <c r="E64" s="5" t="s">
        <v>221</v>
      </c>
      <c r="F64" s="6" t="s">
        <v>719</v>
      </c>
      <c r="G64" s="5">
        <v>1008760229</v>
      </c>
      <c r="H64" s="5" t="s">
        <v>223</v>
      </c>
      <c r="I64" s="5" t="s">
        <v>689</v>
      </c>
      <c r="J64" s="9">
        <v>46.3</v>
      </c>
      <c r="K64" s="9">
        <v>644</v>
      </c>
      <c r="L64" s="9">
        <v>229</v>
      </c>
      <c r="M64" s="9">
        <v>39</v>
      </c>
      <c r="N64" s="9">
        <v>2.42</v>
      </c>
      <c r="O64" s="9">
        <v>46.1</v>
      </c>
      <c r="P64" s="9">
        <v>40.9</v>
      </c>
      <c r="Q64" s="9">
        <v>3.73</v>
      </c>
      <c r="R64" s="9">
        <v>5.71</v>
      </c>
      <c r="S64" s="9">
        <v>2.07</v>
      </c>
      <c r="T64" s="9">
        <v>25.7</v>
      </c>
      <c r="U64" s="10">
        <f t="shared" si="0"/>
        <v>1.59143968871595</v>
      </c>
      <c r="V64" s="10">
        <f t="shared" si="1"/>
        <v>10.9651474530831</v>
      </c>
      <c r="W64" s="10">
        <f t="shared" si="2"/>
        <v>3.70097113568924</v>
      </c>
    </row>
    <row r="65" ht="11.65" spans="1:23">
      <c r="A65" s="5" t="s">
        <v>720</v>
      </c>
      <c r="B65" s="5" t="s">
        <v>39</v>
      </c>
      <c r="C65" s="5">
        <v>77</v>
      </c>
      <c r="D65" s="6" t="s">
        <v>721</v>
      </c>
      <c r="E65" s="5" t="s">
        <v>221</v>
      </c>
      <c r="F65" s="6" t="s">
        <v>124</v>
      </c>
      <c r="G65" s="5">
        <v>1008759603</v>
      </c>
      <c r="H65" s="5" t="s">
        <v>223</v>
      </c>
      <c r="I65" s="5" t="s">
        <v>689</v>
      </c>
      <c r="J65" s="9">
        <v>4.52</v>
      </c>
      <c r="K65" s="9">
        <v>116</v>
      </c>
      <c r="L65" s="9">
        <v>151</v>
      </c>
      <c r="M65" s="9">
        <v>4.15</v>
      </c>
      <c r="N65" s="9">
        <v>1.07</v>
      </c>
      <c r="O65" s="9">
        <v>2.57</v>
      </c>
      <c r="P65" s="9">
        <v>50.7</v>
      </c>
      <c r="Q65" s="9">
        <v>3.52</v>
      </c>
      <c r="R65" s="9">
        <v>5.87</v>
      </c>
      <c r="S65" s="9">
        <v>2.52</v>
      </c>
      <c r="T65" s="9">
        <v>19.5</v>
      </c>
      <c r="U65" s="10">
        <f t="shared" si="0"/>
        <v>2.6</v>
      </c>
      <c r="V65" s="10">
        <f t="shared" si="1"/>
        <v>14.4034090909091</v>
      </c>
      <c r="W65" s="10">
        <f t="shared" si="2"/>
        <v>6.21337772397094</v>
      </c>
    </row>
    <row r="66" ht="11.65" spans="1:23">
      <c r="A66" s="5" t="s">
        <v>722</v>
      </c>
      <c r="B66" s="5" t="s">
        <v>27</v>
      </c>
      <c r="C66" s="5">
        <v>55</v>
      </c>
      <c r="D66" s="6" t="s">
        <v>723</v>
      </c>
      <c r="E66" s="5" t="s">
        <v>583</v>
      </c>
      <c r="F66" s="6" t="s">
        <v>670</v>
      </c>
      <c r="G66" s="5">
        <v>1008760182</v>
      </c>
      <c r="H66" s="5" t="s">
        <v>600</v>
      </c>
      <c r="I66" s="5" t="s">
        <v>689</v>
      </c>
      <c r="J66" s="9">
        <v>39.4</v>
      </c>
      <c r="K66" s="9">
        <v>934</v>
      </c>
      <c r="L66" s="9">
        <v>509</v>
      </c>
      <c r="M66" s="9">
        <v>26.9</v>
      </c>
      <c r="N66" s="9">
        <v>4.99</v>
      </c>
      <c r="O66" s="9">
        <v>11.6</v>
      </c>
      <c r="P66" s="9">
        <v>87.6</v>
      </c>
      <c r="Q66" s="9">
        <v>3.56</v>
      </c>
      <c r="R66" s="9">
        <v>9.65</v>
      </c>
      <c r="S66" s="9">
        <v>4.97</v>
      </c>
      <c r="T66" s="9">
        <v>41.3</v>
      </c>
      <c r="U66" s="10">
        <f t="shared" si="0"/>
        <v>2.12106537530266</v>
      </c>
      <c r="V66" s="10">
        <f t="shared" si="1"/>
        <v>24.6067415730337</v>
      </c>
      <c r="W66" s="10">
        <f t="shared" si="2"/>
        <v>7.45068173443066</v>
      </c>
    </row>
    <row r="67" ht="11.65" spans="1:23">
      <c r="A67" s="5" t="s">
        <v>724</v>
      </c>
      <c r="B67" s="5" t="s">
        <v>39</v>
      </c>
      <c r="C67" s="5">
        <v>53</v>
      </c>
      <c r="D67" s="6" t="s">
        <v>725</v>
      </c>
      <c r="E67" s="5" t="s">
        <v>583</v>
      </c>
      <c r="F67" s="6" t="s">
        <v>243</v>
      </c>
      <c r="G67" s="5">
        <v>1008758264</v>
      </c>
      <c r="H67" s="5" t="s">
        <v>600</v>
      </c>
      <c r="I67" s="5" t="s">
        <v>689</v>
      </c>
      <c r="J67" s="11">
        <v>26.7</v>
      </c>
      <c r="K67" s="11">
        <v>580</v>
      </c>
      <c r="L67" s="11">
        <v>355</v>
      </c>
      <c r="M67" s="11">
        <v>19.2</v>
      </c>
      <c r="N67" s="11">
        <v>3.84</v>
      </c>
      <c r="O67" s="11">
        <v>7.47</v>
      </c>
      <c r="P67" s="11">
        <v>83.5</v>
      </c>
      <c r="Q67" s="11">
        <v>4.08</v>
      </c>
      <c r="R67" s="11">
        <v>6.44</v>
      </c>
      <c r="S67" s="11">
        <v>4.29</v>
      </c>
      <c r="T67" s="11">
        <v>30.5</v>
      </c>
      <c r="U67" s="10">
        <f t="shared" si="0"/>
        <v>2.73770491803279</v>
      </c>
      <c r="V67" s="10">
        <f t="shared" si="1"/>
        <v>20.4656862745098</v>
      </c>
      <c r="W67" s="10">
        <f t="shared" si="2"/>
        <v>7.41663899036865</v>
      </c>
    </row>
    <row r="68" ht="11.65" spans="1:23">
      <c r="A68" s="5" t="s">
        <v>726</v>
      </c>
      <c r="B68" s="5" t="s">
        <v>39</v>
      </c>
      <c r="C68" s="5">
        <v>74</v>
      </c>
      <c r="D68" s="6" t="s">
        <v>727</v>
      </c>
      <c r="E68" s="5" t="s">
        <v>583</v>
      </c>
      <c r="F68" s="6" t="s">
        <v>645</v>
      </c>
      <c r="G68" s="5">
        <v>1008761470</v>
      </c>
      <c r="H68" s="5" t="s">
        <v>600</v>
      </c>
      <c r="I68" s="5" t="s">
        <v>689</v>
      </c>
      <c r="J68" s="11">
        <v>37.8</v>
      </c>
      <c r="K68" s="11">
        <v>778</v>
      </c>
      <c r="L68" s="11">
        <v>572</v>
      </c>
      <c r="M68" s="11">
        <v>23.9</v>
      </c>
      <c r="N68" s="11">
        <v>1.58</v>
      </c>
      <c r="O68" s="11">
        <v>14.2</v>
      </c>
      <c r="P68" s="11">
        <v>60.4</v>
      </c>
      <c r="Q68" s="11">
        <v>0.989</v>
      </c>
      <c r="R68" s="11">
        <v>5.48</v>
      </c>
      <c r="S68" s="11">
        <v>4.2</v>
      </c>
      <c r="T68" s="11">
        <v>31.1</v>
      </c>
      <c r="U68" s="10">
        <f t="shared" ref="U68:U131" si="3">P68/T68</f>
        <v>1.94212218649518</v>
      </c>
      <c r="V68" s="10">
        <f t="shared" ref="V68:V131" si="4">P68/Q68</f>
        <v>61.0717896865521</v>
      </c>
      <c r="W68" s="10">
        <f t="shared" ref="W68:W131" si="5">(L68+P68+N68+S68)/(M68+Q68+T68+R68)</f>
        <v>10.3821438448649</v>
      </c>
    </row>
    <row r="69" ht="11.65" spans="1:23">
      <c r="A69" s="5" t="s">
        <v>728</v>
      </c>
      <c r="B69" s="5" t="s">
        <v>27</v>
      </c>
      <c r="C69" s="5">
        <v>39</v>
      </c>
      <c r="D69" s="6" t="s">
        <v>729</v>
      </c>
      <c r="E69" s="5" t="s">
        <v>583</v>
      </c>
      <c r="F69" s="6" t="s">
        <v>645</v>
      </c>
      <c r="G69" s="5">
        <v>1008767662</v>
      </c>
      <c r="H69" s="5" t="s">
        <v>600</v>
      </c>
      <c r="I69" s="5" t="s">
        <v>689</v>
      </c>
      <c r="J69" s="11">
        <v>19.5</v>
      </c>
      <c r="K69" s="11">
        <v>411</v>
      </c>
      <c r="L69" s="11">
        <v>404</v>
      </c>
      <c r="M69" s="11">
        <v>22.7</v>
      </c>
      <c r="N69" s="11">
        <v>3.12</v>
      </c>
      <c r="O69" s="11">
        <v>4.51</v>
      </c>
      <c r="P69" s="11">
        <v>67</v>
      </c>
      <c r="Q69" s="11">
        <v>4.49</v>
      </c>
      <c r="R69" s="11">
        <v>6.5</v>
      </c>
      <c r="S69" s="11">
        <v>4.27</v>
      </c>
      <c r="T69" s="11">
        <v>37.5</v>
      </c>
      <c r="U69" s="10">
        <f t="shared" si="3"/>
        <v>1.78666666666667</v>
      </c>
      <c r="V69" s="10">
        <f t="shared" si="4"/>
        <v>14.9220489977728</v>
      </c>
      <c r="W69" s="10">
        <f t="shared" si="5"/>
        <v>6.71990448096643</v>
      </c>
    </row>
    <row r="70" ht="11.65" spans="1:23">
      <c r="A70" s="5" t="s">
        <v>730</v>
      </c>
      <c r="B70" s="5" t="s">
        <v>27</v>
      </c>
      <c r="C70" s="5">
        <v>63</v>
      </c>
      <c r="D70" s="6" t="s">
        <v>731</v>
      </c>
      <c r="E70" s="5" t="s">
        <v>583</v>
      </c>
      <c r="F70" s="6" t="s">
        <v>144</v>
      </c>
      <c r="G70" s="5">
        <v>1008766257</v>
      </c>
      <c r="H70" s="5" t="s">
        <v>600</v>
      </c>
      <c r="I70" s="5" t="s">
        <v>689</v>
      </c>
      <c r="J70" s="11">
        <v>30.9</v>
      </c>
      <c r="K70" s="11">
        <v>636</v>
      </c>
      <c r="L70" s="11">
        <v>548</v>
      </c>
      <c r="M70" s="11">
        <v>25.4</v>
      </c>
      <c r="N70" s="11">
        <v>3.34</v>
      </c>
      <c r="O70" s="11">
        <v>9.65</v>
      </c>
      <c r="P70" s="11">
        <v>71.7</v>
      </c>
      <c r="Q70" s="11">
        <v>3.61</v>
      </c>
      <c r="R70" s="11">
        <v>7.55</v>
      </c>
      <c r="S70" s="11">
        <v>3.39</v>
      </c>
      <c r="T70" s="11">
        <v>36</v>
      </c>
      <c r="U70" s="10">
        <f t="shared" si="3"/>
        <v>1.99166666666667</v>
      </c>
      <c r="V70" s="10">
        <f t="shared" si="4"/>
        <v>19.8614958448753</v>
      </c>
      <c r="W70" s="10">
        <f t="shared" si="5"/>
        <v>8.63326901874311</v>
      </c>
    </row>
    <row r="71" ht="11.65" spans="1:23">
      <c r="A71" s="5" t="s">
        <v>732</v>
      </c>
      <c r="B71" s="5" t="s">
        <v>27</v>
      </c>
      <c r="C71" s="5">
        <v>61</v>
      </c>
      <c r="D71" s="6" t="s">
        <v>733</v>
      </c>
      <c r="E71" s="5" t="s">
        <v>583</v>
      </c>
      <c r="F71" s="6" t="s">
        <v>239</v>
      </c>
      <c r="G71" s="5">
        <v>1008766248</v>
      </c>
      <c r="H71" s="5" t="s">
        <v>600</v>
      </c>
      <c r="I71" s="5" t="s">
        <v>689</v>
      </c>
      <c r="J71" s="11">
        <v>13.2</v>
      </c>
      <c r="K71" s="11">
        <v>212</v>
      </c>
      <c r="L71" s="11">
        <v>224</v>
      </c>
      <c r="M71" s="11">
        <v>38.4</v>
      </c>
      <c r="N71" s="11">
        <v>4.97</v>
      </c>
      <c r="O71" s="11">
        <v>2.48</v>
      </c>
      <c r="P71" s="11">
        <v>46.6</v>
      </c>
      <c r="Q71" s="11">
        <v>11.7</v>
      </c>
      <c r="R71" s="11">
        <v>6.96</v>
      </c>
      <c r="S71" s="11">
        <v>1.56</v>
      </c>
      <c r="T71" s="11">
        <v>21.5</v>
      </c>
      <c r="U71" s="10">
        <f t="shared" si="3"/>
        <v>2.16744186046512</v>
      </c>
      <c r="V71" s="10">
        <f t="shared" si="4"/>
        <v>3.98290598290598</v>
      </c>
      <c r="W71" s="10">
        <f t="shared" si="5"/>
        <v>3.52762219959267</v>
      </c>
    </row>
    <row r="72" ht="11.65" spans="1:23">
      <c r="A72" s="5" t="s">
        <v>734</v>
      </c>
      <c r="B72" s="5" t="s">
        <v>39</v>
      </c>
      <c r="C72" s="5">
        <v>67</v>
      </c>
      <c r="D72" s="6" t="s">
        <v>735</v>
      </c>
      <c r="E72" s="5" t="s">
        <v>221</v>
      </c>
      <c r="F72" s="6" t="s">
        <v>96</v>
      </c>
      <c r="G72" s="5">
        <v>1008761479</v>
      </c>
      <c r="H72" s="5" t="s">
        <v>223</v>
      </c>
      <c r="I72" s="5" t="s">
        <v>689</v>
      </c>
      <c r="J72" s="11">
        <v>31.8</v>
      </c>
      <c r="K72" s="11">
        <v>438</v>
      </c>
      <c r="L72" s="11">
        <v>236</v>
      </c>
      <c r="M72" s="11">
        <v>4.72</v>
      </c>
      <c r="N72" s="11">
        <v>1.57</v>
      </c>
      <c r="O72" s="11">
        <v>8.16</v>
      </c>
      <c r="P72" s="11">
        <v>65.5</v>
      </c>
      <c r="Q72" s="11">
        <v>2.3</v>
      </c>
      <c r="R72" s="11">
        <v>6.47</v>
      </c>
      <c r="S72" s="11">
        <v>3.84</v>
      </c>
      <c r="T72" s="11">
        <v>26.2</v>
      </c>
      <c r="U72" s="10">
        <f t="shared" si="3"/>
        <v>2.5</v>
      </c>
      <c r="V72" s="10">
        <f t="shared" si="4"/>
        <v>28.4782608695652</v>
      </c>
      <c r="W72" s="10">
        <f t="shared" si="5"/>
        <v>7.73267825648778</v>
      </c>
    </row>
    <row r="73" ht="11.65" spans="1:23">
      <c r="A73" s="5" t="s">
        <v>736</v>
      </c>
      <c r="B73" s="5" t="s">
        <v>39</v>
      </c>
      <c r="C73" s="5">
        <v>71</v>
      </c>
      <c r="D73" s="6" t="s">
        <v>737</v>
      </c>
      <c r="E73" s="5" t="s">
        <v>583</v>
      </c>
      <c r="F73" s="6" t="s">
        <v>682</v>
      </c>
      <c r="G73" s="5">
        <v>1008769462</v>
      </c>
      <c r="H73" s="5" t="s">
        <v>600</v>
      </c>
      <c r="I73" s="5" t="s">
        <v>738</v>
      </c>
      <c r="J73" s="9">
        <v>26.1</v>
      </c>
      <c r="K73" s="9">
        <v>467</v>
      </c>
      <c r="L73" s="9">
        <v>424</v>
      </c>
      <c r="M73" s="9">
        <v>21.9</v>
      </c>
      <c r="N73" s="9">
        <v>3.68</v>
      </c>
      <c r="O73" s="9">
        <v>3.97</v>
      </c>
      <c r="P73" s="9">
        <v>29.6</v>
      </c>
      <c r="Q73" s="9">
        <v>1.04</v>
      </c>
      <c r="R73" s="9">
        <v>2.83</v>
      </c>
      <c r="S73" s="9">
        <v>1.62</v>
      </c>
      <c r="T73" s="9">
        <v>11.3</v>
      </c>
      <c r="U73" s="10">
        <f t="shared" si="3"/>
        <v>2.61946902654867</v>
      </c>
      <c r="V73" s="10">
        <f t="shared" si="4"/>
        <v>28.4615384615385</v>
      </c>
      <c r="W73" s="10">
        <f t="shared" si="5"/>
        <v>12.3792824386296</v>
      </c>
    </row>
    <row r="74" ht="11.65" spans="1:23">
      <c r="A74" s="5" t="s">
        <v>739</v>
      </c>
      <c r="B74" s="5" t="s">
        <v>39</v>
      </c>
      <c r="C74" s="5">
        <v>52</v>
      </c>
      <c r="D74" s="6" t="s">
        <v>740</v>
      </c>
      <c r="E74" s="5" t="s">
        <v>583</v>
      </c>
      <c r="F74" s="6" t="s">
        <v>63</v>
      </c>
      <c r="G74" s="5">
        <v>1008769705</v>
      </c>
      <c r="H74" s="5" t="s">
        <v>600</v>
      </c>
      <c r="I74" s="5" t="s">
        <v>738</v>
      </c>
      <c r="J74" s="9">
        <v>13.9</v>
      </c>
      <c r="K74" s="9">
        <v>286</v>
      </c>
      <c r="L74" s="9">
        <v>274</v>
      </c>
      <c r="M74" s="9">
        <v>9.42</v>
      </c>
      <c r="N74" s="9">
        <v>2.34</v>
      </c>
      <c r="O74" s="9">
        <v>2.9</v>
      </c>
      <c r="P74" s="9">
        <v>30.2</v>
      </c>
      <c r="Q74" s="9">
        <v>1.26</v>
      </c>
      <c r="R74" s="9">
        <v>1.92</v>
      </c>
      <c r="S74" s="9">
        <v>1.3</v>
      </c>
      <c r="T74" s="9">
        <v>11.2</v>
      </c>
      <c r="U74" s="10">
        <f t="shared" si="3"/>
        <v>2.69642857142857</v>
      </c>
      <c r="V74" s="10">
        <f t="shared" si="4"/>
        <v>23.968253968254</v>
      </c>
      <c r="W74" s="10">
        <f t="shared" si="5"/>
        <v>12.9344537815126</v>
      </c>
    </row>
    <row r="75" ht="11.65" spans="1:23">
      <c r="A75" s="5" t="s">
        <v>741</v>
      </c>
      <c r="B75" s="5" t="s">
        <v>39</v>
      </c>
      <c r="C75" s="5">
        <v>41</v>
      </c>
      <c r="D75" s="6" t="s">
        <v>532</v>
      </c>
      <c r="E75" s="5" t="s">
        <v>583</v>
      </c>
      <c r="F75" s="6" t="s">
        <v>626</v>
      </c>
      <c r="G75" s="5">
        <v>1008773932</v>
      </c>
      <c r="H75" s="5" t="s">
        <v>600</v>
      </c>
      <c r="I75" s="5" t="s">
        <v>738</v>
      </c>
      <c r="J75" s="9">
        <v>4.78</v>
      </c>
      <c r="K75" s="9">
        <v>126</v>
      </c>
      <c r="L75" s="9">
        <v>106</v>
      </c>
      <c r="M75" s="9">
        <v>7.88</v>
      </c>
      <c r="N75" s="9">
        <v>1.16</v>
      </c>
      <c r="O75" s="9">
        <v>1.64</v>
      </c>
      <c r="P75" s="9">
        <v>31.3</v>
      </c>
      <c r="Q75" s="9">
        <v>1.23</v>
      </c>
      <c r="R75" s="9">
        <v>2.24</v>
      </c>
      <c r="S75" s="9">
        <v>1.27</v>
      </c>
      <c r="T75" s="9">
        <v>12.8</v>
      </c>
      <c r="U75" s="10">
        <f t="shared" si="3"/>
        <v>2.4453125</v>
      </c>
      <c r="V75" s="10">
        <f t="shared" si="4"/>
        <v>25.4471544715447</v>
      </c>
      <c r="W75" s="10">
        <f t="shared" si="5"/>
        <v>5.78592132505176</v>
      </c>
    </row>
    <row r="76" ht="11.65" spans="1:23">
      <c r="A76" s="5" t="s">
        <v>742</v>
      </c>
      <c r="B76" s="5" t="s">
        <v>39</v>
      </c>
      <c r="C76" s="5">
        <v>40</v>
      </c>
      <c r="D76" s="6" t="s">
        <v>743</v>
      </c>
      <c r="E76" s="5" t="s">
        <v>221</v>
      </c>
      <c r="F76" s="5">
        <v>11</v>
      </c>
      <c r="G76" s="5">
        <v>1008778313</v>
      </c>
      <c r="H76" s="5" t="s">
        <v>223</v>
      </c>
      <c r="I76" s="5" t="s">
        <v>744</v>
      </c>
      <c r="J76" s="9">
        <v>30.8</v>
      </c>
      <c r="K76" s="9">
        <v>363</v>
      </c>
      <c r="L76" s="9">
        <v>348</v>
      </c>
      <c r="M76" s="9">
        <v>11.1</v>
      </c>
      <c r="N76" s="9">
        <v>2.36</v>
      </c>
      <c r="O76" s="9">
        <v>3.65</v>
      </c>
      <c r="P76" s="9">
        <v>75.3</v>
      </c>
      <c r="Q76" s="9">
        <v>1.48</v>
      </c>
      <c r="R76" s="9">
        <v>4.3</v>
      </c>
      <c r="S76" s="9">
        <v>2.46</v>
      </c>
      <c r="T76" s="9">
        <v>23</v>
      </c>
      <c r="U76" s="10">
        <f t="shared" si="3"/>
        <v>3.27391304347826</v>
      </c>
      <c r="V76" s="10">
        <f t="shared" si="4"/>
        <v>50.8783783783784</v>
      </c>
      <c r="W76" s="10">
        <f t="shared" si="5"/>
        <v>10.7352056168506</v>
      </c>
    </row>
    <row r="77" ht="11.65" spans="1:23">
      <c r="A77" s="5" t="s">
        <v>745</v>
      </c>
      <c r="B77" s="5" t="s">
        <v>27</v>
      </c>
      <c r="C77" s="5">
        <v>41</v>
      </c>
      <c r="D77" s="6" t="s">
        <v>533</v>
      </c>
      <c r="E77" s="5" t="s">
        <v>583</v>
      </c>
      <c r="F77" s="5">
        <v>10</v>
      </c>
      <c r="G77" s="5">
        <v>1008783396</v>
      </c>
      <c r="H77" s="5" t="s">
        <v>600</v>
      </c>
      <c r="I77" s="5" t="s">
        <v>744</v>
      </c>
      <c r="J77" s="9">
        <v>11.5</v>
      </c>
      <c r="K77" s="9">
        <v>188</v>
      </c>
      <c r="L77" s="9">
        <v>364</v>
      </c>
      <c r="M77" s="9">
        <v>28</v>
      </c>
      <c r="N77" s="9">
        <v>3.38</v>
      </c>
      <c r="O77" s="9">
        <v>2.73</v>
      </c>
      <c r="P77" s="9">
        <v>102</v>
      </c>
      <c r="Q77" s="9">
        <v>9.78</v>
      </c>
      <c r="R77" s="9">
        <v>5.89</v>
      </c>
      <c r="S77" s="9">
        <v>3.43</v>
      </c>
      <c r="T77" s="9">
        <v>32.9</v>
      </c>
      <c r="U77" s="10">
        <f t="shared" si="3"/>
        <v>3.10030395136778</v>
      </c>
      <c r="V77" s="10">
        <f t="shared" si="4"/>
        <v>10.4294478527607</v>
      </c>
      <c r="W77" s="10">
        <f t="shared" si="5"/>
        <v>6.1748726655348</v>
      </c>
    </row>
    <row r="78" ht="11.65" spans="1:23">
      <c r="A78" s="5" t="s">
        <v>746</v>
      </c>
      <c r="B78" s="5" t="s">
        <v>39</v>
      </c>
      <c r="C78" s="5">
        <v>76</v>
      </c>
      <c r="D78" s="6" t="s">
        <v>747</v>
      </c>
      <c r="E78" s="5" t="s">
        <v>583</v>
      </c>
      <c r="F78" s="5">
        <v>9</v>
      </c>
      <c r="G78" s="5">
        <v>1008783016</v>
      </c>
      <c r="H78" s="5" t="s">
        <v>600</v>
      </c>
      <c r="I78" s="5" t="s">
        <v>744</v>
      </c>
      <c r="J78" s="9">
        <v>13.1</v>
      </c>
      <c r="K78" s="9">
        <v>245</v>
      </c>
      <c r="L78" s="9">
        <v>244</v>
      </c>
      <c r="M78" s="9">
        <v>10.6</v>
      </c>
      <c r="N78" s="9">
        <v>1.86</v>
      </c>
      <c r="O78" s="9">
        <v>2.37</v>
      </c>
      <c r="P78" s="9">
        <v>59</v>
      </c>
      <c r="Q78" s="9">
        <v>2.1</v>
      </c>
      <c r="R78" s="9">
        <v>3.83</v>
      </c>
      <c r="S78" s="9">
        <v>3.83</v>
      </c>
      <c r="T78" s="9">
        <v>26.4</v>
      </c>
      <c r="U78" s="10">
        <f t="shared" si="3"/>
        <v>2.23484848484848</v>
      </c>
      <c r="V78" s="10">
        <f t="shared" si="4"/>
        <v>28.0952380952381</v>
      </c>
      <c r="W78" s="10">
        <f t="shared" si="5"/>
        <v>7.19054274400186</v>
      </c>
    </row>
    <row r="79" ht="11.65" spans="1:23">
      <c r="A79" s="5" t="s">
        <v>748</v>
      </c>
      <c r="B79" s="5" t="s">
        <v>27</v>
      </c>
      <c r="C79" s="5">
        <v>72</v>
      </c>
      <c r="D79" s="6" t="s">
        <v>749</v>
      </c>
      <c r="E79" s="5" t="s">
        <v>583</v>
      </c>
      <c r="F79" s="5">
        <v>17</v>
      </c>
      <c r="G79" s="5">
        <v>1008796545</v>
      </c>
      <c r="H79" s="5" t="s">
        <v>600</v>
      </c>
      <c r="I79" s="5" t="s">
        <v>750</v>
      </c>
      <c r="J79" s="8">
        <v>48.7</v>
      </c>
      <c r="K79" s="8">
        <v>507</v>
      </c>
      <c r="L79" s="8">
        <v>436</v>
      </c>
      <c r="M79" s="8">
        <v>34.5</v>
      </c>
      <c r="N79" s="8">
        <v>4.43</v>
      </c>
      <c r="O79" s="8">
        <v>4.74</v>
      </c>
      <c r="P79" s="8">
        <v>65.2</v>
      </c>
      <c r="Q79" s="8">
        <v>5.14</v>
      </c>
      <c r="R79" s="8">
        <v>6.97</v>
      </c>
      <c r="S79" s="8">
        <v>3.51</v>
      </c>
      <c r="T79" s="8">
        <v>42.9</v>
      </c>
      <c r="U79" s="10">
        <f t="shared" si="3"/>
        <v>1.51981351981352</v>
      </c>
      <c r="V79" s="10">
        <f t="shared" si="4"/>
        <v>12.6848249027237</v>
      </c>
      <c r="W79" s="10">
        <f t="shared" si="5"/>
        <v>5.68807954418501</v>
      </c>
    </row>
    <row r="80" ht="11.65" spans="1:23">
      <c r="A80" s="5" t="s">
        <v>751</v>
      </c>
      <c r="B80" s="5" t="s">
        <v>39</v>
      </c>
      <c r="C80" s="5">
        <v>47</v>
      </c>
      <c r="D80" s="6" t="s">
        <v>534</v>
      </c>
      <c r="E80" s="5" t="s">
        <v>583</v>
      </c>
      <c r="F80" s="5">
        <v>21</v>
      </c>
      <c r="G80" s="5">
        <v>1008796329</v>
      </c>
      <c r="H80" s="5" t="s">
        <v>600</v>
      </c>
      <c r="I80" s="5" t="s">
        <v>750</v>
      </c>
      <c r="J80" s="8">
        <v>5.71</v>
      </c>
      <c r="K80" s="8">
        <v>172</v>
      </c>
      <c r="L80" s="8">
        <v>210</v>
      </c>
      <c r="M80" s="8">
        <v>11</v>
      </c>
      <c r="N80" s="8">
        <v>1.38</v>
      </c>
      <c r="O80" s="8">
        <v>2.24</v>
      </c>
      <c r="P80" s="8">
        <v>45.8</v>
      </c>
      <c r="Q80" s="8">
        <v>1.67</v>
      </c>
      <c r="R80" s="8">
        <v>2.48</v>
      </c>
      <c r="S80" s="8">
        <v>1.86</v>
      </c>
      <c r="T80" s="8">
        <v>10.3</v>
      </c>
      <c r="U80" s="10">
        <f t="shared" si="3"/>
        <v>4.44660194174757</v>
      </c>
      <c r="V80" s="10">
        <f t="shared" si="4"/>
        <v>27.4251497005988</v>
      </c>
      <c r="W80" s="10">
        <f t="shared" si="5"/>
        <v>10.1783889980354</v>
      </c>
    </row>
    <row r="81" ht="11.65" spans="1:23">
      <c r="A81" s="5" t="s">
        <v>752</v>
      </c>
      <c r="B81" s="5" t="s">
        <v>27</v>
      </c>
      <c r="C81" s="5">
        <v>47</v>
      </c>
      <c r="D81" s="6" t="s">
        <v>535</v>
      </c>
      <c r="E81" s="5" t="s">
        <v>583</v>
      </c>
      <c r="F81" s="5">
        <v>16</v>
      </c>
      <c r="G81" s="5">
        <v>1008796034</v>
      </c>
      <c r="H81" s="5" t="s">
        <v>600</v>
      </c>
      <c r="I81" s="5" t="s">
        <v>750</v>
      </c>
      <c r="J81" s="8">
        <v>5.76</v>
      </c>
      <c r="K81" s="8">
        <v>149</v>
      </c>
      <c r="L81" s="8">
        <v>184</v>
      </c>
      <c r="M81" s="8">
        <v>4.74</v>
      </c>
      <c r="N81" s="8">
        <v>0.405</v>
      </c>
      <c r="O81" s="8">
        <v>1.73</v>
      </c>
      <c r="P81" s="8">
        <v>61.6</v>
      </c>
      <c r="Q81" s="8">
        <v>7.84</v>
      </c>
      <c r="R81" s="8">
        <v>4.75</v>
      </c>
      <c r="S81" s="8">
        <v>3.31</v>
      </c>
      <c r="T81" s="8">
        <v>43.7</v>
      </c>
      <c r="U81" s="10">
        <f t="shared" si="3"/>
        <v>1.40961098398169</v>
      </c>
      <c r="V81" s="10">
        <f t="shared" si="4"/>
        <v>7.85714285714286</v>
      </c>
      <c r="W81" s="10">
        <f t="shared" si="5"/>
        <v>4.08512207111257</v>
      </c>
    </row>
    <row r="82" ht="11.65" spans="1:23">
      <c r="A82" s="5" t="s">
        <v>753</v>
      </c>
      <c r="B82" s="5" t="s">
        <v>39</v>
      </c>
      <c r="C82" s="5">
        <v>51</v>
      </c>
      <c r="D82" s="6" t="s">
        <v>754</v>
      </c>
      <c r="E82" s="5" t="s">
        <v>583</v>
      </c>
      <c r="F82" s="5">
        <v>26</v>
      </c>
      <c r="G82" s="5">
        <v>1008792384</v>
      </c>
      <c r="H82" s="5" t="s">
        <v>600</v>
      </c>
      <c r="I82" s="5" t="s">
        <v>750</v>
      </c>
      <c r="J82" s="8">
        <v>15.9</v>
      </c>
      <c r="K82" s="8">
        <v>231</v>
      </c>
      <c r="L82" s="8">
        <v>278</v>
      </c>
      <c r="M82" s="8">
        <v>13.5</v>
      </c>
      <c r="N82" s="8">
        <v>2.11</v>
      </c>
      <c r="O82" s="8">
        <v>2.47</v>
      </c>
      <c r="P82" s="8">
        <v>59.8</v>
      </c>
      <c r="Q82" s="8">
        <v>2.16</v>
      </c>
      <c r="R82" s="8">
        <v>4.18</v>
      </c>
      <c r="S82" s="8">
        <v>4.12</v>
      </c>
      <c r="T82" s="8">
        <v>27.1</v>
      </c>
      <c r="U82" s="10">
        <f t="shared" si="3"/>
        <v>2.20664206642066</v>
      </c>
      <c r="V82" s="10">
        <f t="shared" si="4"/>
        <v>27.6851851851852</v>
      </c>
      <c r="W82" s="10">
        <f t="shared" si="5"/>
        <v>7.32914358755859</v>
      </c>
    </row>
    <row r="83" ht="11.65" spans="1:23">
      <c r="A83" s="5" t="s">
        <v>755</v>
      </c>
      <c r="B83" s="5" t="s">
        <v>27</v>
      </c>
      <c r="C83" s="5">
        <v>60</v>
      </c>
      <c r="D83" s="6" t="s">
        <v>346</v>
      </c>
      <c r="E83" s="5" t="s">
        <v>583</v>
      </c>
      <c r="F83" s="5">
        <v>20</v>
      </c>
      <c r="G83" s="5">
        <v>1008791423</v>
      </c>
      <c r="H83" s="5" t="s">
        <v>600</v>
      </c>
      <c r="I83" s="5" t="s">
        <v>750</v>
      </c>
      <c r="J83" s="8">
        <v>23.4</v>
      </c>
      <c r="K83" s="8">
        <v>513</v>
      </c>
      <c r="L83" s="8">
        <v>430</v>
      </c>
      <c r="M83" s="8">
        <v>18.9</v>
      </c>
      <c r="N83" s="8">
        <v>3.78</v>
      </c>
      <c r="O83" s="8">
        <v>3.89</v>
      </c>
      <c r="P83" s="8">
        <v>61.3</v>
      </c>
      <c r="Q83" s="8">
        <v>2.89</v>
      </c>
      <c r="R83" s="8">
        <v>4.28</v>
      </c>
      <c r="S83" s="8">
        <v>3.75</v>
      </c>
      <c r="T83" s="8">
        <v>31.5</v>
      </c>
      <c r="U83" s="10">
        <f t="shared" si="3"/>
        <v>1.94603174603175</v>
      </c>
      <c r="V83" s="10">
        <f t="shared" si="4"/>
        <v>21.2110726643599</v>
      </c>
      <c r="W83" s="10">
        <f t="shared" si="5"/>
        <v>8.66475594927914</v>
      </c>
    </row>
    <row r="84" ht="11.65" spans="1:23">
      <c r="A84" s="5" t="s">
        <v>756</v>
      </c>
      <c r="B84" s="5" t="s">
        <v>39</v>
      </c>
      <c r="C84" s="5">
        <v>41</v>
      </c>
      <c r="D84" s="6" t="s">
        <v>536</v>
      </c>
      <c r="E84" s="5" t="s">
        <v>583</v>
      </c>
      <c r="F84" s="5">
        <v>12</v>
      </c>
      <c r="G84" s="5">
        <v>1008796932</v>
      </c>
      <c r="H84" s="5" t="s">
        <v>600</v>
      </c>
      <c r="I84" s="5" t="s">
        <v>750</v>
      </c>
      <c r="J84" s="8">
        <v>23.7</v>
      </c>
      <c r="K84" s="8">
        <v>293</v>
      </c>
      <c r="L84" s="8">
        <v>291</v>
      </c>
      <c r="M84" s="8">
        <v>16.3</v>
      </c>
      <c r="N84" s="8">
        <v>4.28</v>
      </c>
      <c r="O84" s="8">
        <v>2.32</v>
      </c>
      <c r="P84" s="8">
        <v>90.7</v>
      </c>
      <c r="Q84" s="8">
        <v>13</v>
      </c>
      <c r="R84" s="8">
        <v>7.07</v>
      </c>
      <c r="S84" s="8">
        <v>3.76</v>
      </c>
      <c r="T84" s="8">
        <v>31.6</v>
      </c>
      <c r="U84" s="10">
        <f t="shared" si="3"/>
        <v>2.87025316455696</v>
      </c>
      <c r="V84" s="10">
        <f t="shared" si="4"/>
        <v>6.97692307692308</v>
      </c>
      <c r="W84" s="10">
        <f t="shared" si="5"/>
        <v>5.73400029424746</v>
      </c>
    </row>
    <row r="85" ht="11.65" spans="1:23">
      <c r="A85" s="5" t="s">
        <v>757</v>
      </c>
      <c r="B85" s="5" t="s">
        <v>39</v>
      </c>
      <c r="C85" s="5">
        <v>55</v>
      </c>
      <c r="D85" s="6" t="s">
        <v>758</v>
      </c>
      <c r="E85" s="5" t="s">
        <v>221</v>
      </c>
      <c r="F85" s="5">
        <v>55</v>
      </c>
      <c r="G85" s="5">
        <v>1008798073</v>
      </c>
      <c r="H85" s="5" t="s">
        <v>223</v>
      </c>
      <c r="I85" s="5" t="s">
        <v>750</v>
      </c>
      <c r="J85" s="8">
        <v>17.7</v>
      </c>
      <c r="K85" s="8">
        <v>308</v>
      </c>
      <c r="L85" s="8">
        <v>278</v>
      </c>
      <c r="M85" s="8">
        <v>13.5</v>
      </c>
      <c r="N85" s="8">
        <v>2.29</v>
      </c>
      <c r="O85" s="8">
        <v>2.84</v>
      </c>
      <c r="P85" s="8">
        <v>43.6</v>
      </c>
      <c r="Q85" s="8">
        <v>4.4</v>
      </c>
      <c r="R85" s="8">
        <v>3.49</v>
      </c>
      <c r="S85" s="8">
        <v>1.39</v>
      </c>
      <c r="T85" s="8">
        <v>20.8</v>
      </c>
      <c r="U85" s="10">
        <f t="shared" si="3"/>
        <v>2.09615384615385</v>
      </c>
      <c r="V85" s="10">
        <f t="shared" si="4"/>
        <v>9.90909090909091</v>
      </c>
      <c r="W85" s="10">
        <f t="shared" si="5"/>
        <v>7.7098838587343</v>
      </c>
    </row>
    <row r="86" ht="11.65" spans="1:23">
      <c r="A86" s="5" t="s">
        <v>759</v>
      </c>
      <c r="B86" s="5" t="s">
        <v>27</v>
      </c>
      <c r="C86" s="5">
        <v>47</v>
      </c>
      <c r="D86" s="6" t="s">
        <v>347</v>
      </c>
      <c r="E86" s="5" t="s">
        <v>583</v>
      </c>
      <c r="F86" s="5">
        <v>3</v>
      </c>
      <c r="G86" s="5">
        <v>1008797177</v>
      </c>
      <c r="H86" s="5" t="s">
        <v>600</v>
      </c>
      <c r="I86" s="5" t="s">
        <v>750</v>
      </c>
      <c r="J86" s="8">
        <v>7.04</v>
      </c>
      <c r="K86" s="8">
        <v>157</v>
      </c>
      <c r="L86" s="8">
        <v>148</v>
      </c>
      <c r="M86" s="8">
        <v>7.36</v>
      </c>
      <c r="N86" s="8">
        <v>0.828</v>
      </c>
      <c r="O86" s="8">
        <v>1.8</v>
      </c>
      <c r="P86" s="8">
        <v>71.5</v>
      </c>
      <c r="Q86" s="8">
        <v>2.59</v>
      </c>
      <c r="R86" s="8">
        <v>2.87</v>
      </c>
      <c r="S86" s="8">
        <v>2.48</v>
      </c>
      <c r="T86" s="8">
        <v>26.1</v>
      </c>
      <c r="U86" s="10">
        <f t="shared" si="3"/>
        <v>2.73946360153257</v>
      </c>
      <c r="V86" s="10">
        <f t="shared" si="4"/>
        <v>27.6061776061776</v>
      </c>
      <c r="W86" s="10">
        <f t="shared" si="5"/>
        <v>5.72476875642343</v>
      </c>
    </row>
    <row r="87" ht="11.65" spans="1:23">
      <c r="A87" s="5" t="s">
        <v>760</v>
      </c>
      <c r="B87" s="5" t="s">
        <v>39</v>
      </c>
      <c r="C87" s="5">
        <v>65</v>
      </c>
      <c r="D87" s="6" t="s">
        <v>761</v>
      </c>
      <c r="E87" s="5" t="s">
        <v>583</v>
      </c>
      <c r="F87" s="5">
        <v>13</v>
      </c>
      <c r="G87" s="5">
        <v>1008797699</v>
      </c>
      <c r="H87" s="5" t="s">
        <v>600</v>
      </c>
      <c r="I87" s="5" t="s">
        <v>750</v>
      </c>
      <c r="J87" s="8">
        <v>62.4</v>
      </c>
      <c r="K87" s="8">
        <v>681</v>
      </c>
      <c r="L87" s="8">
        <v>476</v>
      </c>
      <c r="M87" s="8">
        <v>30.2</v>
      </c>
      <c r="N87" s="8">
        <v>7.08</v>
      </c>
      <c r="O87" s="8">
        <v>9.16</v>
      </c>
      <c r="P87" s="8">
        <v>117</v>
      </c>
      <c r="Q87" s="8">
        <v>8.78</v>
      </c>
      <c r="R87" s="8">
        <v>11</v>
      </c>
      <c r="S87" s="8">
        <v>5.62</v>
      </c>
      <c r="T87" s="8">
        <v>35.5</v>
      </c>
      <c r="U87" s="10">
        <f t="shared" si="3"/>
        <v>3.29577464788732</v>
      </c>
      <c r="V87" s="10">
        <f t="shared" si="4"/>
        <v>13.3257403189066</v>
      </c>
      <c r="W87" s="10">
        <f t="shared" si="5"/>
        <v>7.08586803930744</v>
      </c>
    </row>
    <row r="88" ht="11.65" spans="1:23">
      <c r="A88" s="5" t="s">
        <v>762</v>
      </c>
      <c r="B88" s="5" t="s">
        <v>39</v>
      </c>
      <c r="C88" s="5">
        <v>66</v>
      </c>
      <c r="D88" s="6" t="s">
        <v>348</v>
      </c>
      <c r="E88" s="5" t="s">
        <v>583</v>
      </c>
      <c r="F88" s="5">
        <v>23</v>
      </c>
      <c r="G88" s="5">
        <v>1008798676</v>
      </c>
      <c r="H88" s="5" t="s">
        <v>600</v>
      </c>
      <c r="I88" s="5" t="s">
        <v>750</v>
      </c>
      <c r="J88" s="8">
        <v>9.92</v>
      </c>
      <c r="K88" s="8">
        <v>355</v>
      </c>
      <c r="L88" s="8">
        <v>321</v>
      </c>
      <c r="M88" s="8">
        <v>13.4</v>
      </c>
      <c r="N88" s="8">
        <v>1.41</v>
      </c>
      <c r="O88" s="8">
        <v>5.59</v>
      </c>
      <c r="P88" s="8">
        <v>64.5</v>
      </c>
      <c r="Q88" s="8">
        <v>2.49</v>
      </c>
      <c r="R88" s="8">
        <v>3.97</v>
      </c>
      <c r="S88" s="8">
        <v>2.53</v>
      </c>
      <c r="T88" s="8">
        <v>22.6</v>
      </c>
      <c r="U88" s="10">
        <f t="shared" si="3"/>
        <v>2.85398230088496</v>
      </c>
      <c r="V88" s="10">
        <f t="shared" si="4"/>
        <v>25.9036144578313</v>
      </c>
      <c r="W88" s="10">
        <f t="shared" si="5"/>
        <v>9.17192651907678</v>
      </c>
    </row>
    <row r="89" ht="11.65" spans="1:23">
      <c r="A89" s="5" t="s">
        <v>763</v>
      </c>
      <c r="B89" s="5" t="s">
        <v>27</v>
      </c>
      <c r="C89" s="5">
        <v>67</v>
      </c>
      <c r="D89" s="6" t="s">
        <v>764</v>
      </c>
      <c r="E89" s="5" t="s">
        <v>221</v>
      </c>
      <c r="F89" s="5">
        <v>46</v>
      </c>
      <c r="G89" s="5">
        <v>1008800215</v>
      </c>
      <c r="H89" s="5" t="s">
        <v>223</v>
      </c>
      <c r="I89" s="5" t="s">
        <v>750</v>
      </c>
      <c r="J89" s="8">
        <v>37.7</v>
      </c>
      <c r="K89" s="8">
        <v>489</v>
      </c>
      <c r="L89" s="8">
        <v>253</v>
      </c>
      <c r="M89" s="8">
        <v>22.5</v>
      </c>
      <c r="N89" s="8">
        <v>1.88</v>
      </c>
      <c r="O89" s="8">
        <v>7.64</v>
      </c>
      <c r="P89" s="8">
        <v>64.7</v>
      </c>
      <c r="Q89" s="8">
        <v>5.58</v>
      </c>
      <c r="R89" s="8">
        <v>7.44</v>
      </c>
      <c r="S89" s="8">
        <v>2.58</v>
      </c>
      <c r="T89" s="8">
        <v>24.6</v>
      </c>
      <c r="U89" s="10">
        <f t="shared" si="3"/>
        <v>2.63008130081301</v>
      </c>
      <c r="V89" s="10">
        <f t="shared" si="4"/>
        <v>11.594982078853</v>
      </c>
      <c r="W89" s="10">
        <f t="shared" si="5"/>
        <v>5.35861610113107</v>
      </c>
    </row>
    <row r="90" ht="11.65" spans="1:23">
      <c r="A90" s="5" t="s">
        <v>765</v>
      </c>
      <c r="B90" s="5" t="s">
        <v>27</v>
      </c>
      <c r="C90" s="5">
        <v>37</v>
      </c>
      <c r="D90" s="6" t="s">
        <v>537</v>
      </c>
      <c r="E90" s="5" t="s">
        <v>583</v>
      </c>
      <c r="F90" s="5">
        <v>30</v>
      </c>
      <c r="G90" s="5">
        <v>1008799898</v>
      </c>
      <c r="H90" s="5" t="s">
        <v>600</v>
      </c>
      <c r="I90" s="5" t="s">
        <v>750</v>
      </c>
      <c r="J90" s="8">
        <v>42.5</v>
      </c>
      <c r="K90" s="8">
        <v>375</v>
      </c>
      <c r="L90" s="8">
        <v>326</v>
      </c>
      <c r="M90" s="8">
        <v>18.3</v>
      </c>
      <c r="N90" s="8">
        <v>3.41</v>
      </c>
      <c r="O90" s="8">
        <v>3.91</v>
      </c>
      <c r="P90" s="8">
        <v>67.1</v>
      </c>
      <c r="Q90" s="8">
        <v>2.8</v>
      </c>
      <c r="R90" s="8">
        <v>5.04</v>
      </c>
      <c r="S90" s="8">
        <v>5.23</v>
      </c>
      <c r="T90" s="8">
        <v>29.1</v>
      </c>
      <c r="U90" s="10">
        <f t="shared" si="3"/>
        <v>2.30584192439863</v>
      </c>
      <c r="V90" s="10">
        <f t="shared" si="4"/>
        <v>23.9642857142857</v>
      </c>
      <c r="W90" s="10">
        <f t="shared" si="5"/>
        <v>7.27262853005069</v>
      </c>
    </row>
    <row r="91" ht="11.65" spans="1:23">
      <c r="A91" s="5" t="s">
        <v>766</v>
      </c>
      <c r="B91" s="5" t="s">
        <v>27</v>
      </c>
      <c r="C91" s="5">
        <v>68</v>
      </c>
      <c r="D91" s="6" t="s">
        <v>767</v>
      </c>
      <c r="E91" s="5" t="s">
        <v>221</v>
      </c>
      <c r="F91" s="5">
        <v>45</v>
      </c>
      <c r="G91" s="5">
        <v>1008802133</v>
      </c>
      <c r="H91" s="5" t="s">
        <v>223</v>
      </c>
      <c r="I91" s="5" t="s">
        <v>750</v>
      </c>
      <c r="J91" s="8">
        <v>13.1</v>
      </c>
      <c r="K91" s="8">
        <v>201</v>
      </c>
      <c r="L91" s="8">
        <v>279</v>
      </c>
      <c r="M91" s="8">
        <v>9.47</v>
      </c>
      <c r="N91" s="8">
        <v>2.43</v>
      </c>
      <c r="O91" s="8">
        <v>2.52</v>
      </c>
      <c r="P91" s="8">
        <v>53.6</v>
      </c>
      <c r="Q91" s="8">
        <v>2.94</v>
      </c>
      <c r="R91" s="8">
        <v>4.33</v>
      </c>
      <c r="S91" s="8">
        <v>4.59</v>
      </c>
      <c r="T91" s="8">
        <v>36.4</v>
      </c>
      <c r="U91" s="10">
        <f t="shared" si="3"/>
        <v>1.47252747252747</v>
      </c>
      <c r="V91" s="10">
        <f t="shared" si="4"/>
        <v>18.2312925170068</v>
      </c>
      <c r="W91" s="10">
        <f t="shared" si="5"/>
        <v>6.39104252916824</v>
      </c>
    </row>
    <row r="92" ht="11.65" spans="1:23">
      <c r="A92" s="5" t="s">
        <v>768</v>
      </c>
      <c r="B92" s="5" t="s">
        <v>39</v>
      </c>
      <c r="C92" s="5">
        <v>61</v>
      </c>
      <c r="D92" s="6" t="s">
        <v>769</v>
      </c>
      <c r="E92" s="5" t="s">
        <v>221</v>
      </c>
      <c r="F92" s="5">
        <v>2</v>
      </c>
      <c r="G92" s="5">
        <v>1008802895</v>
      </c>
      <c r="H92" s="5" t="s">
        <v>223</v>
      </c>
      <c r="I92" s="5" t="s">
        <v>750</v>
      </c>
      <c r="J92" s="8">
        <v>13.9</v>
      </c>
      <c r="K92" s="8">
        <v>266</v>
      </c>
      <c r="L92" s="8">
        <v>196</v>
      </c>
      <c r="M92" s="8">
        <v>16.4</v>
      </c>
      <c r="N92" s="8">
        <v>1.86</v>
      </c>
      <c r="O92" s="8">
        <v>3.38</v>
      </c>
      <c r="P92" s="8">
        <v>62.7</v>
      </c>
      <c r="Q92" s="8">
        <v>9.94</v>
      </c>
      <c r="R92" s="8">
        <v>7.19</v>
      </c>
      <c r="S92" s="8">
        <v>2.36</v>
      </c>
      <c r="T92" s="8">
        <v>69.6</v>
      </c>
      <c r="U92" s="10">
        <f t="shared" si="3"/>
        <v>0.900862068965517</v>
      </c>
      <c r="V92" s="10">
        <f t="shared" si="4"/>
        <v>6.30784708249497</v>
      </c>
      <c r="W92" s="10">
        <f t="shared" si="5"/>
        <v>2.54940366527684</v>
      </c>
    </row>
    <row r="93" ht="11.65" spans="1:23">
      <c r="A93" s="5" t="s">
        <v>770</v>
      </c>
      <c r="B93" s="5" t="s">
        <v>27</v>
      </c>
      <c r="C93" s="5">
        <v>73</v>
      </c>
      <c r="D93" s="6" t="s">
        <v>771</v>
      </c>
      <c r="E93" s="5" t="s">
        <v>143</v>
      </c>
      <c r="F93" s="5">
        <v>23</v>
      </c>
      <c r="G93" s="5">
        <v>1008803011</v>
      </c>
      <c r="H93" s="5" t="s">
        <v>772</v>
      </c>
      <c r="I93" s="5" t="s">
        <v>750</v>
      </c>
      <c r="J93" s="8">
        <v>11.3</v>
      </c>
      <c r="K93" s="8">
        <v>260</v>
      </c>
      <c r="L93" s="8">
        <v>290</v>
      </c>
      <c r="M93" s="8">
        <v>8.12</v>
      </c>
      <c r="N93" s="8">
        <v>2.94</v>
      </c>
      <c r="O93" s="8">
        <v>2.31</v>
      </c>
      <c r="P93" s="8">
        <v>58.7</v>
      </c>
      <c r="Q93" s="8">
        <v>3.59</v>
      </c>
      <c r="R93" s="8">
        <v>5.51</v>
      </c>
      <c r="S93" s="8">
        <v>2.67</v>
      </c>
      <c r="T93" s="8">
        <v>27.4</v>
      </c>
      <c r="U93" s="10">
        <f t="shared" si="3"/>
        <v>2.14233576642336</v>
      </c>
      <c r="V93" s="10">
        <f t="shared" si="4"/>
        <v>16.3509749303621</v>
      </c>
      <c r="W93" s="10">
        <f t="shared" si="5"/>
        <v>7.94060959211116</v>
      </c>
    </row>
    <row r="94" ht="11.65" spans="1:23">
      <c r="A94" s="5" t="s">
        <v>773</v>
      </c>
      <c r="B94" s="5" t="s">
        <v>39</v>
      </c>
      <c r="C94" s="5">
        <v>69</v>
      </c>
      <c r="D94" s="6" t="s">
        <v>538</v>
      </c>
      <c r="E94" s="5" t="s">
        <v>583</v>
      </c>
      <c r="F94" s="5">
        <v>33</v>
      </c>
      <c r="G94" s="5">
        <v>1008807355</v>
      </c>
      <c r="H94" s="5" t="s">
        <v>600</v>
      </c>
      <c r="I94" s="5" t="s">
        <v>750</v>
      </c>
      <c r="J94" s="8">
        <v>11.3</v>
      </c>
      <c r="K94" s="8">
        <v>260</v>
      </c>
      <c r="L94" s="8">
        <v>290</v>
      </c>
      <c r="M94" s="8">
        <v>8.12</v>
      </c>
      <c r="N94" s="8">
        <v>2.94</v>
      </c>
      <c r="O94" s="8">
        <v>2.31</v>
      </c>
      <c r="P94" s="8">
        <v>58.7</v>
      </c>
      <c r="Q94" s="8">
        <v>3.59</v>
      </c>
      <c r="R94" s="8">
        <v>5.51</v>
      </c>
      <c r="S94" s="8">
        <v>2.67</v>
      </c>
      <c r="T94" s="8">
        <v>27.4</v>
      </c>
      <c r="U94" s="10">
        <f t="shared" si="3"/>
        <v>2.14233576642336</v>
      </c>
      <c r="V94" s="10">
        <f t="shared" si="4"/>
        <v>16.3509749303621</v>
      </c>
      <c r="W94" s="10">
        <f t="shared" si="5"/>
        <v>7.94060959211116</v>
      </c>
    </row>
    <row r="95" ht="11.65" spans="1:23">
      <c r="A95" s="5" t="s">
        <v>774</v>
      </c>
      <c r="B95" s="5" t="s">
        <v>27</v>
      </c>
      <c r="C95" s="5">
        <v>57</v>
      </c>
      <c r="D95" s="6" t="s">
        <v>539</v>
      </c>
      <c r="E95" s="5" t="s">
        <v>583</v>
      </c>
      <c r="F95" s="5">
        <v>32</v>
      </c>
      <c r="G95" s="5">
        <v>1008806816</v>
      </c>
      <c r="H95" s="5" t="s">
        <v>600</v>
      </c>
      <c r="I95" s="5" t="s">
        <v>750</v>
      </c>
      <c r="J95" s="8">
        <v>13</v>
      </c>
      <c r="K95" s="8">
        <v>340</v>
      </c>
      <c r="L95" s="8">
        <v>312</v>
      </c>
      <c r="M95" s="8">
        <v>17</v>
      </c>
      <c r="N95" s="8">
        <v>2.19</v>
      </c>
      <c r="O95" s="8">
        <v>4.92</v>
      </c>
      <c r="P95" s="8">
        <v>75.8</v>
      </c>
      <c r="Q95" s="8">
        <v>3.57</v>
      </c>
      <c r="R95" s="8">
        <v>5.48</v>
      </c>
      <c r="S95" s="8">
        <v>4.06</v>
      </c>
      <c r="T95" s="8">
        <v>35.2</v>
      </c>
      <c r="U95" s="10">
        <f t="shared" si="3"/>
        <v>2.15340909090909</v>
      </c>
      <c r="V95" s="10">
        <f t="shared" si="4"/>
        <v>21.2324929971989</v>
      </c>
      <c r="W95" s="10">
        <f t="shared" si="5"/>
        <v>6.4334693877551</v>
      </c>
    </row>
    <row r="96" ht="11.65" spans="1:23">
      <c r="A96" s="5" t="s">
        <v>775</v>
      </c>
      <c r="B96" s="5" t="s">
        <v>27</v>
      </c>
      <c r="C96" s="5">
        <v>78</v>
      </c>
      <c r="D96" s="6" t="s">
        <v>776</v>
      </c>
      <c r="E96" s="5" t="s">
        <v>583</v>
      </c>
      <c r="F96" s="5">
        <v>2</v>
      </c>
      <c r="G96" s="5">
        <v>1008807347</v>
      </c>
      <c r="H96" s="5" t="s">
        <v>600</v>
      </c>
      <c r="I96" s="5" t="s">
        <v>750</v>
      </c>
      <c r="J96" s="8">
        <v>3.5</v>
      </c>
      <c r="K96" s="8">
        <v>86.2</v>
      </c>
      <c r="L96" s="8">
        <v>137</v>
      </c>
      <c r="M96" s="8">
        <v>2.55</v>
      </c>
      <c r="N96" s="8">
        <v>0.757</v>
      </c>
      <c r="O96" s="8">
        <v>1.1</v>
      </c>
      <c r="P96" s="8">
        <v>71.8</v>
      </c>
      <c r="Q96" s="8">
        <v>2.14</v>
      </c>
      <c r="R96" s="8">
        <v>3.37</v>
      </c>
      <c r="S96" s="8">
        <v>2.26</v>
      </c>
      <c r="T96" s="8">
        <v>32.7</v>
      </c>
      <c r="U96" s="10">
        <f t="shared" si="3"/>
        <v>2.19571865443425</v>
      </c>
      <c r="V96" s="10">
        <f t="shared" si="4"/>
        <v>33.5514018691589</v>
      </c>
      <c r="W96" s="10">
        <f t="shared" si="5"/>
        <v>5.19668792934249</v>
      </c>
    </row>
    <row r="97" ht="11.65" spans="1:23">
      <c r="A97" s="5" t="s">
        <v>777</v>
      </c>
      <c r="B97" s="5" t="s">
        <v>27</v>
      </c>
      <c r="C97" s="5">
        <v>40</v>
      </c>
      <c r="D97" s="6" t="s">
        <v>349</v>
      </c>
      <c r="E97" s="5" t="s">
        <v>583</v>
      </c>
      <c r="F97" s="5">
        <v>18</v>
      </c>
      <c r="G97" s="5">
        <v>1008808162</v>
      </c>
      <c r="H97" s="5" t="s">
        <v>600</v>
      </c>
      <c r="I97" s="5" t="s">
        <v>750</v>
      </c>
      <c r="J97" s="8">
        <v>6.31</v>
      </c>
      <c r="K97" s="8">
        <v>175</v>
      </c>
      <c r="L97" s="8">
        <v>139</v>
      </c>
      <c r="M97" s="8">
        <v>7.26</v>
      </c>
      <c r="N97" s="8">
        <v>0.765</v>
      </c>
      <c r="O97" s="8">
        <v>2.67</v>
      </c>
      <c r="P97" s="8">
        <v>46.4</v>
      </c>
      <c r="Q97" s="8">
        <v>2.15</v>
      </c>
      <c r="R97" s="8">
        <v>2.59</v>
      </c>
      <c r="S97" s="8">
        <v>2.01</v>
      </c>
      <c r="T97" s="8">
        <v>19.1</v>
      </c>
      <c r="U97" s="10">
        <f t="shared" si="3"/>
        <v>2.42931937172775</v>
      </c>
      <c r="V97" s="10">
        <f t="shared" si="4"/>
        <v>21.5813953488372</v>
      </c>
      <c r="W97" s="10">
        <f t="shared" si="5"/>
        <v>6.05064308681672</v>
      </c>
    </row>
    <row r="98" ht="11.65" spans="1:23">
      <c r="A98" s="5" t="s">
        <v>778</v>
      </c>
      <c r="B98" s="5" t="s">
        <v>39</v>
      </c>
      <c r="C98" s="5">
        <v>69</v>
      </c>
      <c r="D98" s="6" t="s">
        <v>779</v>
      </c>
      <c r="E98" s="5" t="s">
        <v>143</v>
      </c>
      <c r="F98" s="5">
        <v>43</v>
      </c>
      <c r="G98" s="5">
        <v>1008809436</v>
      </c>
      <c r="H98" s="5" t="s">
        <v>772</v>
      </c>
      <c r="I98" s="5" t="s">
        <v>750</v>
      </c>
      <c r="J98" s="8">
        <v>3.44</v>
      </c>
      <c r="K98" s="8">
        <v>80</v>
      </c>
      <c r="L98" s="8">
        <v>101</v>
      </c>
      <c r="M98" s="8">
        <v>2.64</v>
      </c>
      <c r="N98" s="8">
        <v>0.537</v>
      </c>
      <c r="O98" s="8">
        <v>1.32</v>
      </c>
      <c r="P98" s="8">
        <v>79.3</v>
      </c>
      <c r="Q98" s="8">
        <v>7.54</v>
      </c>
      <c r="R98" s="8">
        <v>3.58</v>
      </c>
      <c r="S98" s="8">
        <v>3.49</v>
      </c>
      <c r="T98" s="8">
        <v>25.8</v>
      </c>
      <c r="U98" s="10">
        <f t="shared" si="3"/>
        <v>3.07364341085271</v>
      </c>
      <c r="V98" s="10">
        <f t="shared" si="4"/>
        <v>10.5172413793103</v>
      </c>
      <c r="W98" s="10">
        <f t="shared" si="5"/>
        <v>4.65942871587462</v>
      </c>
    </row>
    <row r="99" ht="11.65" spans="1:23">
      <c r="A99" s="5" t="s">
        <v>780</v>
      </c>
      <c r="B99" s="5" t="s">
        <v>39</v>
      </c>
      <c r="C99" s="5">
        <v>87</v>
      </c>
      <c r="D99" s="6" t="s">
        <v>781</v>
      </c>
      <c r="E99" s="5" t="s">
        <v>583</v>
      </c>
      <c r="F99" s="6" t="s">
        <v>235</v>
      </c>
      <c r="G99" s="5">
        <v>1008806498</v>
      </c>
      <c r="H99" s="5" t="s">
        <v>585</v>
      </c>
      <c r="I99" s="5" t="s">
        <v>750</v>
      </c>
      <c r="J99" s="8">
        <v>35.3</v>
      </c>
      <c r="K99" s="8">
        <v>336</v>
      </c>
      <c r="L99" s="8">
        <v>263</v>
      </c>
      <c r="M99" s="8">
        <v>12.5</v>
      </c>
      <c r="N99" s="8">
        <v>2.83</v>
      </c>
      <c r="O99" s="8">
        <v>2.91</v>
      </c>
      <c r="P99" s="8">
        <v>66.6</v>
      </c>
      <c r="Q99" s="8">
        <v>1.53</v>
      </c>
      <c r="R99" s="8">
        <v>2.89</v>
      </c>
      <c r="S99" s="8">
        <v>2.29</v>
      </c>
      <c r="T99" s="8">
        <v>18.3</v>
      </c>
      <c r="U99" s="10">
        <f t="shared" si="3"/>
        <v>3.63934426229508</v>
      </c>
      <c r="V99" s="10">
        <f t="shared" si="4"/>
        <v>43.5294117647059</v>
      </c>
      <c r="W99" s="10">
        <f t="shared" si="5"/>
        <v>9.50369108461102</v>
      </c>
    </row>
    <row r="100" ht="11.65" spans="1:23">
      <c r="A100" s="5" t="s">
        <v>782</v>
      </c>
      <c r="B100" s="5" t="s">
        <v>39</v>
      </c>
      <c r="C100" s="5">
        <v>23</v>
      </c>
      <c r="D100" s="6" t="s">
        <v>540</v>
      </c>
      <c r="E100" s="5" t="s">
        <v>583</v>
      </c>
      <c r="F100" s="6" t="s">
        <v>78</v>
      </c>
      <c r="G100" s="5">
        <v>1008809419</v>
      </c>
      <c r="H100" s="5" t="s">
        <v>585</v>
      </c>
      <c r="I100" s="5" t="s">
        <v>750</v>
      </c>
      <c r="J100" s="8">
        <v>12.9</v>
      </c>
      <c r="K100" s="8">
        <v>190</v>
      </c>
      <c r="L100" s="8">
        <v>193</v>
      </c>
      <c r="M100" s="8">
        <v>10.5</v>
      </c>
      <c r="N100" s="8">
        <v>3.21</v>
      </c>
      <c r="O100" s="8">
        <v>1.97</v>
      </c>
      <c r="P100" s="8">
        <v>57.1</v>
      </c>
      <c r="Q100" s="8">
        <v>6.98</v>
      </c>
      <c r="R100" s="8">
        <v>4.57</v>
      </c>
      <c r="S100" s="8">
        <v>2.04</v>
      </c>
      <c r="T100" s="8">
        <v>22.8</v>
      </c>
      <c r="U100" s="10">
        <f t="shared" si="3"/>
        <v>2.50438596491228</v>
      </c>
      <c r="V100" s="10">
        <f t="shared" si="4"/>
        <v>8.18051575931232</v>
      </c>
      <c r="W100" s="10">
        <f t="shared" si="5"/>
        <v>5.69342251950948</v>
      </c>
    </row>
    <row r="101" ht="11.65" spans="1:23">
      <c r="A101" s="5" t="s">
        <v>783</v>
      </c>
      <c r="B101" s="5" t="s">
        <v>27</v>
      </c>
      <c r="C101" s="5">
        <v>48</v>
      </c>
      <c r="D101" s="6" t="s">
        <v>541</v>
      </c>
      <c r="E101" s="5" t="s">
        <v>583</v>
      </c>
      <c r="F101" s="6" t="s">
        <v>269</v>
      </c>
      <c r="G101" s="5">
        <v>1008808604</v>
      </c>
      <c r="H101" s="5" t="s">
        <v>585</v>
      </c>
      <c r="I101" s="5" t="s">
        <v>750</v>
      </c>
      <c r="J101" s="8">
        <v>6.3</v>
      </c>
      <c r="K101" s="8">
        <v>235</v>
      </c>
      <c r="L101" s="8">
        <v>276</v>
      </c>
      <c r="M101" s="8">
        <v>12.4</v>
      </c>
      <c r="N101" s="8">
        <v>2.21</v>
      </c>
      <c r="O101" s="8">
        <v>2.13</v>
      </c>
      <c r="P101" s="8">
        <v>45.7</v>
      </c>
      <c r="Q101" s="8">
        <v>0.966</v>
      </c>
      <c r="R101" s="8">
        <v>2.61</v>
      </c>
      <c r="S101" s="8">
        <v>2.4</v>
      </c>
      <c r="T101" s="8">
        <v>17.8</v>
      </c>
      <c r="U101" s="10">
        <f t="shared" si="3"/>
        <v>2.56741573033708</v>
      </c>
      <c r="V101" s="10">
        <f t="shared" si="4"/>
        <v>47.3084886128364</v>
      </c>
      <c r="W101" s="10">
        <f t="shared" si="5"/>
        <v>9.66100189483657</v>
      </c>
    </row>
    <row r="102" ht="11.65" spans="1:23">
      <c r="A102" s="5" t="s">
        <v>784</v>
      </c>
      <c r="B102" s="5" t="s">
        <v>39</v>
      </c>
      <c r="C102" s="5">
        <v>43</v>
      </c>
      <c r="D102" s="6" t="s">
        <v>785</v>
      </c>
      <c r="E102" s="5" t="s">
        <v>583</v>
      </c>
      <c r="F102" s="6" t="s">
        <v>195</v>
      </c>
      <c r="G102" s="5">
        <v>1008810745</v>
      </c>
      <c r="H102" s="5" t="s">
        <v>585</v>
      </c>
      <c r="I102" s="5" t="s">
        <v>750</v>
      </c>
      <c r="J102" s="8">
        <v>2.43</v>
      </c>
      <c r="K102" s="8">
        <v>40.7</v>
      </c>
      <c r="L102" s="8">
        <v>70</v>
      </c>
      <c r="M102" s="8">
        <v>1.82</v>
      </c>
      <c r="N102" s="8">
        <v>0.313</v>
      </c>
      <c r="O102" s="8">
        <v>0.825</v>
      </c>
      <c r="P102" s="8">
        <v>49.8</v>
      </c>
      <c r="Q102" s="8">
        <v>1.82</v>
      </c>
      <c r="R102" s="8">
        <v>3.19</v>
      </c>
      <c r="S102" s="8">
        <v>1.82</v>
      </c>
      <c r="T102" s="8">
        <v>19.6</v>
      </c>
      <c r="U102" s="10">
        <f t="shared" si="3"/>
        <v>2.54081632653061</v>
      </c>
      <c r="V102" s="10">
        <f t="shared" si="4"/>
        <v>27.3626373626374</v>
      </c>
      <c r="W102" s="10">
        <f t="shared" si="5"/>
        <v>4.61343170639425</v>
      </c>
    </row>
    <row r="103" ht="11.65" spans="1:23">
      <c r="A103" s="5" t="s">
        <v>786</v>
      </c>
      <c r="B103" s="5" t="s">
        <v>27</v>
      </c>
      <c r="C103" s="5">
        <v>77</v>
      </c>
      <c r="D103" s="6" t="s">
        <v>787</v>
      </c>
      <c r="E103" s="5" t="s">
        <v>583</v>
      </c>
      <c r="F103" s="6" t="s">
        <v>78</v>
      </c>
      <c r="G103" s="5">
        <v>1008815036</v>
      </c>
      <c r="H103" s="5" t="s">
        <v>585</v>
      </c>
      <c r="I103" s="5" t="s">
        <v>750</v>
      </c>
      <c r="J103" s="8">
        <v>21.8</v>
      </c>
      <c r="K103" s="8">
        <v>298</v>
      </c>
      <c r="L103" s="8">
        <v>246</v>
      </c>
      <c r="M103" s="8">
        <v>18.7</v>
      </c>
      <c r="N103" s="8">
        <v>2.38</v>
      </c>
      <c r="O103" s="8">
        <v>2.87</v>
      </c>
      <c r="P103" s="8">
        <v>38.1</v>
      </c>
      <c r="Q103" s="8">
        <v>4.37</v>
      </c>
      <c r="R103" s="8">
        <v>5.06</v>
      </c>
      <c r="S103" s="8">
        <v>2</v>
      </c>
      <c r="T103" s="8">
        <v>45.7</v>
      </c>
      <c r="U103" s="10">
        <f t="shared" si="3"/>
        <v>0.833698030634573</v>
      </c>
      <c r="V103" s="10">
        <f t="shared" si="4"/>
        <v>8.71853546910755</v>
      </c>
      <c r="W103" s="10">
        <f t="shared" si="5"/>
        <v>3.90735473384803</v>
      </c>
    </row>
    <row r="104" ht="11.65" spans="1:23">
      <c r="A104" s="5" t="s">
        <v>788</v>
      </c>
      <c r="B104" s="5" t="s">
        <v>39</v>
      </c>
      <c r="C104" s="5">
        <v>64</v>
      </c>
      <c r="D104" s="6" t="s">
        <v>789</v>
      </c>
      <c r="E104" s="5" t="s">
        <v>583</v>
      </c>
      <c r="F104" s="6" t="s">
        <v>86</v>
      </c>
      <c r="G104" s="5">
        <v>1008815236</v>
      </c>
      <c r="H104" s="5" t="s">
        <v>585</v>
      </c>
      <c r="I104" s="5" t="s">
        <v>750</v>
      </c>
      <c r="J104" s="8">
        <v>15.7</v>
      </c>
      <c r="K104" s="8">
        <v>343</v>
      </c>
      <c r="L104" s="8">
        <v>372</v>
      </c>
      <c r="M104" s="8">
        <v>13.4</v>
      </c>
      <c r="N104" s="8">
        <v>3.55</v>
      </c>
      <c r="O104" s="8">
        <v>3.26</v>
      </c>
      <c r="P104" s="8">
        <v>44.6</v>
      </c>
      <c r="Q104" s="8">
        <v>1.99</v>
      </c>
      <c r="R104" s="8">
        <v>3.55</v>
      </c>
      <c r="S104" s="8">
        <v>2.46</v>
      </c>
      <c r="T104" s="8">
        <v>21.8</v>
      </c>
      <c r="U104" s="10">
        <f t="shared" si="3"/>
        <v>2.04587155963303</v>
      </c>
      <c r="V104" s="10">
        <f t="shared" si="4"/>
        <v>22.4120603015075</v>
      </c>
      <c r="W104" s="10">
        <f t="shared" si="5"/>
        <v>10.3733431516937</v>
      </c>
    </row>
    <row r="105" ht="11.65" spans="1:23">
      <c r="A105" s="5" t="s">
        <v>790</v>
      </c>
      <c r="B105" s="5" t="s">
        <v>27</v>
      </c>
      <c r="C105" s="5">
        <v>61</v>
      </c>
      <c r="D105" s="6" t="s">
        <v>350</v>
      </c>
      <c r="E105" s="5" t="s">
        <v>583</v>
      </c>
      <c r="F105" s="6" t="s">
        <v>239</v>
      </c>
      <c r="G105" s="5">
        <v>1008811044</v>
      </c>
      <c r="H105" s="5" t="s">
        <v>585</v>
      </c>
      <c r="I105" s="5" t="s">
        <v>750</v>
      </c>
      <c r="J105" s="8">
        <v>3.84</v>
      </c>
      <c r="K105" s="8">
        <v>78</v>
      </c>
      <c r="L105" s="8">
        <v>135</v>
      </c>
      <c r="M105" s="8">
        <v>3.16</v>
      </c>
      <c r="N105" s="8">
        <v>1.02</v>
      </c>
      <c r="O105" s="8">
        <v>1.26</v>
      </c>
      <c r="P105" s="8">
        <v>65.6</v>
      </c>
      <c r="Q105" s="8">
        <v>2.86</v>
      </c>
      <c r="R105" s="8">
        <v>5.18</v>
      </c>
      <c r="S105" s="8">
        <v>2.94</v>
      </c>
      <c r="T105" s="8">
        <v>30.8</v>
      </c>
      <c r="U105" s="10">
        <f t="shared" si="3"/>
        <v>2.12987012987013</v>
      </c>
      <c r="V105" s="10">
        <f t="shared" si="4"/>
        <v>22.9370629370629</v>
      </c>
      <c r="W105" s="10">
        <f t="shared" si="5"/>
        <v>4.87047619047619</v>
      </c>
    </row>
    <row r="106" ht="11.65" spans="1:23">
      <c r="A106" s="5" t="s">
        <v>791</v>
      </c>
      <c r="B106" s="5" t="s">
        <v>39</v>
      </c>
      <c r="C106" s="5">
        <v>59</v>
      </c>
      <c r="D106" s="6" t="s">
        <v>792</v>
      </c>
      <c r="E106" s="5" t="s">
        <v>583</v>
      </c>
      <c r="F106" s="6" t="s">
        <v>67</v>
      </c>
      <c r="G106" s="5">
        <v>1008816006</v>
      </c>
      <c r="H106" s="5" t="s">
        <v>585</v>
      </c>
      <c r="I106" s="5" t="s">
        <v>793</v>
      </c>
      <c r="J106" s="8">
        <v>23.9</v>
      </c>
      <c r="K106" s="8">
        <v>232</v>
      </c>
      <c r="L106" s="8">
        <v>243</v>
      </c>
      <c r="M106" s="8">
        <v>10.2</v>
      </c>
      <c r="N106" s="8">
        <v>3.19</v>
      </c>
      <c r="O106" s="8">
        <v>1.51</v>
      </c>
      <c r="P106" s="8">
        <v>59.8</v>
      </c>
      <c r="Q106" s="8">
        <v>5.29</v>
      </c>
      <c r="R106" s="8">
        <v>6.12</v>
      </c>
      <c r="S106" s="8">
        <v>2.56</v>
      </c>
      <c r="T106" s="8">
        <v>30.7</v>
      </c>
      <c r="U106" s="10">
        <f t="shared" si="3"/>
        <v>1.94788273615635</v>
      </c>
      <c r="V106" s="10">
        <f t="shared" si="4"/>
        <v>11.304347826087</v>
      </c>
      <c r="W106" s="10">
        <f t="shared" si="5"/>
        <v>5.89848977251004</v>
      </c>
    </row>
    <row r="107" ht="11.65" spans="1:23">
      <c r="A107" s="5" t="s">
        <v>794</v>
      </c>
      <c r="B107" s="5" t="s">
        <v>39</v>
      </c>
      <c r="C107" s="5">
        <v>54</v>
      </c>
      <c r="D107" s="6" t="s">
        <v>542</v>
      </c>
      <c r="E107" s="5" t="s">
        <v>583</v>
      </c>
      <c r="F107" s="5">
        <v>21</v>
      </c>
      <c r="G107" s="5">
        <v>1008816207</v>
      </c>
      <c r="H107" s="5" t="s">
        <v>600</v>
      </c>
      <c r="I107" s="5" t="s">
        <v>793</v>
      </c>
      <c r="J107" s="8">
        <v>12</v>
      </c>
      <c r="K107" s="8">
        <v>303</v>
      </c>
      <c r="L107" s="8">
        <v>286</v>
      </c>
      <c r="M107" s="8">
        <v>8.96</v>
      </c>
      <c r="N107" s="8">
        <v>2.23</v>
      </c>
      <c r="O107" s="8">
        <v>2.27</v>
      </c>
      <c r="P107" s="8">
        <v>47</v>
      </c>
      <c r="Q107" s="8">
        <v>3.2</v>
      </c>
      <c r="R107" s="8">
        <v>2.56</v>
      </c>
      <c r="S107" s="8">
        <v>1.98</v>
      </c>
      <c r="T107" s="8">
        <v>22</v>
      </c>
      <c r="U107" s="10">
        <f t="shared" si="3"/>
        <v>2.13636363636364</v>
      </c>
      <c r="V107" s="10">
        <f t="shared" si="4"/>
        <v>14.6875</v>
      </c>
      <c r="W107" s="10">
        <f t="shared" si="5"/>
        <v>9.1832788671024</v>
      </c>
    </row>
    <row r="108" ht="11.65" spans="1:23">
      <c r="A108" s="5" t="s">
        <v>795</v>
      </c>
      <c r="B108" s="5" t="s">
        <v>27</v>
      </c>
      <c r="C108" s="5">
        <v>72</v>
      </c>
      <c r="D108" s="6" t="s">
        <v>796</v>
      </c>
      <c r="E108" s="5" t="s">
        <v>221</v>
      </c>
      <c r="F108" s="5">
        <v>33</v>
      </c>
      <c r="G108" s="5">
        <v>1008819160</v>
      </c>
      <c r="H108" s="5" t="s">
        <v>223</v>
      </c>
      <c r="I108" s="5" t="s">
        <v>793</v>
      </c>
      <c r="J108" s="8">
        <v>18</v>
      </c>
      <c r="K108" s="8">
        <v>415</v>
      </c>
      <c r="L108" s="8">
        <v>415</v>
      </c>
      <c r="M108" s="8">
        <v>19.1</v>
      </c>
      <c r="N108" s="8">
        <v>2.76</v>
      </c>
      <c r="O108" s="8">
        <v>3.64</v>
      </c>
      <c r="P108" s="8">
        <v>50.4</v>
      </c>
      <c r="Q108" s="8">
        <v>1.97</v>
      </c>
      <c r="R108" s="8">
        <v>3.1</v>
      </c>
      <c r="S108" s="8">
        <v>2.98</v>
      </c>
      <c r="T108" s="8">
        <v>27.4</v>
      </c>
      <c r="U108" s="10">
        <f t="shared" si="3"/>
        <v>1.83941605839416</v>
      </c>
      <c r="V108" s="10">
        <f t="shared" si="4"/>
        <v>25.5837563451777</v>
      </c>
      <c r="W108" s="10">
        <f t="shared" si="5"/>
        <v>9.13593174326159</v>
      </c>
    </row>
    <row r="109" ht="11.65" spans="1:23">
      <c r="A109" s="5" t="s">
        <v>797</v>
      </c>
      <c r="B109" s="5" t="s">
        <v>27</v>
      </c>
      <c r="C109" s="5">
        <v>44</v>
      </c>
      <c r="D109" s="6" t="s">
        <v>543</v>
      </c>
      <c r="E109" s="5" t="s">
        <v>583</v>
      </c>
      <c r="F109" s="5">
        <v>16</v>
      </c>
      <c r="G109" s="5">
        <v>1008819317</v>
      </c>
      <c r="H109" s="5" t="s">
        <v>600</v>
      </c>
      <c r="I109" s="5" t="s">
        <v>793</v>
      </c>
      <c r="J109" s="8">
        <v>11.5</v>
      </c>
      <c r="K109" s="8">
        <v>206</v>
      </c>
      <c r="L109" s="8">
        <v>291</v>
      </c>
      <c r="M109" s="8">
        <v>9.1</v>
      </c>
      <c r="N109" s="8">
        <v>1.72</v>
      </c>
      <c r="O109" s="8">
        <v>1.81</v>
      </c>
      <c r="P109" s="8">
        <v>58.4</v>
      </c>
      <c r="Q109" s="8">
        <v>1.12</v>
      </c>
      <c r="R109" s="8">
        <v>2.8</v>
      </c>
      <c r="S109" s="8">
        <v>3.83</v>
      </c>
      <c r="T109" s="8">
        <v>16.5</v>
      </c>
      <c r="U109" s="10">
        <f t="shared" si="3"/>
        <v>3.53939393939394</v>
      </c>
      <c r="V109" s="10">
        <f t="shared" si="4"/>
        <v>52.1428571428571</v>
      </c>
      <c r="W109" s="10">
        <f t="shared" si="5"/>
        <v>12.0240514905149</v>
      </c>
    </row>
    <row r="110" ht="11.65" spans="1:23">
      <c r="A110" s="5" t="s">
        <v>798</v>
      </c>
      <c r="B110" s="5" t="s">
        <v>27</v>
      </c>
      <c r="C110" s="5">
        <v>60</v>
      </c>
      <c r="D110" s="6" t="s">
        <v>351</v>
      </c>
      <c r="E110" s="5" t="s">
        <v>583</v>
      </c>
      <c r="F110" s="5">
        <v>28</v>
      </c>
      <c r="G110" s="5">
        <v>1008823446</v>
      </c>
      <c r="H110" s="5" t="s">
        <v>600</v>
      </c>
      <c r="I110" s="5" t="s">
        <v>793</v>
      </c>
      <c r="J110" s="8">
        <v>29.5</v>
      </c>
      <c r="K110" s="8">
        <v>339</v>
      </c>
      <c r="L110" s="8">
        <v>328</v>
      </c>
      <c r="M110" s="8">
        <v>23.8</v>
      </c>
      <c r="N110" s="8">
        <v>5.88</v>
      </c>
      <c r="O110" s="8">
        <v>1.98</v>
      </c>
      <c r="P110" s="8">
        <v>69.2</v>
      </c>
      <c r="Q110" s="8">
        <v>7.68</v>
      </c>
      <c r="R110" s="8">
        <v>5.74</v>
      </c>
      <c r="S110" s="8">
        <v>3.34</v>
      </c>
      <c r="T110" s="8">
        <v>35.9</v>
      </c>
      <c r="U110" s="10">
        <f t="shared" si="3"/>
        <v>1.92757660167131</v>
      </c>
      <c r="V110" s="10">
        <f t="shared" si="4"/>
        <v>9.01041666666667</v>
      </c>
      <c r="W110" s="10">
        <f t="shared" si="5"/>
        <v>5.55826039387309</v>
      </c>
    </row>
    <row r="111" ht="11.65" spans="1:23">
      <c r="A111" s="5" t="s">
        <v>799</v>
      </c>
      <c r="B111" s="5" t="s">
        <v>27</v>
      </c>
      <c r="C111" s="5">
        <v>70</v>
      </c>
      <c r="D111" s="6" t="s">
        <v>544</v>
      </c>
      <c r="E111" s="5" t="s">
        <v>583</v>
      </c>
      <c r="F111" s="5">
        <v>27</v>
      </c>
      <c r="G111" s="5">
        <v>1008823438</v>
      </c>
      <c r="H111" s="5" t="s">
        <v>600</v>
      </c>
      <c r="I111" s="5" t="s">
        <v>793</v>
      </c>
      <c r="J111" s="8">
        <v>19.6</v>
      </c>
      <c r="K111" s="8">
        <v>599</v>
      </c>
      <c r="L111" s="8">
        <v>428</v>
      </c>
      <c r="M111" s="8">
        <v>29.4</v>
      </c>
      <c r="N111" s="8">
        <v>4.41</v>
      </c>
      <c r="O111" s="8">
        <v>5.44</v>
      </c>
      <c r="P111" s="8">
        <v>31.4</v>
      </c>
      <c r="Q111" s="8">
        <v>0.688</v>
      </c>
      <c r="R111" s="8">
        <v>2.91</v>
      </c>
      <c r="S111" s="8">
        <v>1.97</v>
      </c>
      <c r="T111" s="8">
        <v>11.5</v>
      </c>
      <c r="U111" s="10">
        <f t="shared" si="3"/>
        <v>2.7304347826087</v>
      </c>
      <c r="V111" s="10">
        <f t="shared" si="4"/>
        <v>45.6395348837209</v>
      </c>
      <c r="W111" s="10">
        <f t="shared" si="5"/>
        <v>10.4674367387298</v>
      </c>
    </row>
    <row r="112" ht="11.65" spans="1:23">
      <c r="A112" s="5" t="s">
        <v>800</v>
      </c>
      <c r="B112" s="5" t="s">
        <v>39</v>
      </c>
      <c r="C112" s="5">
        <v>64</v>
      </c>
      <c r="D112" s="6" t="s">
        <v>801</v>
      </c>
      <c r="E112" s="5" t="s">
        <v>221</v>
      </c>
      <c r="F112" s="5">
        <v>10</v>
      </c>
      <c r="G112" s="5">
        <v>1008819638</v>
      </c>
      <c r="H112" s="5" t="s">
        <v>223</v>
      </c>
      <c r="I112" s="5" t="s">
        <v>793</v>
      </c>
      <c r="J112" s="8">
        <v>26.2</v>
      </c>
      <c r="K112" s="8">
        <v>418</v>
      </c>
      <c r="L112" s="8">
        <v>405</v>
      </c>
      <c r="M112" s="8">
        <v>16.2</v>
      </c>
      <c r="N112" s="8">
        <v>1.98</v>
      </c>
      <c r="O112" s="8">
        <v>4.05</v>
      </c>
      <c r="P112" s="8">
        <v>58.1</v>
      </c>
      <c r="Q112" s="8">
        <v>5.98</v>
      </c>
      <c r="R112" s="8">
        <v>3.73</v>
      </c>
      <c r="S112" s="8">
        <v>2.59</v>
      </c>
      <c r="T112" s="8">
        <v>43.1</v>
      </c>
      <c r="U112" s="10">
        <f t="shared" si="3"/>
        <v>1.34802784222738</v>
      </c>
      <c r="V112" s="10">
        <f t="shared" si="4"/>
        <v>9.71571906354515</v>
      </c>
      <c r="W112" s="10">
        <f t="shared" si="5"/>
        <v>6.7768439356615</v>
      </c>
    </row>
    <row r="113" ht="11.65" spans="1:23">
      <c r="A113" s="5" t="s">
        <v>802</v>
      </c>
      <c r="B113" s="5" t="s">
        <v>39</v>
      </c>
      <c r="C113" s="5">
        <v>61</v>
      </c>
      <c r="D113" s="6" t="s">
        <v>803</v>
      </c>
      <c r="E113" s="5" t="s">
        <v>221</v>
      </c>
      <c r="F113" s="5">
        <v>22</v>
      </c>
      <c r="G113" s="5">
        <v>1008820534</v>
      </c>
      <c r="H113" s="5" t="s">
        <v>223</v>
      </c>
      <c r="I113" s="5" t="s">
        <v>793</v>
      </c>
      <c r="J113" s="8">
        <v>21.9</v>
      </c>
      <c r="K113" s="8">
        <v>353</v>
      </c>
      <c r="L113" s="8">
        <v>259</v>
      </c>
      <c r="M113" s="8">
        <v>11.7</v>
      </c>
      <c r="N113" s="8">
        <v>2.32</v>
      </c>
      <c r="O113" s="8">
        <v>2.72</v>
      </c>
      <c r="P113" s="8">
        <v>56</v>
      </c>
      <c r="Q113" s="8">
        <v>1.57</v>
      </c>
      <c r="R113" s="8">
        <v>2.2</v>
      </c>
      <c r="S113" s="8">
        <v>1.65</v>
      </c>
      <c r="T113" s="8">
        <v>15.4</v>
      </c>
      <c r="U113" s="10">
        <f t="shared" si="3"/>
        <v>3.63636363636364</v>
      </c>
      <c r="V113" s="10">
        <f t="shared" si="4"/>
        <v>35.6687898089172</v>
      </c>
      <c r="W113" s="10">
        <f t="shared" si="5"/>
        <v>10.3326854551344</v>
      </c>
    </row>
    <row r="114" ht="11.65" spans="1:23">
      <c r="A114" s="5" t="s">
        <v>804</v>
      </c>
      <c r="B114" s="5" t="s">
        <v>27</v>
      </c>
      <c r="C114" s="5">
        <v>68</v>
      </c>
      <c r="D114" s="6" t="s">
        <v>805</v>
      </c>
      <c r="E114" s="5" t="s">
        <v>583</v>
      </c>
      <c r="F114" s="5">
        <v>32</v>
      </c>
      <c r="G114" s="5">
        <v>1008824622</v>
      </c>
      <c r="H114" s="5" t="s">
        <v>600</v>
      </c>
      <c r="I114" s="5" t="s">
        <v>793</v>
      </c>
      <c r="J114" s="8">
        <v>28.4</v>
      </c>
      <c r="K114" s="8">
        <v>410</v>
      </c>
      <c r="L114" s="8">
        <v>291</v>
      </c>
      <c r="M114" s="8">
        <v>19.7</v>
      </c>
      <c r="N114" s="8">
        <v>2.13</v>
      </c>
      <c r="O114" s="8">
        <v>4.9</v>
      </c>
      <c r="P114" s="8">
        <v>40.4</v>
      </c>
      <c r="Q114" s="8">
        <v>4.71</v>
      </c>
      <c r="R114" s="8">
        <v>5.2</v>
      </c>
      <c r="S114" s="8">
        <v>1.45</v>
      </c>
      <c r="T114" s="8">
        <v>21.7</v>
      </c>
      <c r="U114" s="10">
        <f t="shared" si="3"/>
        <v>1.86175115207373</v>
      </c>
      <c r="V114" s="10">
        <f t="shared" si="4"/>
        <v>8.57749469214437</v>
      </c>
      <c r="W114" s="10">
        <f t="shared" si="5"/>
        <v>6.52855193919314</v>
      </c>
    </row>
    <row r="115" ht="11.65" spans="1:23">
      <c r="A115" s="5" t="s">
        <v>806</v>
      </c>
      <c r="B115" s="5" t="s">
        <v>39</v>
      </c>
      <c r="C115" s="5">
        <v>68</v>
      </c>
      <c r="D115" s="6" t="s">
        <v>807</v>
      </c>
      <c r="E115" s="5" t="s">
        <v>583</v>
      </c>
      <c r="F115" s="5">
        <v>13</v>
      </c>
      <c r="G115" s="5">
        <v>1008824602</v>
      </c>
      <c r="H115" s="5" t="s">
        <v>600</v>
      </c>
      <c r="I115" s="5" t="s">
        <v>793</v>
      </c>
      <c r="J115" s="8">
        <v>23.1</v>
      </c>
      <c r="K115" s="8">
        <v>316</v>
      </c>
      <c r="L115" s="8">
        <v>262</v>
      </c>
      <c r="M115" s="8">
        <v>16.6</v>
      </c>
      <c r="N115" s="8">
        <v>1.26</v>
      </c>
      <c r="O115" s="8">
        <v>3.14</v>
      </c>
      <c r="P115" s="8">
        <v>63.7</v>
      </c>
      <c r="Q115" s="8">
        <v>3.22</v>
      </c>
      <c r="R115" s="8">
        <v>4.05</v>
      </c>
      <c r="S115" s="8">
        <v>3.23</v>
      </c>
      <c r="T115" s="8">
        <v>28.4</v>
      </c>
      <c r="U115" s="10">
        <f t="shared" si="3"/>
        <v>2.24295774647887</v>
      </c>
      <c r="V115" s="10">
        <f t="shared" si="4"/>
        <v>19.7826086956522</v>
      </c>
      <c r="W115" s="10">
        <f t="shared" si="5"/>
        <v>6.31700784388751</v>
      </c>
    </row>
    <row r="116" ht="11.65" spans="1:23">
      <c r="A116" s="5" t="s">
        <v>808</v>
      </c>
      <c r="B116" s="5" t="s">
        <v>39</v>
      </c>
      <c r="C116" s="5">
        <v>64</v>
      </c>
      <c r="D116" s="6" t="s">
        <v>809</v>
      </c>
      <c r="E116" s="5" t="s">
        <v>221</v>
      </c>
      <c r="F116" s="5">
        <v>12</v>
      </c>
      <c r="G116" s="5">
        <v>1008824766</v>
      </c>
      <c r="H116" s="5" t="s">
        <v>223</v>
      </c>
      <c r="I116" s="5" t="s">
        <v>793</v>
      </c>
      <c r="J116" s="8">
        <v>26.5</v>
      </c>
      <c r="K116" s="8">
        <v>401</v>
      </c>
      <c r="L116" s="8">
        <v>291</v>
      </c>
      <c r="M116" s="8">
        <v>21</v>
      </c>
      <c r="N116" s="8">
        <v>2.21</v>
      </c>
      <c r="O116" s="8">
        <v>4.96</v>
      </c>
      <c r="P116" s="8">
        <v>49.4</v>
      </c>
      <c r="Q116" s="8">
        <v>2.85</v>
      </c>
      <c r="R116" s="8">
        <v>3.97</v>
      </c>
      <c r="S116" s="8">
        <v>2.18</v>
      </c>
      <c r="T116" s="8">
        <v>21.1</v>
      </c>
      <c r="U116" s="10">
        <f t="shared" si="3"/>
        <v>2.34123222748815</v>
      </c>
      <c r="V116" s="10">
        <f t="shared" si="4"/>
        <v>17.3333333333333</v>
      </c>
      <c r="W116" s="10">
        <f t="shared" si="5"/>
        <v>7.04803761242845</v>
      </c>
    </row>
    <row r="117" ht="11.65" spans="1:23">
      <c r="A117" s="5" t="s">
        <v>810</v>
      </c>
      <c r="B117" s="5" t="s">
        <v>39</v>
      </c>
      <c r="C117" s="5">
        <v>47</v>
      </c>
      <c r="D117" s="6" t="s">
        <v>545</v>
      </c>
      <c r="E117" s="5" t="s">
        <v>583</v>
      </c>
      <c r="F117" s="5">
        <v>31</v>
      </c>
      <c r="G117" s="5">
        <v>1008825200</v>
      </c>
      <c r="H117" s="5" t="s">
        <v>600</v>
      </c>
      <c r="I117" s="5" t="s">
        <v>793</v>
      </c>
      <c r="J117" s="8">
        <v>6.22</v>
      </c>
      <c r="K117" s="8">
        <v>122</v>
      </c>
      <c r="L117" s="8">
        <v>155</v>
      </c>
      <c r="M117" s="8">
        <v>4.73</v>
      </c>
      <c r="N117" s="8">
        <v>1.22</v>
      </c>
      <c r="O117" s="8">
        <v>1.52</v>
      </c>
      <c r="P117" s="8">
        <v>56.2</v>
      </c>
      <c r="Q117" s="8">
        <v>1.84</v>
      </c>
      <c r="R117" s="8">
        <v>2.47</v>
      </c>
      <c r="S117" s="8">
        <v>2.01</v>
      </c>
      <c r="T117" s="8">
        <v>18.2</v>
      </c>
      <c r="U117" s="10">
        <f t="shared" si="3"/>
        <v>3.08791208791209</v>
      </c>
      <c r="V117" s="10">
        <f t="shared" si="4"/>
        <v>30.5434782608696</v>
      </c>
      <c r="W117" s="10">
        <f t="shared" si="5"/>
        <v>7.87187958883994</v>
      </c>
    </row>
    <row r="118" ht="11.65" spans="1:23">
      <c r="A118" s="5" t="s">
        <v>811</v>
      </c>
      <c r="B118" s="5" t="s">
        <v>39</v>
      </c>
      <c r="C118" s="5">
        <v>59</v>
      </c>
      <c r="D118" s="6" t="s">
        <v>812</v>
      </c>
      <c r="E118" s="5" t="s">
        <v>583</v>
      </c>
      <c r="F118" s="5">
        <v>33</v>
      </c>
      <c r="G118" s="5">
        <v>1008826725</v>
      </c>
      <c r="H118" s="5" t="s">
        <v>600</v>
      </c>
      <c r="I118" s="5" t="s">
        <v>793</v>
      </c>
      <c r="J118" s="8">
        <v>16.1</v>
      </c>
      <c r="K118" s="8">
        <v>302</v>
      </c>
      <c r="L118" s="8">
        <v>303</v>
      </c>
      <c r="M118" s="8">
        <v>18.4</v>
      </c>
      <c r="N118" s="8">
        <v>4.37</v>
      </c>
      <c r="O118" s="8">
        <v>3.37</v>
      </c>
      <c r="P118" s="8">
        <v>57</v>
      </c>
      <c r="Q118" s="8">
        <v>3.18</v>
      </c>
      <c r="R118" s="8">
        <v>4.45</v>
      </c>
      <c r="S118" s="8">
        <v>2.49</v>
      </c>
      <c r="T118" s="8">
        <v>21.8</v>
      </c>
      <c r="U118" s="10">
        <f t="shared" si="3"/>
        <v>2.61467889908257</v>
      </c>
      <c r="V118" s="10">
        <f t="shared" si="4"/>
        <v>17.9245283018868</v>
      </c>
      <c r="W118" s="10">
        <f t="shared" si="5"/>
        <v>7.67008153878319</v>
      </c>
    </row>
    <row r="119" ht="11.65" spans="1:23">
      <c r="A119" s="5" t="s">
        <v>813</v>
      </c>
      <c r="B119" s="5" t="s">
        <v>39</v>
      </c>
      <c r="C119" s="5">
        <v>74</v>
      </c>
      <c r="D119" s="6" t="s">
        <v>814</v>
      </c>
      <c r="E119" s="5" t="s">
        <v>221</v>
      </c>
      <c r="F119" s="5">
        <v>22</v>
      </c>
      <c r="G119" s="5">
        <v>1008828642</v>
      </c>
      <c r="H119" s="5" t="s">
        <v>223</v>
      </c>
      <c r="I119" s="5" t="s">
        <v>815</v>
      </c>
      <c r="J119" s="8">
        <v>20.6</v>
      </c>
      <c r="K119" s="8">
        <v>503</v>
      </c>
      <c r="L119" s="8">
        <v>404</v>
      </c>
      <c r="M119" s="8">
        <v>25.1</v>
      </c>
      <c r="N119" s="8">
        <v>3.65</v>
      </c>
      <c r="O119" s="8">
        <v>3.67</v>
      </c>
      <c r="P119" s="8">
        <v>65.1</v>
      </c>
      <c r="Q119" s="8">
        <v>2.95</v>
      </c>
      <c r="R119" s="8">
        <v>3.21</v>
      </c>
      <c r="S119" s="8">
        <v>1.19</v>
      </c>
      <c r="T119" s="8">
        <v>20.5</v>
      </c>
      <c r="U119" s="10">
        <f t="shared" si="3"/>
        <v>3.17560975609756</v>
      </c>
      <c r="V119" s="10">
        <f t="shared" si="4"/>
        <v>22.0677966101695</v>
      </c>
      <c r="W119" s="10">
        <f t="shared" si="5"/>
        <v>9.1564914992272</v>
      </c>
    </row>
    <row r="120" ht="11.65" spans="1:23">
      <c r="A120" s="5" t="s">
        <v>816</v>
      </c>
      <c r="B120" s="5" t="s">
        <v>27</v>
      </c>
      <c r="C120" s="5">
        <v>57</v>
      </c>
      <c r="D120" s="6" t="s">
        <v>817</v>
      </c>
      <c r="E120" s="5" t="s">
        <v>221</v>
      </c>
      <c r="F120" s="5">
        <v>31</v>
      </c>
      <c r="G120" s="5">
        <v>1008829106</v>
      </c>
      <c r="H120" s="5" t="s">
        <v>818</v>
      </c>
      <c r="I120" s="5" t="s">
        <v>815</v>
      </c>
      <c r="J120" s="8">
        <v>4.96</v>
      </c>
      <c r="K120" s="8">
        <v>117</v>
      </c>
      <c r="L120" s="8">
        <v>184</v>
      </c>
      <c r="M120" s="8">
        <v>9.42</v>
      </c>
      <c r="N120" s="8">
        <v>2.71</v>
      </c>
      <c r="O120" s="8">
        <v>0.859</v>
      </c>
      <c r="P120" s="8">
        <v>39.8</v>
      </c>
      <c r="Q120" s="8">
        <v>1.56</v>
      </c>
      <c r="R120" s="8">
        <v>2.4</v>
      </c>
      <c r="S120" s="8">
        <v>1.72</v>
      </c>
      <c r="T120" s="8">
        <v>17.6</v>
      </c>
      <c r="U120" s="10">
        <f t="shared" si="3"/>
        <v>2.26136363636364</v>
      </c>
      <c r="V120" s="10">
        <f t="shared" si="4"/>
        <v>25.5128205128205</v>
      </c>
      <c r="W120" s="10">
        <f t="shared" si="5"/>
        <v>7.36701097482247</v>
      </c>
    </row>
    <row r="121" ht="11.65" spans="1:23">
      <c r="A121" s="5" t="s">
        <v>819</v>
      </c>
      <c r="B121" s="5" t="s">
        <v>27</v>
      </c>
      <c r="C121" s="5">
        <v>82</v>
      </c>
      <c r="D121" s="6" t="s">
        <v>820</v>
      </c>
      <c r="E121" s="5" t="s">
        <v>221</v>
      </c>
      <c r="F121" s="5">
        <v>35</v>
      </c>
      <c r="G121" s="5">
        <v>1008833295</v>
      </c>
      <c r="H121" s="5" t="s">
        <v>223</v>
      </c>
      <c r="I121" s="5" t="s">
        <v>815</v>
      </c>
      <c r="J121" s="8">
        <v>27.9</v>
      </c>
      <c r="K121" s="8">
        <v>730</v>
      </c>
      <c r="L121" s="8">
        <v>636</v>
      </c>
      <c r="M121" s="8">
        <v>16.5</v>
      </c>
      <c r="N121" s="8">
        <v>4.94</v>
      </c>
      <c r="O121" s="8">
        <v>9.15</v>
      </c>
      <c r="P121" s="8">
        <v>124</v>
      </c>
      <c r="Q121" s="8">
        <v>8.69</v>
      </c>
      <c r="R121" s="8">
        <v>7.76</v>
      </c>
      <c r="S121" s="8">
        <v>3.04</v>
      </c>
      <c r="T121" s="8">
        <v>50.5</v>
      </c>
      <c r="U121" s="10">
        <f t="shared" si="3"/>
        <v>2.45544554455446</v>
      </c>
      <c r="V121" s="10">
        <f t="shared" si="4"/>
        <v>14.2692750287687</v>
      </c>
      <c r="W121" s="10">
        <f t="shared" si="5"/>
        <v>9.20287597363691</v>
      </c>
    </row>
    <row r="122" ht="11.65" spans="1:23">
      <c r="A122" s="5" t="s">
        <v>821</v>
      </c>
      <c r="B122" s="5" t="s">
        <v>39</v>
      </c>
      <c r="C122" s="5">
        <v>51</v>
      </c>
      <c r="D122" s="6" t="s">
        <v>822</v>
      </c>
      <c r="E122" s="5" t="s">
        <v>221</v>
      </c>
      <c r="F122" s="6" t="s">
        <v>239</v>
      </c>
      <c r="G122" s="5">
        <v>1008833979</v>
      </c>
      <c r="H122" s="5" t="s">
        <v>223</v>
      </c>
      <c r="I122" s="5" t="s">
        <v>815</v>
      </c>
      <c r="J122" s="8">
        <v>15.4</v>
      </c>
      <c r="K122" s="8">
        <v>366</v>
      </c>
      <c r="L122" s="8">
        <v>307</v>
      </c>
      <c r="M122" s="8">
        <v>10.4</v>
      </c>
      <c r="N122" s="8">
        <v>1.12</v>
      </c>
      <c r="O122" s="8">
        <v>1.78</v>
      </c>
      <c r="P122" s="8">
        <v>56.7</v>
      </c>
      <c r="Q122" s="8">
        <v>1.35</v>
      </c>
      <c r="R122" s="8">
        <v>2.91</v>
      </c>
      <c r="S122" s="8">
        <v>1.98</v>
      </c>
      <c r="T122" s="8">
        <v>21.9</v>
      </c>
      <c r="U122" s="10">
        <f t="shared" si="3"/>
        <v>2.58904109589041</v>
      </c>
      <c r="V122" s="10">
        <f t="shared" si="4"/>
        <v>42</v>
      </c>
      <c r="W122" s="10">
        <f t="shared" si="5"/>
        <v>10.0328227571116</v>
      </c>
    </row>
    <row r="123" ht="11.65" spans="1:23">
      <c r="A123" s="5" t="s">
        <v>823</v>
      </c>
      <c r="B123" s="5" t="s">
        <v>27</v>
      </c>
      <c r="C123" s="5">
        <v>60</v>
      </c>
      <c r="D123" s="6" t="s">
        <v>824</v>
      </c>
      <c r="E123" s="5" t="s">
        <v>583</v>
      </c>
      <c r="F123" s="5">
        <v>18</v>
      </c>
      <c r="G123" s="5">
        <v>1008846410</v>
      </c>
      <c r="H123" s="5" t="s">
        <v>600</v>
      </c>
      <c r="I123" s="5" t="s">
        <v>825</v>
      </c>
      <c r="J123" s="8">
        <v>25</v>
      </c>
      <c r="K123" s="8">
        <v>485</v>
      </c>
      <c r="L123" s="8">
        <v>366</v>
      </c>
      <c r="M123" s="8">
        <v>11.8</v>
      </c>
      <c r="N123" s="8">
        <v>1.57</v>
      </c>
      <c r="O123" s="8">
        <v>4.86</v>
      </c>
      <c r="P123" s="8">
        <v>64.9</v>
      </c>
      <c r="Q123" s="8">
        <v>2.52</v>
      </c>
      <c r="R123" s="8">
        <v>4.47</v>
      </c>
      <c r="S123" s="8">
        <v>3.03</v>
      </c>
      <c r="T123" s="8">
        <v>53.6</v>
      </c>
      <c r="U123" s="10">
        <f t="shared" si="3"/>
        <v>1.21082089552239</v>
      </c>
      <c r="V123" s="10">
        <f t="shared" si="4"/>
        <v>25.7539682539683</v>
      </c>
      <c r="W123" s="10">
        <f t="shared" si="5"/>
        <v>6.01602431275038</v>
      </c>
    </row>
    <row r="124" ht="11.65" spans="1:23">
      <c r="A124" s="5" t="s">
        <v>826</v>
      </c>
      <c r="B124" s="5" t="s">
        <v>39</v>
      </c>
      <c r="C124" s="5">
        <v>40</v>
      </c>
      <c r="D124" s="6" t="s">
        <v>546</v>
      </c>
      <c r="E124" s="5" t="s">
        <v>583</v>
      </c>
      <c r="F124" s="5">
        <v>21</v>
      </c>
      <c r="G124" s="5">
        <v>1008846628</v>
      </c>
      <c r="H124" s="5" t="s">
        <v>600</v>
      </c>
      <c r="I124" s="5" t="s">
        <v>825</v>
      </c>
      <c r="J124" s="8">
        <v>6.85</v>
      </c>
      <c r="K124" s="8">
        <v>155</v>
      </c>
      <c r="L124" s="8">
        <v>204</v>
      </c>
      <c r="M124" s="8">
        <v>6.23</v>
      </c>
      <c r="N124" s="8">
        <v>1.94</v>
      </c>
      <c r="O124" s="8">
        <v>1.75</v>
      </c>
      <c r="P124" s="8">
        <v>58</v>
      </c>
      <c r="Q124" s="8">
        <v>2.96</v>
      </c>
      <c r="R124" s="8">
        <v>3.12</v>
      </c>
      <c r="S124" s="8">
        <v>1.82</v>
      </c>
      <c r="T124" s="8">
        <v>21.4</v>
      </c>
      <c r="U124" s="10">
        <f t="shared" si="3"/>
        <v>2.71028037383178</v>
      </c>
      <c r="V124" s="10">
        <f t="shared" si="4"/>
        <v>19.5945945945946</v>
      </c>
      <c r="W124" s="10">
        <f t="shared" si="5"/>
        <v>7.88371403144467</v>
      </c>
    </row>
    <row r="125" ht="11.65" spans="1:23">
      <c r="A125" s="5" t="s">
        <v>827</v>
      </c>
      <c r="B125" s="5" t="s">
        <v>39</v>
      </c>
      <c r="C125" s="5">
        <v>59</v>
      </c>
      <c r="D125" s="6" t="s">
        <v>547</v>
      </c>
      <c r="E125" s="5" t="s">
        <v>583</v>
      </c>
      <c r="F125" s="5">
        <v>12</v>
      </c>
      <c r="G125" s="5">
        <v>1008846824</v>
      </c>
      <c r="H125" s="5" t="s">
        <v>600</v>
      </c>
      <c r="I125" s="5" t="s">
        <v>825</v>
      </c>
      <c r="J125" s="8">
        <v>8.25</v>
      </c>
      <c r="K125" s="8">
        <v>277</v>
      </c>
      <c r="L125" s="8">
        <v>260</v>
      </c>
      <c r="M125" s="8">
        <v>8.67</v>
      </c>
      <c r="N125" s="8">
        <v>1.99</v>
      </c>
      <c r="O125" s="8">
        <v>2.39</v>
      </c>
      <c r="P125" s="8">
        <v>52.6</v>
      </c>
      <c r="Q125" s="8">
        <v>1.11</v>
      </c>
      <c r="R125" s="8">
        <v>2.7</v>
      </c>
      <c r="S125" s="8">
        <v>1.54</v>
      </c>
      <c r="T125" s="8">
        <v>31.5</v>
      </c>
      <c r="U125" s="10">
        <f t="shared" si="3"/>
        <v>1.66984126984127</v>
      </c>
      <c r="V125" s="10">
        <f t="shared" si="4"/>
        <v>47.3873873873874</v>
      </c>
      <c r="W125" s="10">
        <f t="shared" si="5"/>
        <v>7.18804001819009</v>
      </c>
    </row>
    <row r="126" ht="11.65" spans="1:23">
      <c r="A126" s="5" t="s">
        <v>828</v>
      </c>
      <c r="B126" s="5" t="s">
        <v>27</v>
      </c>
      <c r="C126" s="5">
        <v>54</v>
      </c>
      <c r="D126" s="6" t="s">
        <v>352</v>
      </c>
      <c r="E126" s="5" t="s">
        <v>583</v>
      </c>
      <c r="F126" s="5">
        <v>16</v>
      </c>
      <c r="G126" s="5">
        <v>1008846007</v>
      </c>
      <c r="H126" s="5" t="s">
        <v>600</v>
      </c>
      <c r="I126" s="5" t="s">
        <v>825</v>
      </c>
      <c r="J126" s="8">
        <v>8.58</v>
      </c>
      <c r="K126" s="8">
        <v>137</v>
      </c>
      <c r="L126" s="8">
        <v>163</v>
      </c>
      <c r="M126" s="8">
        <v>6.41</v>
      </c>
      <c r="N126" s="8">
        <v>1.69</v>
      </c>
      <c r="O126" s="8">
        <v>0.761</v>
      </c>
      <c r="P126" s="8">
        <v>46.8</v>
      </c>
      <c r="Q126" s="8">
        <v>4.46</v>
      </c>
      <c r="R126" s="8">
        <v>3.24</v>
      </c>
      <c r="S126" s="8">
        <v>1.18</v>
      </c>
      <c r="T126" s="8">
        <v>32.6</v>
      </c>
      <c r="U126" s="10">
        <f t="shared" si="3"/>
        <v>1.43558282208589</v>
      </c>
      <c r="V126" s="10">
        <f t="shared" si="4"/>
        <v>10.4932735426009</v>
      </c>
      <c r="W126" s="10">
        <f t="shared" si="5"/>
        <v>4.55298651252409</v>
      </c>
    </row>
    <row r="127" ht="11.65" spans="1:23">
      <c r="A127" s="5" t="s">
        <v>829</v>
      </c>
      <c r="B127" s="5" t="s">
        <v>27</v>
      </c>
      <c r="C127" s="5">
        <v>58</v>
      </c>
      <c r="D127" s="6" t="s">
        <v>548</v>
      </c>
      <c r="E127" s="5" t="s">
        <v>583</v>
      </c>
      <c r="F127" s="5">
        <v>15</v>
      </c>
      <c r="G127" s="5">
        <v>1008842533</v>
      </c>
      <c r="H127" s="5" t="s">
        <v>600</v>
      </c>
      <c r="I127" s="5" t="s">
        <v>825</v>
      </c>
      <c r="J127" s="8">
        <v>38.7</v>
      </c>
      <c r="K127" s="8">
        <v>338</v>
      </c>
      <c r="L127" s="8">
        <v>299</v>
      </c>
      <c r="M127" s="8">
        <v>17</v>
      </c>
      <c r="N127" s="8">
        <v>4.64</v>
      </c>
      <c r="O127" s="8">
        <v>2.18</v>
      </c>
      <c r="P127" s="8">
        <v>53.2</v>
      </c>
      <c r="Q127" s="8">
        <v>10.6</v>
      </c>
      <c r="R127" s="8">
        <v>6.17</v>
      </c>
      <c r="S127" s="8">
        <v>2.11</v>
      </c>
      <c r="T127" s="8">
        <v>58.7</v>
      </c>
      <c r="U127" s="10">
        <f t="shared" si="3"/>
        <v>0.906303236797274</v>
      </c>
      <c r="V127" s="10">
        <f t="shared" si="4"/>
        <v>5.0188679245283</v>
      </c>
      <c r="W127" s="10">
        <f t="shared" si="5"/>
        <v>3.88179950254136</v>
      </c>
    </row>
    <row r="128" ht="11.65" spans="1:23">
      <c r="A128" s="5" t="s">
        <v>830</v>
      </c>
      <c r="B128" s="5" t="s">
        <v>39</v>
      </c>
      <c r="C128" s="5">
        <v>59</v>
      </c>
      <c r="D128" s="6" t="s">
        <v>353</v>
      </c>
      <c r="E128" s="5" t="s">
        <v>583</v>
      </c>
      <c r="F128" s="5">
        <v>9</v>
      </c>
      <c r="G128" s="5">
        <v>1008845999</v>
      </c>
      <c r="H128" s="5" t="s">
        <v>600</v>
      </c>
      <c r="I128" s="5" t="s">
        <v>825</v>
      </c>
      <c r="J128" s="8">
        <v>4.87</v>
      </c>
      <c r="K128" s="8">
        <v>113</v>
      </c>
      <c r="L128" s="8">
        <v>136</v>
      </c>
      <c r="M128" s="8">
        <v>5.38</v>
      </c>
      <c r="N128" s="8">
        <v>1.17</v>
      </c>
      <c r="O128" s="8">
        <v>0.775</v>
      </c>
      <c r="P128" s="8">
        <v>34.1</v>
      </c>
      <c r="Q128" s="8">
        <v>1.86</v>
      </c>
      <c r="R128" s="8">
        <v>2.03</v>
      </c>
      <c r="S128" s="8">
        <v>1.13</v>
      </c>
      <c r="T128" s="8">
        <v>18.8</v>
      </c>
      <c r="U128" s="10">
        <f t="shared" si="3"/>
        <v>1.81382978723404</v>
      </c>
      <c r="V128" s="10">
        <f t="shared" si="4"/>
        <v>18.3333333333333</v>
      </c>
      <c r="W128" s="10">
        <f t="shared" si="5"/>
        <v>6.14178838617741</v>
      </c>
    </row>
    <row r="129" ht="11.65" spans="1:23">
      <c r="A129" s="5" t="s">
        <v>831</v>
      </c>
      <c r="B129" s="5" t="s">
        <v>39</v>
      </c>
      <c r="C129" s="5">
        <v>46</v>
      </c>
      <c r="D129" s="6" t="s">
        <v>549</v>
      </c>
      <c r="E129" s="5" t="s">
        <v>583</v>
      </c>
      <c r="F129" s="5">
        <v>25</v>
      </c>
      <c r="G129" s="5">
        <v>1008847639</v>
      </c>
      <c r="H129" s="5" t="s">
        <v>600</v>
      </c>
      <c r="I129" s="5" t="s">
        <v>825</v>
      </c>
      <c r="J129" s="8">
        <v>8.52</v>
      </c>
      <c r="K129" s="8">
        <v>183</v>
      </c>
      <c r="L129" s="8">
        <v>152</v>
      </c>
      <c r="M129" s="8">
        <v>6.19</v>
      </c>
      <c r="N129" s="8">
        <v>1.54</v>
      </c>
      <c r="O129" s="8">
        <v>1.33</v>
      </c>
      <c r="P129" s="8">
        <v>39.4</v>
      </c>
      <c r="Q129" s="8">
        <v>2.31</v>
      </c>
      <c r="R129" s="8">
        <v>2.17</v>
      </c>
      <c r="S129" s="8">
        <v>1.32</v>
      </c>
      <c r="T129" s="8">
        <v>25.7</v>
      </c>
      <c r="U129" s="10">
        <f t="shared" si="3"/>
        <v>1.53307392996109</v>
      </c>
      <c r="V129" s="10">
        <f t="shared" si="4"/>
        <v>17.0562770562771</v>
      </c>
      <c r="W129" s="10">
        <f t="shared" si="5"/>
        <v>5.34121528732472</v>
      </c>
    </row>
    <row r="130" ht="11.65" spans="1:23">
      <c r="A130" s="5" t="s">
        <v>832</v>
      </c>
      <c r="B130" s="5" t="s">
        <v>39</v>
      </c>
      <c r="C130" s="5">
        <v>67</v>
      </c>
      <c r="D130" s="6" t="s">
        <v>354</v>
      </c>
      <c r="E130" s="5" t="s">
        <v>583</v>
      </c>
      <c r="F130" s="5">
        <v>22</v>
      </c>
      <c r="G130" s="5">
        <v>1008847202</v>
      </c>
      <c r="H130" s="5" t="s">
        <v>600</v>
      </c>
      <c r="I130" s="5" t="s">
        <v>825</v>
      </c>
      <c r="J130" s="8">
        <v>12.6</v>
      </c>
      <c r="K130" s="8">
        <v>326</v>
      </c>
      <c r="L130" s="8">
        <v>180</v>
      </c>
      <c r="M130" s="8">
        <v>18.8</v>
      </c>
      <c r="N130" s="8">
        <v>1.1</v>
      </c>
      <c r="O130" s="8">
        <v>8.57</v>
      </c>
      <c r="P130" s="8">
        <v>34.9</v>
      </c>
      <c r="Q130" s="8">
        <v>1.73</v>
      </c>
      <c r="R130" s="8">
        <v>2.41</v>
      </c>
      <c r="S130" s="8">
        <v>1.67</v>
      </c>
      <c r="T130" s="8">
        <v>20.1</v>
      </c>
      <c r="U130" s="10">
        <f t="shared" si="3"/>
        <v>1.7363184079602</v>
      </c>
      <c r="V130" s="10">
        <f t="shared" si="4"/>
        <v>20.1734104046243</v>
      </c>
      <c r="W130" s="10">
        <f t="shared" si="5"/>
        <v>5.05738847583643</v>
      </c>
    </row>
    <row r="131" ht="11.65" spans="1:23">
      <c r="A131" s="5" t="s">
        <v>833</v>
      </c>
      <c r="B131" s="5" t="s">
        <v>39</v>
      </c>
      <c r="C131" s="5">
        <v>47</v>
      </c>
      <c r="D131" s="6" t="s">
        <v>355</v>
      </c>
      <c r="E131" s="5" t="s">
        <v>583</v>
      </c>
      <c r="F131" s="5">
        <v>31</v>
      </c>
      <c r="G131" s="5">
        <v>1008848542</v>
      </c>
      <c r="H131" s="5" t="s">
        <v>600</v>
      </c>
      <c r="I131" s="5" t="s">
        <v>825</v>
      </c>
      <c r="J131" s="8">
        <v>9.35</v>
      </c>
      <c r="K131" s="8">
        <v>188</v>
      </c>
      <c r="L131" s="8">
        <v>216</v>
      </c>
      <c r="M131" s="8">
        <v>8.57</v>
      </c>
      <c r="N131" s="8">
        <v>2.3</v>
      </c>
      <c r="O131" s="8">
        <v>1.56</v>
      </c>
      <c r="P131" s="8">
        <v>61.4</v>
      </c>
      <c r="Q131" s="8">
        <v>2.05</v>
      </c>
      <c r="R131" s="8">
        <v>2.89</v>
      </c>
      <c r="S131" s="8">
        <v>1.97</v>
      </c>
      <c r="T131" s="8">
        <v>27.3</v>
      </c>
      <c r="U131" s="10">
        <f t="shared" si="3"/>
        <v>2.24908424908425</v>
      </c>
      <c r="V131" s="10">
        <f t="shared" si="4"/>
        <v>29.9512195121951</v>
      </c>
      <c r="W131" s="10">
        <f t="shared" si="5"/>
        <v>6.90198480764519</v>
      </c>
    </row>
    <row r="132" ht="11.65" spans="1:23">
      <c r="A132" s="5" t="s">
        <v>834</v>
      </c>
      <c r="B132" s="5" t="s">
        <v>39</v>
      </c>
      <c r="C132" s="5">
        <v>62</v>
      </c>
      <c r="D132" s="6" t="s">
        <v>835</v>
      </c>
      <c r="E132" s="5" t="s">
        <v>583</v>
      </c>
      <c r="F132" s="5">
        <v>10</v>
      </c>
      <c r="G132" s="5">
        <v>1008848022</v>
      </c>
      <c r="H132" s="5" t="s">
        <v>600</v>
      </c>
      <c r="I132" s="5" t="s">
        <v>825</v>
      </c>
      <c r="J132" s="8">
        <v>4.64</v>
      </c>
      <c r="K132" s="8">
        <v>101</v>
      </c>
      <c r="L132" s="8">
        <v>129</v>
      </c>
      <c r="M132" s="8">
        <v>2.91</v>
      </c>
      <c r="N132" s="8">
        <v>1.23</v>
      </c>
      <c r="O132" s="8">
        <v>0.696</v>
      </c>
      <c r="P132" s="8">
        <v>50.2</v>
      </c>
      <c r="Q132" s="8">
        <v>1.14</v>
      </c>
      <c r="R132" s="8">
        <v>1.76</v>
      </c>
      <c r="S132" s="8">
        <v>2.02</v>
      </c>
      <c r="T132" s="8">
        <v>14.8</v>
      </c>
      <c r="U132" s="10">
        <f t="shared" ref="U132:U143" si="6">P132/T132</f>
        <v>3.39189189189189</v>
      </c>
      <c r="V132" s="10">
        <f t="shared" ref="V132:V143" si="7">P132/Q132</f>
        <v>44.0350877192983</v>
      </c>
      <c r="W132" s="10">
        <f t="shared" ref="W132:W143" si="8">(L132+P132+N132+S132)/(M132+Q132+T132+R132)</f>
        <v>8.8524987869966</v>
      </c>
    </row>
    <row r="133" ht="11.65" spans="1:23">
      <c r="A133" s="5" t="s">
        <v>836</v>
      </c>
      <c r="B133" s="5" t="s">
        <v>27</v>
      </c>
      <c r="C133" s="5">
        <v>61</v>
      </c>
      <c r="D133" s="6" t="s">
        <v>837</v>
      </c>
      <c r="E133" s="5" t="s">
        <v>583</v>
      </c>
      <c r="F133" s="5">
        <v>17</v>
      </c>
      <c r="G133" s="5">
        <v>1008847624</v>
      </c>
      <c r="H133" s="5" t="s">
        <v>600</v>
      </c>
      <c r="I133" s="5" t="s">
        <v>825</v>
      </c>
      <c r="J133" s="8">
        <v>9.5</v>
      </c>
      <c r="K133" s="8">
        <v>191</v>
      </c>
      <c r="L133" s="8">
        <v>183</v>
      </c>
      <c r="M133" s="8">
        <v>4.95</v>
      </c>
      <c r="N133" s="8">
        <v>1.19</v>
      </c>
      <c r="O133" s="8">
        <v>2.27</v>
      </c>
      <c r="P133" s="8">
        <v>45.6</v>
      </c>
      <c r="Q133" s="8">
        <v>4.33</v>
      </c>
      <c r="R133" s="8">
        <v>2.83</v>
      </c>
      <c r="S133" s="8">
        <v>1.58</v>
      </c>
      <c r="T133" s="8">
        <v>29.7</v>
      </c>
      <c r="U133" s="10">
        <f t="shared" si="6"/>
        <v>1.53535353535354</v>
      </c>
      <c r="V133" s="10">
        <f t="shared" si="7"/>
        <v>10.5311778290993</v>
      </c>
      <c r="W133" s="10">
        <f t="shared" si="8"/>
        <v>5.53384357809137</v>
      </c>
    </row>
    <row r="134" ht="11.65" spans="1:23">
      <c r="A134" s="5" t="s">
        <v>838</v>
      </c>
      <c r="B134" s="5" t="s">
        <v>39</v>
      </c>
      <c r="C134" s="5">
        <v>56</v>
      </c>
      <c r="D134" s="6" t="s">
        <v>356</v>
      </c>
      <c r="E134" s="5" t="s">
        <v>583</v>
      </c>
      <c r="F134" s="5">
        <v>32</v>
      </c>
      <c r="G134" s="5">
        <v>1008849961</v>
      </c>
      <c r="H134" s="5" t="s">
        <v>600</v>
      </c>
      <c r="I134" s="5" t="s">
        <v>825</v>
      </c>
      <c r="J134" s="8">
        <v>7.63</v>
      </c>
      <c r="K134" s="8">
        <v>131</v>
      </c>
      <c r="L134" s="8">
        <v>180</v>
      </c>
      <c r="M134" s="8">
        <v>7.17</v>
      </c>
      <c r="N134" s="8">
        <v>0.997</v>
      </c>
      <c r="O134" s="8">
        <v>1.18</v>
      </c>
      <c r="P134" s="8">
        <v>34.1</v>
      </c>
      <c r="Q134" s="8">
        <v>1.66</v>
      </c>
      <c r="R134" s="8">
        <v>2.06</v>
      </c>
      <c r="S134" s="8">
        <v>1.49</v>
      </c>
      <c r="T134" s="8">
        <v>21.3</v>
      </c>
      <c r="U134" s="10">
        <f t="shared" si="6"/>
        <v>1.60093896713615</v>
      </c>
      <c r="V134" s="10">
        <f t="shared" si="7"/>
        <v>20.5421686746988</v>
      </c>
      <c r="W134" s="10">
        <f t="shared" si="8"/>
        <v>6.72839391115253</v>
      </c>
    </row>
    <row r="135" ht="11.65" spans="1:23">
      <c r="A135" s="5" t="s">
        <v>839</v>
      </c>
      <c r="B135" s="5" t="s">
        <v>27</v>
      </c>
      <c r="C135" s="5">
        <v>56</v>
      </c>
      <c r="D135" s="6" t="s">
        <v>840</v>
      </c>
      <c r="E135" s="5" t="s">
        <v>583</v>
      </c>
      <c r="F135" s="5">
        <v>19</v>
      </c>
      <c r="G135" s="5">
        <v>1008849933</v>
      </c>
      <c r="H135" s="5" t="s">
        <v>600</v>
      </c>
      <c r="I135" s="5" t="s">
        <v>825</v>
      </c>
      <c r="J135" s="8">
        <v>18.5</v>
      </c>
      <c r="K135" s="8">
        <v>365</v>
      </c>
      <c r="L135" s="8">
        <v>325</v>
      </c>
      <c r="M135" s="8">
        <v>15.1</v>
      </c>
      <c r="N135" s="8">
        <v>2.07</v>
      </c>
      <c r="O135" s="8">
        <v>2.53</v>
      </c>
      <c r="P135" s="8">
        <v>42.3</v>
      </c>
      <c r="Q135" s="8">
        <v>1.93</v>
      </c>
      <c r="R135" s="8">
        <v>2.61</v>
      </c>
      <c r="S135" s="8">
        <v>2.02</v>
      </c>
      <c r="T135" s="8">
        <v>23.7</v>
      </c>
      <c r="U135" s="10">
        <f t="shared" si="6"/>
        <v>1.78481012658228</v>
      </c>
      <c r="V135" s="10">
        <f t="shared" si="7"/>
        <v>21.9170984455959</v>
      </c>
      <c r="W135" s="10">
        <f t="shared" si="8"/>
        <v>8.56922011998154</v>
      </c>
    </row>
    <row r="136" ht="11.65" spans="1:23">
      <c r="A136" s="5" t="s">
        <v>841</v>
      </c>
      <c r="B136" s="5" t="s">
        <v>27</v>
      </c>
      <c r="C136" s="5">
        <v>47</v>
      </c>
      <c r="D136" s="6" t="s">
        <v>842</v>
      </c>
      <c r="E136" s="5" t="s">
        <v>583</v>
      </c>
      <c r="F136" s="5">
        <v>1</v>
      </c>
      <c r="G136" s="5">
        <v>1008852145</v>
      </c>
      <c r="H136" s="5" t="s">
        <v>600</v>
      </c>
      <c r="I136" s="5" t="s">
        <v>825</v>
      </c>
      <c r="J136" s="8">
        <v>4.95</v>
      </c>
      <c r="K136" s="8">
        <v>96.7</v>
      </c>
      <c r="L136" s="8">
        <v>141</v>
      </c>
      <c r="M136" s="8">
        <v>6.4</v>
      </c>
      <c r="N136" s="8">
        <v>1.52</v>
      </c>
      <c r="O136" s="8">
        <v>0.838</v>
      </c>
      <c r="P136" s="8">
        <v>46.2</v>
      </c>
      <c r="Q136" s="8">
        <v>3.28</v>
      </c>
      <c r="R136" s="8">
        <v>2.23</v>
      </c>
      <c r="S136" s="8">
        <v>1</v>
      </c>
      <c r="T136" s="8">
        <v>25.1</v>
      </c>
      <c r="U136" s="10">
        <f t="shared" si="6"/>
        <v>1.8406374501992</v>
      </c>
      <c r="V136" s="10">
        <f t="shared" si="7"/>
        <v>14.0853658536585</v>
      </c>
      <c r="W136" s="10">
        <f t="shared" si="8"/>
        <v>5.12618211294245</v>
      </c>
    </row>
    <row r="137" ht="11.65" spans="1:23">
      <c r="A137" s="5" t="s">
        <v>843</v>
      </c>
      <c r="B137" s="5" t="s">
        <v>39</v>
      </c>
      <c r="C137" s="5">
        <v>46</v>
      </c>
      <c r="D137" s="6" t="s">
        <v>844</v>
      </c>
      <c r="E137" s="5" t="s">
        <v>583</v>
      </c>
      <c r="F137" s="5">
        <v>11</v>
      </c>
      <c r="G137" s="5">
        <v>1008856064</v>
      </c>
      <c r="H137" s="5" t="s">
        <v>600</v>
      </c>
      <c r="I137" s="5" t="s">
        <v>825</v>
      </c>
      <c r="J137" s="8">
        <v>6.6</v>
      </c>
      <c r="K137" s="8">
        <v>170</v>
      </c>
      <c r="L137" s="8">
        <v>183</v>
      </c>
      <c r="M137" s="8">
        <v>6.33</v>
      </c>
      <c r="N137" s="8">
        <v>1.21</v>
      </c>
      <c r="O137" s="8">
        <v>1.26</v>
      </c>
      <c r="P137" s="8">
        <v>52.1</v>
      </c>
      <c r="Q137" s="8">
        <v>1.78</v>
      </c>
      <c r="R137" s="8">
        <v>2.7</v>
      </c>
      <c r="S137" s="8">
        <v>1.46</v>
      </c>
      <c r="T137" s="8">
        <v>20.4</v>
      </c>
      <c r="U137" s="10">
        <f t="shared" si="6"/>
        <v>2.55392156862745</v>
      </c>
      <c r="V137" s="10">
        <f t="shared" si="7"/>
        <v>29.2696629213483</v>
      </c>
      <c r="W137" s="10">
        <f t="shared" si="8"/>
        <v>7.6183915411727</v>
      </c>
    </row>
    <row r="138" ht="11.65" spans="1:23">
      <c r="A138" s="5" t="s">
        <v>845</v>
      </c>
      <c r="B138" s="5" t="s">
        <v>39</v>
      </c>
      <c r="C138" s="5">
        <v>62</v>
      </c>
      <c r="D138" s="6" t="s">
        <v>846</v>
      </c>
      <c r="E138" s="5" t="s">
        <v>221</v>
      </c>
      <c r="F138" s="5">
        <v>47</v>
      </c>
      <c r="G138" s="5">
        <v>1008853660</v>
      </c>
      <c r="H138" s="5" t="s">
        <v>223</v>
      </c>
      <c r="I138" s="5" t="s">
        <v>825</v>
      </c>
      <c r="J138" s="8">
        <v>11.1</v>
      </c>
      <c r="K138" s="8">
        <v>242</v>
      </c>
      <c r="L138" s="8">
        <v>150</v>
      </c>
      <c r="M138" s="8">
        <v>20.8</v>
      </c>
      <c r="N138" s="8">
        <v>14.2</v>
      </c>
      <c r="O138" s="8">
        <v>2.16</v>
      </c>
      <c r="P138" s="8">
        <v>47.5</v>
      </c>
      <c r="Q138" s="8">
        <v>5.09</v>
      </c>
      <c r="R138" s="8">
        <v>2.15</v>
      </c>
      <c r="S138" s="8">
        <v>1.61</v>
      </c>
      <c r="T138" s="8">
        <v>20.1</v>
      </c>
      <c r="U138" s="10">
        <f t="shared" si="6"/>
        <v>2.36318407960199</v>
      </c>
      <c r="V138" s="10">
        <f t="shared" si="7"/>
        <v>9.33202357563851</v>
      </c>
      <c r="W138" s="10">
        <f t="shared" si="8"/>
        <v>4.43103448275862</v>
      </c>
    </row>
    <row r="139" ht="11.65" spans="1:23">
      <c r="A139" s="5" t="s">
        <v>847</v>
      </c>
      <c r="B139" s="5" t="s">
        <v>27</v>
      </c>
      <c r="C139" s="5">
        <v>62</v>
      </c>
      <c r="D139" s="6" t="s">
        <v>848</v>
      </c>
      <c r="E139" s="5" t="s">
        <v>849</v>
      </c>
      <c r="F139" s="5">
        <v>32</v>
      </c>
      <c r="G139" s="5">
        <v>1008857107</v>
      </c>
      <c r="H139" s="5" t="s">
        <v>600</v>
      </c>
      <c r="I139" s="5" t="s">
        <v>825</v>
      </c>
      <c r="J139" s="8">
        <v>9.71</v>
      </c>
      <c r="K139" s="8">
        <v>196</v>
      </c>
      <c r="L139" s="8">
        <v>268</v>
      </c>
      <c r="M139" s="8">
        <v>5.99</v>
      </c>
      <c r="N139" s="8">
        <v>0.907</v>
      </c>
      <c r="O139" s="8">
        <v>1.51</v>
      </c>
      <c r="P139" s="8">
        <v>31.2</v>
      </c>
      <c r="Q139" s="8">
        <v>0.704</v>
      </c>
      <c r="R139" s="8">
        <v>1.51</v>
      </c>
      <c r="S139" s="8">
        <v>1.91</v>
      </c>
      <c r="T139" s="8">
        <v>23.2</v>
      </c>
      <c r="U139" s="10">
        <f t="shared" si="6"/>
        <v>1.3448275862069</v>
      </c>
      <c r="V139" s="10">
        <f t="shared" si="7"/>
        <v>44.3181818181818</v>
      </c>
      <c r="W139" s="10">
        <f t="shared" si="8"/>
        <v>9.61715068144185</v>
      </c>
    </row>
    <row r="140" ht="11.65" spans="1:23">
      <c r="A140" s="5" t="s">
        <v>850</v>
      </c>
      <c r="B140" s="5" t="s">
        <v>27</v>
      </c>
      <c r="C140" s="5">
        <v>57</v>
      </c>
      <c r="D140" s="6" t="s">
        <v>851</v>
      </c>
      <c r="E140" s="5" t="s">
        <v>221</v>
      </c>
      <c r="F140" s="5">
        <v>33</v>
      </c>
      <c r="G140" s="5">
        <v>1008857289</v>
      </c>
      <c r="H140" s="5" t="s">
        <v>223</v>
      </c>
      <c r="I140" s="5" t="s">
        <v>825</v>
      </c>
      <c r="J140" s="8">
        <v>22.5</v>
      </c>
      <c r="K140" s="8">
        <v>267</v>
      </c>
      <c r="L140" s="8">
        <v>239</v>
      </c>
      <c r="M140" s="8">
        <v>9.58</v>
      </c>
      <c r="N140" s="8">
        <v>1.76</v>
      </c>
      <c r="O140" s="8">
        <v>2.63</v>
      </c>
      <c r="P140" s="8">
        <v>97.4</v>
      </c>
      <c r="Q140" s="8">
        <v>14.2</v>
      </c>
      <c r="R140" s="8">
        <v>5.29</v>
      </c>
      <c r="S140" s="8">
        <v>5.41</v>
      </c>
      <c r="T140" s="8">
        <v>49.8</v>
      </c>
      <c r="U140" s="10">
        <f t="shared" si="6"/>
        <v>1.95582329317269</v>
      </c>
      <c r="V140" s="10">
        <f t="shared" si="7"/>
        <v>6.85915492957747</v>
      </c>
      <c r="W140" s="10">
        <f t="shared" si="8"/>
        <v>4.35615569925193</v>
      </c>
    </row>
    <row r="141" ht="11.65" spans="1:23">
      <c r="A141" s="5" t="s">
        <v>852</v>
      </c>
      <c r="B141" s="5" t="s">
        <v>39</v>
      </c>
      <c r="C141" s="5">
        <v>51</v>
      </c>
      <c r="D141" s="6" t="s">
        <v>853</v>
      </c>
      <c r="E141" s="5" t="s">
        <v>221</v>
      </c>
      <c r="F141" s="5">
        <v>43</v>
      </c>
      <c r="G141" s="5">
        <v>1008857302</v>
      </c>
      <c r="H141" s="5" t="s">
        <v>223</v>
      </c>
      <c r="I141" s="5" t="s">
        <v>825</v>
      </c>
      <c r="J141" s="8">
        <v>11.6</v>
      </c>
      <c r="K141" s="8">
        <v>271</v>
      </c>
      <c r="L141" s="8">
        <v>306</v>
      </c>
      <c r="M141" s="8">
        <v>17.2</v>
      </c>
      <c r="N141" s="8">
        <v>2.24</v>
      </c>
      <c r="O141" s="8">
        <v>3.14</v>
      </c>
      <c r="P141" s="8">
        <v>71.4</v>
      </c>
      <c r="Q141" s="8">
        <v>2.94</v>
      </c>
      <c r="R141" s="8">
        <v>3.79</v>
      </c>
      <c r="S141" s="8">
        <v>2.52</v>
      </c>
      <c r="T141" s="8">
        <v>42.8</v>
      </c>
      <c r="U141" s="10">
        <f t="shared" si="6"/>
        <v>1.66822429906542</v>
      </c>
      <c r="V141" s="10">
        <f t="shared" si="7"/>
        <v>24.2857142857143</v>
      </c>
      <c r="W141" s="10">
        <f t="shared" si="8"/>
        <v>5.72695938858085</v>
      </c>
    </row>
    <row r="142" ht="11.65" spans="1:23">
      <c r="A142" s="5" t="s">
        <v>854</v>
      </c>
      <c r="B142" s="5" t="s">
        <v>27</v>
      </c>
      <c r="C142" s="5">
        <v>37</v>
      </c>
      <c r="D142" s="6" t="s">
        <v>855</v>
      </c>
      <c r="E142" s="5" t="s">
        <v>583</v>
      </c>
      <c r="F142" s="5">
        <v>31</v>
      </c>
      <c r="G142" s="5">
        <v>1008856808</v>
      </c>
      <c r="H142" s="5" t="s">
        <v>600</v>
      </c>
      <c r="I142" s="5" t="s">
        <v>825</v>
      </c>
      <c r="J142" s="8">
        <v>14.1</v>
      </c>
      <c r="K142" s="8">
        <v>215</v>
      </c>
      <c r="L142" s="8">
        <v>228</v>
      </c>
      <c r="M142" s="8">
        <v>10.4</v>
      </c>
      <c r="N142" s="8">
        <v>1.34</v>
      </c>
      <c r="O142" s="8">
        <v>1.78</v>
      </c>
      <c r="P142" s="8">
        <v>57.2</v>
      </c>
      <c r="Q142" s="8">
        <v>2.34</v>
      </c>
      <c r="R142" s="8">
        <v>3.22</v>
      </c>
      <c r="S142" s="8">
        <v>2.24</v>
      </c>
      <c r="T142" s="8">
        <v>27.1</v>
      </c>
      <c r="U142" s="10">
        <f t="shared" si="6"/>
        <v>2.11070110701107</v>
      </c>
      <c r="V142" s="10">
        <f t="shared" si="7"/>
        <v>24.4444444444444</v>
      </c>
      <c r="W142" s="10">
        <f t="shared" si="8"/>
        <v>6.70645610775662</v>
      </c>
    </row>
    <row r="143" ht="11.65" spans="1:23">
      <c r="A143" s="5" t="s">
        <v>856</v>
      </c>
      <c r="B143" s="5" t="s">
        <v>39</v>
      </c>
      <c r="C143" s="5">
        <v>21</v>
      </c>
      <c r="D143" s="6" t="s">
        <v>857</v>
      </c>
      <c r="E143" s="5" t="s">
        <v>221</v>
      </c>
      <c r="F143" s="5">
        <v>45</v>
      </c>
      <c r="G143" s="5">
        <v>1008853659</v>
      </c>
      <c r="H143" s="5" t="s">
        <v>223</v>
      </c>
      <c r="I143" s="5" t="s">
        <v>825</v>
      </c>
      <c r="J143" s="8">
        <v>2.04</v>
      </c>
      <c r="K143" s="8">
        <v>57.7</v>
      </c>
      <c r="L143" s="8">
        <v>140</v>
      </c>
      <c r="M143" s="8">
        <v>1.1</v>
      </c>
      <c r="N143" s="8">
        <v>0.495</v>
      </c>
      <c r="O143" s="8">
        <v>0.659</v>
      </c>
      <c r="P143" s="8">
        <v>42.2</v>
      </c>
      <c r="Q143" s="8">
        <v>0.365</v>
      </c>
      <c r="R143" s="8">
        <v>0.873</v>
      </c>
      <c r="S143" s="8">
        <v>1.87</v>
      </c>
      <c r="T143" s="8">
        <v>14.8</v>
      </c>
      <c r="U143" s="10">
        <f t="shared" si="6"/>
        <v>2.85135135135135</v>
      </c>
      <c r="V143" s="10">
        <f t="shared" si="7"/>
        <v>115.616438356164</v>
      </c>
      <c r="W143" s="10">
        <f t="shared" si="8"/>
        <v>10.7693429805111</v>
      </c>
    </row>
    <row r="144" spans="1:9">
      <c r="A144" s="5"/>
      <c r="B144" s="5"/>
      <c r="C144" s="5"/>
      <c r="D144" s="6"/>
      <c r="E144" s="5"/>
      <c r="F144" s="5"/>
      <c r="G144" s="6"/>
      <c r="H144" s="5"/>
      <c r="I144" s="5"/>
    </row>
    <row r="145" spans="1:9">
      <c r="A145" s="5"/>
      <c r="B145" s="5"/>
      <c r="C145" s="5"/>
      <c r="D145" s="6"/>
      <c r="E145" s="5"/>
      <c r="F145" s="5"/>
      <c r="G145" s="6"/>
      <c r="H145" s="5"/>
      <c r="I145" s="5"/>
    </row>
    <row r="146" spans="1:9">
      <c r="A146" s="5"/>
      <c r="B146" s="5"/>
      <c r="C146" s="5"/>
      <c r="D146" s="6"/>
      <c r="E146" s="5"/>
      <c r="F146" s="5"/>
      <c r="G146" s="6"/>
      <c r="H146" s="5"/>
      <c r="I146" s="5"/>
    </row>
    <row r="147" spans="1:9">
      <c r="A147" s="5"/>
      <c r="B147" s="5"/>
      <c r="C147" s="5"/>
      <c r="D147" s="6"/>
      <c r="E147" s="5"/>
      <c r="F147" s="5"/>
      <c r="G147" s="6"/>
      <c r="H147" s="5"/>
      <c r="I147" s="5"/>
    </row>
    <row r="148" spans="1:9">
      <c r="A148" s="5"/>
      <c r="B148" s="5"/>
      <c r="C148" s="5"/>
      <c r="D148" s="6"/>
      <c r="E148" s="5"/>
      <c r="F148" s="5"/>
      <c r="G148" s="6"/>
      <c r="H148" s="5"/>
      <c r="I148" s="5"/>
    </row>
    <row r="149" spans="1:9">
      <c r="A149" s="5"/>
      <c r="B149" s="5"/>
      <c r="C149" s="5"/>
      <c r="D149" s="6"/>
      <c r="E149" s="5"/>
      <c r="F149" s="5"/>
      <c r="G149" s="6"/>
      <c r="H149" s="5"/>
      <c r="I149" s="5"/>
    </row>
    <row r="150" spans="1:9">
      <c r="A150" s="5"/>
      <c r="B150" s="5"/>
      <c r="C150" s="5"/>
      <c r="D150" s="6"/>
      <c r="E150" s="5"/>
      <c r="F150" s="5"/>
      <c r="G150" s="6"/>
      <c r="H150" s="5"/>
      <c r="I150" s="5"/>
    </row>
    <row r="151" spans="1:9">
      <c r="A151" s="5"/>
      <c r="B151" s="5"/>
      <c r="C151" s="5"/>
      <c r="D151" s="6"/>
      <c r="E151" s="5"/>
      <c r="F151" s="5"/>
      <c r="G151" s="6"/>
      <c r="H151" s="5"/>
      <c r="I151" s="5"/>
    </row>
    <row r="152" spans="1:9">
      <c r="A152" s="5"/>
      <c r="B152" s="5"/>
      <c r="C152" s="5"/>
      <c r="D152" s="6"/>
      <c r="E152" s="5"/>
      <c r="F152" s="5"/>
      <c r="G152" s="6"/>
      <c r="H152" s="5"/>
      <c r="I152" s="5"/>
    </row>
    <row r="153" spans="1:9">
      <c r="A153" s="5"/>
      <c r="B153" s="5"/>
      <c r="C153" s="5"/>
      <c r="D153" s="6"/>
      <c r="E153" s="5"/>
      <c r="F153" s="5"/>
      <c r="G153" s="5"/>
      <c r="H153" s="5"/>
      <c r="I153" s="5"/>
    </row>
    <row r="154" spans="1:9">
      <c r="A154" s="5"/>
      <c r="B154" s="5"/>
      <c r="C154" s="5"/>
      <c r="D154" s="6"/>
      <c r="E154" s="5"/>
      <c r="F154" s="5"/>
      <c r="G154" s="5"/>
      <c r="H154" s="5"/>
      <c r="I154" s="5"/>
    </row>
    <row r="155" spans="1:9">
      <c r="A155" s="5"/>
      <c r="B155" s="5"/>
      <c r="C155" s="5"/>
      <c r="D155" s="6"/>
      <c r="E155" s="5"/>
      <c r="F155" s="5"/>
      <c r="G155" s="5"/>
      <c r="H155" s="5"/>
      <c r="I155" s="5"/>
    </row>
    <row r="156" spans="1:9">
      <c r="A156" s="5"/>
      <c r="B156" s="5"/>
      <c r="C156" s="5"/>
      <c r="D156" s="6"/>
      <c r="E156" s="5"/>
      <c r="F156" s="5"/>
      <c r="G156" s="5"/>
      <c r="H156" s="5"/>
      <c r="I156" s="5"/>
    </row>
    <row r="157" spans="1:9">
      <c r="A157" s="5"/>
      <c r="B157" s="5"/>
      <c r="C157" s="5"/>
      <c r="D157" s="6"/>
      <c r="E157" s="5"/>
      <c r="F157" s="5"/>
      <c r="G157" s="5"/>
      <c r="H157" s="5"/>
      <c r="I157" s="5"/>
    </row>
    <row r="158" spans="1:9">
      <c r="A158" s="5"/>
      <c r="B158" s="5"/>
      <c r="C158" s="5"/>
      <c r="D158" s="6"/>
      <c r="E158" s="5"/>
      <c r="F158" s="5"/>
      <c r="G158" s="5"/>
      <c r="H158" s="5"/>
      <c r="I158" s="5"/>
    </row>
    <row r="159" spans="1:9">
      <c r="A159" s="5"/>
      <c r="B159" s="5"/>
      <c r="C159" s="5"/>
      <c r="D159" s="6"/>
      <c r="E159" s="5"/>
      <c r="F159" s="5"/>
      <c r="G159" s="5"/>
      <c r="H159" s="5"/>
      <c r="I159" s="5"/>
    </row>
    <row r="160" spans="1:9">
      <c r="A160" s="5"/>
      <c r="B160" s="5"/>
      <c r="C160" s="5"/>
      <c r="D160" s="6"/>
      <c r="E160" s="5"/>
      <c r="F160" s="5"/>
      <c r="G160" s="5"/>
      <c r="H160" s="5"/>
      <c r="I160" s="5"/>
    </row>
    <row r="161" spans="1:9">
      <c r="A161" s="5"/>
      <c r="B161" s="5"/>
      <c r="C161" s="5"/>
      <c r="D161" s="6"/>
      <c r="E161" s="5"/>
      <c r="F161" s="6"/>
      <c r="G161" s="5"/>
      <c r="H161" s="5"/>
      <c r="I161" s="5"/>
    </row>
    <row r="162" spans="1:9">
      <c r="A162" s="5"/>
      <c r="B162" s="5"/>
      <c r="C162" s="5"/>
      <c r="D162" s="6"/>
      <c r="E162" s="5"/>
      <c r="F162" s="6"/>
      <c r="G162" s="5"/>
      <c r="H162" s="5"/>
      <c r="I162" s="5"/>
    </row>
    <row r="163" spans="1:9">
      <c r="A163" s="5"/>
      <c r="B163" s="5"/>
      <c r="C163" s="5"/>
      <c r="D163" s="6"/>
      <c r="E163" s="5"/>
      <c r="F163" s="6"/>
      <c r="G163" s="5"/>
      <c r="H163" s="5"/>
      <c r="I163" s="5"/>
    </row>
    <row r="164" spans="1:9">
      <c r="A164" s="5"/>
      <c r="B164" s="5"/>
      <c r="C164" s="5"/>
      <c r="D164" s="6"/>
      <c r="E164" s="5"/>
      <c r="F164" s="6"/>
      <c r="G164" s="5"/>
      <c r="H164" s="5"/>
      <c r="I164" s="5"/>
    </row>
    <row r="165" spans="1:9">
      <c r="A165" s="5"/>
      <c r="B165" s="5"/>
      <c r="C165" s="5"/>
      <c r="D165" s="6"/>
      <c r="E165" s="5"/>
      <c r="F165" s="6"/>
      <c r="G165" s="5"/>
      <c r="H165" s="5"/>
      <c r="I165" s="5"/>
    </row>
    <row r="166" spans="1:9">
      <c r="A166" s="5"/>
      <c r="B166" s="5"/>
      <c r="C166" s="5"/>
      <c r="D166" s="6"/>
      <c r="E166" s="5"/>
      <c r="F166" s="6"/>
      <c r="G166" s="5"/>
      <c r="H166" s="5"/>
      <c r="I166" s="5"/>
    </row>
    <row r="167" spans="1:9">
      <c r="A167" s="5"/>
      <c r="B167" s="5"/>
      <c r="C167" s="5"/>
      <c r="D167" s="6"/>
      <c r="E167" s="5"/>
      <c r="F167" s="6"/>
      <c r="G167" s="5"/>
      <c r="H167" s="5"/>
      <c r="I167" s="5"/>
    </row>
    <row r="168" spans="1:9">
      <c r="A168" s="5"/>
      <c r="B168" s="5"/>
      <c r="C168" s="5"/>
      <c r="D168" s="6"/>
      <c r="E168" s="5"/>
      <c r="F168" s="6"/>
      <c r="G168" s="5"/>
      <c r="H168" s="5"/>
      <c r="I168" s="5"/>
    </row>
    <row r="169" spans="1:9">
      <c r="A169" s="5"/>
      <c r="B169" s="5"/>
      <c r="C169" s="5"/>
      <c r="D169" s="6"/>
      <c r="E169" s="5"/>
      <c r="F169" s="6"/>
      <c r="G169" s="5"/>
      <c r="H169" s="5"/>
      <c r="I169" s="5"/>
    </row>
    <row r="170" spans="1:9">
      <c r="A170" s="5"/>
      <c r="B170" s="5"/>
      <c r="C170" s="5"/>
      <c r="D170" s="6"/>
      <c r="E170" s="5"/>
      <c r="F170" s="6"/>
      <c r="G170" s="5"/>
      <c r="H170" s="5"/>
      <c r="I170" s="5"/>
    </row>
    <row r="171" spans="1:9">
      <c r="A171" s="5"/>
      <c r="B171" s="5"/>
      <c r="C171" s="5"/>
      <c r="D171" s="6"/>
      <c r="E171" s="5"/>
      <c r="F171" s="6"/>
      <c r="G171" s="5"/>
      <c r="H171" s="5"/>
      <c r="I171" s="5"/>
    </row>
    <row r="172" spans="1:9">
      <c r="A172" s="5"/>
      <c r="B172" s="5"/>
      <c r="C172" s="5"/>
      <c r="D172" s="6"/>
      <c r="E172" s="5"/>
      <c r="F172" s="6"/>
      <c r="G172" s="5"/>
      <c r="H172" s="5"/>
      <c r="I172" s="5"/>
    </row>
    <row r="173" spans="1:9">
      <c r="A173" s="5"/>
      <c r="B173" s="5"/>
      <c r="C173" s="5"/>
      <c r="D173" s="6"/>
      <c r="E173" s="5"/>
      <c r="F173" s="6"/>
      <c r="G173" s="5"/>
      <c r="H173" s="5"/>
      <c r="I173" s="5"/>
    </row>
    <row r="174" spans="1:9">
      <c r="A174" s="5"/>
      <c r="B174" s="5"/>
      <c r="C174" s="5"/>
      <c r="D174" s="6"/>
      <c r="E174" s="5"/>
      <c r="F174" s="6"/>
      <c r="G174" s="5"/>
      <c r="H174" s="5"/>
      <c r="I174" s="5"/>
    </row>
    <row r="175" spans="1:9">
      <c r="A175" s="5"/>
      <c r="B175" s="5"/>
      <c r="C175" s="5"/>
      <c r="D175" s="6"/>
      <c r="E175" s="5"/>
      <c r="F175" s="6"/>
      <c r="G175" s="5"/>
      <c r="H175" s="5"/>
      <c r="I175" s="5"/>
    </row>
    <row r="176" spans="1:9">
      <c r="A176" s="5"/>
      <c r="B176" s="5"/>
      <c r="C176" s="5"/>
      <c r="D176" s="6"/>
      <c r="E176" s="5"/>
      <c r="F176" s="6"/>
      <c r="G176" s="5"/>
      <c r="H176" s="5"/>
      <c r="I176" s="5"/>
    </row>
    <row r="177" spans="1:9">
      <c r="A177" s="5"/>
      <c r="B177" s="5"/>
      <c r="C177" s="5"/>
      <c r="D177" s="6"/>
      <c r="E177" s="5"/>
      <c r="F177" s="6"/>
      <c r="G177" s="5"/>
      <c r="H177" s="5"/>
      <c r="I177" s="5"/>
    </row>
    <row r="178" spans="1:9">
      <c r="A178" s="5"/>
      <c r="B178" s="5"/>
      <c r="C178" s="5"/>
      <c r="D178" s="6"/>
      <c r="E178" s="5"/>
      <c r="F178" s="6"/>
      <c r="G178" s="5"/>
      <c r="H178" s="5"/>
      <c r="I178" s="5"/>
    </row>
    <row r="179" spans="1:9">
      <c r="A179" s="5"/>
      <c r="B179" s="5"/>
      <c r="C179" s="5"/>
      <c r="D179" s="6"/>
      <c r="E179" s="5"/>
      <c r="F179" s="6"/>
      <c r="G179" s="5"/>
      <c r="H179" s="5"/>
      <c r="I179" s="5"/>
    </row>
    <row r="180" spans="1:9">
      <c r="A180" s="5"/>
      <c r="B180" s="5"/>
      <c r="C180" s="5"/>
      <c r="D180" s="6"/>
      <c r="E180" s="5"/>
      <c r="F180" s="6"/>
      <c r="G180" s="5"/>
      <c r="H180" s="5"/>
      <c r="I180" s="5"/>
    </row>
    <row r="181" spans="1:9">
      <c r="A181" s="5"/>
      <c r="B181" s="5"/>
      <c r="C181" s="5"/>
      <c r="D181" s="6"/>
      <c r="E181" s="5"/>
      <c r="F181" s="6"/>
      <c r="G181" s="5"/>
      <c r="H181" s="5"/>
      <c r="I181" s="5"/>
    </row>
    <row r="182" spans="1:9">
      <c r="A182" s="5"/>
      <c r="B182" s="5"/>
      <c r="C182" s="5"/>
      <c r="D182" s="6"/>
      <c r="E182" s="5"/>
      <c r="F182" s="6"/>
      <c r="G182" s="5"/>
      <c r="H182" s="5"/>
      <c r="I182" s="5"/>
    </row>
    <row r="183" spans="1:9">
      <c r="A183" s="5"/>
      <c r="B183" s="5"/>
      <c r="C183" s="5"/>
      <c r="D183" s="6"/>
      <c r="E183" s="5"/>
      <c r="F183" s="6"/>
      <c r="G183" s="5"/>
      <c r="H183" s="5"/>
      <c r="I183" s="5"/>
    </row>
    <row r="184" spans="1:9">
      <c r="A184" s="5"/>
      <c r="B184" s="5"/>
      <c r="C184" s="5"/>
      <c r="D184" s="6"/>
      <c r="E184" s="5"/>
      <c r="F184" s="6"/>
      <c r="G184" s="5"/>
      <c r="H184" s="5"/>
      <c r="I184" s="5"/>
    </row>
    <row r="185" spans="1:9">
      <c r="A185" s="5"/>
      <c r="B185" s="5"/>
      <c r="C185" s="5"/>
      <c r="D185" s="6"/>
      <c r="E185" s="5"/>
      <c r="F185" s="6"/>
      <c r="G185" s="5"/>
      <c r="H185" s="5"/>
      <c r="I185" s="5"/>
    </row>
    <row r="186" spans="1:9">
      <c r="A186" s="5"/>
      <c r="B186" s="5"/>
      <c r="C186" s="5"/>
      <c r="D186" s="6"/>
      <c r="E186" s="5"/>
      <c r="F186" s="6"/>
      <c r="G186" s="5"/>
      <c r="H186" s="5"/>
      <c r="I186" s="5"/>
    </row>
    <row r="187" spans="1:9">
      <c r="A187" s="5"/>
      <c r="B187" s="5"/>
      <c r="C187" s="5"/>
      <c r="D187" s="6"/>
      <c r="E187" s="5"/>
      <c r="F187" s="6"/>
      <c r="G187" s="5"/>
      <c r="H187" s="5"/>
      <c r="I187" s="5"/>
    </row>
    <row r="188" spans="1:9">
      <c r="A188" s="5"/>
      <c r="B188" s="5"/>
      <c r="C188" s="5"/>
      <c r="D188" s="6"/>
      <c r="E188" s="5"/>
      <c r="F188" s="6"/>
      <c r="G188" s="5"/>
      <c r="H188" s="5"/>
      <c r="I188" s="5"/>
    </row>
    <row r="189" spans="1:9">
      <c r="A189" s="5"/>
      <c r="B189" s="5"/>
      <c r="C189" s="5"/>
      <c r="D189" s="6"/>
      <c r="E189" s="5"/>
      <c r="F189" s="6"/>
      <c r="G189" s="5"/>
      <c r="H189" s="5"/>
      <c r="I189" s="5"/>
    </row>
    <row r="190" spans="1:9">
      <c r="A190" s="5"/>
      <c r="B190" s="5"/>
      <c r="C190" s="5"/>
      <c r="D190" s="6"/>
      <c r="E190" s="5"/>
      <c r="F190" s="6"/>
      <c r="G190" s="5"/>
      <c r="H190" s="5"/>
      <c r="I190" s="5"/>
    </row>
    <row r="191" spans="1:9">
      <c r="A191" s="5"/>
      <c r="B191" s="5"/>
      <c r="C191" s="5"/>
      <c r="D191" s="6"/>
      <c r="E191" s="5"/>
      <c r="F191" s="6"/>
      <c r="G191" s="5"/>
      <c r="H191" s="5"/>
      <c r="I191" s="5"/>
    </row>
    <row r="192" spans="1:9">
      <c r="A192" s="5"/>
      <c r="B192" s="5"/>
      <c r="C192" s="5"/>
      <c r="D192" s="6"/>
      <c r="E192" s="5"/>
      <c r="F192" s="6"/>
      <c r="G192" s="5"/>
      <c r="H192" s="5"/>
      <c r="I192" s="5"/>
    </row>
    <row r="193" spans="1:9">
      <c r="A193" s="5"/>
      <c r="B193" s="5"/>
      <c r="C193" s="5"/>
      <c r="D193" s="6"/>
      <c r="E193" s="5"/>
      <c r="F193" s="6"/>
      <c r="G193" s="5"/>
      <c r="H193" s="5"/>
      <c r="I193" s="5"/>
    </row>
    <row r="194" spans="1:9">
      <c r="A194" s="5"/>
      <c r="B194" s="5"/>
      <c r="C194" s="5"/>
      <c r="D194" s="6"/>
      <c r="E194" s="5"/>
      <c r="F194" s="6"/>
      <c r="G194" s="5"/>
      <c r="H194" s="5"/>
      <c r="I194" s="5"/>
    </row>
    <row r="195" spans="1:9">
      <c r="A195" s="5"/>
      <c r="B195" s="5"/>
      <c r="C195" s="5"/>
      <c r="D195" s="6"/>
      <c r="E195" s="5"/>
      <c r="F195" s="6"/>
      <c r="G195" s="5"/>
      <c r="H195" s="5"/>
      <c r="I195" s="5"/>
    </row>
    <row r="196" spans="1:9">
      <c r="A196" s="5"/>
      <c r="B196" s="5"/>
      <c r="C196" s="5"/>
      <c r="D196" s="6"/>
      <c r="E196" s="5"/>
      <c r="F196" s="6"/>
      <c r="G196" s="5"/>
      <c r="H196" s="5"/>
      <c r="I196" s="5"/>
    </row>
    <row r="197" spans="1:9">
      <c r="A197" s="5"/>
      <c r="B197" s="5"/>
      <c r="C197" s="5"/>
      <c r="D197" s="6"/>
      <c r="E197" s="5"/>
      <c r="F197" s="6"/>
      <c r="G197" s="5"/>
      <c r="H197" s="5"/>
      <c r="I197" s="5"/>
    </row>
    <row r="198" spans="1:9">
      <c r="A198" s="5"/>
      <c r="B198" s="5"/>
      <c r="C198" s="5"/>
      <c r="D198" s="6"/>
      <c r="E198" s="5"/>
      <c r="F198" s="6"/>
      <c r="G198" s="5"/>
      <c r="H198" s="5"/>
      <c r="I198" s="5"/>
    </row>
    <row r="199" spans="1:9">
      <c r="A199" s="5"/>
      <c r="B199" s="5"/>
      <c r="C199" s="5"/>
      <c r="D199" s="6"/>
      <c r="E199" s="5"/>
      <c r="F199" s="6"/>
      <c r="G199" s="5"/>
      <c r="H199" s="5"/>
      <c r="I199" s="5"/>
    </row>
    <row r="200" spans="1:9">
      <c r="A200" s="5"/>
      <c r="B200" s="5"/>
      <c r="C200" s="5"/>
      <c r="D200" s="6"/>
      <c r="E200" s="5"/>
      <c r="F200" s="6"/>
      <c r="G200" s="5"/>
      <c r="H200" s="5"/>
      <c r="I200" s="5"/>
    </row>
    <row r="201" spans="1:9">
      <c r="A201" s="5"/>
      <c r="B201" s="5"/>
      <c r="C201" s="5"/>
      <c r="D201" s="6"/>
      <c r="E201" s="5"/>
      <c r="F201" s="6"/>
      <c r="G201" s="5"/>
      <c r="H201" s="5"/>
      <c r="I201" s="5"/>
    </row>
    <row r="202" spans="1:9">
      <c r="A202" s="5"/>
      <c r="B202" s="5"/>
      <c r="C202" s="5"/>
      <c r="D202" s="6"/>
      <c r="E202" s="5"/>
      <c r="F202" s="6"/>
      <c r="G202" s="5"/>
      <c r="H202" s="5"/>
      <c r="I202" s="5"/>
    </row>
    <row r="203" spans="1:9">
      <c r="A203" s="5"/>
      <c r="B203" s="5"/>
      <c r="C203" s="5"/>
      <c r="D203" s="6"/>
      <c r="E203" s="5"/>
      <c r="F203" s="6"/>
      <c r="G203" s="5"/>
      <c r="H203" s="5"/>
      <c r="I203" s="5"/>
    </row>
    <row r="204" spans="1:9">
      <c r="A204" s="5"/>
      <c r="B204" s="5"/>
      <c r="C204" s="5"/>
      <c r="D204" s="6"/>
      <c r="E204" s="5"/>
      <c r="F204" s="6"/>
      <c r="G204" s="5"/>
      <c r="H204" s="5"/>
      <c r="I204" s="5"/>
    </row>
    <row r="205" spans="1:9">
      <c r="A205" s="5"/>
      <c r="B205" s="5"/>
      <c r="C205" s="5"/>
      <c r="D205" s="6"/>
      <c r="E205" s="5"/>
      <c r="F205" s="6"/>
      <c r="G205" s="5"/>
      <c r="H205" s="5"/>
      <c r="I205" s="5"/>
    </row>
    <row r="206" spans="1:9">
      <c r="A206" s="5"/>
      <c r="B206" s="5"/>
      <c r="C206" s="5"/>
      <c r="D206" s="6"/>
      <c r="E206" s="5"/>
      <c r="F206" s="6"/>
      <c r="G206" s="5"/>
      <c r="H206" s="5"/>
      <c r="I206" s="5"/>
    </row>
    <row r="207" spans="1:9">
      <c r="A207" s="5"/>
      <c r="B207" s="5"/>
      <c r="C207" s="5"/>
      <c r="D207" s="6"/>
      <c r="E207" s="5"/>
      <c r="F207" s="6"/>
      <c r="G207" s="5"/>
      <c r="H207" s="5"/>
      <c r="I207" s="5"/>
    </row>
    <row r="208" spans="1:9">
      <c r="A208" s="5"/>
      <c r="B208" s="5"/>
      <c r="C208" s="5"/>
      <c r="D208" s="6"/>
      <c r="E208" s="5"/>
      <c r="F208" s="6"/>
      <c r="G208" s="5"/>
      <c r="H208" s="5"/>
      <c r="I208" s="5"/>
    </row>
    <row r="209" spans="1:9">
      <c r="A209" s="5"/>
      <c r="B209" s="5"/>
      <c r="C209" s="5"/>
      <c r="D209" s="6"/>
      <c r="E209" s="5"/>
      <c r="F209" s="6"/>
      <c r="G209" s="5"/>
      <c r="H209" s="5"/>
      <c r="I209" s="5"/>
    </row>
    <row r="210" spans="1:9">
      <c r="A210" s="5"/>
      <c r="B210" s="5"/>
      <c r="C210" s="5"/>
      <c r="D210" s="6"/>
      <c r="E210" s="5"/>
      <c r="F210" s="6"/>
      <c r="G210" s="5"/>
      <c r="H210" s="5"/>
      <c r="I210" s="5"/>
    </row>
    <row r="211" spans="1:9">
      <c r="A211" s="5"/>
      <c r="B211" s="5"/>
      <c r="C211" s="5"/>
      <c r="D211" s="6"/>
      <c r="E211" s="5"/>
      <c r="F211" s="6"/>
      <c r="G211" s="5"/>
      <c r="H211" s="5"/>
      <c r="I211" s="5"/>
    </row>
    <row r="212" spans="1:9">
      <c r="A212" s="5"/>
      <c r="B212" s="5"/>
      <c r="C212" s="5"/>
      <c r="D212" s="6"/>
      <c r="E212" s="5"/>
      <c r="F212" s="6"/>
      <c r="G212" s="5"/>
      <c r="H212" s="5"/>
      <c r="I212" s="5"/>
    </row>
    <row r="213" spans="1:9">
      <c r="A213" s="5"/>
      <c r="B213" s="5"/>
      <c r="C213" s="5"/>
      <c r="D213" s="6"/>
      <c r="E213" s="5"/>
      <c r="F213" s="6"/>
      <c r="G213" s="5"/>
      <c r="H213" s="5"/>
      <c r="I213" s="5"/>
    </row>
    <row r="214" spans="1:9">
      <c r="A214" s="5"/>
      <c r="B214" s="5"/>
      <c r="C214" s="5"/>
      <c r="D214" s="6"/>
      <c r="E214" s="5"/>
      <c r="F214" s="6"/>
      <c r="G214" s="5"/>
      <c r="H214" s="5"/>
      <c r="I214" s="5"/>
    </row>
    <row r="215" spans="1:9">
      <c r="A215" s="5"/>
      <c r="B215" s="5"/>
      <c r="C215" s="5"/>
      <c r="D215" s="6"/>
      <c r="E215" s="5"/>
      <c r="F215" s="6"/>
      <c r="G215" s="5"/>
      <c r="H215" s="5"/>
      <c r="I215" s="5"/>
    </row>
    <row r="216" spans="1:9">
      <c r="A216" s="5"/>
      <c r="B216" s="5"/>
      <c r="C216" s="5"/>
      <c r="D216" s="6"/>
      <c r="E216" s="5"/>
      <c r="F216" s="6"/>
      <c r="G216" s="5"/>
      <c r="H216" s="5"/>
      <c r="I216" s="5"/>
    </row>
    <row r="217" spans="1:9">
      <c r="A217" s="5"/>
      <c r="B217" s="5"/>
      <c r="C217" s="5"/>
      <c r="D217" s="6"/>
      <c r="E217" s="5"/>
      <c r="F217" s="6"/>
      <c r="G217" s="5"/>
      <c r="H217" s="5"/>
      <c r="I217" s="5"/>
    </row>
    <row r="218" spans="1:9">
      <c r="A218" s="5"/>
      <c r="B218" s="5"/>
      <c r="C218" s="5"/>
      <c r="D218" s="6"/>
      <c r="E218" s="5"/>
      <c r="F218" s="6"/>
      <c r="G218" s="5"/>
      <c r="H218" s="5"/>
      <c r="I218" s="5"/>
    </row>
    <row r="219" spans="1:9">
      <c r="A219" s="5"/>
      <c r="B219" s="5"/>
      <c r="C219" s="5"/>
      <c r="D219" s="6"/>
      <c r="E219" s="5"/>
      <c r="F219" s="6"/>
      <c r="G219" s="5"/>
      <c r="H219" s="5"/>
      <c r="I219" s="5"/>
    </row>
    <row r="220" spans="1:9">
      <c r="A220" s="5"/>
      <c r="B220" s="5"/>
      <c r="C220" s="5"/>
      <c r="D220" s="6"/>
      <c r="E220" s="5"/>
      <c r="F220" s="6"/>
      <c r="G220" s="5"/>
      <c r="H220" s="5"/>
      <c r="I220" s="5"/>
    </row>
    <row r="221" spans="1:9">
      <c r="A221" s="5"/>
      <c r="B221" s="5"/>
      <c r="C221" s="5"/>
      <c r="D221" s="6"/>
      <c r="E221" s="5"/>
      <c r="F221" s="6"/>
      <c r="G221" s="5"/>
      <c r="H221" s="5"/>
      <c r="I221" s="5"/>
    </row>
    <row r="222" spans="1:9">
      <c r="A222" s="5"/>
      <c r="B222" s="5"/>
      <c r="C222" s="5"/>
      <c r="D222" s="6"/>
      <c r="E222" s="5"/>
      <c r="F222" s="6"/>
      <c r="G222" s="5"/>
      <c r="H222" s="5"/>
      <c r="I222" s="5"/>
    </row>
    <row r="223" spans="1:9">
      <c r="A223" s="5"/>
      <c r="B223" s="5"/>
      <c r="C223" s="5"/>
      <c r="D223" s="6"/>
      <c r="E223" s="5"/>
      <c r="F223" s="6"/>
      <c r="G223" s="5"/>
      <c r="H223" s="5"/>
      <c r="I223" s="5"/>
    </row>
    <row r="224" spans="1:9">
      <c r="A224" s="5"/>
      <c r="B224" s="5"/>
      <c r="C224" s="5"/>
      <c r="D224" s="6"/>
      <c r="E224" s="5"/>
      <c r="F224" s="6"/>
      <c r="G224" s="5"/>
      <c r="H224" s="5"/>
      <c r="I224" s="5"/>
    </row>
    <row r="225" spans="1:9">
      <c r="A225" s="5"/>
      <c r="B225" s="5"/>
      <c r="C225" s="5"/>
      <c r="D225" s="6"/>
      <c r="E225" s="5"/>
      <c r="F225" s="6"/>
      <c r="G225" s="5"/>
      <c r="H225" s="5"/>
      <c r="I225" s="5"/>
    </row>
    <row r="226" spans="1:9">
      <c r="A226" s="5"/>
      <c r="B226" s="5"/>
      <c r="C226" s="5"/>
      <c r="D226" s="6"/>
      <c r="E226" s="5"/>
      <c r="F226" s="6"/>
      <c r="G226" s="5"/>
      <c r="H226" s="5"/>
      <c r="I226" s="5"/>
    </row>
    <row r="227" spans="1:9">
      <c r="A227" s="5"/>
      <c r="B227" s="5"/>
      <c r="C227" s="5"/>
      <c r="D227" s="6"/>
      <c r="E227" s="5"/>
      <c r="F227" s="6"/>
      <c r="G227" s="5"/>
      <c r="H227" s="5"/>
      <c r="I227" s="5"/>
    </row>
    <row r="228" spans="1:9">
      <c r="A228" s="5"/>
      <c r="B228" s="5"/>
      <c r="C228" s="5"/>
      <c r="D228" s="6"/>
      <c r="E228" s="5"/>
      <c r="F228" s="6"/>
      <c r="G228" s="5"/>
      <c r="H228" s="5"/>
      <c r="I228" s="5"/>
    </row>
    <row r="229" spans="1:9">
      <c r="A229" s="5"/>
      <c r="B229" s="5"/>
      <c r="C229" s="5"/>
      <c r="D229" s="6"/>
      <c r="E229" s="5"/>
      <c r="F229" s="6"/>
      <c r="G229" s="5"/>
      <c r="H229" s="5"/>
      <c r="I229" s="5"/>
    </row>
    <row r="230" spans="1:9">
      <c r="A230" s="5"/>
      <c r="B230" s="5"/>
      <c r="C230" s="5"/>
      <c r="D230" s="6"/>
      <c r="E230" s="5"/>
      <c r="F230" s="6"/>
      <c r="G230" s="5"/>
      <c r="H230" s="5"/>
      <c r="I230" s="5"/>
    </row>
    <row r="231" spans="1:9">
      <c r="A231" s="5"/>
      <c r="B231" s="5"/>
      <c r="C231" s="5"/>
      <c r="D231" s="6"/>
      <c r="E231" s="5"/>
      <c r="F231" s="6"/>
      <c r="G231" s="5"/>
      <c r="H231" s="5"/>
      <c r="I231" s="5"/>
    </row>
    <row r="232" spans="1:9">
      <c r="A232" s="5"/>
      <c r="B232" s="5"/>
      <c r="C232" s="5"/>
      <c r="D232" s="6"/>
      <c r="E232" s="5"/>
      <c r="F232" s="6"/>
      <c r="G232" s="5"/>
      <c r="H232" s="5"/>
      <c r="I232" s="5"/>
    </row>
    <row r="233" spans="1:9">
      <c r="A233" s="5"/>
      <c r="B233" s="5"/>
      <c r="C233" s="5"/>
      <c r="D233" s="6"/>
      <c r="E233" s="5"/>
      <c r="F233" s="6"/>
      <c r="G233" s="5"/>
      <c r="H233" s="5"/>
      <c r="I233" s="5"/>
    </row>
    <row r="234" spans="1:9">
      <c r="A234" s="5"/>
      <c r="B234" s="5"/>
      <c r="C234" s="5"/>
      <c r="D234" s="6"/>
      <c r="E234" s="5"/>
      <c r="F234" s="6"/>
      <c r="G234" s="5"/>
      <c r="H234" s="5"/>
      <c r="I234" s="5"/>
    </row>
    <row r="235" spans="1:9">
      <c r="A235" s="5"/>
      <c r="B235" s="5"/>
      <c r="C235" s="5"/>
      <c r="D235" s="6"/>
      <c r="E235" s="5"/>
      <c r="F235" s="6"/>
      <c r="G235" s="5"/>
      <c r="H235" s="5"/>
      <c r="I235" s="5"/>
    </row>
    <row r="236" spans="1:9">
      <c r="A236" s="5"/>
      <c r="B236" s="5"/>
      <c r="C236" s="5"/>
      <c r="D236" s="6"/>
      <c r="E236" s="5"/>
      <c r="F236" s="6"/>
      <c r="G236" s="5"/>
      <c r="H236" s="5"/>
      <c r="I236" s="5"/>
    </row>
    <row r="237" spans="1:9">
      <c r="A237" s="5"/>
      <c r="B237" s="5"/>
      <c r="C237" s="5"/>
      <c r="D237" s="6"/>
      <c r="E237" s="5"/>
      <c r="F237" s="6"/>
      <c r="G237" s="5"/>
      <c r="H237" s="5"/>
      <c r="I237" s="5"/>
    </row>
    <row r="238" spans="1:9">
      <c r="A238" s="5"/>
      <c r="B238" s="5"/>
      <c r="C238" s="5"/>
      <c r="D238" s="6"/>
      <c r="E238" s="5"/>
      <c r="F238" s="6"/>
      <c r="G238" s="5"/>
      <c r="H238" s="5"/>
      <c r="I238" s="5"/>
    </row>
    <row r="239" spans="1:9">
      <c r="A239" s="5"/>
      <c r="B239" s="5"/>
      <c r="C239" s="5"/>
      <c r="D239" s="6"/>
      <c r="E239" s="5"/>
      <c r="F239" s="6"/>
      <c r="G239" s="5"/>
      <c r="H239" s="5"/>
      <c r="I239" s="5"/>
    </row>
    <row r="240" spans="1:9">
      <c r="A240" s="5"/>
      <c r="B240" s="5"/>
      <c r="C240" s="5"/>
      <c r="D240" s="6"/>
      <c r="E240" s="5"/>
      <c r="F240" s="6"/>
      <c r="G240" s="5"/>
      <c r="H240" s="5"/>
      <c r="I240" s="5"/>
    </row>
    <row r="241" spans="1:9">
      <c r="A241" s="5"/>
      <c r="B241" s="5"/>
      <c r="C241" s="5"/>
      <c r="D241" s="6"/>
      <c r="E241" s="5"/>
      <c r="F241" s="6"/>
      <c r="G241" s="5"/>
      <c r="H241" s="5"/>
      <c r="I241" s="5"/>
    </row>
    <row r="242" spans="1:9">
      <c r="A242" s="5"/>
      <c r="B242" s="5"/>
      <c r="C242" s="5"/>
      <c r="D242" s="6"/>
      <c r="E242" s="5"/>
      <c r="F242" s="6"/>
      <c r="G242" s="5"/>
      <c r="H242" s="5"/>
      <c r="I242" s="5"/>
    </row>
    <row r="243" spans="1:9">
      <c r="A243" s="5"/>
      <c r="B243" s="5"/>
      <c r="C243" s="5"/>
      <c r="D243" s="6"/>
      <c r="E243" s="5"/>
      <c r="F243" s="6"/>
      <c r="G243" s="5"/>
      <c r="H243" s="5"/>
      <c r="I243" s="5"/>
    </row>
    <row r="244" spans="1:9">
      <c r="A244" s="5"/>
      <c r="B244" s="5"/>
      <c r="C244" s="5"/>
      <c r="D244" s="6"/>
      <c r="E244" s="5"/>
      <c r="F244" s="6"/>
      <c r="G244" s="5"/>
      <c r="H244" s="5"/>
      <c r="I244" s="5"/>
    </row>
    <row r="245" spans="1:9">
      <c r="A245" s="5"/>
      <c r="B245" s="5"/>
      <c r="C245" s="5"/>
      <c r="D245" s="6"/>
      <c r="E245" s="5"/>
      <c r="F245" s="6"/>
      <c r="G245" s="5"/>
      <c r="H245" s="5"/>
      <c r="I245" s="5"/>
    </row>
    <row r="246" spans="1:9">
      <c r="A246" s="5"/>
      <c r="B246" s="5"/>
      <c r="C246" s="5"/>
      <c r="D246" s="6"/>
      <c r="E246" s="5"/>
      <c r="F246" s="6"/>
      <c r="G246" s="5"/>
      <c r="H246" s="5"/>
      <c r="I246" s="5"/>
    </row>
    <row r="247" spans="1:9">
      <c r="A247" s="5"/>
      <c r="B247" s="5"/>
      <c r="C247" s="5"/>
      <c r="D247" s="6"/>
      <c r="E247" s="5"/>
      <c r="F247" s="6"/>
      <c r="G247" s="5"/>
      <c r="H247" s="5"/>
      <c r="I247" s="5"/>
    </row>
    <row r="248" spans="1:9">
      <c r="A248" s="5"/>
      <c r="B248" s="5"/>
      <c r="C248" s="5"/>
      <c r="D248" s="6"/>
      <c r="E248" s="5"/>
      <c r="F248" s="6"/>
      <c r="G248" s="5"/>
      <c r="H248" s="5"/>
      <c r="I248" s="5"/>
    </row>
    <row r="249" spans="1:9">
      <c r="A249" s="5"/>
      <c r="B249" s="5"/>
      <c r="C249" s="5"/>
      <c r="D249" s="6"/>
      <c r="E249" s="5"/>
      <c r="F249" s="6"/>
      <c r="G249" s="5"/>
      <c r="H249" s="5"/>
      <c r="I249" s="5"/>
    </row>
    <row r="250" spans="1:9">
      <c r="A250" s="5"/>
      <c r="B250" s="5"/>
      <c r="C250" s="5"/>
      <c r="D250" s="6"/>
      <c r="E250" s="5"/>
      <c r="F250" s="6"/>
      <c r="G250" s="5"/>
      <c r="H250" s="5"/>
      <c r="I250" s="5"/>
    </row>
    <row r="251" spans="1:9">
      <c r="A251" s="5"/>
      <c r="B251" s="5"/>
      <c r="C251" s="5"/>
      <c r="D251" s="6"/>
      <c r="E251" s="5"/>
      <c r="F251" s="6"/>
      <c r="G251" s="5"/>
      <c r="H251" s="5"/>
      <c r="I251" s="5"/>
    </row>
    <row r="252" spans="1:9">
      <c r="A252" s="5"/>
      <c r="B252" s="5"/>
      <c r="C252" s="5"/>
      <c r="D252" s="6"/>
      <c r="E252" s="5"/>
      <c r="F252" s="6"/>
      <c r="G252" s="5"/>
      <c r="H252" s="5"/>
      <c r="I252" s="5"/>
    </row>
    <row r="253" spans="1:9">
      <c r="A253" s="5"/>
      <c r="B253" s="5"/>
      <c r="C253" s="5"/>
      <c r="D253" s="6"/>
      <c r="E253" s="5"/>
      <c r="F253" s="6"/>
      <c r="G253" s="5"/>
      <c r="H253" s="5"/>
      <c r="I253" s="5"/>
    </row>
    <row r="254" spans="1:9">
      <c r="A254" s="5"/>
      <c r="B254" s="5"/>
      <c r="C254" s="5"/>
      <c r="D254" s="6"/>
      <c r="E254" s="5"/>
      <c r="F254" s="6"/>
      <c r="G254" s="5"/>
      <c r="H254" s="5"/>
      <c r="I254" s="5"/>
    </row>
    <row r="255" spans="1:9">
      <c r="A255" s="5"/>
      <c r="B255" s="5"/>
      <c r="C255" s="5"/>
      <c r="D255" s="6"/>
      <c r="E255" s="5"/>
      <c r="F255" s="6"/>
      <c r="G255" s="5"/>
      <c r="H255" s="5"/>
      <c r="I255" s="5"/>
    </row>
    <row r="256" spans="1:9">
      <c r="A256" s="5"/>
      <c r="B256" s="5"/>
      <c r="C256" s="5"/>
      <c r="D256" s="6"/>
      <c r="E256" s="5"/>
      <c r="F256" s="6"/>
      <c r="G256" s="5"/>
      <c r="H256" s="5"/>
      <c r="I256" s="5"/>
    </row>
    <row r="257" spans="1:9">
      <c r="A257" s="5"/>
      <c r="B257" s="5"/>
      <c r="C257" s="5"/>
      <c r="D257" s="6"/>
      <c r="E257" s="5"/>
      <c r="F257" s="6"/>
      <c r="G257" s="5"/>
      <c r="H257" s="5"/>
      <c r="I257" s="5"/>
    </row>
    <row r="258" spans="1:9">
      <c r="A258" s="5"/>
      <c r="B258" s="5"/>
      <c r="C258" s="5"/>
      <c r="D258" s="6"/>
      <c r="E258" s="5"/>
      <c r="F258" s="6"/>
      <c r="G258" s="5"/>
      <c r="H258" s="5"/>
      <c r="I258" s="5"/>
    </row>
    <row r="259" spans="1:9">
      <c r="A259" s="5"/>
      <c r="B259" s="5"/>
      <c r="C259" s="5"/>
      <c r="D259" s="6"/>
      <c r="E259" s="5"/>
      <c r="F259" s="6"/>
      <c r="G259" s="5"/>
      <c r="H259" s="5"/>
      <c r="I259" s="5"/>
    </row>
    <row r="260" spans="1:9">
      <c r="A260" s="5"/>
      <c r="B260" s="5"/>
      <c r="C260" s="5"/>
      <c r="D260" s="6"/>
      <c r="E260" s="5"/>
      <c r="F260" s="6"/>
      <c r="G260" s="5"/>
      <c r="H260" s="5"/>
      <c r="I260" s="5"/>
    </row>
    <row r="261" spans="1:9">
      <c r="A261" s="5"/>
      <c r="B261" s="5"/>
      <c r="C261" s="5"/>
      <c r="D261" s="6"/>
      <c r="E261" s="5"/>
      <c r="F261" s="6"/>
      <c r="G261" s="5"/>
      <c r="H261" s="5"/>
      <c r="I261" s="5"/>
    </row>
    <row r="262" spans="1:9">
      <c r="A262" s="5"/>
      <c r="B262" s="5"/>
      <c r="C262" s="5"/>
      <c r="D262" s="6"/>
      <c r="E262" s="5"/>
      <c r="F262" s="6"/>
      <c r="G262" s="5"/>
      <c r="H262" s="5"/>
      <c r="I262" s="5"/>
    </row>
    <row r="263" spans="1:9">
      <c r="A263" s="5"/>
      <c r="B263" s="5"/>
      <c r="C263" s="5"/>
      <c r="D263" s="6"/>
      <c r="E263" s="5"/>
      <c r="F263" s="6"/>
      <c r="G263" s="5"/>
      <c r="H263" s="5"/>
      <c r="I263" s="5"/>
    </row>
    <row r="264" spans="1:9">
      <c r="A264" s="5"/>
      <c r="B264" s="5"/>
      <c r="C264" s="5"/>
      <c r="D264" s="6"/>
      <c r="E264" s="5"/>
      <c r="F264" s="6"/>
      <c r="G264" s="5"/>
      <c r="H264" s="5"/>
      <c r="I264" s="5"/>
    </row>
    <row r="265" spans="1:9">
      <c r="A265" s="5"/>
      <c r="B265" s="5"/>
      <c r="C265" s="5"/>
      <c r="D265" s="6"/>
      <c r="E265" s="5"/>
      <c r="F265" s="6"/>
      <c r="G265" s="5"/>
      <c r="H265" s="5"/>
      <c r="I265" s="5"/>
    </row>
    <row r="266" spans="1:9">
      <c r="A266" s="5"/>
      <c r="B266" s="5"/>
      <c r="C266" s="5"/>
      <c r="D266" s="6"/>
      <c r="E266" s="5"/>
      <c r="F266" s="6"/>
      <c r="G266" s="5"/>
      <c r="H266" s="5"/>
      <c r="I266" s="5"/>
    </row>
    <row r="267" spans="1:9">
      <c r="A267" s="5"/>
      <c r="B267" s="5"/>
      <c r="C267" s="5"/>
      <c r="D267" s="6"/>
      <c r="E267" s="5"/>
      <c r="F267" s="6"/>
      <c r="G267" s="5"/>
      <c r="H267" s="5"/>
      <c r="I267" s="5"/>
    </row>
    <row r="268" spans="1:9">
      <c r="A268" s="5"/>
      <c r="B268" s="5"/>
      <c r="C268" s="5"/>
      <c r="D268" s="6"/>
      <c r="E268" s="5"/>
      <c r="F268" s="6"/>
      <c r="G268" s="5"/>
      <c r="H268" s="5"/>
      <c r="I268" s="5"/>
    </row>
    <row r="269" spans="1:9">
      <c r="A269" s="5"/>
      <c r="B269" s="5"/>
      <c r="C269" s="5"/>
      <c r="D269" s="6"/>
      <c r="E269" s="5"/>
      <c r="F269" s="6"/>
      <c r="G269" s="5"/>
      <c r="H269" s="5"/>
      <c r="I269" s="5"/>
    </row>
    <row r="270" spans="1:9">
      <c r="A270" s="5"/>
      <c r="B270" s="5"/>
      <c r="C270" s="5"/>
      <c r="D270" s="6"/>
      <c r="E270" s="5"/>
      <c r="F270" s="6"/>
      <c r="G270" s="5"/>
      <c r="H270" s="5"/>
      <c r="I270" s="5"/>
    </row>
    <row r="271" spans="1:9">
      <c r="A271" s="5"/>
      <c r="B271" s="5"/>
      <c r="C271" s="5"/>
      <c r="D271" s="6"/>
      <c r="E271" s="5"/>
      <c r="F271" s="6"/>
      <c r="G271" s="5"/>
      <c r="H271" s="5"/>
      <c r="I271" s="5"/>
    </row>
    <row r="272" spans="1:9">
      <c r="A272" s="5"/>
      <c r="B272" s="5"/>
      <c r="C272" s="5"/>
      <c r="D272" s="6"/>
      <c r="E272" s="5"/>
      <c r="F272" s="6"/>
      <c r="G272" s="5"/>
      <c r="H272" s="5"/>
      <c r="I272" s="5"/>
    </row>
    <row r="273" spans="1:9">
      <c r="A273" s="5"/>
      <c r="B273" s="5"/>
      <c r="C273" s="5"/>
      <c r="D273" s="6"/>
      <c r="E273" s="5"/>
      <c r="F273" s="6"/>
      <c r="G273" s="5"/>
      <c r="H273" s="5"/>
      <c r="I273" s="5"/>
    </row>
    <row r="274" spans="1:9">
      <c r="A274" s="5"/>
      <c r="B274" s="5"/>
      <c r="C274" s="5"/>
      <c r="D274" s="6"/>
      <c r="E274" s="5"/>
      <c r="F274" s="6"/>
      <c r="G274" s="5"/>
      <c r="H274" s="5"/>
      <c r="I274" s="5"/>
    </row>
    <row r="275" spans="1:9">
      <c r="A275" s="5"/>
      <c r="B275" s="5"/>
      <c r="C275" s="5"/>
      <c r="D275" s="6"/>
      <c r="E275" s="5"/>
      <c r="F275" s="6"/>
      <c r="G275" s="5"/>
      <c r="H275" s="5"/>
      <c r="I275" s="5"/>
    </row>
    <row r="276" spans="1:9">
      <c r="A276" s="5"/>
      <c r="B276" s="5"/>
      <c r="C276" s="5"/>
      <c r="D276" s="6"/>
      <c r="E276" s="5"/>
      <c r="F276" s="6"/>
      <c r="G276" s="5"/>
      <c r="H276" s="5"/>
      <c r="I276" s="5"/>
    </row>
    <row r="277" spans="1:9">
      <c r="A277" s="5"/>
      <c r="B277" s="5"/>
      <c r="C277" s="5"/>
      <c r="D277" s="6"/>
      <c r="E277" s="5"/>
      <c r="F277" s="6"/>
      <c r="G277" s="5"/>
      <c r="H277" s="5"/>
      <c r="I277" s="5"/>
    </row>
    <row r="278" spans="1:9">
      <c r="A278" s="5"/>
      <c r="B278" s="5"/>
      <c r="C278" s="5"/>
      <c r="D278" s="6"/>
      <c r="E278" s="5"/>
      <c r="F278" s="6"/>
      <c r="G278" s="5"/>
      <c r="H278" s="5"/>
      <c r="I278" s="5"/>
    </row>
    <row r="279" spans="1:9">
      <c r="A279" s="5"/>
      <c r="B279" s="5"/>
      <c r="C279" s="5"/>
      <c r="D279" s="6"/>
      <c r="E279" s="5"/>
      <c r="F279" s="6"/>
      <c r="G279" s="5"/>
      <c r="H279" s="5"/>
      <c r="I279" s="5"/>
    </row>
    <row r="280" spans="1:9">
      <c r="A280" s="5"/>
      <c r="B280" s="5"/>
      <c r="C280" s="5"/>
      <c r="D280" s="6"/>
      <c r="E280" s="5"/>
      <c r="F280" s="6"/>
      <c r="G280" s="5"/>
      <c r="H280" s="5"/>
      <c r="I280" s="5"/>
    </row>
    <row r="281" spans="1:9">
      <c r="A281" s="5"/>
      <c r="B281" s="5"/>
      <c r="C281" s="5"/>
      <c r="D281" s="6"/>
      <c r="E281" s="5"/>
      <c r="F281" s="6"/>
      <c r="G281" s="5"/>
      <c r="H281" s="5"/>
      <c r="I281" s="5"/>
    </row>
    <row r="282" spans="1:9">
      <c r="A282" s="5"/>
      <c r="B282" s="5"/>
      <c r="C282" s="5"/>
      <c r="D282" s="6"/>
      <c r="E282" s="5"/>
      <c r="F282" s="6"/>
      <c r="G282" s="5"/>
      <c r="H282" s="5"/>
      <c r="I282" s="5"/>
    </row>
    <row r="283" spans="1:9">
      <c r="A283" s="5"/>
      <c r="B283" s="5"/>
      <c r="C283" s="5"/>
      <c r="D283" s="6"/>
      <c r="E283" s="5"/>
      <c r="F283" s="6"/>
      <c r="G283" s="5"/>
      <c r="H283" s="5"/>
      <c r="I283" s="5"/>
    </row>
    <row r="284" spans="1:9">
      <c r="A284" s="5"/>
      <c r="B284" s="5"/>
      <c r="C284" s="5"/>
      <c r="D284" s="6"/>
      <c r="E284" s="5"/>
      <c r="F284" s="6"/>
      <c r="G284" s="5"/>
      <c r="H284" s="5"/>
      <c r="I284" s="5"/>
    </row>
    <row r="285" spans="1:9">
      <c r="A285" s="5"/>
      <c r="B285" s="5"/>
      <c r="C285" s="5"/>
      <c r="D285" s="6"/>
      <c r="E285" s="5"/>
      <c r="F285" s="6"/>
      <c r="G285" s="5"/>
      <c r="H285" s="5"/>
      <c r="I285" s="5"/>
    </row>
    <row r="286" spans="1:9">
      <c r="A286" s="5"/>
      <c r="B286" s="5"/>
      <c r="C286" s="5"/>
      <c r="D286" s="6"/>
      <c r="E286" s="5"/>
      <c r="F286" s="6"/>
      <c r="G286" s="5"/>
      <c r="H286" s="5"/>
      <c r="I286" s="5"/>
    </row>
    <row r="287" spans="1:9">
      <c r="A287" s="5"/>
      <c r="B287" s="5"/>
      <c r="C287" s="5"/>
      <c r="D287" s="6"/>
      <c r="E287" s="5"/>
      <c r="F287" s="6"/>
      <c r="G287" s="5"/>
      <c r="H287" s="5"/>
      <c r="I287" s="5"/>
    </row>
    <row r="288" spans="1:9">
      <c r="A288" s="5"/>
      <c r="B288" s="5"/>
      <c r="C288" s="5"/>
      <c r="D288" s="6"/>
      <c r="E288" s="5"/>
      <c r="F288" s="6"/>
      <c r="G288" s="5"/>
      <c r="H288" s="5"/>
      <c r="I288" s="5"/>
    </row>
    <row r="289" spans="1:9">
      <c r="A289" s="5"/>
      <c r="B289" s="5"/>
      <c r="C289" s="5"/>
      <c r="D289" s="6"/>
      <c r="E289" s="5"/>
      <c r="F289" s="6"/>
      <c r="G289" s="5"/>
      <c r="H289" s="5"/>
      <c r="I289" s="5"/>
    </row>
    <row r="290" spans="1:9">
      <c r="A290" s="5"/>
      <c r="B290" s="5"/>
      <c r="C290" s="5"/>
      <c r="D290" s="6"/>
      <c r="E290" s="5"/>
      <c r="F290" s="6"/>
      <c r="G290" s="5"/>
      <c r="H290" s="5"/>
      <c r="I290" s="5"/>
    </row>
    <row r="291" spans="1:9">
      <c r="A291" s="5"/>
      <c r="B291" s="5"/>
      <c r="C291" s="5"/>
      <c r="D291" s="6"/>
      <c r="E291" s="5"/>
      <c r="F291" s="6"/>
      <c r="G291" s="5"/>
      <c r="H291" s="5"/>
      <c r="I291" s="5"/>
    </row>
    <row r="292" spans="1:9">
      <c r="A292" s="5"/>
      <c r="B292" s="5"/>
      <c r="C292" s="5"/>
      <c r="D292" s="6"/>
      <c r="E292" s="5"/>
      <c r="F292" s="6"/>
      <c r="G292" s="5"/>
      <c r="H292" s="5"/>
      <c r="I292" s="5"/>
    </row>
    <row r="293" spans="1:9">
      <c r="A293" s="5"/>
      <c r="B293" s="5"/>
      <c r="C293" s="5"/>
      <c r="D293" s="6"/>
      <c r="E293" s="5"/>
      <c r="F293" s="6"/>
      <c r="G293" s="5"/>
      <c r="H293" s="5"/>
      <c r="I293" s="5"/>
    </row>
    <row r="294" spans="1:9">
      <c r="A294" s="5"/>
      <c r="B294" s="5"/>
      <c r="C294" s="5"/>
      <c r="D294" s="6"/>
      <c r="E294" s="5"/>
      <c r="F294" s="6"/>
      <c r="G294" s="5"/>
      <c r="H294" s="5"/>
      <c r="I294" s="5"/>
    </row>
    <row r="295" spans="1:9">
      <c r="A295" s="5"/>
      <c r="B295" s="5"/>
      <c r="C295" s="5"/>
      <c r="D295" s="6"/>
      <c r="E295" s="5"/>
      <c r="F295" s="6"/>
      <c r="G295" s="5"/>
      <c r="H295" s="5"/>
      <c r="I295" s="5"/>
    </row>
    <row r="296" spans="1:9">
      <c r="A296" s="5"/>
      <c r="B296" s="5"/>
      <c r="C296" s="5"/>
      <c r="D296" s="6"/>
      <c r="E296" s="5"/>
      <c r="F296" s="6"/>
      <c r="G296" s="5"/>
      <c r="H296" s="5"/>
      <c r="I296" s="5"/>
    </row>
    <row r="297" spans="1:9">
      <c r="A297" s="5"/>
      <c r="B297" s="5"/>
      <c r="C297" s="5"/>
      <c r="D297" s="6"/>
      <c r="E297" s="5"/>
      <c r="F297" s="6"/>
      <c r="G297" s="5"/>
      <c r="H297" s="5"/>
      <c r="I297" s="5"/>
    </row>
  </sheetData>
  <mergeCells count="2">
    <mergeCell ref="A1:I1"/>
    <mergeCell ref="J1:W1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F I z W H + u X V W l A A A A 9 Q A A A B I A H A B D b 2 5 m a W c v U G F j a 2 F n Z S 5 4 b W w g o h g A K K A U A A A A A A A A A A A A A A A A A A A A A A A A A A A A h Y 8 x D o I w G I W v Q r r T l m o M k p 8 y s I o x M T G u T a n Q C M V A s c S r O X g k r y B G U T f H 9 7 1 v e O 9 + v U E y 1 J V 3 V m 2 n G x O j A F P k K S O b X J s i R r 0 9 + C F K O G y E P I p C e a N s u m j o 8 h i V 1 p 4 i Q p x z 2 M 1 w 0 x a E U R q Q f b b a y l L V A n 1 k / V / 2 t e m s M F I h D r v X G M 7 w c o H D O c M U y M Q g 0 + b b s 3 H u s / 2 B k P a V 7 V v F L 6 W f r o F M E c j 7 A n 8 A U E s D B B Q A A g A I A E x S M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U j N Y K I p H u A 4 A A A A R A A A A E w A c A E Z v c m 1 1 b G F z L 1 N l Y 3 R p b 2 4 x L m 0 g o h g A K K A U A A A A A A A A A A A A A A A A A A A A A A A A A A A A K 0 5 N L s n M z 1 M I h t C G 1 g B Q S w E C L Q A U A A I A C A B M U j N Y f 6 5 d V a U A A A D 1 A A A A E g A A A A A A A A A A A A A A A A A A A A A A Q 2 9 u Z m l n L 1 B h Y 2 t h Z 2 U u e G 1 s U E s B A i 0 A F A A C A A g A T F I z W A / K 6 a u k A A A A 6 Q A A A B M A A A A A A A A A A A A A A A A A 8 Q A A A F t D b 2 5 0 Z W 5 0 X 1 R 5 c G V z X S 5 4 b W x Q S w E C L Q A U A A I A C A B M U j N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R N J y m l m B E K h u q 5 W 5 V G / 6 A A A A A A C A A A A A A A Q Z g A A A A E A A C A A A A C n Y w F 1 V A g Y 4 z I 9 T 4 H L 2 E J A D T C y B b c p M G G v I Z W 6 h 1 0 h w A A A A A A O g A A A A A I A A C A A A A D E A g E o i W i W y M 1 b i A 0 j Q e R / g g t t 7 A x 7 u v u i R M g a t h C V n l A A A A A i T + q 6 q F J O u u W s T F S i J q + / H u u N q l p q j E i U c Z t + I N d C T s w l y m k l u Q t q Q B h M d 9 6 j b Z v D s L l v x A g 5 p 0 A B N l b S T 5 n 5 6 B d K h Z X s g G c E R Z Q 2 + N t o w U A A A A C 4 h H r c D O T d r k Q e U E x Y S L B b B 0 2 E m 7 J F C K L T 0 J 9 + K 1 4 L X A p Q R 1 f w B 5 d b l f S H j f S U m J b O v G n 5 j I V m U L M T Y 7 Y 5 t e l a < / D a t a M a s h u p > 
</file>

<file path=customXml/itemProps1.xml><?xml version="1.0" encoding="utf-8"?>
<ds:datastoreItem xmlns:ds="http://schemas.openxmlformats.org/officeDocument/2006/customXml" ds:itemID="{C69600F7-4818-4CDF-8F92-45CB29E305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1月</vt:lpstr>
      <vt:lpstr>2月</vt:lpstr>
      <vt:lpstr>3月</vt:lpstr>
      <vt:lpstr>included</vt:lpstr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沈伟涛</cp:lastModifiedBy>
  <dcterms:created xsi:type="dcterms:W3CDTF">2019-05-30T12:45:00Z</dcterms:created>
  <dcterms:modified xsi:type="dcterms:W3CDTF">2024-02-20T06:27:15Z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34B58B2A6C7B438CAAE689A4827FF24A_13</vt:lpwstr>
  </property>
  <property fmtid="{D5CDD505-2E9C-101B-9397-08002B2CF9AE}" pid="3" name="KSOProductBuildVer">
    <vt:lpwstr>2052-12.1.0.16250</vt:lpwstr>
  </property>
</Properties>
</file>