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rcornman\Documents\manuscripts\cecr.synteny\working paper\updated.submission.work\4revision\no.necap\supplemental.files.updated\"/>
    </mc:Choice>
  </mc:AlternateContent>
  <xr:revisionPtr revIDLastSave="0" documentId="13_ncr:1_{05ABC609-2B4F-4047-87F2-E373B6398B4A}" xr6:coauthVersionLast="47" xr6:coauthVersionMax="47" xr10:uidLastSave="{00000000-0000-0000-0000-000000000000}"/>
  <bookViews>
    <workbookView xWindow="-110" yWindow="-110" windowWidth="19420" windowHeight="10420" xr2:uid="{F2574F29-D0B4-4FE5-B4FF-D6FFBDA5BF71}"/>
  </bookViews>
  <sheets>
    <sheet name="tree1" sheetId="1" r:id="rId1"/>
    <sheet name="tree2" sheetId="2" r:id="rId2"/>
    <sheet name="tree3" sheetId="3" r:id="rId3"/>
    <sheet name="tree4" sheetId="4" r:id="rId4"/>
    <sheet name="trpc4 extended"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5" l="1"/>
  <c r="D5" i="5"/>
</calcChain>
</file>

<file path=xl/sharedStrings.xml><?xml version="1.0" encoding="utf-8"?>
<sst xmlns="http://schemas.openxmlformats.org/spreadsheetml/2006/main" count="597" uniqueCount="68">
  <si>
    <t>y</t>
  </si>
  <si>
    <t>Bcl2l13</t>
  </si>
  <si>
    <t>Block</t>
  </si>
  <si>
    <t>CE</t>
  </si>
  <si>
    <t>NF</t>
  </si>
  <si>
    <t>NA</t>
  </si>
  <si>
    <t>Alignment</t>
  </si>
  <si>
    <t>Previously identified selection candidates</t>
  </si>
  <si>
    <t>Adjusted P-value, branch model</t>
  </si>
  <si>
    <t>Ada2</t>
  </si>
  <si>
    <t>CE (deleted in multiple subspecies)</t>
  </si>
  <si>
    <t>Bid</t>
  </si>
  <si>
    <t>CE (fragment in L. cinereus)</t>
  </si>
  <si>
    <t>Sertm1</t>
  </si>
  <si>
    <t>NF (deleted in multiple species)</t>
  </si>
  <si>
    <t>Stoml3</t>
  </si>
  <si>
    <t>Ufm1</t>
  </si>
  <si>
    <t>NF (too short)</t>
  </si>
  <si>
    <t>Amer3</t>
  </si>
  <si>
    <t>Cecr2</t>
  </si>
  <si>
    <t>Cecr6</t>
  </si>
  <si>
    <t>Fgf9</t>
  </si>
  <si>
    <t>Frem2</t>
  </si>
  <si>
    <t>Mical3</t>
  </si>
  <si>
    <t>Periostin</t>
  </si>
  <si>
    <t>Proser1</t>
  </si>
  <si>
    <t>Sacs</t>
  </si>
  <si>
    <t>Slc25a18</t>
  </si>
  <si>
    <t>Alg5</t>
  </si>
  <si>
    <t>Atp6v1e1</t>
  </si>
  <si>
    <t>Ccna1</t>
  </si>
  <si>
    <t>Cog6</t>
  </si>
  <si>
    <t>Dclk1</t>
  </si>
  <si>
    <t>Exosc8</t>
  </si>
  <si>
    <t>Foxo1</t>
  </si>
  <si>
    <t>Hdhd5</t>
  </si>
  <si>
    <t>Il17ra</t>
  </si>
  <si>
    <t>Lhfpl6</t>
  </si>
  <si>
    <t>Mab21l1</t>
  </si>
  <si>
    <t>Nbea</t>
  </si>
  <si>
    <t>Nhlrc3</t>
  </si>
  <si>
    <t>Pex26</t>
  </si>
  <si>
    <t>Rfxap</t>
  </si>
  <si>
    <t>Smad9</t>
  </si>
  <si>
    <t>Spart</t>
  </si>
  <si>
    <t>Supt20h</t>
  </si>
  <si>
    <t>Trpc4</t>
  </si>
  <si>
    <t>Tuba8</t>
  </si>
  <si>
    <t>Usp18</t>
  </si>
  <si>
    <t>Gene symbol</t>
  </si>
  <si>
    <t>lnL: Model=2, NSsites=0</t>
  </si>
  <si>
    <t>lnL: Model=0, NSsites=0</t>
  </si>
  <si>
    <t>Adjusted BUSTED p-value</t>
  </si>
  <si>
    <t>Adjusted aBSREL p-value</t>
  </si>
  <si>
    <t>Background ω</t>
  </si>
  <si>
    <t>Foreground ω</t>
  </si>
  <si>
    <t>P-value</t>
  </si>
  <si>
    <t>ITPR region</t>
  </si>
  <si>
    <t>whole alignment</t>
  </si>
  <si>
    <t>(((((Callorhinus,Odobenus),Phoca),Ursus),Meles),Vulpes,(Felis,(Hyaena,Suricata)),((((((Eptesicus#1,Pipistrellus#1)#1,Lasiurus#1)#1,Myotis#1)#1,Miniopterus#1)#1,Molossus#1)#1,(Phyllostomus#1,(Artibeus#1,Sturnira#1)#1)#1,(Hipposideros#1,Rhinolophus#1)#1,(Pteropus#1,Rousettus#1)#1)#1);</t>
  </si>
  <si>
    <t>Branch-labeled tree:</t>
  </si>
  <si>
    <t>lnL: Model=2,NSsites=0</t>
  </si>
  <si>
    <t>Null model for branch-specific positive selection</t>
  </si>
  <si>
    <t>Lasiurus branch as foreground</t>
  </si>
  <si>
    <t>Alignment type</t>
  </si>
  <si>
    <t>Sohlh2</t>
  </si>
  <si>
    <t>NF (incomplete in multiple species)</t>
  </si>
  <si>
    <t>Supplemental File S2. Tests of positive selection on coding sequence for the specified genes. The first four pages contain results for the same tests but using one of four different guide trees described in the Materials and Methods. The final page contains output specific to a post-hoc test of selection on Trpc4 described in the text.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</si>
</sst>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8" x14ac:knownFonts="1">
    <font>
      <sz val="11"/>
      <color theme="1"/>
      <name val="Calibri"/>
      <family val="2"/>
      <scheme val="minor"/>
    </font>
    <font>
      <sz val="11"/>
      <color rgb="FF006100"/>
      <name val="Calibri"/>
      <family val="2"/>
      <scheme val="minor"/>
    </font>
    <font>
      <sz val="11"/>
      <name val="Calibri"/>
      <family val="2"/>
      <scheme val="minor"/>
    </font>
    <font>
      <b/>
      <sz val="11"/>
      <name val="Calibri"/>
      <family val="2"/>
      <scheme val="minor"/>
    </font>
    <font>
      <sz val="11"/>
      <color theme="1" tint="0.34998626667073579"/>
      <name val="Calibri"/>
      <family val="2"/>
      <scheme val="minor"/>
    </font>
    <font>
      <i/>
      <sz val="11"/>
      <name val="Calibri"/>
      <family val="2"/>
      <scheme val="minor"/>
    </font>
    <font>
      <i/>
      <sz val="11"/>
      <color theme="1" tint="0.34998626667073579"/>
      <name val="Calibri"/>
      <family val="2"/>
      <scheme val="minor"/>
    </font>
    <font>
      <i/>
      <sz val="11"/>
      <color theme="1"/>
      <name val="Calibri"/>
      <family val="2"/>
      <scheme val="minor"/>
    </font>
  </fonts>
  <fills count="6">
    <fill>
      <patternFill patternType="none"/>
    </fill>
    <fill>
      <patternFill patternType="gray125"/>
    </fill>
    <fill>
      <patternFill patternType="solid">
        <fgColor rgb="FFC6EFCE"/>
      </patternFill>
    </fill>
    <fill>
      <patternFill patternType="solid">
        <fgColor theme="8" tint="0.79998168889431442"/>
        <bgColor indexed="64"/>
      </patternFill>
    </fill>
    <fill>
      <patternFill patternType="solid">
        <fgColor theme="8" tint="0.59999389629810485"/>
        <bgColor indexed="64"/>
      </patternFill>
    </fill>
    <fill>
      <patternFill patternType="solid">
        <fgColor theme="0" tint="-4.9989318521683403E-2"/>
        <bgColor indexed="64"/>
      </patternFill>
    </fill>
  </fills>
  <borders count="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1" fillId="2" borderId="0" applyNumberFormat="0" applyBorder="0" applyAlignment="0" applyProtection="0"/>
  </cellStyleXfs>
  <cellXfs count="27">
    <xf numFmtId="0" fontId="0" fillId="0" borderId="0" xfId="0"/>
    <xf numFmtId="0" fontId="0" fillId="0" borderId="0" xfId="0" applyFill="1"/>
    <xf numFmtId="0" fontId="0" fillId="0" borderId="0" xfId="0" applyFill="1" applyAlignment="1">
      <alignment horizontal="left"/>
    </xf>
    <xf numFmtId="0" fontId="2" fillId="0" borderId="0" xfId="0" applyFont="1" applyFill="1" applyAlignment="1">
      <alignment horizontal="left"/>
    </xf>
    <xf numFmtId="0" fontId="0" fillId="0" borderId="0" xfId="0" applyAlignment="1">
      <alignment horizontal="right"/>
    </xf>
    <xf numFmtId="0" fontId="0" fillId="0" borderId="0" xfId="0" applyAlignment="1">
      <alignment wrapText="1"/>
    </xf>
    <xf numFmtId="0" fontId="0" fillId="0" borderId="0" xfId="0" applyAlignment="1">
      <alignment horizontal="right" wrapText="1"/>
    </xf>
    <xf numFmtId="164" fontId="2" fillId="3" borderId="0" xfId="0" applyNumberFormat="1" applyFont="1" applyFill="1" applyAlignment="1">
      <alignment horizontal="right"/>
    </xf>
    <xf numFmtId="164" fontId="2" fillId="3" borderId="0" xfId="1" applyNumberFormat="1" applyFont="1" applyFill="1" applyAlignment="1">
      <alignment horizontal="right"/>
    </xf>
    <xf numFmtId="164" fontId="3" fillId="4" borderId="0" xfId="1" applyNumberFormat="1" applyFont="1" applyFill="1" applyAlignment="1">
      <alignment horizontal="right"/>
    </xf>
    <xf numFmtId="0" fontId="2" fillId="0" borderId="0" xfId="0" applyFont="1" applyAlignment="1">
      <alignment wrapText="1"/>
    </xf>
    <xf numFmtId="0" fontId="2" fillId="0" borderId="0" xfId="0" applyFont="1" applyAlignment="1">
      <alignment horizontal="right" wrapText="1"/>
    </xf>
    <xf numFmtId="0" fontId="2" fillId="0" borderId="0" xfId="0" applyFont="1" applyAlignment="1">
      <alignment horizontal="right"/>
    </xf>
    <xf numFmtId="164" fontId="0" fillId="3" borderId="0" xfId="0" applyNumberFormat="1" applyFont="1" applyFill="1" applyAlignment="1">
      <alignment horizontal="right"/>
    </xf>
    <xf numFmtId="0" fontId="4" fillId="5" borderId="0" xfId="0" applyFont="1" applyFill="1" applyAlignment="1">
      <alignment horizontal="right"/>
    </xf>
    <xf numFmtId="0" fontId="4" fillId="5" borderId="0" xfId="0" applyFont="1" applyFill="1"/>
    <xf numFmtId="0" fontId="4" fillId="5" borderId="0" xfId="0" applyFont="1" applyFill="1" applyAlignment="1">
      <alignment horizontal="left" wrapText="1"/>
    </xf>
    <xf numFmtId="0" fontId="2" fillId="3" borderId="1" xfId="0" applyFont="1" applyFill="1" applyBorder="1" applyAlignment="1">
      <alignment horizontal="right" wrapText="1"/>
    </xf>
    <xf numFmtId="0" fontId="2" fillId="3" borderId="2" xfId="0" applyFont="1" applyFill="1" applyBorder="1" applyAlignment="1">
      <alignment horizontal="right" wrapText="1"/>
    </xf>
    <xf numFmtId="0" fontId="2" fillId="3" borderId="3" xfId="0" applyFont="1" applyFill="1" applyBorder="1" applyAlignment="1">
      <alignment horizontal="right" wrapText="1"/>
    </xf>
    <xf numFmtId="0" fontId="2" fillId="3" borderId="4" xfId="0" applyFont="1" applyFill="1" applyBorder="1" applyAlignment="1">
      <alignment horizontal="right" wrapText="1"/>
    </xf>
    <xf numFmtId="0" fontId="2" fillId="3" borderId="5" xfId="0" applyFont="1" applyFill="1" applyBorder="1" applyAlignment="1">
      <alignment horizontal="right" wrapText="1"/>
    </xf>
    <xf numFmtId="0" fontId="2" fillId="3" borderId="6" xfId="0" applyFont="1" applyFill="1" applyBorder="1" applyAlignment="1">
      <alignment horizontal="right" wrapText="1"/>
    </xf>
    <xf numFmtId="0" fontId="0" fillId="0" borderId="0" xfId="0" applyFont="1"/>
    <xf numFmtId="0" fontId="5" fillId="0" borderId="0" xfId="0" applyFont="1"/>
    <xf numFmtId="0" fontId="6" fillId="5" borderId="0" xfId="0" applyFont="1" applyFill="1"/>
    <xf numFmtId="0" fontId="7" fillId="0" borderId="0" xfId="0" applyFont="1"/>
  </cellXfs>
  <cellStyles count="2">
    <cellStyle name="Good" xfId="1" builtinId="2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9711E-5B46-43B2-AF32-D9DFC9DA1B6D}">
  <dimension ref="A1:K41"/>
  <sheetViews>
    <sheetView tabSelected="1" zoomScale="70" zoomScaleNormal="70" workbookViewId="0">
      <selection activeCell="A2" sqref="A2"/>
    </sheetView>
  </sheetViews>
  <sheetFormatPr defaultRowHeight="14.5" x14ac:dyDescent="0.35"/>
  <cols>
    <col min="1" max="1" width="20.90625" style="1" customWidth="1"/>
    <col min="2" max="2" width="18.54296875" style="1" customWidth="1"/>
    <col min="3" max="3" width="16.81640625" style="2" customWidth="1"/>
    <col min="4" max="4" width="10.08984375" style="2" customWidth="1"/>
    <col min="5" max="5" width="15.6328125" style="2" customWidth="1"/>
    <col min="6" max="6" width="14.453125" style="2" customWidth="1"/>
    <col min="7" max="7" width="15.36328125" style="3" customWidth="1"/>
    <col min="8" max="9" width="18.453125" style="3" customWidth="1"/>
    <col min="10" max="10" width="16.26953125" style="3" customWidth="1"/>
    <col min="11" max="11" width="16.90625" style="3" customWidth="1"/>
  </cols>
  <sheetData>
    <row r="1" spans="1:11" ht="15" thickBot="1" x14ac:dyDescent="0.4">
      <c r="A1" s="1" t="s">
        <v>67</v>
      </c>
    </row>
    <row r="2" spans="1:11" ht="63.5" customHeight="1" x14ac:dyDescent="0.35">
      <c r="A2" s="10"/>
      <c r="B2" s="11"/>
      <c r="C2" s="11"/>
      <c r="D2" s="11"/>
      <c r="E2" s="17" t="s">
        <v>62</v>
      </c>
      <c r="F2" s="18" t="s">
        <v>63</v>
      </c>
      <c r="G2" s="18" t="s">
        <v>63</v>
      </c>
      <c r="H2" s="18"/>
      <c r="I2" s="18" t="s">
        <v>63</v>
      </c>
      <c r="J2" s="18"/>
      <c r="K2" s="19" t="s">
        <v>63</v>
      </c>
    </row>
    <row r="3" spans="1:11" ht="29.5" thickBot="1" x14ac:dyDescent="0.4">
      <c r="A3" s="10" t="s">
        <v>49</v>
      </c>
      <c r="B3" s="11" t="s">
        <v>7</v>
      </c>
      <c r="C3" s="11" t="s">
        <v>2</v>
      </c>
      <c r="D3" s="11" t="s">
        <v>6</v>
      </c>
      <c r="E3" s="20" t="s">
        <v>51</v>
      </c>
      <c r="F3" s="21" t="s">
        <v>50</v>
      </c>
      <c r="G3" s="21" t="s">
        <v>8</v>
      </c>
      <c r="H3" s="21" t="s">
        <v>54</v>
      </c>
      <c r="I3" s="21" t="s">
        <v>55</v>
      </c>
      <c r="J3" s="21" t="s">
        <v>52</v>
      </c>
      <c r="K3" s="22" t="s">
        <v>53</v>
      </c>
    </row>
    <row r="4" spans="1:11" x14ac:dyDescent="0.35">
      <c r="A4" s="24" t="s">
        <v>18</v>
      </c>
      <c r="B4" s="12" t="s">
        <v>0</v>
      </c>
      <c r="C4" s="12"/>
      <c r="D4" s="12">
        <v>2196</v>
      </c>
      <c r="E4" s="7">
        <v>-11606.921323</v>
      </c>
      <c r="F4" s="7">
        <v>-11599.166567</v>
      </c>
      <c r="G4" s="9">
        <v>2.6269151999999999E-4</v>
      </c>
      <c r="H4" s="8">
        <v>0.312722</v>
      </c>
      <c r="I4" s="8">
        <v>0.72410399999999997</v>
      </c>
      <c r="J4" s="7">
        <v>1.1182584000000001E-2</v>
      </c>
      <c r="K4" s="7">
        <v>1</v>
      </c>
    </row>
    <row r="5" spans="1:11" x14ac:dyDescent="0.35">
      <c r="A5" s="24" t="s">
        <v>19</v>
      </c>
      <c r="B5" s="12" t="s">
        <v>0</v>
      </c>
      <c r="C5" s="12" t="s">
        <v>3</v>
      </c>
      <c r="D5" s="12">
        <v>4083</v>
      </c>
      <c r="E5" s="7">
        <v>-17895.049870999999</v>
      </c>
      <c r="F5" s="7">
        <v>-17887.251327000002</v>
      </c>
      <c r="G5" s="9">
        <v>2.6269151999999999E-4</v>
      </c>
      <c r="H5" s="7">
        <v>0.21939900000000001</v>
      </c>
      <c r="I5" s="7">
        <v>0.47792099999999998</v>
      </c>
      <c r="J5" s="7">
        <v>2.3758325333333299E-2</v>
      </c>
      <c r="K5" s="7">
        <v>1</v>
      </c>
    </row>
    <row r="6" spans="1:11" x14ac:dyDescent="0.35">
      <c r="A6" s="24" t="s">
        <v>20</v>
      </c>
      <c r="B6" s="12" t="s">
        <v>0</v>
      </c>
      <c r="C6" s="12" t="s">
        <v>3</v>
      </c>
      <c r="D6" s="12">
        <v>1545</v>
      </c>
      <c r="E6" s="7">
        <v>-6567.5161029999999</v>
      </c>
      <c r="F6" s="7">
        <v>-6557.1220329999996</v>
      </c>
      <c r="G6" s="9">
        <v>4.1039759999999997E-5</v>
      </c>
      <c r="H6" s="8">
        <v>0.13861100000000001</v>
      </c>
      <c r="I6" s="8">
        <v>0.409219</v>
      </c>
      <c r="J6" s="7">
        <v>8.1297088000000003E-2</v>
      </c>
      <c r="K6" s="7">
        <v>1</v>
      </c>
    </row>
    <row r="7" spans="1:11" x14ac:dyDescent="0.35">
      <c r="A7" s="24" t="s">
        <v>21</v>
      </c>
      <c r="B7" s="12" t="s">
        <v>0</v>
      </c>
      <c r="C7" s="12"/>
      <c r="D7" s="12">
        <v>624</v>
      </c>
      <c r="E7" s="7">
        <v>-1467.964342</v>
      </c>
      <c r="F7" s="7">
        <v>-1462.327837</v>
      </c>
      <c r="G7" s="9">
        <v>2.0971226666666701E-3</v>
      </c>
      <c r="H7" s="8">
        <v>3.0267100000000002E-3</v>
      </c>
      <c r="I7" s="8">
        <v>0.37424800000000003</v>
      </c>
      <c r="J7" s="7">
        <v>0.5</v>
      </c>
      <c r="K7" s="7">
        <v>1</v>
      </c>
    </row>
    <row r="8" spans="1:11" x14ac:dyDescent="0.35">
      <c r="A8" s="24" t="s">
        <v>22</v>
      </c>
      <c r="B8" s="12" t="s">
        <v>0</v>
      </c>
      <c r="C8" s="12" t="s">
        <v>4</v>
      </c>
      <c r="D8" s="12">
        <v>9357</v>
      </c>
      <c r="E8" s="7">
        <v>-41738.707750000001</v>
      </c>
      <c r="F8" s="7">
        <v>-41719.163656999997</v>
      </c>
      <c r="G8" s="9">
        <v>1.2962815999999999E-8</v>
      </c>
      <c r="H8" s="7">
        <v>0.14493800000000001</v>
      </c>
      <c r="I8" s="7">
        <v>0.35322100000000001</v>
      </c>
      <c r="J8" s="7">
        <v>6.6935999999999995E-7</v>
      </c>
      <c r="K8" s="7">
        <v>0.32178620266666702</v>
      </c>
    </row>
    <row r="9" spans="1:11" x14ac:dyDescent="0.35">
      <c r="A9" s="24" t="s">
        <v>23</v>
      </c>
      <c r="B9" s="12" t="s">
        <v>0</v>
      </c>
      <c r="C9" s="12" t="s">
        <v>3</v>
      </c>
      <c r="D9" s="12">
        <v>5529</v>
      </c>
      <c r="E9" s="7">
        <v>-22368.798659</v>
      </c>
      <c r="F9" s="7">
        <v>-22362.136601999999</v>
      </c>
      <c r="G9" s="9">
        <v>7.6222545454545396E-4</v>
      </c>
      <c r="H9" s="8">
        <v>0.16719700000000001</v>
      </c>
      <c r="I9" s="8">
        <v>0.31370100000000001</v>
      </c>
      <c r="J9" s="7">
        <v>0.46297528282352901</v>
      </c>
      <c r="K9" s="7">
        <v>0.20033405600000001</v>
      </c>
    </row>
    <row r="10" spans="1:11" x14ac:dyDescent="0.35">
      <c r="A10" s="24" t="s">
        <v>24</v>
      </c>
      <c r="B10" s="12" t="s">
        <v>0</v>
      </c>
      <c r="C10" s="12" t="s">
        <v>4</v>
      </c>
      <c r="D10" s="12">
        <v>2460</v>
      </c>
      <c r="E10" s="7">
        <v>-8688.5241370000003</v>
      </c>
      <c r="F10" s="7">
        <v>-8679.9892130000007</v>
      </c>
      <c r="G10" s="9">
        <v>1.76991085714286E-4</v>
      </c>
      <c r="H10" s="7">
        <v>5.8351100000000003E-2</v>
      </c>
      <c r="I10" s="7">
        <v>0.246776</v>
      </c>
      <c r="J10" s="7">
        <v>2.3758325333333299E-2</v>
      </c>
      <c r="K10" s="7">
        <v>0.44745119542857098</v>
      </c>
    </row>
    <row r="11" spans="1:11" x14ac:dyDescent="0.35">
      <c r="A11" s="24" t="s">
        <v>25</v>
      </c>
      <c r="B11" s="12" t="s">
        <v>0</v>
      </c>
      <c r="C11" s="12" t="s">
        <v>4</v>
      </c>
      <c r="D11" s="12">
        <v>2502</v>
      </c>
      <c r="E11" s="7">
        <v>-11209.292418999999</v>
      </c>
      <c r="F11" s="7">
        <v>-11201.262676</v>
      </c>
      <c r="G11" s="9">
        <v>2.455332E-4</v>
      </c>
      <c r="H11" s="7">
        <v>0.201852</v>
      </c>
      <c r="I11" s="7">
        <v>0.61302699999999999</v>
      </c>
      <c r="J11" s="7">
        <v>5.7187626666666703E-3</v>
      </c>
      <c r="K11" s="7">
        <v>8.9772597333333301E-2</v>
      </c>
    </row>
    <row r="12" spans="1:11" x14ac:dyDescent="0.35">
      <c r="A12" s="24" t="s">
        <v>26</v>
      </c>
      <c r="B12" s="12" t="s">
        <v>0</v>
      </c>
      <c r="C12" s="12"/>
      <c r="D12" s="12">
        <v>13389</v>
      </c>
      <c r="E12" s="7">
        <v>-47422.302063000003</v>
      </c>
      <c r="F12" s="7">
        <v>-47411.132147999997</v>
      </c>
      <c r="G12" s="9">
        <v>2.4364693333333301E-5</v>
      </c>
      <c r="H12" s="8">
        <v>8.3240800000000004E-2</v>
      </c>
      <c r="I12" s="8">
        <v>0.18165799999999999</v>
      </c>
      <c r="J12" s="7">
        <v>8.5034240000000004E-12</v>
      </c>
      <c r="K12" s="7">
        <v>1</v>
      </c>
    </row>
    <row r="13" spans="1:11" x14ac:dyDescent="0.35">
      <c r="A13" s="24" t="s">
        <v>27</v>
      </c>
      <c r="B13" s="12" t="s">
        <v>0</v>
      </c>
      <c r="C13" s="12" t="s">
        <v>3</v>
      </c>
      <c r="D13" s="12">
        <v>561</v>
      </c>
      <c r="E13" s="7">
        <v>-2305.1622689999999</v>
      </c>
      <c r="F13" s="7">
        <v>-2296.6956289999998</v>
      </c>
      <c r="G13" s="9">
        <v>1.76991085714286E-4</v>
      </c>
      <c r="H13" s="8">
        <v>0.160495</v>
      </c>
      <c r="I13" s="8">
        <v>2.2337799999999999</v>
      </c>
      <c r="J13" s="7">
        <v>0.5</v>
      </c>
      <c r="K13" s="7">
        <v>1</v>
      </c>
    </row>
    <row r="14" spans="1:11" x14ac:dyDescent="0.35">
      <c r="A14" s="24" t="s">
        <v>28</v>
      </c>
      <c r="B14" s="12"/>
      <c r="C14" s="12" t="s">
        <v>4</v>
      </c>
      <c r="D14" s="12">
        <v>747</v>
      </c>
      <c r="E14" s="7">
        <v>-3167.7468039999999</v>
      </c>
      <c r="F14" s="7">
        <v>-3167.7380079999998</v>
      </c>
      <c r="G14" s="7">
        <v>0.95411432533333296</v>
      </c>
      <c r="H14" s="7">
        <v>0.124831</v>
      </c>
      <c r="I14" s="7">
        <v>0.13944999999999999</v>
      </c>
      <c r="J14" s="7">
        <v>8.1297088000000003E-2</v>
      </c>
      <c r="K14" s="7">
        <v>1</v>
      </c>
    </row>
    <row r="15" spans="1:11" x14ac:dyDescent="0.35">
      <c r="A15" s="24" t="s">
        <v>29</v>
      </c>
      <c r="B15" s="12"/>
      <c r="C15" s="12" t="s">
        <v>3</v>
      </c>
      <c r="D15" s="12">
        <v>678</v>
      </c>
      <c r="E15" s="7">
        <v>-1851.99585</v>
      </c>
      <c r="F15" s="7">
        <v>-1850.975432</v>
      </c>
      <c r="G15" s="7">
        <v>0.28823618070588197</v>
      </c>
      <c r="H15" s="7">
        <v>4.9636699999999999E-2</v>
      </c>
      <c r="I15" s="7">
        <v>1E-4</v>
      </c>
      <c r="J15" s="7">
        <v>0.5</v>
      </c>
      <c r="K15" s="7">
        <v>1</v>
      </c>
    </row>
    <row r="16" spans="1:11" x14ac:dyDescent="0.35">
      <c r="A16" s="24" t="s">
        <v>1</v>
      </c>
      <c r="B16" s="12"/>
      <c r="C16" s="12" t="s">
        <v>3</v>
      </c>
      <c r="D16" s="12">
        <v>1164</v>
      </c>
      <c r="E16" s="7">
        <v>-4528.8732819999996</v>
      </c>
      <c r="F16" s="7">
        <v>-4528.8732339999997</v>
      </c>
      <c r="G16" s="7">
        <v>0.99218248499999995</v>
      </c>
      <c r="H16" s="7">
        <v>0.280275</v>
      </c>
      <c r="I16" s="7">
        <v>0.27918500000000002</v>
      </c>
      <c r="J16" s="7">
        <v>0.5</v>
      </c>
      <c r="K16" s="7">
        <v>1</v>
      </c>
    </row>
    <row r="17" spans="1:11" x14ac:dyDescent="0.35">
      <c r="A17" s="24" t="s">
        <v>30</v>
      </c>
      <c r="B17" s="12"/>
      <c r="C17" s="12" t="s">
        <v>4</v>
      </c>
      <c r="D17" s="12">
        <v>1167</v>
      </c>
      <c r="E17" s="7">
        <v>-5422.2963799999998</v>
      </c>
      <c r="F17" s="7">
        <v>-5421.365871</v>
      </c>
      <c r="G17" s="7">
        <v>0.30667974044444402</v>
      </c>
      <c r="H17" s="7">
        <v>0.13787099999999999</v>
      </c>
      <c r="I17" s="7">
        <v>0.26662200000000003</v>
      </c>
      <c r="J17" s="7">
        <v>8.1297088000000003E-2</v>
      </c>
      <c r="K17" s="7">
        <v>1</v>
      </c>
    </row>
    <row r="18" spans="1:11" x14ac:dyDescent="0.35">
      <c r="A18" s="24" t="s">
        <v>31</v>
      </c>
      <c r="B18" s="12"/>
      <c r="C18" s="12" t="s">
        <v>4</v>
      </c>
      <c r="D18" s="12">
        <v>1797</v>
      </c>
      <c r="E18" s="7">
        <v>-6466.0667350000003</v>
      </c>
      <c r="F18" s="7">
        <v>-6465.4971869999999</v>
      </c>
      <c r="G18" s="7">
        <v>0.39769520417391302</v>
      </c>
      <c r="H18" s="7">
        <v>5.3063699999999998E-2</v>
      </c>
      <c r="I18" s="7">
        <v>9.7301200000000004E-2</v>
      </c>
      <c r="J18" s="7">
        <v>4.4604835555555597E-2</v>
      </c>
      <c r="K18" s="7">
        <v>1</v>
      </c>
    </row>
    <row r="19" spans="1:11" x14ac:dyDescent="0.35">
      <c r="A19" s="24" t="s">
        <v>32</v>
      </c>
      <c r="B19" s="12"/>
      <c r="C19" s="12" t="s">
        <v>4</v>
      </c>
      <c r="D19" s="12">
        <v>2121</v>
      </c>
      <c r="E19" s="7">
        <v>-6276.2568209999999</v>
      </c>
      <c r="F19" s="7">
        <v>-6274.3244279999999</v>
      </c>
      <c r="G19" s="7">
        <v>0.1051935616</v>
      </c>
      <c r="H19" s="7">
        <v>1.8003600000000002E-2</v>
      </c>
      <c r="I19" s="7">
        <v>5.47138E-2</v>
      </c>
      <c r="J19" s="7">
        <v>0.20161188906666699</v>
      </c>
      <c r="K19" s="7">
        <v>4.4380448000000003E-2</v>
      </c>
    </row>
    <row r="20" spans="1:11" x14ac:dyDescent="0.35">
      <c r="A20" s="24" t="s">
        <v>33</v>
      </c>
      <c r="B20" s="12"/>
      <c r="C20" s="12" t="s">
        <v>4</v>
      </c>
      <c r="D20" s="12">
        <v>753</v>
      </c>
      <c r="E20" s="7">
        <v>-2588.5122900000001</v>
      </c>
      <c r="F20" s="7">
        <v>-2585.7165580000001</v>
      </c>
      <c r="G20" s="7">
        <v>4.1253042285714303E-2</v>
      </c>
      <c r="H20" s="7">
        <v>7.6226299999999997E-2</v>
      </c>
      <c r="I20" s="7">
        <v>0.38304199999999999</v>
      </c>
      <c r="J20" s="7">
        <v>0.5</v>
      </c>
      <c r="K20" s="7">
        <v>1</v>
      </c>
    </row>
    <row r="21" spans="1:11" x14ac:dyDescent="0.35">
      <c r="A21" s="24" t="s">
        <v>34</v>
      </c>
      <c r="B21" s="12"/>
      <c r="C21" s="12" t="s">
        <v>4</v>
      </c>
      <c r="D21" s="12">
        <v>1695</v>
      </c>
      <c r="E21" s="7">
        <v>-6126.2541039999996</v>
      </c>
      <c r="F21" s="7">
        <v>-6125.6485579999999</v>
      </c>
      <c r="G21" s="7">
        <v>0.394350490181818</v>
      </c>
      <c r="H21" s="7">
        <v>5.7242000000000001E-2</v>
      </c>
      <c r="I21" s="7">
        <v>9.9381700000000003E-2</v>
      </c>
      <c r="J21" s="7">
        <v>0.5</v>
      </c>
      <c r="K21" s="7">
        <v>1</v>
      </c>
    </row>
    <row r="22" spans="1:11" x14ac:dyDescent="0.35">
      <c r="A22" s="24" t="s">
        <v>35</v>
      </c>
      <c r="B22" s="12"/>
      <c r="C22" s="12" t="s">
        <v>3</v>
      </c>
      <c r="D22" s="12">
        <v>1125</v>
      </c>
      <c r="E22" s="7">
        <v>-4230.8030950000002</v>
      </c>
      <c r="F22" s="7">
        <v>-4230.741094</v>
      </c>
      <c r="G22" s="7">
        <v>0.79970636027586195</v>
      </c>
      <c r="H22" s="7">
        <v>0.158966</v>
      </c>
      <c r="I22" s="7">
        <v>0.19115199999999999</v>
      </c>
      <c r="J22" s="7">
        <v>0.35583303199999999</v>
      </c>
      <c r="K22" s="7">
        <v>1</v>
      </c>
    </row>
    <row r="23" spans="1:11" s="23" customFormat="1" x14ac:dyDescent="0.35">
      <c r="A23" s="24" t="s">
        <v>36</v>
      </c>
      <c r="B23" s="12"/>
      <c r="C23" s="12" t="s">
        <v>3</v>
      </c>
      <c r="D23" s="12">
        <v>2229</v>
      </c>
      <c r="E23" s="7">
        <v>-10733.423392000001</v>
      </c>
      <c r="F23" s="7">
        <v>-10729.446961</v>
      </c>
      <c r="G23" s="7">
        <v>1.1818188307692301E-2</v>
      </c>
      <c r="H23" s="7">
        <v>0.25441399999999997</v>
      </c>
      <c r="I23" s="7">
        <v>0.48897600000000002</v>
      </c>
      <c r="J23" s="7">
        <v>0.5</v>
      </c>
      <c r="K23" s="7">
        <v>1</v>
      </c>
    </row>
    <row r="24" spans="1:11" x14ac:dyDescent="0.35">
      <c r="A24" s="24" t="s">
        <v>37</v>
      </c>
      <c r="B24" s="12"/>
      <c r="C24" s="12" t="s">
        <v>4</v>
      </c>
      <c r="D24" s="12">
        <v>597</v>
      </c>
      <c r="E24" s="7">
        <v>-1957.4402930000001</v>
      </c>
      <c r="F24" s="7">
        <v>-1957.336593</v>
      </c>
      <c r="G24" s="7">
        <v>0.74150049714285704</v>
      </c>
      <c r="H24" s="7">
        <v>4.7639300000000002E-2</v>
      </c>
      <c r="I24" s="7">
        <v>3.0230199999999999E-2</v>
      </c>
      <c r="J24" s="7">
        <v>0.5</v>
      </c>
      <c r="K24" s="7">
        <v>1</v>
      </c>
    </row>
    <row r="25" spans="1:11" x14ac:dyDescent="0.35">
      <c r="A25" s="24" t="s">
        <v>38</v>
      </c>
      <c r="B25" s="12"/>
      <c r="C25" s="12" t="s">
        <v>4</v>
      </c>
      <c r="D25" s="12">
        <v>1077</v>
      </c>
      <c r="E25" s="7">
        <v>-2999.7725869999999</v>
      </c>
      <c r="F25" s="7">
        <v>-2999.5976649999998</v>
      </c>
      <c r="G25" s="7">
        <v>0.70937785728000002</v>
      </c>
      <c r="H25" s="7">
        <v>2.14839E-3</v>
      </c>
      <c r="I25" s="7">
        <v>1E-4</v>
      </c>
      <c r="J25" s="7">
        <v>0.5</v>
      </c>
      <c r="K25" s="7">
        <v>1</v>
      </c>
    </row>
    <row r="26" spans="1:11" x14ac:dyDescent="0.35">
      <c r="A26" s="24" t="s">
        <v>39</v>
      </c>
      <c r="B26" s="12"/>
      <c r="C26" s="12" t="s">
        <v>4</v>
      </c>
      <c r="D26" s="12">
        <v>8343</v>
      </c>
      <c r="E26" s="7">
        <v>-28137.972742000002</v>
      </c>
      <c r="F26" s="7">
        <v>-28125.894304000001</v>
      </c>
      <c r="G26" s="9">
        <v>1.4207776000000001E-5</v>
      </c>
      <c r="H26" s="8">
        <v>3.31679E-2</v>
      </c>
      <c r="I26" s="8">
        <v>0.123429</v>
      </c>
      <c r="J26" s="7">
        <v>0.5</v>
      </c>
      <c r="K26" s="7">
        <v>1</v>
      </c>
    </row>
    <row r="27" spans="1:11" x14ac:dyDescent="0.35">
      <c r="A27" s="24" t="s">
        <v>40</v>
      </c>
      <c r="B27" s="12"/>
      <c r="C27" s="12" t="s">
        <v>4</v>
      </c>
      <c r="D27" s="12">
        <v>939</v>
      </c>
      <c r="E27" s="7">
        <v>-4080.0168549999999</v>
      </c>
      <c r="F27" s="7">
        <v>-4079.8760050000001</v>
      </c>
      <c r="G27" s="7">
        <v>0.73303278153846196</v>
      </c>
      <c r="H27" s="7">
        <v>0.19672300000000001</v>
      </c>
      <c r="I27" s="7">
        <v>0.14438400000000001</v>
      </c>
      <c r="J27" s="7">
        <v>8.1297088000000003E-2</v>
      </c>
      <c r="K27" s="7">
        <v>1</v>
      </c>
    </row>
    <row r="28" spans="1:11" x14ac:dyDescent="0.35">
      <c r="A28" s="24" t="s">
        <v>41</v>
      </c>
      <c r="B28" s="12"/>
      <c r="C28" s="12" t="s">
        <v>3</v>
      </c>
      <c r="D28" s="12">
        <v>867</v>
      </c>
      <c r="E28" s="7">
        <v>-3773.5074610000001</v>
      </c>
      <c r="F28" s="7">
        <v>-3773.3928190000001</v>
      </c>
      <c r="G28" s="7">
        <v>0.74150049714285704</v>
      </c>
      <c r="H28" s="7">
        <v>0.39485399999999998</v>
      </c>
      <c r="I28" s="7">
        <v>0.32389699999999999</v>
      </c>
      <c r="J28" s="7">
        <v>0.5</v>
      </c>
      <c r="K28" s="7">
        <v>1</v>
      </c>
    </row>
    <row r="29" spans="1:11" x14ac:dyDescent="0.35">
      <c r="A29" s="24" t="s">
        <v>42</v>
      </c>
      <c r="B29" s="12"/>
      <c r="C29" s="12" t="s">
        <v>4</v>
      </c>
      <c r="D29" s="12">
        <v>687</v>
      </c>
      <c r="E29" s="7">
        <v>-2809.1775120000002</v>
      </c>
      <c r="F29" s="7">
        <v>-2808.533778</v>
      </c>
      <c r="G29" s="7">
        <v>0.39088013866666699</v>
      </c>
      <c r="H29" s="7">
        <v>0.104478</v>
      </c>
      <c r="I29" s="7">
        <v>0.17978</v>
      </c>
      <c r="J29" s="7">
        <v>0.5</v>
      </c>
      <c r="K29" s="7">
        <v>1</v>
      </c>
    </row>
    <row r="30" spans="1:11" x14ac:dyDescent="0.35">
      <c r="A30" s="24" t="s">
        <v>43</v>
      </c>
      <c r="B30" s="12"/>
      <c r="C30" s="12" t="s">
        <v>4</v>
      </c>
      <c r="D30" s="12">
        <v>1080</v>
      </c>
      <c r="E30" s="7">
        <v>-4432.7380910000002</v>
      </c>
      <c r="F30" s="7">
        <v>-4432.0202639999998</v>
      </c>
      <c r="G30" s="7">
        <v>0.36935026240000002</v>
      </c>
      <c r="H30" s="7">
        <v>2.57059E-2</v>
      </c>
      <c r="I30" s="7">
        <v>3.5262300000000003E-2</v>
      </c>
      <c r="J30" s="7">
        <v>0.20161188906666699</v>
      </c>
      <c r="K30" s="7">
        <v>0.31139735039999999</v>
      </c>
    </row>
    <row r="31" spans="1:11" x14ac:dyDescent="0.35">
      <c r="A31" s="24" t="s">
        <v>44</v>
      </c>
      <c r="B31" s="12"/>
      <c r="C31" s="12" t="s">
        <v>4</v>
      </c>
      <c r="D31" s="12">
        <v>1977</v>
      </c>
      <c r="E31" s="7">
        <v>-8726.5588759999991</v>
      </c>
      <c r="F31" s="7">
        <v>-8725.2286820000008</v>
      </c>
      <c r="G31" s="7">
        <v>0.20575127400000001</v>
      </c>
      <c r="H31" s="7">
        <v>0.12876699999999999</v>
      </c>
      <c r="I31" s="7">
        <v>0.232679</v>
      </c>
      <c r="J31" s="7">
        <v>2.7568048000000001E-2</v>
      </c>
      <c r="K31" s="7">
        <v>1</v>
      </c>
    </row>
    <row r="32" spans="1:11" x14ac:dyDescent="0.35">
      <c r="A32" s="24" t="s">
        <v>45</v>
      </c>
      <c r="B32" s="12"/>
      <c r="C32" s="12" t="s">
        <v>4</v>
      </c>
      <c r="D32" s="12">
        <v>2187</v>
      </c>
      <c r="E32" s="7">
        <v>-7073.727363</v>
      </c>
      <c r="F32" s="7">
        <v>-7073.2486150000004</v>
      </c>
      <c r="G32" s="7">
        <v>0.43709142133333301</v>
      </c>
      <c r="H32" s="7">
        <v>0.124359</v>
      </c>
      <c r="I32" s="7">
        <v>0.18449499999999999</v>
      </c>
      <c r="J32" s="7">
        <v>2.7568048000000001E-2</v>
      </c>
      <c r="K32" s="7">
        <v>8.9772597333333301E-2</v>
      </c>
    </row>
    <row r="33" spans="1:11" x14ac:dyDescent="0.35">
      <c r="A33" s="24" t="s">
        <v>46</v>
      </c>
      <c r="B33" s="12"/>
      <c r="C33" s="12" t="s">
        <v>4</v>
      </c>
      <c r="D33" s="12">
        <v>2406</v>
      </c>
      <c r="E33" s="7">
        <v>-9860.3126329999996</v>
      </c>
      <c r="F33" s="7">
        <v>-9851.2213640000009</v>
      </c>
      <c r="G33" s="9">
        <v>1.2845504000000001E-4</v>
      </c>
      <c r="H33" s="7">
        <v>6.5578999999999998E-2</v>
      </c>
      <c r="I33" s="7">
        <v>0.238844</v>
      </c>
      <c r="J33" s="7">
        <v>0.5</v>
      </c>
      <c r="K33" s="7">
        <v>1</v>
      </c>
    </row>
    <row r="34" spans="1:11" x14ac:dyDescent="0.35">
      <c r="A34" s="24" t="s">
        <v>47</v>
      </c>
      <c r="B34" s="12"/>
      <c r="C34" s="12" t="s">
        <v>3</v>
      </c>
      <c r="D34" s="12">
        <v>1344</v>
      </c>
      <c r="E34" s="7">
        <v>-3897.1939510000002</v>
      </c>
      <c r="F34" s="7">
        <v>-3897.189578</v>
      </c>
      <c r="G34" s="7">
        <v>0.95534495070967695</v>
      </c>
      <c r="H34" s="7">
        <v>1.44469E-2</v>
      </c>
      <c r="I34" s="7">
        <v>1.5954599999999999E-2</v>
      </c>
      <c r="J34" s="7">
        <v>0.5</v>
      </c>
      <c r="K34" s="7">
        <v>1</v>
      </c>
    </row>
    <row r="35" spans="1:11" x14ac:dyDescent="0.35">
      <c r="A35" s="24" t="s">
        <v>48</v>
      </c>
      <c r="B35" s="12"/>
      <c r="C35" s="12" t="s">
        <v>3</v>
      </c>
      <c r="D35" s="12">
        <v>897</v>
      </c>
      <c r="E35" s="7">
        <v>-3896.5611629999999</v>
      </c>
      <c r="F35" s="7">
        <v>-3895.6902599999999</v>
      </c>
      <c r="G35" s="7">
        <v>0.31479605389473703</v>
      </c>
      <c r="H35" s="7">
        <v>0.274808</v>
      </c>
      <c r="I35" s="7">
        <v>0.50613799999999998</v>
      </c>
      <c r="J35" s="7">
        <v>0.5</v>
      </c>
      <c r="K35" s="7">
        <v>1</v>
      </c>
    </row>
    <row r="36" spans="1:11" ht="43.5" x14ac:dyDescent="0.35">
      <c r="A36" s="25" t="s">
        <v>9</v>
      </c>
      <c r="B36" s="15"/>
      <c r="C36" s="16" t="s">
        <v>10</v>
      </c>
      <c r="D36" s="14" t="s">
        <v>5</v>
      </c>
      <c r="E36" s="14" t="s">
        <v>5</v>
      </c>
      <c r="F36" s="14" t="s">
        <v>5</v>
      </c>
      <c r="G36" s="14" t="s">
        <v>5</v>
      </c>
      <c r="H36" s="14" t="s">
        <v>5</v>
      </c>
      <c r="I36" s="14" t="s">
        <v>5</v>
      </c>
      <c r="J36" s="14" t="s">
        <v>5</v>
      </c>
      <c r="K36" s="14" t="s">
        <v>5</v>
      </c>
    </row>
    <row r="37" spans="1:11" ht="29" x14ac:dyDescent="0.35">
      <c r="A37" s="25" t="s">
        <v>11</v>
      </c>
      <c r="B37" s="15"/>
      <c r="C37" s="16" t="s">
        <v>12</v>
      </c>
      <c r="D37" s="14" t="s">
        <v>5</v>
      </c>
      <c r="E37" s="14" t="s">
        <v>5</v>
      </c>
      <c r="F37" s="14" t="s">
        <v>5</v>
      </c>
      <c r="G37" s="14" t="s">
        <v>5</v>
      </c>
      <c r="H37" s="14" t="s">
        <v>5</v>
      </c>
      <c r="I37" s="14" t="s">
        <v>5</v>
      </c>
      <c r="J37" s="14" t="s">
        <v>5</v>
      </c>
      <c r="K37" s="14" t="s">
        <v>5</v>
      </c>
    </row>
    <row r="38" spans="1:11" ht="29" x14ac:dyDescent="0.35">
      <c r="A38" s="25" t="s">
        <v>13</v>
      </c>
      <c r="B38" s="15"/>
      <c r="C38" s="16" t="s">
        <v>14</v>
      </c>
      <c r="D38" s="14" t="s">
        <v>5</v>
      </c>
      <c r="E38" s="14" t="s">
        <v>5</v>
      </c>
      <c r="F38" s="14" t="s">
        <v>5</v>
      </c>
      <c r="G38" s="14" t="s">
        <v>5</v>
      </c>
      <c r="H38" s="14" t="s">
        <v>5</v>
      </c>
      <c r="I38" s="14" t="s">
        <v>5</v>
      </c>
      <c r="J38" s="14" t="s">
        <v>5</v>
      </c>
      <c r="K38" s="14" t="s">
        <v>5</v>
      </c>
    </row>
    <row r="39" spans="1:11" ht="29" x14ac:dyDescent="0.35">
      <c r="A39" s="25" t="s">
        <v>65</v>
      </c>
      <c r="B39" s="15"/>
      <c r="C39" s="16" t="s">
        <v>66</v>
      </c>
      <c r="D39" s="14" t="s">
        <v>5</v>
      </c>
      <c r="E39" s="14" t="s">
        <v>5</v>
      </c>
      <c r="F39" s="14" t="s">
        <v>5</v>
      </c>
      <c r="G39" s="14" t="s">
        <v>5</v>
      </c>
      <c r="H39" s="14" t="s">
        <v>5</v>
      </c>
      <c r="I39" s="14" t="s">
        <v>5</v>
      </c>
      <c r="J39" s="14" t="s">
        <v>5</v>
      </c>
      <c r="K39" s="14" t="s">
        <v>5</v>
      </c>
    </row>
    <row r="40" spans="1:11" ht="29" x14ac:dyDescent="0.35">
      <c r="A40" s="25" t="s">
        <v>15</v>
      </c>
      <c r="B40" s="15"/>
      <c r="C40" s="16" t="s">
        <v>14</v>
      </c>
      <c r="D40" s="14" t="s">
        <v>5</v>
      </c>
      <c r="E40" s="14" t="s">
        <v>5</v>
      </c>
      <c r="F40" s="14" t="s">
        <v>5</v>
      </c>
      <c r="G40" s="14" t="s">
        <v>5</v>
      </c>
      <c r="H40" s="14" t="s">
        <v>5</v>
      </c>
      <c r="I40" s="14" t="s">
        <v>5</v>
      </c>
      <c r="J40" s="14" t="s">
        <v>5</v>
      </c>
      <c r="K40" s="14" t="s">
        <v>5</v>
      </c>
    </row>
    <row r="41" spans="1:11" x14ac:dyDescent="0.35">
      <c r="A41" s="25" t="s">
        <v>16</v>
      </c>
      <c r="B41" s="15"/>
      <c r="C41" s="16" t="s">
        <v>17</v>
      </c>
      <c r="D41" s="14" t="s">
        <v>5</v>
      </c>
      <c r="E41" s="14" t="s">
        <v>5</v>
      </c>
      <c r="F41" s="14" t="s">
        <v>5</v>
      </c>
      <c r="G41" s="14" t="s">
        <v>5</v>
      </c>
      <c r="H41" s="14" t="s">
        <v>5</v>
      </c>
      <c r="I41" s="14" t="s">
        <v>5</v>
      </c>
      <c r="J41" s="14" t="s">
        <v>5</v>
      </c>
      <c r="K41" s="14" t="s">
        <v>5</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3BF66-9250-4BC1-9717-35E983797A49}">
  <dimension ref="A1:L40"/>
  <sheetViews>
    <sheetView topLeftCell="A2" zoomScale="55" zoomScaleNormal="55" workbookViewId="0">
      <selection activeCell="A3" sqref="A3:A40"/>
    </sheetView>
  </sheetViews>
  <sheetFormatPr defaultRowHeight="14.5" x14ac:dyDescent="0.35"/>
  <cols>
    <col min="1" max="1" width="16.36328125" style="1" customWidth="1"/>
    <col min="2" max="2" width="10.453125" style="1" customWidth="1"/>
    <col min="3" max="3" width="18.54296875" style="1" customWidth="1"/>
    <col min="4" max="4" width="16.36328125" style="1" customWidth="1"/>
    <col min="5" max="5" width="15.6328125" style="1" customWidth="1"/>
    <col min="6" max="6" width="11.08984375" style="1" customWidth="1"/>
    <col min="7" max="11" width="15.26953125" style="1" customWidth="1"/>
    <col min="12" max="12" width="8.7265625" style="1"/>
  </cols>
  <sheetData>
    <row r="1" spans="1:12" ht="43.5" x14ac:dyDescent="0.35">
      <c r="A1" s="10"/>
      <c r="B1" s="11"/>
      <c r="C1" s="11"/>
      <c r="D1" s="11"/>
      <c r="E1" s="17" t="s">
        <v>62</v>
      </c>
      <c r="F1" s="18" t="s">
        <v>63</v>
      </c>
      <c r="G1" s="18" t="s">
        <v>63</v>
      </c>
      <c r="H1" s="18"/>
      <c r="I1" s="18" t="s">
        <v>63</v>
      </c>
      <c r="J1" s="18"/>
      <c r="K1" s="19" t="s">
        <v>63</v>
      </c>
      <c r="L1"/>
    </row>
    <row r="2" spans="1:12" ht="58.5" thickBot="1" x14ac:dyDescent="0.4">
      <c r="A2" s="10" t="s">
        <v>49</v>
      </c>
      <c r="B2" s="11" t="s">
        <v>7</v>
      </c>
      <c r="C2" s="11" t="s">
        <v>2</v>
      </c>
      <c r="D2" s="11" t="s">
        <v>6</v>
      </c>
      <c r="E2" s="20" t="s">
        <v>51</v>
      </c>
      <c r="F2" s="21" t="s">
        <v>50</v>
      </c>
      <c r="G2" s="21" t="s">
        <v>8</v>
      </c>
      <c r="H2" s="21" t="s">
        <v>54</v>
      </c>
      <c r="I2" s="21" t="s">
        <v>55</v>
      </c>
      <c r="J2" s="21" t="s">
        <v>52</v>
      </c>
      <c r="K2" s="22" t="s">
        <v>53</v>
      </c>
      <c r="L2"/>
    </row>
    <row r="3" spans="1:12" x14ac:dyDescent="0.35">
      <c r="A3" s="24" t="s">
        <v>18</v>
      </c>
      <c r="B3" s="12" t="s">
        <v>0</v>
      </c>
      <c r="C3" s="12"/>
      <c r="D3" s="12">
        <v>2196</v>
      </c>
      <c r="E3" s="7">
        <v>-11606.273383</v>
      </c>
      <c r="F3" s="7">
        <v>-11597.576558000001</v>
      </c>
      <c r="G3" s="9">
        <v>1.3889782857142899E-4</v>
      </c>
      <c r="H3" s="8">
        <v>0.31304300000000002</v>
      </c>
      <c r="I3" s="8">
        <v>0.78354699999999999</v>
      </c>
      <c r="J3" s="7">
        <v>8.7291279999999992E-3</v>
      </c>
      <c r="K3" s="7">
        <v>1</v>
      </c>
      <c r="L3"/>
    </row>
    <row r="4" spans="1:12" x14ac:dyDescent="0.35">
      <c r="A4" s="24" t="s">
        <v>19</v>
      </c>
      <c r="B4" s="12" t="s">
        <v>0</v>
      </c>
      <c r="C4" s="12" t="s">
        <v>3</v>
      </c>
      <c r="D4" s="12">
        <v>4083</v>
      </c>
      <c r="E4" s="7">
        <v>-17899.533649000001</v>
      </c>
      <c r="F4" s="7">
        <v>-17891.428829</v>
      </c>
      <c r="G4" s="9">
        <v>2.01617066666667E-4</v>
      </c>
      <c r="H4" s="8">
        <v>0.21960199999999999</v>
      </c>
      <c r="I4" s="8">
        <v>0.48347899999999999</v>
      </c>
      <c r="J4" s="7">
        <v>2.2106674285714299E-2</v>
      </c>
      <c r="K4" s="7">
        <v>0.12269856</v>
      </c>
    </row>
    <row r="5" spans="1:12" x14ac:dyDescent="0.35">
      <c r="A5" s="24" t="s">
        <v>20</v>
      </c>
      <c r="B5" s="12" t="s">
        <v>0</v>
      </c>
      <c r="C5" s="12" t="s">
        <v>3</v>
      </c>
      <c r="D5" s="12">
        <v>1545</v>
      </c>
      <c r="E5" s="7">
        <v>-6566.8831680000003</v>
      </c>
      <c r="F5" s="7">
        <v>-6555.644781</v>
      </c>
      <c r="G5" s="9">
        <v>2.2688E-5</v>
      </c>
      <c r="H5" s="8">
        <v>0.13894899999999999</v>
      </c>
      <c r="I5" s="8">
        <v>0.441911</v>
      </c>
      <c r="J5" s="7">
        <v>7.4682875428571396E-2</v>
      </c>
      <c r="K5" s="7">
        <v>1</v>
      </c>
    </row>
    <row r="6" spans="1:12" x14ac:dyDescent="0.35">
      <c r="A6" s="24" t="s">
        <v>21</v>
      </c>
      <c r="B6" s="12" t="s">
        <v>0</v>
      </c>
      <c r="C6" s="12"/>
      <c r="D6" s="12">
        <v>624</v>
      </c>
      <c r="E6" s="7">
        <v>-1472.4160320000001</v>
      </c>
      <c r="F6" s="7">
        <v>-1466.766308</v>
      </c>
      <c r="G6" s="9">
        <v>2.0674693333333299E-3</v>
      </c>
      <c r="H6" s="8">
        <v>2.9800600000000001E-3</v>
      </c>
      <c r="I6" s="8">
        <v>0.37098599999999998</v>
      </c>
      <c r="J6" s="7">
        <v>0.5</v>
      </c>
      <c r="K6" s="7">
        <v>1</v>
      </c>
    </row>
    <row r="7" spans="1:12" x14ac:dyDescent="0.35">
      <c r="A7" s="24" t="s">
        <v>22</v>
      </c>
      <c r="B7" s="12" t="s">
        <v>0</v>
      </c>
      <c r="C7" s="12" t="s">
        <v>4</v>
      </c>
      <c r="D7" s="12">
        <v>9357</v>
      </c>
      <c r="E7" s="7">
        <v>-41763.784418000003</v>
      </c>
      <c r="F7" s="7">
        <v>-41744.489713000003</v>
      </c>
      <c r="G7" s="9">
        <v>1.6736608E-8</v>
      </c>
      <c r="H7" s="8">
        <v>0.14522299999999999</v>
      </c>
      <c r="I7" s="8">
        <v>0.35389599999999999</v>
      </c>
      <c r="J7" s="7">
        <v>1.144E-6</v>
      </c>
      <c r="K7" s="7">
        <v>0.17890700800000001</v>
      </c>
    </row>
    <row r="8" spans="1:12" x14ac:dyDescent="0.35">
      <c r="A8" s="24" t="s">
        <v>23</v>
      </c>
      <c r="B8" s="12" t="s">
        <v>0</v>
      </c>
      <c r="C8" s="12" t="s">
        <v>3</v>
      </c>
      <c r="D8" s="12">
        <v>5529</v>
      </c>
      <c r="E8" s="7">
        <v>-22367.773117000001</v>
      </c>
      <c r="F8" s="7">
        <v>-22361.272150000001</v>
      </c>
      <c r="G8" s="9">
        <v>9.0521890909090895E-4</v>
      </c>
      <c r="H8" s="8">
        <v>0.16748099999999999</v>
      </c>
      <c r="I8" s="8">
        <v>0.314415</v>
      </c>
      <c r="J8" s="7">
        <v>7.4682875428571396E-2</v>
      </c>
      <c r="K8" s="7">
        <v>0.14444958720000001</v>
      </c>
    </row>
    <row r="9" spans="1:12" x14ac:dyDescent="0.35">
      <c r="A9" s="24" t="s">
        <v>24</v>
      </c>
      <c r="B9" s="12" t="s">
        <v>0</v>
      </c>
      <c r="C9" s="12" t="s">
        <v>4</v>
      </c>
      <c r="D9" s="12">
        <v>2460</v>
      </c>
      <c r="E9" s="7">
        <v>-8681.508511</v>
      </c>
      <c r="F9" s="7">
        <v>-8672.7443700000003</v>
      </c>
      <c r="G9" s="9">
        <v>1.3889782857142899E-4</v>
      </c>
      <c r="H9" s="8">
        <v>5.8352399999999999E-2</v>
      </c>
      <c r="I9" s="8">
        <v>0.26830999999999999</v>
      </c>
      <c r="J9" s="7">
        <v>1.7839686399999999E-2</v>
      </c>
      <c r="K9" s="7">
        <v>0.30853327200000003</v>
      </c>
    </row>
    <row r="10" spans="1:12" x14ac:dyDescent="0.35">
      <c r="A10" s="24" t="s">
        <v>25</v>
      </c>
      <c r="B10" s="12" t="s">
        <v>0</v>
      </c>
      <c r="C10" s="12" t="s">
        <v>4</v>
      </c>
      <c r="D10" s="12">
        <v>2502</v>
      </c>
      <c r="E10" s="7">
        <v>-11209.394665</v>
      </c>
      <c r="F10" s="7">
        <v>-11201.523187999999</v>
      </c>
      <c r="G10" s="9">
        <v>2.3218463999999999E-4</v>
      </c>
      <c r="H10" s="8">
        <v>0.20175399999999999</v>
      </c>
      <c r="I10" s="8">
        <v>0.60197100000000003</v>
      </c>
      <c r="J10" s="7">
        <v>5.709408E-3</v>
      </c>
      <c r="K10" s="7">
        <v>9.6715786666666706E-2</v>
      </c>
    </row>
    <row r="11" spans="1:12" x14ac:dyDescent="0.35">
      <c r="A11" s="24" t="s">
        <v>26</v>
      </c>
      <c r="B11" s="12" t="s">
        <v>0</v>
      </c>
      <c r="C11" s="12"/>
      <c r="D11" s="12">
        <v>13389</v>
      </c>
      <c r="E11" s="7">
        <v>-47439.633211</v>
      </c>
      <c r="F11" s="7">
        <v>-47429.177393999998</v>
      </c>
      <c r="G11" s="9">
        <v>3.8477199999999998E-5</v>
      </c>
      <c r="H11" s="8">
        <v>8.3183999999999994E-2</v>
      </c>
      <c r="I11" s="8">
        <v>0.17758199999999999</v>
      </c>
      <c r="J11" s="7">
        <v>9.856E-12</v>
      </c>
      <c r="K11" s="7">
        <v>1</v>
      </c>
    </row>
    <row r="12" spans="1:12" x14ac:dyDescent="0.35">
      <c r="A12" s="24" t="s">
        <v>27</v>
      </c>
      <c r="B12" s="12" t="s">
        <v>0</v>
      </c>
      <c r="C12" s="12" t="s">
        <v>3</v>
      </c>
      <c r="D12" s="12">
        <v>561</v>
      </c>
      <c r="E12" s="7">
        <v>-2305.1628569999998</v>
      </c>
      <c r="F12" s="7">
        <v>-2296.6960340000001</v>
      </c>
      <c r="G12" s="9">
        <v>1.548376E-4</v>
      </c>
      <c r="H12" s="8">
        <v>0.160495</v>
      </c>
      <c r="I12" s="8">
        <v>2.2338</v>
      </c>
      <c r="J12" s="7">
        <v>0.5</v>
      </c>
      <c r="K12" s="7">
        <v>0.89144721066666699</v>
      </c>
    </row>
    <row r="13" spans="1:12" x14ac:dyDescent="0.35">
      <c r="A13" s="24" t="s">
        <v>28</v>
      </c>
      <c r="B13" s="12"/>
      <c r="C13" s="12" t="s">
        <v>4</v>
      </c>
      <c r="D13" s="12">
        <v>747</v>
      </c>
      <c r="E13" s="7">
        <v>-3167.7467409999999</v>
      </c>
      <c r="F13" s="7">
        <v>-3167.7379470000001</v>
      </c>
      <c r="G13" s="7">
        <v>0.95568384533333295</v>
      </c>
      <c r="H13" s="7">
        <v>0.124831</v>
      </c>
      <c r="I13" s="7">
        <v>0.13944799999999999</v>
      </c>
      <c r="J13" s="7">
        <v>7.4445050181818198E-2</v>
      </c>
      <c r="K13" s="7">
        <v>1</v>
      </c>
    </row>
    <row r="14" spans="1:12" x14ac:dyDescent="0.35">
      <c r="A14" s="24" t="s">
        <v>29</v>
      </c>
      <c r="B14" s="12"/>
      <c r="C14" s="12" t="s">
        <v>3</v>
      </c>
      <c r="D14" s="12">
        <v>678</v>
      </c>
      <c r="E14" s="7">
        <v>-1851.995817</v>
      </c>
      <c r="F14" s="7">
        <v>-1850.975398</v>
      </c>
      <c r="G14" s="7">
        <v>0.289002369684211</v>
      </c>
      <c r="H14" s="7">
        <v>4.9636699999999999E-2</v>
      </c>
      <c r="I14" s="7">
        <v>1E-4</v>
      </c>
      <c r="J14" s="7">
        <v>0.5</v>
      </c>
      <c r="K14" s="7">
        <v>1</v>
      </c>
    </row>
    <row r="15" spans="1:12" x14ac:dyDescent="0.35">
      <c r="A15" s="24" t="s">
        <v>1</v>
      </c>
      <c r="B15" s="12"/>
      <c r="C15" s="12" t="s">
        <v>3</v>
      </c>
      <c r="D15" s="12">
        <v>1164</v>
      </c>
      <c r="E15" s="7">
        <v>-4528.8732819999996</v>
      </c>
      <c r="F15" s="7">
        <v>-4528.8732339999997</v>
      </c>
      <c r="G15" s="7">
        <v>1</v>
      </c>
      <c r="H15" s="7">
        <v>0.280275</v>
      </c>
      <c r="I15" s="7">
        <v>0.27918500000000002</v>
      </c>
      <c r="J15" s="7">
        <v>0.5</v>
      </c>
      <c r="K15" s="7">
        <v>1</v>
      </c>
    </row>
    <row r="16" spans="1:12" x14ac:dyDescent="0.35">
      <c r="A16" s="24" t="s">
        <v>30</v>
      </c>
      <c r="B16" s="12"/>
      <c r="C16" s="12" t="s">
        <v>4</v>
      </c>
      <c r="D16" s="12">
        <v>1167</v>
      </c>
      <c r="E16" s="7">
        <v>-5422.3009659999998</v>
      </c>
      <c r="F16" s="7">
        <v>-5421.3664900000003</v>
      </c>
      <c r="G16" s="7">
        <v>0.289002369684211</v>
      </c>
      <c r="H16" s="7">
        <v>0.13787099999999999</v>
      </c>
      <c r="I16" s="7">
        <v>0.26666699999999999</v>
      </c>
      <c r="J16" s="7">
        <v>7.2096575999999996E-2</v>
      </c>
      <c r="K16" s="7">
        <v>1</v>
      </c>
    </row>
    <row r="17" spans="1:11" x14ac:dyDescent="0.35">
      <c r="A17" s="24" t="s">
        <v>31</v>
      </c>
      <c r="B17" s="12"/>
      <c r="C17" s="12" t="s">
        <v>4</v>
      </c>
      <c r="D17" s="12">
        <v>1797</v>
      </c>
      <c r="E17" s="7">
        <v>-6461.1905120000001</v>
      </c>
      <c r="F17" s="7">
        <v>-6460.9133769999999</v>
      </c>
      <c r="G17" s="7">
        <v>0.63523924034782597</v>
      </c>
      <c r="H17" s="7">
        <v>5.3002899999999999E-2</v>
      </c>
      <c r="I17" s="7">
        <v>8.2226999999999995E-2</v>
      </c>
      <c r="J17" s="7">
        <v>4.2911992888888903E-2</v>
      </c>
      <c r="K17" s="7">
        <v>1</v>
      </c>
    </row>
    <row r="18" spans="1:11" x14ac:dyDescent="0.35">
      <c r="A18" s="24" t="s">
        <v>32</v>
      </c>
      <c r="B18" s="12"/>
      <c r="C18" s="12" t="s">
        <v>4</v>
      </c>
      <c r="D18" s="12">
        <v>2121</v>
      </c>
      <c r="E18" s="7">
        <v>-6278.8527860000004</v>
      </c>
      <c r="F18" s="7">
        <v>-6276.34069</v>
      </c>
      <c r="G18" s="7">
        <v>5.3323914666666701E-2</v>
      </c>
      <c r="H18" s="7">
        <v>1.8120399999999998E-2</v>
      </c>
      <c r="I18" s="7">
        <v>6.3392299999999999E-2</v>
      </c>
      <c r="J18" s="7">
        <v>0.209496024</v>
      </c>
      <c r="K18" s="7">
        <v>4.5295552000000003E-2</v>
      </c>
    </row>
    <row r="19" spans="1:11" x14ac:dyDescent="0.35">
      <c r="A19" s="24" t="s">
        <v>33</v>
      </c>
      <c r="B19" s="12"/>
      <c r="C19" s="12" t="s">
        <v>4</v>
      </c>
      <c r="D19" s="12">
        <v>753</v>
      </c>
      <c r="E19" s="7">
        <v>-2588.5122339999998</v>
      </c>
      <c r="F19" s="7">
        <v>-2585.7165020000002</v>
      </c>
      <c r="G19" s="7">
        <v>4.1253042285714303E-2</v>
      </c>
      <c r="H19" s="7">
        <v>7.6226299999999997E-2</v>
      </c>
      <c r="I19" s="7">
        <v>0.38304199999999999</v>
      </c>
      <c r="J19" s="7">
        <v>0.5</v>
      </c>
      <c r="K19" s="7">
        <v>1</v>
      </c>
    </row>
    <row r="20" spans="1:11" x14ac:dyDescent="0.35">
      <c r="A20" s="24" t="s">
        <v>34</v>
      </c>
      <c r="B20" s="12"/>
      <c r="C20" s="12" t="s">
        <v>4</v>
      </c>
      <c r="D20" s="12">
        <v>1695</v>
      </c>
      <c r="E20" s="7">
        <v>-6135.9420870000004</v>
      </c>
      <c r="F20" s="7">
        <v>-6135.1263209999997</v>
      </c>
      <c r="G20" s="7">
        <v>0.32238605120000002</v>
      </c>
      <c r="H20" s="7">
        <v>5.80472E-2</v>
      </c>
      <c r="I20" s="7">
        <v>0.10967200000000001</v>
      </c>
      <c r="J20" s="7">
        <v>0.5</v>
      </c>
      <c r="K20" s="7">
        <v>1</v>
      </c>
    </row>
    <row r="21" spans="1:11" x14ac:dyDescent="0.35">
      <c r="A21" s="24" t="s">
        <v>35</v>
      </c>
      <c r="B21" s="12"/>
      <c r="C21" s="12" t="s">
        <v>3</v>
      </c>
      <c r="D21" s="12">
        <v>1125</v>
      </c>
      <c r="E21" s="7">
        <v>-4233.6021300000002</v>
      </c>
      <c r="F21" s="7">
        <v>-4233.4514040000004</v>
      </c>
      <c r="G21" s="7">
        <v>0.74620617728000005</v>
      </c>
      <c r="H21" s="7">
        <v>0.159552</v>
      </c>
      <c r="I21" s="7">
        <v>0.212811</v>
      </c>
      <c r="J21" s="7">
        <v>0.37085088941176497</v>
      </c>
      <c r="K21" s="7">
        <v>1</v>
      </c>
    </row>
    <row r="22" spans="1:11" x14ac:dyDescent="0.35">
      <c r="A22" s="24" t="s">
        <v>36</v>
      </c>
      <c r="B22" s="12"/>
      <c r="C22" s="12" t="s">
        <v>3</v>
      </c>
      <c r="D22" s="12">
        <v>2229</v>
      </c>
      <c r="E22" s="7">
        <v>-10726.57963</v>
      </c>
      <c r="F22" s="7">
        <v>-10723.193044</v>
      </c>
      <c r="G22" s="7">
        <v>2.2778638769230801E-2</v>
      </c>
      <c r="H22" s="7">
        <v>0.25454599999999999</v>
      </c>
      <c r="I22" s="7">
        <v>0.467418</v>
      </c>
      <c r="J22" s="7">
        <v>0.5</v>
      </c>
      <c r="K22" s="7">
        <v>1</v>
      </c>
    </row>
    <row r="23" spans="1:11" x14ac:dyDescent="0.35">
      <c r="A23" s="24" t="s">
        <v>37</v>
      </c>
      <c r="B23" s="12"/>
      <c r="C23" s="12" t="s">
        <v>4</v>
      </c>
      <c r="D23" s="12">
        <v>597</v>
      </c>
      <c r="E23" s="7">
        <v>-1960.659881</v>
      </c>
      <c r="F23" s="7">
        <v>-1960.5426199999999</v>
      </c>
      <c r="G23" s="7">
        <v>0.74910426785185202</v>
      </c>
      <c r="H23" s="7">
        <v>4.7439200000000001E-2</v>
      </c>
      <c r="I23" s="7">
        <v>2.9309600000000002E-2</v>
      </c>
      <c r="J23" s="7">
        <v>0.5</v>
      </c>
      <c r="K23" s="7">
        <v>1</v>
      </c>
    </row>
    <row r="24" spans="1:11" x14ac:dyDescent="0.35">
      <c r="A24" s="24" t="s">
        <v>38</v>
      </c>
      <c r="B24" s="12"/>
      <c r="C24" s="12" t="s">
        <v>4</v>
      </c>
      <c r="D24" s="12">
        <v>1077</v>
      </c>
      <c r="E24" s="7">
        <v>-3004.302498</v>
      </c>
      <c r="F24" s="7">
        <v>-3004.1292619999999</v>
      </c>
      <c r="G24" s="7">
        <v>0.74148942933333295</v>
      </c>
      <c r="H24" s="7">
        <v>2.1090900000000001E-3</v>
      </c>
      <c r="I24" s="7">
        <v>1E-4</v>
      </c>
      <c r="J24" s="7">
        <v>0.5</v>
      </c>
      <c r="K24" s="7">
        <v>1</v>
      </c>
    </row>
    <row r="25" spans="1:11" x14ac:dyDescent="0.35">
      <c r="A25" s="24" t="s">
        <v>39</v>
      </c>
      <c r="B25" s="12"/>
      <c r="C25" s="12" t="s">
        <v>4</v>
      </c>
      <c r="D25" s="12">
        <v>8343</v>
      </c>
      <c r="E25" s="7">
        <v>-28143.557983999999</v>
      </c>
      <c r="F25" s="7">
        <v>-28130.966779999999</v>
      </c>
      <c r="G25" s="9">
        <v>8.3449280000000003E-6</v>
      </c>
      <c r="H25" s="8">
        <v>3.31843E-2</v>
      </c>
      <c r="I25" s="8">
        <v>0.12620999999999999</v>
      </c>
      <c r="J25" s="7">
        <v>0.5</v>
      </c>
      <c r="K25" s="7">
        <v>1</v>
      </c>
    </row>
    <row r="26" spans="1:11" x14ac:dyDescent="0.35">
      <c r="A26" s="24" t="s">
        <v>40</v>
      </c>
      <c r="B26" s="12"/>
      <c r="C26" s="12" t="s">
        <v>4</v>
      </c>
      <c r="D26" s="12">
        <v>939</v>
      </c>
      <c r="E26" s="7">
        <v>-4079.6859260000001</v>
      </c>
      <c r="F26" s="7">
        <v>-4079.592306</v>
      </c>
      <c r="G26" s="7">
        <v>0.76025570057142899</v>
      </c>
      <c r="H26" s="7">
        <v>0.196549</v>
      </c>
      <c r="I26" s="7">
        <v>0.152169</v>
      </c>
      <c r="J26" s="7">
        <v>7.4682875428571396E-2</v>
      </c>
      <c r="K26" s="7">
        <v>1</v>
      </c>
    </row>
    <row r="27" spans="1:11" x14ac:dyDescent="0.35">
      <c r="A27" s="24" t="s">
        <v>41</v>
      </c>
      <c r="B27" s="12"/>
      <c r="C27" s="12" t="s">
        <v>3</v>
      </c>
      <c r="D27" s="12">
        <v>867</v>
      </c>
      <c r="E27" s="7">
        <v>-3773.5077970000002</v>
      </c>
      <c r="F27" s="7">
        <v>-3773.3931560000001</v>
      </c>
      <c r="G27" s="7">
        <v>0.74910426785185202</v>
      </c>
      <c r="H27" s="7">
        <v>0.39485399999999998</v>
      </c>
      <c r="I27" s="7">
        <v>0.32389699999999999</v>
      </c>
      <c r="J27" s="7">
        <v>0.5</v>
      </c>
      <c r="K27" s="7">
        <v>1</v>
      </c>
    </row>
    <row r="28" spans="1:11" x14ac:dyDescent="0.35">
      <c r="A28" s="24" t="s">
        <v>42</v>
      </c>
      <c r="B28" s="12"/>
      <c r="C28" s="12" t="s">
        <v>4</v>
      </c>
      <c r="D28" s="12">
        <v>687</v>
      </c>
      <c r="E28" s="7">
        <v>-2811.3953099999999</v>
      </c>
      <c r="F28" s="7">
        <v>-2810.9122699999998</v>
      </c>
      <c r="G28" s="7">
        <v>0.49624345142857101</v>
      </c>
      <c r="H28" s="7">
        <v>0.106382</v>
      </c>
      <c r="I28" s="7">
        <v>0.17365700000000001</v>
      </c>
      <c r="J28" s="7">
        <v>0.5</v>
      </c>
      <c r="K28" s="7">
        <v>1</v>
      </c>
    </row>
    <row r="29" spans="1:11" x14ac:dyDescent="0.35">
      <c r="A29" s="24" t="s">
        <v>43</v>
      </c>
      <c r="B29" s="12"/>
      <c r="C29" s="12" t="s">
        <v>4</v>
      </c>
      <c r="D29" s="12">
        <v>1080</v>
      </c>
      <c r="E29" s="7">
        <v>-4430.9868370000004</v>
      </c>
      <c r="F29" s="7">
        <v>-4435.8769670000001</v>
      </c>
      <c r="G29" s="7">
        <v>1</v>
      </c>
      <c r="H29" s="7">
        <v>2.5786300000000002E-2</v>
      </c>
      <c r="I29" s="7">
        <v>3.41166E-3</v>
      </c>
      <c r="J29" s="7">
        <v>0.187612266666667</v>
      </c>
      <c r="K29" s="7">
        <v>0.21553258971428599</v>
      </c>
    </row>
    <row r="30" spans="1:11" x14ac:dyDescent="0.35">
      <c r="A30" s="24" t="s">
        <v>44</v>
      </c>
      <c r="B30" s="12"/>
      <c r="C30" s="12" t="s">
        <v>4</v>
      </c>
      <c r="D30" s="12">
        <v>1977</v>
      </c>
      <c r="E30" s="7">
        <v>-8730.2050799999997</v>
      </c>
      <c r="F30" s="7">
        <v>-8729.1894530000009</v>
      </c>
      <c r="G30" s="7">
        <v>0.289002369684211</v>
      </c>
      <c r="H30" s="7">
        <v>0.12887100000000001</v>
      </c>
      <c r="I30" s="7">
        <v>0.217726</v>
      </c>
      <c r="J30" s="7">
        <v>3.2391620000000003E-2</v>
      </c>
      <c r="K30" s="7">
        <v>1</v>
      </c>
    </row>
    <row r="31" spans="1:11" x14ac:dyDescent="0.35">
      <c r="A31" s="24" t="s">
        <v>45</v>
      </c>
      <c r="B31" s="12"/>
      <c r="C31" s="12" t="s">
        <v>4</v>
      </c>
      <c r="D31" s="12">
        <v>2187</v>
      </c>
      <c r="E31" s="7">
        <v>-7073.8965179999996</v>
      </c>
      <c r="F31" s="7">
        <v>-7073.4469790000003</v>
      </c>
      <c r="G31" s="7">
        <v>0.498951351272727</v>
      </c>
      <c r="H31" s="7">
        <v>0.12435400000000001</v>
      </c>
      <c r="I31" s="7">
        <v>0.182062</v>
      </c>
      <c r="J31" s="7">
        <v>2.1844405333333299E-2</v>
      </c>
      <c r="K31" s="7">
        <v>9.4202512000000002E-2</v>
      </c>
    </row>
    <row r="32" spans="1:11" x14ac:dyDescent="0.35">
      <c r="A32" s="24" t="s">
        <v>46</v>
      </c>
      <c r="B32" s="12"/>
      <c r="C32" s="12" t="s">
        <v>4</v>
      </c>
      <c r="D32" s="12">
        <v>2406</v>
      </c>
      <c r="E32" s="7">
        <v>-9861.1272750000007</v>
      </c>
      <c r="F32" s="7">
        <v>-9852.4290889999993</v>
      </c>
      <c r="G32" s="9">
        <v>1.3889782857142899E-4</v>
      </c>
      <c r="H32" s="8">
        <v>6.5565399999999996E-2</v>
      </c>
      <c r="I32" s="8">
        <v>0.22953100000000001</v>
      </c>
      <c r="J32" s="7">
        <v>0.5</v>
      </c>
      <c r="K32" s="7">
        <v>1</v>
      </c>
    </row>
    <row r="33" spans="1:11" x14ac:dyDescent="0.35">
      <c r="A33" s="24" t="s">
        <v>47</v>
      </c>
      <c r="B33" s="12"/>
      <c r="C33" s="12" t="s">
        <v>3</v>
      </c>
      <c r="D33" s="12">
        <v>1344</v>
      </c>
      <c r="E33" s="7">
        <v>-3896.5197159999998</v>
      </c>
      <c r="F33" s="7">
        <v>-3896.5111649999999</v>
      </c>
      <c r="G33" s="7">
        <v>0.95568384533333295</v>
      </c>
      <c r="H33" s="7">
        <v>1.4464299999999999E-2</v>
      </c>
      <c r="I33" s="7">
        <v>1.66334E-2</v>
      </c>
      <c r="J33" s="7">
        <v>0.5</v>
      </c>
      <c r="K33" s="7">
        <v>1</v>
      </c>
    </row>
    <row r="34" spans="1:11" x14ac:dyDescent="0.35">
      <c r="A34" s="24" t="s">
        <v>48</v>
      </c>
      <c r="B34" s="12"/>
      <c r="C34" s="12" t="s">
        <v>3</v>
      </c>
      <c r="D34" s="12">
        <v>897</v>
      </c>
      <c r="E34" s="7">
        <v>-3897.7475209999998</v>
      </c>
      <c r="F34" s="7">
        <v>-3896.7967480000002</v>
      </c>
      <c r="G34" s="7">
        <v>0.289002369684211</v>
      </c>
      <c r="H34" s="7">
        <v>0.27573500000000001</v>
      </c>
      <c r="I34" s="7">
        <v>0.52083800000000002</v>
      </c>
      <c r="J34" s="7">
        <v>0.5</v>
      </c>
      <c r="K34" s="7">
        <v>1</v>
      </c>
    </row>
    <row r="35" spans="1:11" ht="29" x14ac:dyDescent="0.35">
      <c r="A35" s="25" t="s">
        <v>9</v>
      </c>
      <c r="B35" s="15"/>
      <c r="C35" s="16" t="s">
        <v>10</v>
      </c>
      <c r="D35" s="14" t="s">
        <v>5</v>
      </c>
      <c r="E35" s="14" t="s">
        <v>5</v>
      </c>
      <c r="F35" s="14" t="s">
        <v>5</v>
      </c>
      <c r="G35" s="14" t="s">
        <v>5</v>
      </c>
      <c r="H35" s="14" t="s">
        <v>5</v>
      </c>
      <c r="I35" s="14" t="s">
        <v>5</v>
      </c>
      <c r="J35" s="14" t="s">
        <v>5</v>
      </c>
      <c r="K35" s="14" t="s">
        <v>5</v>
      </c>
    </row>
    <row r="36" spans="1:11" ht="29" x14ac:dyDescent="0.35">
      <c r="A36" s="25" t="s">
        <v>11</v>
      </c>
      <c r="B36" s="15"/>
      <c r="C36" s="16" t="s">
        <v>12</v>
      </c>
      <c r="D36" s="14" t="s">
        <v>5</v>
      </c>
      <c r="E36" s="14" t="s">
        <v>5</v>
      </c>
      <c r="F36" s="14" t="s">
        <v>5</v>
      </c>
      <c r="G36" s="14" t="s">
        <v>5</v>
      </c>
      <c r="H36" s="14" t="s">
        <v>5</v>
      </c>
      <c r="I36" s="14" t="s">
        <v>5</v>
      </c>
      <c r="J36" s="14" t="s">
        <v>5</v>
      </c>
      <c r="K36" s="14" t="s">
        <v>5</v>
      </c>
    </row>
    <row r="37" spans="1:11" ht="29" x14ac:dyDescent="0.35">
      <c r="A37" s="25" t="s">
        <v>13</v>
      </c>
      <c r="B37" s="15"/>
      <c r="C37" s="16" t="s">
        <v>14</v>
      </c>
      <c r="D37" s="14" t="s">
        <v>5</v>
      </c>
      <c r="E37" s="14" t="s">
        <v>5</v>
      </c>
      <c r="F37" s="14" t="s">
        <v>5</v>
      </c>
      <c r="G37" s="14" t="s">
        <v>5</v>
      </c>
      <c r="H37" s="14" t="s">
        <v>5</v>
      </c>
      <c r="I37" s="14" t="s">
        <v>5</v>
      </c>
      <c r="J37" s="14" t="s">
        <v>5</v>
      </c>
      <c r="K37" s="14" t="s">
        <v>5</v>
      </c>
    </row>
    <row r="38" spans="1:11" ht="29" x14ac:dyDescent="0.35">
      <c r="A38" s="25" t="s">
        <v>65</v>
      </c>
      <c r="B38" s="15"/>
      <c r="C38" s="16" t="s">
        <v>66</v>
      </c>
      <c r="D38" s="14" t="s">
        <v>5</v>
      </c>
      <c r="E38" s="14" t="s">
        <v>5</v>
      </c>
      <c r="F38" s="14" t="s">
        <v>5</v>
      </c>
      <c r="G38" s="14" t="s">
        <v>5</v>
      </c>
      <c r="H38" s="14" t="s">
        <v>5</v>
      </c>
      <c r="I38" s="14" t="s">
        <v>5</v>
      </c>
      <c r="J38" s="14" t="s">
        <v>5</v>
      </c>
      <c r="K38" s="14" t="s">
        <v>5</v>
      </c>
    </row>
    <row r="39" spans="1:11" ht="29" x14ac:dyDescent="0.35">
      <c r="A39" s="25" t="s">
        <v>15</v>
      </c>
      <c r="B39" s="15"/>
      <c r="C39" s="16" t="s">
        <v>14</v>
      </c>
      <c r="D39" s="14" t="s">
        <v>5</v>
      </c>
      <c r="E39" s="14" t="s">
        <v>5</v>
      </c>
      <c r="F39" s="14" t="s">
        <v>5</v>
      </c>
      <c r="G39" s="14" t="s">
        <v>5</v>
      </c>
      <c r="H39" s="14" t="s">
        <v>5</v>
      </c>
      <c r="I39" s="14" t="s">
        <v>5</v>
      </c>
      <c r="J39" s="14" t="s">
        <v>5</v>
      </c>
      <c r="K39" s="14" t="s">
        <v>5</v>
      </c>
    </row>
    <row r="40" spans="1:11" x14ac:dyDescent="0.35">
      <c r="A40" s="25" t="s">
        <v>16</v>
      </c>
      <c r="B40" s="15"/>
      <c r="C40" s="16" t="s">
        <v>17</v>
      </c>
      <c r="D40" s="14" t="s">
        <v>5</v>
      </c>
      <c r="E40" s="14" t="s">
        <v>5</v>
      </c>
      <c r="F40" s="14" t="s">
        <v>5</v>
      </c>
      <c r="G40" s="14" t="s">
        <v>5</v>
      </c>
      <c r="H40" s="14" t="s">
        <v>5</v>
      </c>
      <c r="I40" s="14" t="s">
        <v>5</v>
      </c>
      <c r="J40" s="14" t="s">
        <v>5</v>
      </c>
      <c r="K40" s="14" t="s">
        <v>5</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E695C1-075D-4817-BF88-CDB33BAD3352}">
  <dimension ref="A1:K40"/>
  <sheetViews>
    <sheetView zoomScale="70" zoomScaleNormal="70" workbookViewId="0">
      <selection activeCell="A3" sqref="A3:A40"/>
    </sheetView>
  </sheetViews>
  <sheetFormatPr defaultRowHeight="14.5" x14ac:dyDescent="0.35"/>
  <cols>
    <col min="1" max="1" width="12.81640625" customWidth="1"/>
    <col min="2" max="4" width="16.54296875" customWidth="1"/>
    <col min="5" max="5" width="17.1796875" customWidth="1"/>
    <col min="6" max="6" width="13.453125" customWidth="1"/>
    <col min="7" max="7" width="15.1796875" customWidth="1"/>
    <col min="8" max="11" width="13.453125" customWidth="1"/>
  </cols>
  <sheetData>
    <row r="1" spans="1:11" ht="43.5" x14ac:dyDescent="0.35">
      <c r="B1" s="6"/>
      <c r="C1" s="6"/>
      <c r="D1" s="6"/>
      <c r="E1" s="17" t="s">
        <v>62</v>
      </c>
      <c r="F1" s="18" t="s">
        <v>63</v>
      </c>
      <c r="G1" s="18" t="s">
        <v>63</v>
      </c>
      <c r="H1" s="18"/>
      <c r="I1" s="18" t="s">
        <v>63</v>
      </c>
      <c r="J1" s="18"/>
      <c r="K1" s="19" t="s">
        <v>63</v>
      </c>
    </row>
    <row r="2" spans="1:11" ht="58.5" thickBot="1" x14ac:dyDescent="0.4">
      <c r="A2" s="10" t="s">
        <v>49</v>
      </c>
      <c r="B2" s="11" t="s">
        <v>7</v>
      </c>
      <c r="C2" s="11" t="s">
        <v>2</v>
      </c>
      <c r="D2" s="11" t="s">
        <v>6</v>
      </c>
      <c r="E2" s="20" t="s">
        <v>51</v>
      </c>
      <c r="F2" s="21" t="s">
        <v>50</v>
      </c>
      <c r="G2" s="21" t="s">
        <v>8</v>
      </c>
      <c r="H2" s="21" t="s">
        <v>54</v>
      </c>
      <c r="I2" s="21" t="s">
        <v>55</v>
      </c>
      <c r="J2" s="21" t="s">
        <v>52</v>
      </c>
      <c r="K2" s="22" t="s">
        <v>53</v>
      </c>
    </row>
    <row r="3" spans="1:11" x14ac:dyDescent="0.35">
      <c r="A3" s="24" t="s">
        <v>18</v>
      </c>
      <c r="B3" s="4" t="s">
        <v>0</v>
      </c>
      <c r="C3" s="4"/>
      <c r="D3" s="4">
        <v>2196</v>
      </c>
      <c r="E3" s="7">
        <v>-11609.350548</v>
      </c>
      <c r="F3" s="7">
        <v>-11601.561113</v>
      </c>
      <c r="G3" s="9">
        <v>2.5322879999999998E-4</v>
      </c>
      <c r="H3" s="8">
        <v>0.30994699999999997</v>
      </c>
      <c r="I3" s="8">
        <v>0.71698700000000004</v>
      </c>
      <c r="J3" s="13">
        <v>1.3215116799999999E-2</v>
      </c>
      <c r="K3" s="13">
        <v>1</v>
      </c>
    </row>
    <row r="4" spans="1:11" x14ac:dyDescent="0.35">
      <c r="A4" s="24" t="s">
        <v>19</v>
      </c>
      <c r="B4" s="4" t="s">
        <v>0</v>
      </c>
      <c r="C4" s="4" t="s">
        <v>3</v>
      </c>
      <c r="D4" s="4">
        <v>4083</v>
      </c>
      <c r="E4" s="7">
        <v>-17874.301218000001</v>
      </c>
      <c r="F4" s="7">
        <v>-17866.394690000001</v>
      </c>
      <c r="G4" s="9">
        <v>2.4859875555555599E-4</v>
      </c>
      <c r="H4" s="8">
        <v>0.218442</v>
      </c>
      <c r="I4" s="8">
        <v>0.47834700000000002</v>
      </c>
      <c r="J4" s="13">
        <v>4.2485866666666698E-4</v>
      </c>
      <c r="K4" s="13">
        <v>0.1487085632</v>
      </c>
    </row>
    <row r="5" spans="1:11" x14ac:dyDescent="0.35">
      <c r="A5" s="24" t="s">
        <v>20</v>
      </c>
      <c r="B5" s="4" t="s">
        <v>0</v>
      </c>
      <c r="C5" s="4" t="s">
        <v>3</v>
      </c>
      <c r="D5" s="4">
        <v>1545</v>
      </c>
      <c r="E5" s="7">
        <v>-6573.6841039999999</v>
      </c>
      <c r="F5" s="7">
        <v>-6562.4333669999996</v>
      </c>
      <c r="G5" s="9">
        <v>1.6798559999999999E-5</v>
      </c>
      <c r="H5" s="8">
        <v>0.13506699999999999</v>
      </c>
      <c r="I5" s="8">
        <v>0.41582799999999998</v>
      </c>
      <c r="J5" s="13">
        <v>0.103539945142857</v>
      </c>
      <c r="K5" s="13">
        <v>1</v>
      </c>
    </row>
    <row r="6" spans="1:11" x14ac:dyDescent="0.35">
      <c r="A6" s="24" t="s">
        <v>21</v>
      </c>
      <c r="B6" s="4" t="s">
        <v>0</v>
      </c>
      <c r="C6" s="4"/>
      <c r="D6" s="4">
        <v>624</v>
      </c>
      <c r="E6" s="7">
        <v>-1452.9469369999999</v>
      </c>
      <c r="F6" s="7">
        <v>-1447.354216</v>
      </c>
      <c r="G6" s="9">
        <v>2.1984426666666699E-3</v>
      </c>
      <c r="H6" s="8">
        <v>3.2253E-3</v>
      </c>
      <c r="I6" s="8">
        <v>0.389851</v>
      </c>
      <c r="J6" s="13">
        <v>0.5</v>
      </c>
      <c r="K6" s="13">
        <v>1</v>
      </c>
    </row>
    <row r="7" spans="1:11" x14ac:dyDescent="0.35">
      <c r="A7" s="24" t="s">
        <v>22</v>
      </c>
      <c r="B7" s="4" t="s">
        <v>0</v>
      </c>
      <c r="C7" s="4" t="s">
        <v>4</v>
      </c>
      <c r="D7" s="4">
        <v>9357</v>
      </c>
      <c r="E7" s="7">
        <v>-41779.991141999999</v>
      </c>
      <c r="F7" s="7">
        <v>-41760.365104999997</v>
      </c>
      <c r="G7" s="9">
        <v>1.1919135999999999E-8</v>
      </c>
      <c r="H7" s="8">
        <v>0.14515600000000001</v>
      </c>
      <c r="I7" s="8">
        <v>0.35453200000000001</v>
      </c>
      <c r="J7" s="13">
        <v>4.2040799999999999E-7</v>
      </c>
      <c r="K7" s="13">
        <v>0.27104966400000002</v>
      </c>
    </row>
    <row r="8" spans="1:11" x14ac:dyDescent="0.35">
      <c r="A8" s="24" t="s">
        <v>23</v>
      </c>
      <c r="B8" s="4" t="s">
        <v>0</v>
      </c>
      <c r="C8" s="4" t="s">
        <v>3</v>
      </c>
      <c r="D8" s="4">
        <v>5529</v>
      </c>
      <c r="E8" s="7">
        <v>-22386.469276</v>
      </c>
      <c r="F8" s="7">
        <v>-22379.440541</v>
      </c>
      <c r="G8" s="9">
        <v>5.1580509090909095E-4</v>
      </c>
      <c r="H8" s="8">
        <v>0.165015</v>
      </c>
      <c r="I8" s="8">
        <v>0.314857</v>
      </c>
      <c r="J8" s="13">
        <v>3.9399095272727301E-2</v>
      </c>
      <c r="K8" s="13">
        <v>0.1487085632</v>
      </c>
    </row>
    <row r="9" spans="1:11" x14ac:dyDescent="0.35">
      <c r="A9" s="24" t="s">
        <v>24</v>
      </c>
      <c r="B9" s="4" t="s">
        <v>0</v>
      </c>
      <c r="C9" s="4" t="s">
        <v>4</v>
      </c>
      <c r="D9" s="4">
        <v>2460</v>
      </c>
      <c r="E9" s="7">
        <v>-8692.6148150000008</v>
      </c>
      <c r="F9" s="7">
        <v>-8684.1101870000002</v>
      </c>
      <c r="G9" s="9">
        <v>1.88946285714286E-4</v>
      </c>
      <c r="H9" s="8">
        <v>5.8621199999999998E-2</v>
      </c>
      <c r="I9" s="8">
        <v>0.24717600000000001</v>
      </c>
      <c r="J9" s="13">
        <v>2.3505514666666699E-2</v>
      </c>
      <c r="K9" s="13">
        <v>0.37460215200000002</v>
      </c>
    </row>
    <row r="10" spans="1:11" x14ac:dyDescent="0.35">
      <c r="A10" s="24" t="s">
        <v>25</v>
      </c>
      <c r="B10" s="4" t="s">
        <v>0</v>
      </c>
      <c r="C10" s="4" t="s">
        <v>4</v>
      </c>
      <c r="D10" s="4">
        <v>2502</v>
      </c>
      <c r="E10" s="7">
        <v>-11202.800814</v>
      </c>
      <c r="F10" s="7">
        <v>-11194.724747</v>
      </c>
      <c r="G10" s="9">
        <v>2.3381079999999999E-4</v>
      </c>
      <c r="H10" s="8">
        <v>0.201069</v>
      </c>
      <c r="I10" s="8">
        <v>0.61274200000000001</v>
      </c>
      <c r="J10" s="13">
        <v>4.310464E-3</v>
      </c>
      <c r="K10" s="13">
        <v>8.7736970666666705E-2</v>
      </c>
    </row>
    <row r="11" spans="1:11" x14ac:dyDescent="0.35">
      <c r="A11" s="24" t="s">
        <v>26</v>
      </c>
      <c r="B11" s="4" t="s">
        <v>0</v>
      </c>
      <c r="C11" s="4"/>
      <c r="D11" s="4">
        <v>13389</v>
      </c>
      <c r="E11" s="7">
        <v>-47541.780751999999</v>
      </c>
      <c r="F11" s="7">
        <v>-47530.473576999997</v>
      </c>
      <c r="G11" s="9">
        <v>1.6798559999999999E-5</v>
      </c>
      <c r="H11" s="8">
        <v>8.2791199999999995E-2</v>
      </c>
      <c r="I11" s="8">
        <v>0.18155399999999999</v>
      </c>
      <c r="J11" s="13">
        <v>3.1086240000000002E-13</v>
      </c>
      <c r="K11" s="13">
        <v>1</v>
      </c>
    </row>
    <row r="12" spans="1:11" x14ac:dyDescent="0.35">
      <c r="A12" s="24" t="s">
        <v>27</v>
      </c>
      <c r="B12" s="4" t="s">
        <v>0</v>
      </c>
      <c r="C12" s="4" t="s">
        <v>3</v>
      </c>
      <c r="D12" s="4">
        <v>561</v>
      </c>
      <c r="E12" s="7">
        <v>-2306.3092409999999</v>
      </c>
      <c r="F12" s="7">
        <v>-2297.9046320000002</v>
      </c>
      <c r="G12" s="9">
        <v>1.88946285714286E-4</v>
      </c>
      <c r="H12" s="8">
        <v>0.161999</v>
      </c>
      <c r="I12" s="8">
        <v>2.2345299999999999</v>
      </c>
      <c r="J12" s="13">
        <v>0.5</v>
      </c>
      <c r="K12" s="13">
        <v>0.91017287822222204</v>
      </c>
    </row>
    <row r="13" spans="1:11" x14ac:dyDescent="0.35">
      <c r="A13" s="24" t="s">
        <v>28</v>
      </c>
      <c r="B13" s="4"/>
      <c r="C13" s="4" t="s">
        <v>4</v>
      </c>
      <c r="D13" s="4">
        <v>747</v>
      </c>
      <c r="E13" s="7">
        <v>-3166.5962169999998</v>
      </c>
      <c r="F13" s="7">
        <v>-3166.5878109999999</v>
      </c>
      <c r="G13" s="7">
        <v>0.944916612129032</v>
      </c>
      <c r="H13" s="7">
        <v>0.126387</v>
      </c>
      <c r="I13" s="7">
        <v>0.14083499999999999</v>
      </c>
      <c r="J13" s="13">
        <v>9.3414290666666594E-2</v>
      </c>
      <c r="K13" s="13">
        <v>1</v>
      </c>
    </row>
    <row r="14" spans="1:11" x14ac:dyDescent="0.35">
      <c r="A14" s="24" t="s">
        <v>29</v>
      </c>
      <c r="B14" s="4"/>
      <c r="C14" s="4" t="s">
        <v>3</v>
      </c>
      <c r="D14" s="4">
        <v>678</v>
      </c>
      <c r="E14" s="7">
        <v>-1852.343723</v>
      </c>
      <c r="F14" s="7">
        <v>-1851.335311</v>
      </c>
      <c r="G14" s="7">
        <v>0.29282677458823497</v>
      </c>
      <c r="H14" s="7">
        <v>4.9157300000000001E-2</v>
      </c>
      <c r="I14" s="7">
        <v>1E-4</v>
      </c>
      <c r="J14" s="13">
        <v>0.5</v>
      </c>
      <c r="K14" s="13">
        <v>1</v>
      </c>
    </row>
    <row r="15" spans="1:11" x14ac:dyDescent="0.35">
      <c r="A15" s="24" t="s">
        <v>1</v>
      </c>
      <c r="B15" s="4"/>
      <c r="C15" s="4" t="s">
        <v>3</v>
      </c>
      <c r="D15" s="4">
        <v>1164</v>
      </c>
      <c r="E15" s="7">
        <v>-4529.0587310000001</v>
      </c>
      <c r="F15" s="7">
        <v>-4529.0567769999998</v>
      </c>
      <c r="G15" s="7">
        <v>0.950153515</v>
      </c>
      <c r="H15" s="7">
        <v>0.28389900000000001</v>
      </c>
      <c r="I15" s="7">
        <v>0.27694200000000002</v>
      </c>
      <c r="J15" s="13">
        <v>0.5</v>
      </c>
      <c r="K15" s="13">
        <v>1</v>
      </c>
    </row>
    <row r="16" spans="1:11" x14ac:dyDescent="0.35">
      <c r="A16" s="24" t="s">
        <v>30</v>
      </c>
      <c r="B16" s="4"/>
      <c r="C16" s="4" t="s">
        <v>4</v>
      </c>
      <c r="D16" s="4">
        <v>1167</v>
      </c>
      <c r="E16" s="7">
        <v>-5428.5084580000002</v>
      </c>
      <c r="F16" s="7">
        <v>-5427.569829</v>
      </c>
      <c r="G16" s="7">
        <v>0.30337088177777799</v>
      </c>
      <c r="H16" s="7">
        <v>0.13772999999999999</v>
      </c>
      <c r="I16" s="7">
        <v>0.26757700000000001</v>
      </c>
      <c r="J16" s="13">
        <v>0.103539945142857</v>
      </c>
      <c r="K16" s="13">
        <v>1</v>
      </c>
    </row>
    <row r="17" spans="1:11" x14ac:dyDescent="0.35">
      <c r="A17" s="24" t="s">
        <v>31</v>
      </c>
      <c r="B17" s="4"/>
      <c r="C17" s="4" t="s">
        <v>4</v>
      </c>
      <c r="D17" s="4">
        <v>1797</v>
      </c>
      <c r="E17" s="7">
        <v>-6515.0356140000004</v>
      </c>
      <c r="F17" s="7">
        <v>-6514.4195040000004</v>
      </c>
      <c r="G17" s="7">
        <v>0.37273208626087001</v>
      </c>
      <c r="H17" s="7">
        <v>5.17875E-2</v>
      </c>
      <c r="I17" s="7">
        <v>9.7356600000000001E-2</v>
      </c>
      <c r="J17" s="13">
        <v>0.37649263058823501</v>
      </c>
      <c r="K17" s="13">
        <v>1</v>
      </c>
    </row>
    <row r="18" spans="1:11" x14ac:dyDescent="0.35">
      <c r="A18" s="24" t="s">
        <v>32</v>
      </c>
      <c r="B18" s="4"/>
      <c r="C18" s="4" t="s">
        <v>4</v>
      </c>
      <c r="D18" s="4">
        <v>2121</v>
      </c>
      <c r="E18" s="7">
        <v>-6293.9357879999998</v>
      </c>
      <c r="F18" s="7">
        <v>-6292.0446869999996</v>
      </c>
      <c r="G18" s="7">
        <v>0.11050762240000001</v>
      </c>
      <c r="H18" s="7">
        <v>1.8003499999999999E-2</v>
      </c>
      <c r="I18" s="7">
        <v>5.3918099999999997E-2</v>
      </c>
      <c r="J18" s="13">
        <v>2.3505514666666699E-2</v>
      </c>
      <c r="K18" s="13">
        <v>4.2261119999999999E-2</v>
      </c>
    </row>
    <row r="19" spans="1:11" x14ac:dyDescent="0.35">
      <c r="A19" s="24" t="s">
        <v>33</v>
      </c>
      <c r="B19" s="4"/>
      <c r="C19" s="4" t="s">
        <v>4</v>
      </c>
      <c r="D19" s="4">
        <v>753</v>
      </c>
      <c r="E19" s="7">
        <v>-2587.8346499999998</v>
      </c>
      <c r="F19" s="7">
        <v>-2584.931223</v>
      </c>
      <c r="G19" s="7">
        <v>3.6488749714285701E-2</v>
      </c>
      <c r="H19" s="7">
        <v>7.4043600000000001E-2</v>
      </c>
      <c r="I19" s="7">
        <v>0.38516299999999998</v>
      </c>
      <c r="J19" s="13">
        <v>0.5</v>
      </c>
      <c r="K19" s="13">
        <v>1</v>
      </c>
    </row>
    <row r="20" spans="1:11" x14ac:dyDescent="0.35">
      <c r="A20" s="24" t="s">
        <v>34</v>
      </c>
      <c r="B20" s="4"/>
      <c r="C20" s="4" t="s">
        <v>4</v>
      </c>
      <c r="D20" s="4">
        <v>1695</v>
      </c>
      <c r="E20" s="7">
        <v>-6123.1809599999997</v>
      </c>
      <c r="F20" s="7">
        <v>-6122.5670289999998</v>
      </c>
      <c r="G20" s="7">
        <v>0.37273208626087001</v>
      </c>
      <c r="H20" s="7">
        <v>5.6668499999999997E-2</v>
      </c>
      <c r="I20" s="7">
        <v>9.8723199999999997E-2</v>
      </c>
      <c r="J20" s="13">
        <v>0.5</v>
      </c>
      <c r="K20" s="13">
        <v>1</v>
      </c>
    </row>
    <row r="21" spans="1:11" x14ac:dyDescent="0.35">
      <c r="A21" s="24" t="s">
        <v>35</v>
      </c>
      <c r="B21" s="4"/>
      <c r="C21" s="4" t="s">
        <v>3</v>
      </c>
      <c r="D21" s="4">
        <v>1125</v>
      </c>
      <c r="E21" s="7">
        <v>-4244.4026649999996</v>
      </c>
      <c r="F21" s="7">
        <v>-4244.3394470000003</v>
      </c>
      <c r="G21" s="7">
        <v>0.79686214731034499</v>
      </c>
      <c r="H21" s="7">
        <v>0.15912399999999999</v>
      </c>
      <c r="I21" s="7">
        <v>0.191721</v>
      </c>
      <c r="J21" s="13">
        <v>0.37649263058823501</v>
      </c>
      <c r="K21" s="13">
        <v>1</v>
      </c>
    </row>
    <row r="22" spans="1:11" x14ac:dyDescent="0.35">
      <c r="A22" s="24" t="s">
        <v>36</v>
      </c>
      <c r="B22" s="4"/>
      <c r="C22" s="4" t="s">
        <v>3</v>
      </c>
      <c r="D22" s="4">
        <v>2229</v>
      </c>
      <c r="E22" s="7">
        <v>-10743.111324</v>
      </c>
      <c r="F22" s="7">
        <v>-10738.902926000001</v>
      </c>
      <c r="G22" s="9">
        <v>9.1512713846153906E-3</v>
      </c>
      <c r="H22" s="8">
        <v>0.249333</v>
      </c>
      <c r="I22" s="8">
        <v>0.48799199999999998</v>
      </c>
      <c r="J22" s="13">
        <v>0.5</v>
      </c>
      <c r="K22" s="13">
        <v>1</v>
      </c>
    </row>
    <row r="23" spans="1:11" x14ac:dyDescent="0.35">
      <c r="A23" s="26" t="s">
        <v>37</v>
      </c>
      <c r="B23" s="4"/>
      <c r="C23" s="4" t="s">
        <v>4</v>
      </c>
      <c r="D23" s="4">
        <v>597</v>
      </c>
      <c r="E23" s="7">
        <v>-1959.187891</v>
      </c>
      <c r="F23" s="7">
        <v>-1959.1057109999999</v>
      </c>
      <c r="G23" s="7">
        <v>0.79686214731034499</v>
      </c>
      <c r="H23" s="7">
        <v>4.5036E-2</v>
      </c>
      <c r="I23" s="7">
        <v>2.99625E-2</v>
      </c>
      <c r="J23" s="13">
        <v>0.5</v>
      </c>
      <c r="K23" s="13">
        <v>1</v>
      </c>
    </row>
    <row r="24" spans="1:11" x14ac:dyDescent="0.35">
      <c r="A24" s="26" t="s">
        <v>38</v>
      </c>
      <c r="B24" s="4"/>
      <c r="C24" s="4" t="s">
        <v>4</v>
      </c>
      <c r="D24" s="4">
        <v>1077</v>
      </c>
      <c r="E24" s="7">
        <v>-3003.3755930000002</v>
      </c>
      <c r="F24" s="7">
        <v>-3003.1978089999998</v>
      </c>
      <c r="G24" s="7">
        <v>0.70525186303999998</v>
      </c>
      <c r="H24" s="7">
        <v>2.1558100000000002E-3</v>
      </c>
      <c r="I24" s="7">
        <v>1E-4</v>
      </c>
      <c r="J24" s="13">
        <v>0.5</v>
      </c>
      <c r="K24" s="13">
        <v>1</v>
      </c>
    </row>
    <row r="25" spans="1:11" x14ac:dyDescent="0.35">
      <c r="A25" s="26" t="s">
        <v>39</v>
      </c>
      <c r="B25" s="4"/>
      <c r="C25" s="4" t="s">
        <v>4</v>
      </c>
      <c r="D25" s="4">
        <v>8343</v>
      </c>
      <c r="E25" s="7">
        <v>-28174.313474999999</v>
      </c>
      <c r="F25" s="7">
        <v>-28161.936281999999</v>
      </c>
      <c r="G25" s="9">
        <v>1.0419264E-5</v>
      </c>
      <c r="H25" s="8">
        <v>3.2654099999999998E-2</v>
      </c>
      <c r="I25" s="8">
        <v>0.12378699999999999</v>
      </c>
      <c r="J25" s="13">
        <v>0.5</v>
      </c>
      <c r="K25" s="13">
        <v>1</v>
      </c>
    </row>
    <row r="26" spans="1:11" x14ac:dyDescent="0.35">
      <c r="A26" s="26" t="s">
        <v>40</v>
      </c>
      <c r="B26" s="4"/>
      <c r="C26" s="4" t="s">
        <v>4</v>
      </c>
      <c r="D26" s="4">
        <v>939</v>
      </c>
      <c r="E26" s="7">
        <v>-4062.6081239999999</v>
      </c>
      <c r="F26" s="7">
        <v>-4062.4787249999999</v>
      </c>
      <c r="G26" s="7">
        <v>0.75193495384615405</v>
      </c>
      <c r="H26" s="7">
        <v>0.19558200000000001</v>
      </c>
      <c r="I26" s="7">
        <v>0.14535899999999999</v>
      </c>
      <c r="J26" s="13">
        <v>2.3505514666666699E-2</v>
      </c>
      <c r="K26" s="13">
        <v>1</v>
      </c>
    </row>
    <row r="27" spans="1:11" x14ac:dyDescent="0.35">
      <c r="A27" s="24" t="s">
        <v>41</v>
      </c>
      <c r="B27" s="4"/>
      <c r="C27" s="4" t="s">
        <v>3</v>
      </c>
      <c r="D27" s="4">
        <v>867</v>
      </c>
      <c r="E27" s="7">
        <v>-3765.7795660000002</v>
      </c>
      <c r="F27" s="7">
        <v>-3765.7068140000001</v>
      </c>
      <c r="G27" s="7">
        <v>0.79686214731034499</v>
      </c>
      <c r="H27" s="7">
        <v>0.37896299999999999</v>
      </c>
      <c r="I27" s="7">
        <v>0.32359399999999999</v>
      </c>
      <c r="J27" s="13">
        <v>0.5</v>
      </c>
      <c r="K27" s="13">
        <v>1</v>
      </c>
    </row>
    <row r="28" spans="1:11" x14ac:dyDescent="0.35">
      <c r="A28" s="24" t="s">
        <v>42</v>
      </c>
      <c r="B28" s="4"/>
      <c r="C28" s="4" t="s">
        <v>4</v>
      </c>
      <c r="D28" s="4">
        <v>687</v>
      </c>
      <c r="E28" s="7">
        <v>-2821.828548</v>
      </c>
      <c r="F28" s="7">
        <v>-2821.214817</v>
      </c>
      <c r="G28" s="7">
        <v>0.37273208626087001</v>
      </c>
      <c r="H28" s="7">
        <v>0.10544199999999999</v>
      </c>
      <c r="I28" s="7">
        <v>0.17951700000000001</v>
      </c>
      <c r="J28" s="13">
        <v>0.5</v>
      </c>
      <c r="K28" s="13">
        <v>1</v>
      </c>
    </row>
    <row r="29" spans="1:11" x14ac:dyDescent="0.35">
      <c r="A29" s="24" t="s">
        <v>43</v>
      </c>
      <c r="B29" s="4"/>
      <c r="C29" s="4" t="s">
        <v>4</v>
      </c>
      <c r="D29" s="4">
        <v>1080</v>
      </c>
      <c r="E29" s="7">
        <v>-4442.2979269999996</v>
      </c>
      <c r="F29" s="7">
        <v>-4441.5000929999997</v>
      </c>
      <c r="G29" s="7">
        <v>0.33042912000000002</v>
      </c>
      <c r="H29" s="7">
        <v>2.50633E-2</v>
      </c>
      <c r="I29" s="7">
        <v>3.5118700000000003E-2</v>
      </c>
      <c r="J29" s="13">
        <v>0.17264929706666701</v>
      </c>
      <c r="K29" s="13">
        <v>0.241048389333333</v>
      </c>
    </row>
    <row r="30" spans="1:11" x14ac:dyDescent="0.35">
      <c r="A30" s="24" t="s">
        <v>44</v>
      </c>
      <c r="B30" s="4"/>
      <c r="C30" s="4" t="s">
        <v>4</v>
      </c>
      <c r="D30" s="4">
        <v>1977</v>
      </c>
      <c r="E30" s="7">
        <v>-8749.7794080000003</v>
      </c>
      <c r="F30" s="7">
        <v>-8748.4434990000009</v>
      </c>
      <c r="G30" s="7">
        <v>0.20427857999999999</v>
      </c>
      <c r="H30" s="7">
        <v>0.12531999999999999</v>
      </c>
      <c r="I30" s="7">
        <v>0.22715399999999999</v>
      </c>
      <c r="J30" s="13">
        <v>2.8618275200000001E-2</v>
      </c>
      <c r="K30" s="13">
        <v>1</v>
      </c>
    </row>
    <row r="31" spans="1:11" x14ac:dyDescent="0.35">
      <c r="A31" s="24" t="s">
        <v>45</v>
      </c>
      <c r="B31" s="4"/>
      <c r="C31" s="4" t="s">
        <v>4</v>
      </c>
      <c r="D31" s="4">
        <v>2187</v>
      </c>
      <c r="E31" s="7">
        <v>-7084.0173279999999</v>
      </c>
      <c r="F31" s="7">
        <v>-7083.5240700000004</v>
      </c>
      <c r="G31" s="7">
        <v>0.42746051733333301</v>
      </c>
      <c r="H31" s="7">
        <v>0.123864</v>
      </c>
      <c r="I31" s="7">
        <v>0.18488499999999999</v>
      </c>
      <c r="J31" s="13">
        <v>2.3505514666666699E-2</v>
      </c>
      <c r="K31" s="13">
        <v>7.9699839999999994E-2</v>
      </c>
    </row>
    <row r="32" spans="1:11" x14ac:dyDescent="0.35">
      <c r="A32" s="24" t="s">
        <v>46</v>
      </c>
      <c r="B32" s="4"/>
      <c r="C32" s="4" t="s">
        <v>4</v>
      </c>
      <c r="D32" s="4">
        <v>2406</v>
      </c>
      <c r="E32" s="7">
        <v>-9869.1274150000008</v>
      </c>
      <c r="F32" s="7">
        <v>-9859.8158469999998</v>
      </c>
      <c r="G32" s="9">
        <v>1.0193664E-4</v>
      </c>
      <c r="H32" s="8">
        <v>6.4551499999999998E-2</v>
      </c>
      <c r="I32" s="8">
        <v>0.239366</v>
      </c>
      <c r="J32" s="13">
        <v>0.5</v>
      </c>
      <c r="K32" s="13">
        <v>1</v>
      </c>
    </row>
    <row r="33" spans="1:11" x14ac:dyDescent="0.35">
      <c r="A33" s="24" t="s">
        <v>47</v>
      </c>
      <c r="B33" s="4"/>
      <c r="C33" s="4" t="s">
        <v>3</v>
      </c>
      <c r="D33" s="4">
        <v>1344</v>
      </c>
      <c r="E33" s="7">
        <v>-3898.1082929999998</v>
      </c>
      <c r="F33" s="7">
        <v>-3898.1026489999999</v>
      </c>
      <c r="G33" s="7">
        <v>0.944916612129032</v>
      </c>
      <c r="H33" s="7">
        <v>1.4316199999999999E-2</v>
      </c>
      <c r="I33" s="7">
        <v>1.6028799999999999E-2</v>
      </c>
      <c r="J33" s="13">
        <v>0.5</v>
      </c>
      <c r="K33" s="13">
        <v>1</v>
      </c>
    </row>
    <row r="34" spans="1:11" x14ac:dyDescent="0.35">
      <c r="A34" s="24" t="s">
        <v>48</v>
      </c>
      <c r="B34" s="4"/>
      <c r="C34" s="4" t="s">
        <v>3</v>
      </c>
      <c r="D34" s="4">
        <v>897</v>
      </c>
      <c r="E34" s="7">
        <v>-3906.6415489999999</v>
      </c>
      <c r="F34" s="7">
        <v>-3905.7521569999999</v>
      </c>
      <c r="G34" s="7">
        <v>0.30702941473684198</v>
      </c>
      <c r="H34" s="7">
        <v>0.27425899999999998</v>
      </c>
      <c r="I34" s="7">
        <v>0.50844400000000001</v>
      </c>
      <c r="J34" s="13">
        <v>0.5</v>
      </c>
      <c r="K34" s="13">
        <v>1</v>
      </c>
    </row>
    <row r="35" spans="1:11" ht="43.5" x14ac:dyDescent="0.35">
      <c r="A35" s="25" t="s">
        <v>9</v>
      </c>
      <c r="B35" s="15"/>
      <c r="C35" s="16" t="s">
        <v>10</v>
      </c>
      <c r="D35" s="14" t="s">
        <v>5</v>
      </c>
      <c r="E35" s="14" t="s">
        <v>5</v>
      </c>
      <c r="F35" s="14" t="s">
        <v>5</v>
      </c>
      <c r="G35" s="14" t="s">
        <v>5</v>
      </c>
      <c r="H35" s="14" t="s">
        <v>5</v>
      </c>
      <c r="I35" s="14" t="s">
        <v>5</v>
      </c>
      <c r="J35" s="14" t="s">
        <v>5</v>
      </c>
      <c r="K35" s="14" t="s">
        <v>5</v>
      </c>
    </row>
    <row r="36" spans="1:11" ht="29" x14ac:dyDescent="0.35">
      <c r="A36" s="25" t="s">
        <v>11</v>
      </c>
      <c r="B36" s="15"/>
      <c r="C36" s="16" t="s">
        <v>12</v>
      </c>
      <c r="D36" s="14" t="s">
        <v>5</v>
      </c>
      <c r="E36" s="14" t="s">
        <v>5</v>
      </c>
      <c r="F36" s="14" t="s">
        <v>5</v>
      </c>
      <c r="G36" s="14" t="s">
        <v>5</v>
      </c>
      <c r="H36" s="14" t="s">
        <v>5</v>
      </c>
      <c r="I36" s="14" t="s">
        <v>5</v>
      </c>
      <c r="J36" s="14" t="s">
        <v>5</v>
      </c>
      <c r="K36" s="14" t="s">
        <v>5</v>
      </c>
    </row>
    <row r="37" spans="1:11" ht="29" x14ac:dyDescent="0.35">
      <c r="A37" s="25" t="s">
        <v>13</v>
      </c>
      <c r="B37" s="15"/>
      <c r="C37" s="16" t="s">
        <v>14</v>
      </c>
      <c r="D37" s="14" t="s">
        <v>5</v>
      </c>
      <c r="E37" s="14" t="s">
        <v>5</v>
      </c>
      <c r="F37" s="14" t="s">
        <v>5</v>
      </c>
      <c r="G37" s="14" t="s">
        <v>5</v>
      </c>
      <c r="H37" s="14" t="s">
        <v>5</v>
      </c>
      <c r="I37" s="14" t="s">
        <v>5</v>
      </c>
      <c r="J37" s="14" t="s">
        <v>5</v>
      </c>
      <c r="K37" s="14" t="s">
        <v>5</v>
      </c>
    </row>
    <row r="38" spans="1:11" ht="29" x14ac:dyDescent="0.35">
      <c r="A38" s="25" t="s">
        <v>65</v>
      </c>
      <c r="B38" s="15"/>
      <c r="C38" s="16" t="s">
        <v>66</v>
      </c>
      <c r="D38" s="14" t="s">
        <v>5</v>
      </c>
      <c r="E38" s="14" t="s">
        <v>5</v>
      </c>
      <c r="F38" s="14" t="s">
        <v>5</v>
      </c>
      <c r="G38" s="14" t="s">
        <v>5</v>
      </c>
      <c r="H38" s="14" t="s">
        <v>5</v>
      </c>
      <c r="I38" s="14" t="s">
        <v>5</v>
      </c>
      <c r="J38" s="14" t="s">
        <v>5</v>
      </c>
      <c r="K38" s="14" t="s">
        <v>5</v>
      </c>
    </row>
    <row r="39" spans="1:11" ht="29" x14ac:dyDescent="0.35">
      <c r="A39" s="25" t="s">
        <v>15</v>
      </c>
      <c r="B39" s="15"/>
      <c r="C39" s="16" t="s">
        <v>14</v>
      </c>
      <c r="D39" s="14" t="s">
        <v>5</v>
      </c>
      <c r="E39" s="14" t="s">
        <v>5</v>
      </c>
      <c r="F39" s="14" t="s">
        <v>5</v>
      </c>
      <c r="G39" s="14" t="s">
        <v>5</v>
      </c>
      <c r="H39" s="14" t="s">
        <v>5</v>
      </c>
      <c r="I39" s="14" t="s">
        <v>5</v>
      </c>
      <c r="J39" s="14" t="s">
        <v>5</v>
      </c>
      <c r="K39" s="14" t="s">
        <v>5</v>
      </c>
    </row>
    <row r="40" spans="1:11" x14ac:dyDescent="0.35">
      <c r="A40" s="25" t="s">
        <v>16</v>
      </c>
      <c r="B40" s="15"/>
      <c r="C40" s="16" t="s">
        <v>17</v>
      </c>
      <c r="D40" s="14" t="s">
        <v>5</v>
      </c>
      <c r="E40" s="14" t="s">
        <v>5</v>
      </c>
      <c r="F40" s="14" t="s">
        <v>5</v>
      </c>
      <c r="G40" s="14" t="s">
        <v>5</v>
      </c>
      <c r="H40" s="14" t="s">
        <v>5</v>
      </c>
      <c r="I40" s="14" t="s">
        <v>5</v>
      </c>
      <c r="J40" s="14" t="s">
        <v>5</v>
      </c>
      <c r="K40" s="14" t="s">
        <v>5</v>
      </c>
    </row>
  </sheetData>
  <sortState xmlns:xlrd2="http://schemas.microsoft.com/office/spreadsheetml/2017/richdata2" ref="A3:K34">
    <sortCondition ref="A3:A34"/>
  </sortState>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597A6-0FA8-4996-B541-494FC9C53352}">
  <dimension ref="A1:K40"/>
  <sheetViews>
    <sheetView topLeftCell="A2" zoomScale="55" zoomScaleNormal="55" workbookViewId="0">
      <selection activeCell="A3" sqref="A3:A40"/>
    </sheetView>
  </sheetViews>
  <sheetFormatPr defaultRowHeight="14.5" x14ac:dyDescent="0.35"/>
  <cols>
    <col min="1" max="1" width="17.36328125" customWidth="1"/>
    <col min="2" max="4" width="18.7265625" customWidth="1"/>
    <col min="5" max="5" width="17.453125" customWidth="1"/>
    <col min="6" max="11" width="14.7265625" customWidth="1"/>
    <col min="12" max="12" width="11.81640625" customWidth="1"/>
  </cols>
  <sheetData>
    <row r="1" spans="1:11" ht="43.5" x14ac:dyDescent="0.35">
      <c r="A1" s="5"/>
      <c r="B1" s="5"/>
      <c r="C1" s="5"/>
      <c r="D1" s="5"/>
      <c r="E1" s="17" t="s">
        <v>62</v>
      </c>
      <c r="F1" s="18" t="s">
        <v>63</v>
      </c>
      <c r="G1" s="18" t="s">
        <v>63</v>
      </c>
      <c r="H1" s="18"/>
      <c r="I1" s="18" t="s">
        <v>63</v>
      </c>
      <c r="J1" s="18"/>
      <c r="K1" s="19" t="s">
        <v>63</v>
      </c>
    </row>
    <row r="2" spans="1:11" ht="44" thickBot="1" x14ac:dyDescent="0.4">
      <c r="A2" s="10" t="s">
        <v>49</v>
      </c>
      <c r="B2" s="11" t="s">
        <v>7</v>
      </c>
      <c r="C2" s="11" t="s">
        <v>2</v>
      </c>
      <c r="D2" s="11" t="s">
        <v>6</v>
      </c>
      <c r="E2" s="20" t="s">
        <v>51</v>
      </c>
      <c r="F2" s="21" t="s">
        <v>50</v>
      </c>
      <c r="G2" s="21" t="s">
        <v>8</v>
      </c>
      <c r="H2" s="21" t="s">
        <v>54</v>
      </c>
      <c r="I2" s="21" t="s">
        <v>55</v>
      </c>
      <c r="J2" s="21" t="s">
        <v>52</v>
      </c>
      <c r="K2" s="22" t="s">
        <v>53</v>
      </c>
    </row>
    <row r="3" spans="1:11" x14ac:dyDescent="0.35">
      <c r="A3" s="24" t="s">
        <v>18</v>
      </c>
      <c r="B3" s="4" t="s">
        <v>0</v>
      </c>
      <c r="C3" s="4"/>
      <c r="D3" s="4">
        <v>2196</v>
      </c>
      <c r="E3" s="7">
        <v>-8553.1866219999993</v>
      </c>
      <c r="F3" s="7">
        <v>-8547.7302899999995</v>
      </c>
      <c r="G3" s="9">
        <v>5.0938186666666697E-3</v>
      </c>
      <c r="H3" s="8">
        <v>0.40582299999999999</v>
      </c>
      <c r="I3" s="8">
        <v>0.82387200000000005</v>
      </c>
      <c r="J3" s="13">
        <v>0.40205000000000002</v>
      </c>
      <c r="K3" s="13">
        <v>1</v>
      </c>
    </row>
    <row r="4" spans="1:11" x14ac:dyDescent="0.35">
      <c r="A4" s="24" t="s">
        <v>19</v>
      </c>
      <c r="B4" s="4" t="s">
        <v>0</v>
      </c>
      <c r="C4" s="4" t="s">
        <v>3</v>
      </c>
      <c r="D4" s="4">
        <v>4083</v>
      </c>
      <c r="E4" s="7">
        <v>-11633.219585000001</v>
      </c>
      <c r="F4" s="7">
        <v>-11629.925873</v>
      </c>
      <c r="G4" s="7">
        <v>3.6516149333333303E-2</v>
      </c>
      <c r="H4" s="7">
        <v>0.26806600000000003</v>
      </c>
      <c r="I4" s="7">
        <v>0.44500800000000001</v>
      </c>
      <c r="J4" s="13">
        <v>0.43131428571428598</v>
      </c>
      <c r="K4" s="13">
        <v>0.3468</v>
      </c>
    </row>
    <row r="5" spans="1:11" x14ac:dyDescent="0.35">
      <c r="A5" s="24" t="s">
        <v>20</v>
      </c>
      <c r="B5" s="4" t="s">
        <v>0</v>
      </c>
      <c r="C5" s="4" t="s">
        <v>3</v>
      </c>
      <c r="D5" s="4">
        <v>1545</v>
      </c>
      <c r="E5" s="7">
        <v>-5697.1633169999996</v>
      </c>
      <c r="F5" s="7">
        <v>-5685.6492589999998</v>
      </c>
      <c r="G5" s="9">
        <v>4.4403999999999997E-5</v>
      </c>
      <c r="H5" s="8">
        <v>0.14940899999999999</v>
      </c>
      <c r="I5" s="8">
        <v>0.45391399999999998</v>
      </c>
      <c r="J5" s="13">
        <v>0.43131428571428598</v>
      </c>
      <c r="K5" s="13">
        <v>1</v>
      </c>
    </row>
    <row r="6" spans="1:11" x14ac:dyDescent="0.35">
      <c r="A6" s="24" t="s">
        <v>21</v>
      </c>
      <c r="B6" s="4" t="s">
        <v>0</v>
      </c>
      <c r="C6" s="4"/>
      <c r="D6" s="4">
        <v>624</v>
      </c>
      <c r="E6" s="7">
        <v>-1240.1824300000001</v>
      </c>
      <c r="F6" s="7">
        <v>-1235.5039790000001</v>
      </c>
      <c r="G6" s="8">
        <v>1.0155305142857099E-2</v>
      </c>
      <c r="H6" s="8">
        <v>5.0433099999999996E-3</v>
      </c>
      <c r="I6" s="8">
        <v>0.37663999999999997</v>
      </c>
      <c r="J6" s="13">
        <v>0.5</v>
      </c>
      <c r="K6" s="13">
        <v>1</v>
      </c>
    </row>
    <row r="7" spans="1:11" x14ac:dyDescent="0.35">
      <c r="A7" s="24" t="s">
        <v>22</v>
      </c>
      <c r="B7" s="4" t="s">
        <v>0</v>
      </c>
      <c r="C7" s="4" t="s">
        <v>4</v>
      </c>
      <c r="D7" s="4">
        <v>9357</v>
      </c>
      <c r="E7" s="7">
        <v>-26365.814833</v>
      </c>
      <c r="F7" s="7">
        <v>-26361.659113999998</v>
      </c>
      <c r="G7" s="7">
        <v>1.5758476E-2</v>
      </c>
      <c r="H7" s="7">
        <v>0.23572000000000001</v>
      </c>
      <c r="I7" s="7">
        <v>0.35578900000000002</v>
      </c>
      <c r="J7" s="13">
        <v>0.5</v>
      </c>
      <c r="K7" s="13">
        <v>0.43859999999999999</v>
      </c>
    </row>
    <row r="8" spans="1:11" x14ac:dyDescent="0.35">
      <c r="A8" s="24" t="s">
        <v>23</v>
      </c>
      <c r="B8" s="4" t="s">
        <v>0</v>
      </c>
      <c r="C8" s="4" t="s">
        <v>3</v>
      </c>
      <c r="D8" s="4">
        <v>5529</v>
      </c>
      <c r="E8" s="7">
        <v>-16263.871714000001</v>
      </c>
      <c r="F8" s="7">
        <v>-16258.060954</v>
      </c>
      <c r="G8" s="9">
        <v>4.1723584000000003E-3</v>
      </c>
      <c r="H8" s="8">
        <v>0.18310699999999999</v>
      </c>
      <c r="I8" s="8">
        <v>0.33368900000000001</v>
      </c>
      <c r="J8" s="13">
        <v>0.5</v>
      </c>
      <c r="K8" s="13">
        <v>0.23119999999999999</v>
      </c>
    </row>
    <row r="9" spans="1:11" x14ac:dyDescent="0.35">
      <c r="A9" s="24" t="s">
        <v>24</v>
      </c>
      <c r="B9" s="4" t="s">
        <v>0</v>
      </c>
      <c r="C9" s="4" t="s">
        <v>4</v>
      </c>
      <c r="D9" s="4">
        <v>2460</v>
      </c>
      <c r="E9" s="7">
        <v>-5628.8501770000003</v>
      </c>
      <c r="F9" s="7">
        <v>-5625.9140719999996</v>
      </c>
      <c r="G9" s="7">
        <v>4.8634738666666698E-2</v>
      </c>
      <c r="H9" s="7">
        <v>0.111109</v>
      </c>
      <c r="I9" s="7">
        <v>0.25075799999999998</v>
      </c>
      <c r="J9" s="13">
        <v>0.5</v>
      </c>
      <c r="K9" s="13">
        <v>1</v>
      </c>
    </row>
    <row r="10" spans="1:11" x14ac:dyDescent="0.35">
      <c r="A10" s="24" t="s">
        <v>25</v>
      </c>
      <c r="B10" s="4" t="s">
        <v>0</v>
      </c>
      <c r="C10" s="4" t="s">
        <v>4</v>
      </c>
      <c r="D10" s="4">
        <v>2502</v>
      </c>
      <c r="E10" s="7">
        <v>-6882.2000850000004</v>
      </c>
      <c r="F10" s="7">
        <v>-6881.0722299999998</v>
      </c>
      <c r="G10" s="7">
        <v>0.26624477400000002</v>
      </c>
      <c r="H10" s="7">
        <v>0.32154899999999997</v>
      </c>
      <c r="I10" s="7">
        <v>0.48626399999999997</v>
      </c>
      <c r="J10" s="13">
        <v>0.40205000000000002</v>
      </c>
      <c r="K10" s="13">
        <v>0.1462</v>
      </c>
    </row>
    <row r="11" spans="1:11" x14ac:dyDescent="0.35">
      <c r="A11" s="24" t="s">
        <v>26</v>
      </c>
      <c r="B11" s="4" t="s">
        <v>0</v>
      </c>
      <c r="C11" s="4"/>
      <c r="D11" s="4">
        <v>13389</v>
      </c>
      <c r="E11" s="7">
        <v>-34164.903280999999</v>
      </c>
      <c r="F11" s="7">
        <v>-34157.706963999997</v>
      </c>
      <c r="G11" s="9">
        <v>1.58274133333333E-3</v>
      </c>
      <c r="H11" s="8">
        <v>8.8986200000000001E-2</v>
      </c>
      <c r="I11" s="8">
        <v>0.16707</v>
      </c>
      <c r="J11" s="13">
        <v>0</v>
      </c>
      <c r="K11" s="13">
        <v>1</v>
      </c>
    </row>
    <row r="12" spans="1:11" x14ac:dyDescent="0.35">
      <c r="A12" s="24" t="s">
        <v>27</v>
      </c>
      <c r="B12" s="4" t="s">
        <v>0</v>
      </c>
      <c r="C12" s="4" t="s">
        <v>3</v>
      </c>
      <c r="D12" s="4">
        <v>561</v>
      </c>
      <c r="E12" s="7">
        <v>-1600.948253</v>
      </c>
      <c r="F12" s="7">
        <v>-1594.7762660000001</v>
      </c>
      <c r="G12" s="9">
        <v>3.5392959999999999E-3</v>
      </c>
      <c r="H12" s="8">
        <v>0.21243500000000001</v>
      </c>
      <c r="I12" s="8">
        <v>2.1506699999999999</v>
      </c>
      <c r="J12" s="13">
        <v>0.5</v>
      </c>
      <c r="K12" s="13">
        <v>1</v>
      </c>
    </row>
    <row r="13" spans="1:11" x14ac:dyDescent="0.35">
      <c r="A13" s="24" t="s">
        <v>28</v>
      </c>
      <c r="B13" s="4"/>
      <c r="C13" s="4" t="s">
        <v>4</v>
      </c>
      <c r="D13" s="4">
        <v>747</v>
      </c>
      <c r="E13" s="7">
        <v>-1866.1832770000001</v>
      </c>
      <c r="F13" s="7">
        <v>-1866.1191690000001</v>
      </c>
      <c r="G13" s="7">
        <v>0.75247337393548397</v>
      </c>
      <c r="H13" s="7">
        <v>0.163822</v>
      </c>
      <c r="I13" s="7">
        <v>0.122033</v>
      </c>
      <c r="J13" s="13">
        <v>0.5</v>
      </c>
      <c r="K13" s="13">
        <v>1</v>
      </c>
    </row>
    <row r="14" spans="1:11" x14ac:dyDescent="0.35">
      <c r="A14" s="24" t="s">
        <v>29</v>
      </c>
      <c r="B14" s="4"/>
      <c r="C14" s="4" t="s">
        <v>3</v>
      </c>
      <c r="D14" s="4">
        <v>678</v>
      </c>
      <c r="E14" s="7">
        <v>-1353.287004</v>
      </c>
      <c r="F14" s="7">
        <v>-1351.925935</v>
      </c>
      <c r="G14" s="7">
        <v>0.22620657142857101</v>
      </c>
      <c r="H14" s="7">
        <v>7.1112999999999996E-2</v>
      </c>
      <c r="I14" s="7">
        <v>1E-4</v>
      </c>
      <c r="J14" s="13">
        <v>0.5</v>
      </c>
      <c r="K14" s="13">
        <v>1</v>
      </c>
    </row>
    <row r="15" spans="1:11" x14ac:dyDescent="0.35">
      <c r="A15" s="24" t="s">
        <v>1</v>
      </c>
      <c r="B15" s="4"/>
      <c r="C15" s="4" t="s">
        <v>3</v>
      </c>
      <c r="D15" s="4">
        <v>1164</v>
      </c>
      <c r="E15" s="7">
        <v>-3155.9227740000001</v>
      </c>
      <c r="F15" s="7">
        <v>-3155.5749179999998</v>
      </c>
      <c r="G15" s="7">
        <v>0.51598096738461496</v>
      </c>
      <c r="H15" s="7">
        <v>0.36741099999999999</v>
      </c>
      <c r="I15" s="7">
        <v>0.26478200000000002</v>
      </c>
      <c r="J15" s="13">
        <v>0.5</v>
      </c>
      <c r="K15" s="13">
        <v>1</v>
      </c>
    </row>
    <row r="16" spans="1:11" x14ac:dyDescent="0.35">
      <c r="A16" s="24" t="s">
        <v>30</v>
      </c>
      <c r="B16" s="4"/>
      <c r="C16" s="4" t="s">
        <v>4</v>
      </c>
      <c r="D16" s="4">
        <v>1167</v>
      </c>
      <c r="E16" s="7">
        <v>-3547.2246369999998</v>
      </c>
      <c r="F16" s="7">
        <v>-3547.221188</v>
      </c>
      <c r="G16" s="7">
        <v>0.93380844399999996</v>
      </c>
      <c r="H16" s="7">
        <v>0.228156</v>
      </c>
      <c r="I16" s="7">
        <v>0.219441</v>
      </c>
      <c r="J16" s="13">
        <v>0.5</v>
      </c>
      <c r="K16" s="13">
        <v>1</v>
      </c>
    </row>
    <row r="17" spans="1:11" x14ac:dyDescent="0.35">
      <c r="A17" s="24" t="s">
        <v>31</v>
      </c>
      <c r="B17" s="4"/>
      <c r="C17" s="4" t="s">
        <v>4</v>
      </c>
      <c r="D17" s="4">
        <v>1797</v>
      </c>
      <c r="E17" s="7">
        <v>-4760.1691730000002</v>
      </c>
      <c r="F17" s="7">
        <v>-4759.7213039999997</v>
      </c>
      <c r="G17" s="7">
        <v>0.48256107269565202</v>
      </c>
      <c r="H17" s="7">
        <v>5.3244899999999998E-2</v>
      </c>
      <c r="I17" s="7">
        <v>9.1521400000000003E-2</v>
      </c>
      <c r="J17" s="13">
        <v>0.5</v>
      </c>
      <c r="K17" s="13">
        <v>1</v>
      </c>
    </row>
    <row r="18" spans="1:11" x14ac:dyDescent="0.35">
      <c r="A18" s="24" t="s">
        <v>32</v>
      </c>
      <c r="B18" s="4"/>
      <c r="C18" s="4" t="s">
        <v>4</v>
      </c>
      <c r="D18" s="4">
        <v>2121</v>
      </c>
      <c r="E18" s="7">
        <v>-4919.3490119999997</v>
      </c>
      <c r="F18" s="7">
        <v>-4918.697932</v>
      </c>
      <c r="G18" s="7">
        <v>0.41175725600000002</v>
      </c>
      <c r="H18" s="7">
        <v>3.60042E-2</v>
      </c>
      <c r="I18" s="7">
        <v>6.4225400000000002E-2</v>
      </c>
      <c r="J18" s="13">
        <v>0.1734</v>
      </c>
      <c r="K18" s="13">
        <v>3.7400000000000003E-2</v>
      </c>
    </row>
    <row r="19" spans="1:11" x14ac:dyDescent="0.35">
      <c r="A19" s="24" t="s">
        <v>33</v>
      </c>
      <c r="B19" s="4"/>
      <c r="C19" s="4" t="s">
        <v>4</v>
      </c>
      <c r="D19" s="4">
        <v>753</v>
      </c>
      <c r="E19" s="7">
        <v>-1647.8921</v>
      </c>
      <c r="F19" s="7">
        <v>-1646.6049410000001</v>
      </c>
      <c r="G19" s="7">
        <v>0.231703259733333</v>
      </c>
      <c r="H19" s="7">
        <v>0.10972999999999999</v>
      </c>
      <c r="I19" s="7">
        <v>0.34074399999999999</v>
      </c>
      <c r="J19" s="13">
        <v>0.5</v>
      </c>
      <c r="K19" s="13">
        <v>1</v>
      </c>
    </row>
    <row r="20" spans="1:11" x14ac:dyDescent="0.35">
      <c r="A20" s="24" t="s">
        <v>34</v>
      </c>
      <c r="B20" s="4"/>
      <c r="C20" s="4" t="s">
        <v>4</v>
      </c>
      <c r="D20" s="4">
        <v>1695</v>
      </c>
      <c r="E20" s="7">
        <v>-4580.0270790000004</v>
      </c>
      <c r="F20" s="7">
        <v>-4579.682339</v>
      </c>
      <c r="G20" s="7">
        <v>0.51598096738461496</v>
      </c>
      <c r="H20" s="7">
        <v>6.4149999999999999E-2</v>
      </c>
      <c r="I20" s="7">
        <v>9.7311599999999998E-2</v>
      </c>
      <c r="J20" s="13">
        <v>0.5</v>
      </c>
      <c r="K20" s="13">
        <v>1</v>
      </c>
    </row>
    <row r="21" spans="1:11" x14ac:dyDescent="0.35">
      <c r="A21" s="24" t="s">
        <v>35</v>
      </c>
      <c r="B21" s="4"/>
      <c r="C21" s="4" t="s">
        <v>3</v>
      </c>
      <c r="D21" s="4">
        <v>1125</v>
      </c>
      <c r="E21" s="7">
        <v>-3127.195001</v>
      </c>
      <c r="F21" s="7">
        <v>-3126.5535180000002</v>
      </c>
      <c r="G21" s="7">
        <v>0.41175725600000002</v>
      </c>
      <c r="H21" s="7">
        <v>0.19789100000000001</v>
      </c>
      <c r="I21" s="7">
        <v>0.332677</v>
      </c>
      <c r="J21" s="13">
        <v>0.5</v>
      </c>
      <c r="K21" s="13">
        <v>1</v>
      </c>
    </row>
    <row r="22" spans="1:11" x14ac:dyDescent="0.35">
      <c r="A22" s="24" t="s">
        <v>36</v>
      </c>
      <c r="B22" s="4"/>
      <c r="C22" s="4" t="s">
        <v>3</v>
      </c>
      <c r="D22" s="4">
        <v>2229</v>
      </c>
      <c r="E22" s="7">
        <v>-7768.5258970000004</v>
      </c>
      <c r="F22" s="7">
        <v>-7765.7190819999996</v>
      </c>
      <c r="G22" s="7">
        <v>4.8634738666666698E-2</v>
      </c>
      <c r="H22" s="7">
        <v>0.29356399999999999</v>
      </c>
      <c r="I22" s="7">
        <v>0.51110800000000001</v>
      </c>
      <c r="J22" s="13">
        <v>0.5</v>
      </c>
      <c r="K22" s="13">
        <v>1</v>
      </c>
    </row>
    <row r="23" spans="1:11" x14ac:dyDescent="0.35">
      <c r="A23" s="26" t="s">
        <v>37</v>
      </c>
      <c r="B23" s="4"/>
      <c r="C23" s="4" t="s">
        <v>4</v>
      </c>
      <c r="D23" s="4">
        <v>597</v>
      </c>
      <c r="E23" s="7">
        <v>-1504.3629490000001</v>
      </c>
      <c r="F23" s="7">
        <v>-1504.3029140000001</v>
      </c>
      <c r="G23" s="7">
        <v>0.75247337393548397</v>
      </c>
      <c r="H23" s="7">
        <v>4.1350600000000001E-2</v>
      </c>
      <c r="I23" s="7">
        <v>2.89354E-2</v>
      </c>
      <c r="J23" s="13">
        <v>0.5</v>
      </c>
      <c r="K23" s="13">
        <v>1</v>
      </c>
    </row>
    <row r="24" spans="1:11" x14ac:dyDescent="0.35">
      <c r="A24" s="26" t="s">
        <v>38</v>
      </c>
      <c r="B24" s="4"/>
      <c r="C24" s="4" t="s">
        <v>4</v>
      </c>
      <c r="D24" s="4">
        <v>1077</v>
      </c>
      <c r="E24" s="7">
        <v>-2428.2883379999998</v>
      </c>
      <c r="F24" s="7">
        <v>-2428.0742949999999</v>
      </c>
      <c r="G24" s="7">
        <v>0.58620527542857104</v>
      </c>
      <c r="H24" s="7">
        <v>2.7509700000000002E-3</v>
      </c>
      <c r="I24" s="7">
        <v>1E-4</v>
      </c>
      <c r="J24" s="13">
        <v>0.5</v>
      </c>
      <c r="K24" s="13">
        <v>1</v>
      </c>
    </row>
    <row r="25" spans="1:11" x14ac:dyDescent="0.35">
      <c r="A25" s="26" t="s">
        <v>39</v>
      </c>
      <c r="B25" s="4"/>
      <c r="C25" s="4" t="s">
        <v>4</v>
      </c>
      <c r="D25" s="4">
        <v>8343</v>
      </c>
      <c r="E25" s="7">
        <v>-18955.391189000002</v>
      </c>
      <c r="F25" s="7">
        <v>-18944.408194</v>
      </c>
      <c r="G25" s="9">
        <v>4.4403999999999997E-5</v>
      </c>
      <c r="H25" s="8">
        <v>3.4930500000000003E-2</v>
      </c>
      <c r="I25" s="8">
        <v>0.118574</v>
      </c>
      <c r="J25" s="13">
        <v>0.5</v>
      </c>
      <c r="K25" s="13">
        <v>1</v>
      </c>
    </row>
    <row r="26" spans="1:11" x14ac:dyDescent="0.35">
      <c r="A26" s="26" t="s">
        <v>40</v>
      </c>
      <c r="B26" s="4"/>
      <c r="C26" s="4" t="s">
        <v>4</v>
      </c>
      <c r="D26" s="4">
        <v>939</v>
      </c>
      <c r="E26" s="7">
        <v>-2503.5177490000001</v>
      </c>
      <c r="F26" s="7">
        <v>-2502.472667</v>
      </c>
      <c r="G26" s="7">
        <v>0.27905911529411798</v>
      </c>
      <c r="H26" s="7">
        <v>0.28283700000000001</v>
      </c>
      <c r="I26" s="7">
        <v>0.122693</v>
      </c>
      <c r="J26" s="13">
        <v>0.5</v>
      </c>
      <c r="K26" s="13">
        <v>1</v>
      </c>
    </row>
    <row r="27" spans="1:11" x14ac:dyDescent="0.35">
      <c r="A27" s="24" t="s">
        <v>41</v>
      </c>
      <c r="B27" s="4"/>
      <c r="C27" s="4" t="s">
        <v>3</v>
      </c>
      <c r="D27" s="4">
        <v>867</v>
      </c>
      <c r="E27" s="7">
        <v>-2859.0949489999998</v>
      </c>
      <c r="F27" s="7">
        <v>-2858.652458</v>
      </c>
      <c r="G27" s="7">
        <v>0.48256107269565202</v>
      </c>
      <c r="H27" s="7">
        <v>0.453457</v>
      </c>
      <c r="I27" s="7">
        <v>0.31139800000000001</v>
      </c>
      <c r="J27" s="13">
        <v>0.5</v>
      </c>
      <c r="K27" s="13">
        <v>1</v>
      </c>
    </row>
    <row r="28" spans="1:11" x14ac:dyDescent="0.35">
      <c r="A28" s="24" t="s">
        <v>42</v>
      </c>
      <c r="B28" s="4"/>
      <c r="C28" s="4" t="s">
        <v>4</v>
      </c>
      <c r="D28" s="4">
        <v>687</v>
      </c>
      <c r="E28" s="7">
        <v>-2198.7563129999999</v>
      </c>
      <c r="F28" s="7">
        <v>-2198.4300830000002</v>
      </c>
      <c r="G28" s="7">
        <v>0.51598096738461496</v>
      </c>
      <c r="H28" s="7">
        <v>0.21182799999999999</v>
      </c>
      <c r="I28" s="7">
        <v>0.14648700000000001</v>
      </c>
      <c r="J28" s="13">
        <v>0.5</v>
      </c>
      <c r="K28" s="13">
        <v>1</v>
      </c>
    </row>
    <row r="29" spans="1:11" x14ac:dyDescent="0.35">
      <c r="A29" s="24" t="s">
        <v>43</v>
      </c>
      <c r="B29" s="4"/>
      <c r="C29" s="4" t="s">
        <v>4</v>
      </c>
      <c r="D29" s="4">
        <v>1080</v>
      </c>
      <c r="E29" s="7">
        <v>-3476.543674</v>
      </c>
      <c r="F29" s="7">
        <v>-3473.7571039999998</v>
      </c>
      <c r="G29" s="7">
        <v>4.8634738666666698E-2</v>
      </c>
      <c r="H29" s="7">
        <v>6.3942899999999997E-2</v>
      </c>
      <c r="I29" s="7">
        <v>3.2759900000000002E-2</v>
      </c>
      <c r="J29" s="13">
        <v>0.5</v>
      </c>
      <c r="K29" s="13">
        <v>0.36720000000000003</v>
      </c>
    </row>
    <row r="30" spans="1:11" x14ac:dyDescent="0.35">
      <c r="A30" s="24" t="s">
        <v>44</v>
      </c>
      <c r="B30" s="4"/>
      <c r="C30" s="4" t="s">
        <v>4</v>
      </c>
      <c r="D30" s="4">
        <v>1977</v>
      </c>
      <c r="E30" s="7">
        <v>-5151.8244599999998</v>
      </c>
      <c r="F30" s="7">
        <v>-5151.5547560000005</v>
      </c>
      <c r="G30" s="7">
        <v>0.54835931733333299</v>
      </c>
      <c r="H30" s="7">
        <v>0.15995899999999999</v>
      </c>
      <c r="I30" s="7">
        <v>0.208375</v>
      </c>
      <c r="J30" s="13">
        <v>0.43131428571428598</v>
      </c>
      <c r="K30" s="13">
        <v>1</v>
      </c>
    </row>
    <row r="31" spans="1:11" x14ac:dyDescent="0.35">
      <c r="A31" s="24" t="s">
        <v>45</v>
      </c>
      <c r="B31" s="4"/>
      <c r="C31" s="4" t="s">
        <v>4</v>
      </c>
      <c r="D31" s="4">
        <v>2187</v>
      </c>
      <c r="E31" s="7">
        <v>-4802.9081450000003</v>
      </c>
      <c r="F31" s="7">
        <v>-4802.3536009999998</v>
      </c>
      <c r="G31" s="7">
        <v>0.44537947885714302</v>
      </c>
      <c r="H31" s="7">
        <v>0.15742300000000001</v>
      </c>
      <c r="I31" s="7">
        <v>0.23430300000000001</v>
      </c>
      <c r="J31" s="13">
        <v>0.5</v>
      </c>
      <c r="K31" s="13">
        <v>1</v>
      </c>
    </row>
    <row r="32" spans="1:11" x14ac:dyDescent="0.35">
      <c r="A32" s="24" t="s">
        <v>46</v>
      </c>
      <c r="B32" s="4"/>
      <c r="C32" s="4" t="s">
        <v>4</v>
      </c>
      <c r="D32" s="4">
        <v>2406</v>
      </c>
      <c r="E32" s="7">
        <v>-6128.7142979999999</v>
      </c>
      <c r="F32" s="7">
        <v>-6126.4868889999998</v>
      </c>
      <c r="G32" s="7">
        <v>8.5668738461538496E-2</v>
      </c>
      <c r="H32" s="7">
        <v>0.11916599999999999</v>
      </c>
      <c r="I32" s="7">
        <v>0.22336900000000001</v>
      </c>
      <c r="J32" s="13">
        <v>0.5</v>
      </c>
      <c r="K32" s="13">
        <v>1</v>
      </c>
    </row>
    <row r="33" spans="1:11" x14ac:dyDescent="0.35">
      <c r="A33" s="24" t="s">
        <v>47</v>
      </c>
      <c r="B33" s="4"/>
      <c r="C33" s="4" t="s">
        <v>3</v>
      </c>
      <c r="D33" s="4">
        <v>1344</v>
      </c>
      <c r="E33" s="7">
        <v>-3060.1861650000001</v>
      </c>
      <c r="F33" s="7">
        <v>-3060.1121539999999</v>
      </c>
      <c r="G33" s="7">
        <v>0.75247337393548397</v>
      </c>
      <c r="H33" s="7">
        <v>2.5118000000000001E-2</v>
      </c>
      <c r="I33" s="7">
        <v>1.7072799999999999E-2</v>
      </c>
      <c r="J33" s="13">
        <v>0.5</v>
      </c>
      <c r="K33" s="13">
        <v>1</v>
      </c>
    </row>
    <row r="34" spans="1:11" x14ac:dyDescent="0.35">
      <c r="A34" s="24" t="s">
        <v>48</v>
      </c>
      <c r="B34" s="4"/>
      <c r="C34" s="4" t="s">
        <v>3</v>
      </c>
      <c r="D34" s="4">
        <v>897</v>
      </c>
      <c r="E34" s="7">
        <v>-2629.0231749999998</v>
      </c>
      <c r="F34" s="7">
        <v>-2628.371936</v>
      </c>
      <c r="G34" s="7">
        <v>0.41175725600000002</v>
      </c>
      <c r="H34" s="7">
        <v>0.31809999999999999</v>
      </c>
      <c r="I34" s="7">
        <v>0.54560600000000004</v>
      </c>
      <c r="J34" s="13">
        <v>0.5</v>
      </c>
      <c r="K34" s="13">
        <v>1</v>
      </c>
    </row>
    <row r="35" spans="1:11" ht="29" x14ac:dyDescent="0.35">
      <c r="A35" s="25" t="s">
        <v>9</v>
      </c>
      <c r="B35" s="15"/>
      <c r="C35" s="16" t="s">
        <v>10</v>
      </c>
      <c r="D35" s="14" t="s">
        <v>5</v>
      </c>
      <c r="E35" s="14" t="s">
        <v>5</v>
      </c>
      <c r="F35" s="14" t="s">
        <v>5</v>
      </c>
      <c r="G35" s="14" t="s">
        <v>5</v>
      </c>
      <c r="H35" s="14" t="s">
        <v>5</v>
      </c>
      <c r="I35" s="14" t="s">
        <v>5</v>
      </c>
      <c r="J35" s="14" t="s">
        <v>5</v>
      </c>
      <c r="K35" s="14" t="s">
        <v>5</v>
      </c>
    </row>
    <row r="36" spans="1:11" ht="29" x14ac:dyDescent="0.35">
      <c r="A36" s="25" t="s">
        <v>11</v>
      </c>
      <c r="B36" s="15"/>
      <c r="C36" s="16" t="s">
        <v>12</v>
      </c>
      <c r="D36" s="14" t="s">
        <v>5</v>
      </c>
      <c r="E36" s="14" t="s">
        <v>5</v>
      </c>
      <c r="F36" s="14" t="s">
        <v>5</v>
      </c>
      <c r="G36" s="14" t="s">
        <v>5</v>
      </c>
      <c r="H36" s="14" t="s">
        <v>5</v>
      </c>
      <c r="I36" s="14" t="s">
        <v>5</v>
      </c>
      <c r="J36" s="14" t="s">
        <v>5</v>
      </c>
      <c r="K36" s="14" t="s">
        <v>5</v>
      </c>
    </row>
    <row r="37" spans="1:11" ht="29" x14ac:dyDescent="0.35">
      <c r="A37" s="25" t="s">
        <v>13</v>
      </c>
      <c r="B37" s="15"/>
      <c r="C37" s="16" t="s">
        <v>14</v>
      </c>
      <c r="D37" s="14" t="s">
        <v>5</v>
      </c>
      <c r="E37" s="14" t="s">
        <v>5</v>
      </c>
      <c r="F37" s="14" t="s">
        <v>5</v>
      </c>
      <c r="G37" s="14" t="s">
        <v>5</v>
      </c>
      <c r="H37" s="14" t="s">
        <v>5</v>
      </c>
      <c r="I37" s="14" t="s">
        <v>5</v>
      </c>
      <c r="J37" s="14" t="s">
        <v>5</v>
      </c>
      <c r="K37" s="14" t="s">
        <v>5</v>
      </c>
    </row>
    <row r="38" spans="1:11" ht="29" x14ac:dyDescent="0.35">
      <c r="A38" s="25" t="s">
        <v>65</v>
      </c>
      <c r="B38" s="15"/>
      <c r="C38" s="16" t="s">
        <v>66</v>
      </c>
      <c r="D38" s="14" t="s">
        <v>5</v>
      </c>
      <c r="E38" s="14" t="s">
        <v>5</v>
      </c>
      <c r="F38" s="14" t="s">
        <v>5</v>
      </c>
      <c r="G38" s="14" t="s">
        <v>5</v>
      </c>
      <c r="H38" s="14" t="s">
        <v>5</v>
      </c>
      <c r="I38" s="14" t="s">
        <v>5</v>
      </c>
      <c r="J38" s="14" t="s">
        <v>5</v>
      </c>
      <c r="K38" s="14" t="s">
        <v>5</v>
      </c>
    </row>
    <row r="39" spans="1:11" ht="29" x14ac:dyDescent="0.35">
      <c r="A39" s="25" t="s">
        <v>15</v>
      </c>
      <c r="B39" s="15"/>
      <c r="C39" s="16" t="s">
        <v>14</v>
      </c>
      <c r="D39" s="14" t="s">
        <v>5</v>
      </c>
      <c r="E39" s="14" t="s">
        <v>5</v>
      </c>
      <c r="F39" s="14" t="s">
        <v>5</v>
      </c>
      <c r="G39" s="14" t="s">
        <v>5</v>
      </c>
      <c r="H39" s="14" t="s">
        <v>5</v>
      </c>
      <c r="I39" s="14" t="s">
        <v>5</v>
      </c>
      <c r="J39" s="14" t="s">
        <v>5</v>
      </c>
      <c r="K39" s="14" t="s">
        <v>5</v>
      </c>
    </row>
    <row r="40" spans="1:11" x14ac:dyDescent="0.35">
      <c r="A40" s="25" t="s">
        <v>16</v>
      </c>
      <c r="B40" s="15"/>
      <c r="C40" s="16" t="s">
        <v>17</v>
      </c>
      <c r="D40" s="14" t="s">
        <v>5</v>
      </c>
      <c r="E40" s="14" t="s">
        <v>5</v>
      </c>
      <c r="F40" s="14" t="s">
        <v>5</v>
      </c>
      <c r="G40" s="14" t="s">
        <v>5</v>
      </c>
      <c r="H40" s="14" t="s">
        <v>5</v>
      </c>
      <c r="I40" s="14" t="s">
        <v>5</v>
      </c>
      <c r="J40" s="14" t="s">
        <v>5</v>
      </c>
      <c r="K40" s="14" t="s">
        <v>5</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C5D35-6418-4EB2-8674-7A3295C65E7A}">
  <dimension ref="A2:D6"/>
  <sheetViews>
    <sheetView workbookViewId="0">
      <selection activeCell="A11" sqref="A11"/>
    </sheetView>
  </sheetViews>
  <sheetFormatPr defaultRowHeight="14.5" x14ac:dyDescent="0.35"/>
  <cols>
    <col min="1" max="1" width="29.36328125" customWidth="1"/>
  </cols>
  <sheetData>
    <row r="2" spans="1:4" x14ac:dyDescent="0.35">
      <c r="A2" t="s">
        <v>60</v>
      </c>
      <c r="B2" t="s">
        <v>59</v>
      </c>
    </row>
    <row r="4" spans="1:4" x14ac:dyDescent="0.35">
      <c r="A4" t="s">
        <v>64</v>
      </c>
      <c r="B4" t="s">
        <v>51</v>
      </c>
      <c r="C4" t="s">
        <v>61</v>
      </c>
      <c r="D4" t="s">
        <v>56</v>
      </c>
    </row>
    <row r="5" spans="1:4" x14ac:dyDescent="0.35">
      <c r="A5" t="s">
        <v>57</v>
      </c>
      <c r="B5">
        <v>-6855.3196049999997</v>
      </c>
      <c r="C5">
        <v>-6841.2443789999998</v>
      </c>
      <c r="D5">
        <f>CHIDIST(2*(C5-B5),1)</f>
        <v>1.1224145413835128E-7</v>
      </c>
    </row>
    <row r="6" spans="1:4" x14ac:dyDescent="0.35">
      <c r="A6" t="s">
        <v>58</v>
      </c>
      <c r="B6">
        <v>-12701.081322</v>
      </c>
      <c r="C6">
        <v>-12688.066536</v>
      </c>
      <c r="D6">
        <f>CHIDIST(2*(C6-B6),1)</f>
        <v>3.3622761405227545E-7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tree1</vt:lpstr>
      <vt:lpstr>tree2</vt:lpstr>
      <vt:lpstr>tree3</vt:lpstr>
      <vt:lpstr>tree4</vt:lpstr>
      <vt:lpstr>trpc4 extended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Cornman, Robert S</dc:creator>
  <cp:lastModifiedBy>Cornman, Robert S</cp:lastModifiedBy>
  <dcterms:created xsi:type="dcterms:W3CDTF">2024-01-12T04:45:07Z</dcterms:created>
  <dcterms:modified xsi:type="dcterms:W3CDTF">2024-03-12T20:54:50Z</dcterms:modified>
</cp:coreProperties>
</file>