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<sst xmlns="http://schemas.openxmlformats.org/spreadsheetml/2006/main" count="286" uniqueCount="90">
  <si>
    <t>Figure 5B</t>
  </si>
  <si>
    <t>Para-carcinoma</t>
  </si>
  <si>
    <t>ccRCC</t>
  </si>
  <si>
    <t>NO.</t>
  </si>
  <si>
    <t>AVE</t>
  </si>
  <si>
    <t>SD</t>
  </si>
  <si>
    <t>Figure 5C</t>
  </si>
  <si>
    <t>Position</t>
  </si>
  <si>
    <t>Sample Name</t>
  </si>
  <si>
    <t>Gene Name</t>
  </si>
  <si>
    <t xml:space="preserve">Cq   </t>
  </si>
  <si>
    <t>Cq Mean</t>
  </si>
  <si>
    <t xml:space="preserve">A1      </t>
  </si>
  <si>
    <t>HEK293</t>
  </si>
  <si>
    <t xml:space="preserve">PLAUR    </t>
  </si>
  <si>
    <t xml:space="preserve">B1      </t>
  </si>
  <si>
    <t xml:space="preserve">C1      </t>
  </si>
  <si>
    <t xml:space="preserve">A2      </t>
  </si>
  <si>
    <t xml:space="preserve">Caki-1     </t>
  </si>
  <si>
    <t xml:space="preserve">B2      </t>
  </si>
  <si>
    <t xml:space="preserve">C2      </t>
  </si>
  <si>
    <t xml:space="preserve">A3      </t>
  </si>
  <si>
    <t xml:space="preserve">ACHN       </t>
  </si>
  <si>
    <t xml:space="preserve">B3      </t>
  </si>
  <si>
    <t>PLAUR</t>
  </si>
  <si>
    <t xml:space="preserve">C3      </t>
  </si>
  <si>
    <t xml:space="preserve">A4      </t>
  </si>
  <si>
    <t xml:space="preserve">786-O      </t>
  </si>
  <si>
    <t xml:space="preserve">B4      </t>
  </si>
  <si>
    <t xml:space="preserve">C4      </t>
  </si>
  <si>
    <t xml:space="preserve">A5      </t>
  </si>
  <si>
    <t xml:space="preserve">769-P      </t>
  </si>
  <si>
    <t xml:space="preserve">B5      </t>
  </si>
  <si>
    <t xml:space="preserve">C5      </t>
  </si>
  <si>
    <t xml:space="preserve">D1      </t>
  </si>
  <si>
    <t xml:space="preserve">GAPDH    </t>
  </si>
  <si>
    <t xml:space="preserve">E1      </t>
  </si>
  <si>
    <t xml:space="preserve">F1      </t>
  </si>
  <si>
    <t xml:space="preserve">D2      </t>
  </si>
  <si>
    <t xml:space="preserve">E2      </t>
  </si>
  <si>
    <t xml:space="preserve">F2      </t>
  </si>
  <si>
    <t xml:space="preserve">D3      </t>
  </si>
  <si>
    <t xml:space="preserve">E3      </t>
  </si>
  <si>
    <t xml:space="preserve">F3      </t>
  </si>
  <si>
    <t xml:space="preserve">D4      </t>
  </si>
  <si>
    <t xml:space="preserve">E4      </t>
  </si>
  <si>
    <t xml:space="preserve">F4      </t>
  </si>
  <si>
    <t xml:space="preserve">D5      </t>
  </si>
  <si>
    <t xml:space="preserve">E5      </t>
  </si>
  <si>
    <t xml:space="preserve">F5      </t>
  </si>
  <si>
    <t>Figure 6A</t>
  </si>
  <si>
    <t>786-O</t>
  </si>
  <si>
    <t>Cq Error</t>
  </si>
  <si>
    <t>si NC</t>
  </si>
  <si>
    <t>1 siPLAUR</t>
  </si>
  <si>
    <t>siPLAUR-1</t>
  </si>
  <si>
    <t>siPLAUR-2</t>
  </si>
  <si>
    <t>siPLAUR-3</t>
  </si>
  <si>
    <t xml:space="preserve">GAPDH-1  </t>
  </si>
  <si>
    <t>ACHN</t>
  </si>
  <si>
    <t xml:space="preserve">G1      </t>
  </si>
  <si>
    <t xml:space="preserve">H1      </t>
  </si>
  <si>
    <t xml:space="preserve">G2      </t>
  </si>
  <si>
    <t xml:space="preserve">H2      </t>
  </si>
  <si>
    <t xml:space="preserve">G3      </t>
  </si>
  <si>
    <t xml:space="preserve">H3      </t>
  </si>
  <si>
    <t xml:space="preserve">G4      </t>
  </si>
  <si>
    <t xml:space="preserve">H4      </t>
  </si>
  <si>
    <t xml:space="preserve">2 siPLAUR  </t>
  </si>
  <si>
    <t xml:space="preserve">A6      </t>
  </si>
  <si>
    <t xml:space="preserve">B6      </t>
  </si>
  <si>
    <t xml:space="preserve">C6      </t>
  </si>
  <si>
    <t xml:space="preserve">A7      </t>
  </si>
  <si>
    <t xml:space="preserve">B7      </t>
  </si>
  <si>
    <t xml:space="preserve">C7      </t>
  </si>
  <si>
    <t xml:space="preserve">A8      </t>
  </si>
  <si>
    <t xml:space="preserve">B8      </t>
  </si>
  <si>
    <t xml:space="preserve">C8      </t>
  </si>
  <si>
    <t xml:space="preserve">GAPDH-2  </t>
  </si>
  <si>
    <t xml:space="preserve">G5      </t>
  </si>
  <si>
    <t xml:space="preserve">H5      </t>
  </si>
  <si>
    <t xml:space="preserve">F6      </t>
  </si>
  <si>
    <t xml:space="preserve">G6      </t>
  </si>
  <si>
    <t xml:space="preserve">H6      </t>
  </si>
  <si>
    <t xml:space="preserve">F7      </t>
  </si>
  <si>
    <t xml:space="preserve">G7      </t>
  </si>
  <si>
    <t xml:space="preserve">H7      </t>
  </si>
  <si>
    <t xml:space="preserve">F8      </t>
  </si>
  <si>
    <t xml:space="preserve">G8      </t>
  </si>
  <si>
    <t xml:space="preserve">H8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</si>
</sst>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Arial"/>
      <charset val="134"/>
    </font>
    <font>
      <b/>
      <sz val="12"/>
      <color theme="1"/>
      <name val="Arial"/>
      <charset val="134"/>
    </font>
    <font>
      <sz val="12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3" applyNumberFormat="0" applyAlignment="0" applyProtection="0">
      <alignment vertical="center"/>
    </xf>
    <xf numFmtId="0" fontId="13" fillId="4" borderId="24" applyNumberFormat="0" applyAlignment="0" applyProtection="0">
      <alignment vertical="center"/>
    </xf>
    <xf numFmtId="0" fontId="14" fillId="4" borderId="23" applyNumberFormat="0" applyAlignment="0" applyProtection="0">
      <alignment vertical="center"/>
    </xf>
    <xf numFmtId="0" fontId="15" fillId="5" borderId="25" applyNumberFormat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10" xfId="0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/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3" fillId="0" borderId="10" xfId="0" applyFont="1" applyFill="1" applyBorder="1" applyAlignment="1"/>
    <xf numFmtId="0" fontId="3" fillId="0" borderId="0" xfId="0" applyFont="1" applyFill="1" applyAlignment="1"/>
    <xf numFmtId="0" fontId="3" fillId="0" borderId="0" xfId="0" applyFont="1" applyFill="1" applyBorder="1" applyAlignment="1"/>
    <xf numFmtId="0" fontId="2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8" xfId="0" applyFont="1" applyFill="1" applyBorder="1" applyAlignment="1"/>
    <xf numFmtId="0" fontId="1" fillId="0" borderId="7" xfId="0" applyFont="1" applyBorder="1">
      <alignment vertical="center"/>
    </xf>
    <xf numFmtId="0" fontId="1" fillId="0" borderId="9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1" fillId="0" borderId="13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3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vertical="center"/>
    </xf>
    <xf numFmtId="0" fontId="1" fillId="0" borderId="14" xfId="0" applyNumberFormat="1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19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1" fillId="0" borderId="1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9"/>
  <sheetViews>
    <sheetView tabSelected="1" zoomScale="85" zoomScaleNormal="85" topLeftCell="A70" workbookViewId="0">
      <selection activeCell="B113" sqref="B113"/>
    </sheetView>
  </sheetViews>
  <sheetFormatPr defaultColWidth="8.88888888888889" defaultRowHeight="15"/>
  <cols>
    <col min="1" max="2" width="12" style="1" customWidth="1"/>
    <col min="3" max="3" width="8.88888888888889" style="1"/>
    <col min="4" max="16" width="15.6666666666667" style="1"/>
    <col min="17" max="16384" width="8.88888888888889" style="1"/>
  </cols>
  <sheetData>
    <row r="1" ht="15.75" spans="3:18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15.75" spans="1:18">
      <c r="A2" s="3" t="s">
        <v>0</v>
      </c>
      <c r="B2" s="4"/>
      <c r="C2" s="5"/>
      <c r="D2" s="6" t="s">
        <v>1</v>
      </c>
      <c r="E2" s="7"/>
      <c r="F2" s="7"/>
      <c r="G2" s="7"/>
      <c r="H2" s="8"/>
      <c r="I2" s="5"/>
      <c r="J2" s="60" t="s">
        <v>2</v>
      </c>
      <c r="K2" s="61"/>
      <c r="L2" s="61"/>
      <c r="M2" s="61"/>
      <c r="N2" s="62"/>
      <c r="O2" s="23"/>
      <c r="P2" s="63"/>
      <c r="Q2" s="63"/>
      <c r="R2" s="63"/>
    </row>
    <row r="3" ht="15.75" spans="1:18">
      <c r="A3" s="9"/>
      <c r="B3" s="10"/>
      <c r="C3" s="11" t="s">
        <v>3</v>
      </c>
      <c r="D3" s="12">
        <v>1</v>
      </c>
      <c r="E3" s="13">
        <v>2</v>
      </c>
      <c r="F3" s="13">
        <v>3</v>
      </c>
      <c r="G3" s="14" t="s">
        <v>4</v>
      </c>
      <c r="H3" s="15" t="s">
        <v>5</v>
      </c>
      <c r="I3" s="11" t="s">
        <v>3</v>
      </c>
      <c r="J3" s="64">
        <v>1</v>
      </c>
      <c r="K3" s="65">
        <v>2</v>
      </c>
      <c r="L3" s="65">
        <v>3</v>
      </c>
      <c r="M3" s="66" t="s">
        <v>4</v>
      </c>
      <c r="N3" s="67" t="s">
        <v>5</v>
      </c>
      <c r="O3" s="2"/>
      <c r="P3" s="2"/>
      <c r="Q3" s="2"/>
      <c r="R3" s="2"/>
    </row>
    <row r="4" spans="1:18">
      <c r="A4" s="9"/>
      <c r="B4" s="10"/>
      <c r="C4" s="16">
        <v>1</v>
      </c>
      <c r="D4" s="17">
        <v>1.2103436</v>
      </c>
      <c r="E4" s="18">
        <v>1.137145346</v>
      </c>
      <c r="F4" s="19">
        <v>1.315322585</v>
      </c>
      <c r="G4" s="20">
        <f>AVERAGE(D4:F4)</f>
        <v>1.220937177</v>
      </c>
      <c r="H4" s="21">
        <f>STDEVPA(D4:F4)</f>
        <v>0.0731252351775454</v>
      </c>
      <c r="I4" s="2">
        <v>1</v>
      </c>
      <c r="J4" s="17">
        <v>1.826080037</v>
      </c>
      <c r="K4" s="18">
        <v>1.788499853</v>
      </c>
      <c r="L4" s="19">
        <v>1.877418135</v>
      </c>
      <c r="M4" s="68">
        <f>AVERAGE(J4:L4)</f>
        <v>1.83066600833333</v>
      </c>
      <c r="N4" s="40">
        <f>STDEVPA(J4:L4)</f>
        <v>0.036445288385565</v>
      </c>
      <c r="O4" s="2"/>
      <c r="P4" s="2"/>
      <c r="Q4" s="2"/>
      <c r="R4" s="2"/>
    </row>
    <row r="5" spans="1:18">
      <c r="A5" s="9"/>
      <c r="B5" s="10"/>
      <c r="C5" s="16">
        <v>2</v>
      </c>
      <c r="D5" s="22">
        <v>0.85189646</v>
      </c>
      <c r="E5" s="23">
        <v>0.846011981</v>
      </c>
      <c r="F5" s="24">
        <v>0.869796615</v>
      </c>
      <c r="G5" s="20">
        <f t="shared" ref="G5:G23" si="0">AVERAGE(D5:F5)</f>
        <v>0.855901685333333</v>
      </c>
      <c r="H5" s="21">
        <f t="shared" ref="H5:H23" si="1">STDEVPA(D5:F5)</f>
        <v>0.0101146288811988</v>
      </c>
      <c r="I5" s="2">
        <v>2</v>
      </c>
      <c r="J5" s="22">
        <v>2.723414672</v>
      </c>
      <c r="K5" s="23">
        <v>2.685920618</v>
      </c>
      <c r="L5" s="24">
        <v>2.685920618</v>
      </c>
      <c r="M5" s="68">
        <f t="shared" ref="M5:M23" si="2">AVERAGE(J5:L5)</f>
        <v>2.698418636</v>
      </c>
      <c r="N5" s="40">
        <f t="shared" ref="N5:N23" si="3">STDEVPA(J5:L5)</f>
        <v>0.0176748665583831</v>
      </c>
      <c r="O5" s="2"/>
      <c r="P5" s="2"/>
      <c r="Q5" s="2"/>
      <c r="R5" s="2"/>
    </row>
    <row r="6" spans="1:18">
      <c r="A6" s="9"/>
      <c r="B6" s="10"/>
      <c r="C6" s="16">
        <v>3</v>
      </c>
      <c r="D6" s="22">
        <v>1.046387105</v>
      </c>
      <c r="E6" s="23">
        <v>1.17724669</v>
      </c>
      <c r="F6" s="24">
        <v>1.2103436</v>
      </c>
      <c r="G6" s="20">
        <f t="shared" si="0"/>
        <v>1.14465913166667</v>
      </c>
      <c r="H6" s="21">
        <f t="shared" si="1"/>
        <v>0.0707902760825598</v>
      </c>
      <c r="I6" s="2">
        <v>3</v>
      </c>
      <c r="J6" s="22">
        <v>1.886113724</v>
      </c>
      <c r="K6" s="23">
        <v>1.993656233</v>
      </c>
      <c r="L6" s="24">
        <v>1.993656233</v>
      </c>
      <c r="M6" s="68">
        <f t="shared" si="2"/>
        <v>1.95780873</v>
      </c>
      <c r="N6" s="40">
        <f t="shared" si="3"/>
        <v>0.0506960249198102</v>
      </c>
      <c r="O6" s="2"/>
      <c r="P6" s="2"/>
      <c r="Q6" s="2"/>
      <c r="R6" s="2"/>
    </row>
    <row r="7" spans="1:18">
      <c r="A7" s="9"/>
      <c r="B7" s="10"/>
      <c r="C7" s="16">
        <v>4</v>
      </c>
      <c r="D7" s="22">
        <v>0.766000196</v>
      </c>
      <c r="E7" s="23">
        <v>0.820978683</v>
      </c>
      <c r="F7" s="24">
        <v>0.83822919</v>
      </c>
      <c r="G7" s="20">
        <f t="shared" si="0"/>
        <v>0.808402689666667</v>
      </c>
      <c r="H7" s="21">
        <f t="shared" si="1"/>
        <v>0.0307990649187389</v>
      </c>
      <c r="I7" s="2">
        <v>4</v>
      </c>
      <c r="J7" s="22">
        <v>3.099602759</v>
      </c>
      <c r="K7" s="23">
        <v>3.208910014</v>
      </c>
      <c r="L7" s="24">
        <v>3.164732002</v>
      </c>
      <c r="M7" s="68">
        <f t="shared" si="2"/>
        <v>3.15774825833333</v>
      </c>
      <c r="N7" s="40">
        <f t="shared" si="3"/>
        <v>0.0448969078787544</v>
      </c>
      <c r="O7" s="2"/>
      <c r="P7" s="2"/>
      <c r="Q7" s="2"/>
      <c r="R7" s="2"/>
    </row>
    <row r="8" spans="1:18">
      <c r="A8" s="9"/>
      <c r="B8" s="10"/>
      <c r="C8" s="16">
        <v>5</v>
      </c>
      <c r="D8" s="22">
        <v>0.936542693</v>
      </c>
      <c r="E8" s="23">
        <v>0.879903165</v>
      </c>
      <c r="F8" s="24">
        <v>0.949616341</v>
      </c>
      <c r="G8" s="20">
        <f t="shared" si="0"/>
        <v>0.922020733</v>
      </c>
      <c r="H8" s="21">
        <f t="shared" si="1"/>
        <v>0.030256098213781</v>
      </c>
      <c r="I8" s="2">
        <v>5</v>
      </c>
      <c r="J8" s="22">
        <v>1.02722342</v>
      </c>
      <c r="K8" s="23">
        <v>1.291233577</v>
      </c>
      <c r="L8" s="24">
        <v>1.374350518</v>
      </c>
      <c r="M8" s="68">
        <f t="shared" si="2"/>
        <v>1.23093583833333</v>
      </c>
      <c r="N8" s="40">
        <f t="shared" si="3"/>
        <v>0.147989117860539</v>
      </c>
      <c r="O8" s="2"/>
      <c r="P8" s="2"/>
      <c r="Q8" s="2"/>
      <c r="R8" s="2"/>
    </row>
    <row r="9" spans="1:18">
      <c r="A9" s="9"/>
      <c r="B9" s="10"/>
      <c r="C9" s="16">
        <v>6</v>
      </c>
      <c r="D9" s="22">
        <v>0.934381317</v>
      </c>
      <c r="E9" s="23">
        <v>0.877872504</v>
      </c>
      <c r="F9" s="24">
        <v>0.915152028</v>
      </c>
      <c r="G9" s="20">
        <f t="shared" si="0"/>
        <v>0.909135283</v>
      </c>
      <c r="H9" s="21">
        <f t="shared" si="1"/>
        <v>0.0234586501737775</v>
      </c>
      <c r="I9" s="2">
        <v>6</v>
      </c>
      <c r="J9" s="22">
        <v>0.943056862</v>
      </c>
      <c r="K9" s="23">
        <v>0.917268923</v>
      </c>
      <c r="L9" s="24">
        <v>0.943056862</v>
      </c>
      <c r="M9" s="68">
        <f t="shared" si="2"/>
        <v>0.934460882333333</v>
      </c>
      <c r="N9" s="40">
        <f t="shared" si="3"/>
        <v>0.0121565510264834</v>
      </c>
      <c r="O9" s="2"/>
      <c r="P9" s="2"/>
      <c r="Q9" s="2"/>
      <c r="R9" s="2"/>
    </row>
    <row r="10" spans="1:18">
      <c r="A10" s="9"/>
      <c r="B10" s="10"/>
      <c r="C10" s="16">
        <v>7</v>
      </c>
      <c r="D10" s="22">
        <v>1.134521016</v>
      </c>
      <c r="E10" s="23">
        <v>1.126684306</v>
      </c>
      <c r="F10" s="24">
        <v>1.142412233</v>
      </c>
      <c r="G10" s="20">
        <f t="shared" si="0"/>
        <v>1.134539185</v>
      </c>
      <c r="H10" s="21">
        <f t="shared" si="1"/>
        <v>0.00642091216332759</v>
      </c>
      <c r="I10" s="2">
        <v>7</v>
      </c>
      <c r="J10" s="22">
        <v>1.500950801</v>
      </c>
      <c r="K10" s="23">
        <v>1.813466381</v>
      </c>
      <c r="L10" s="24">
        <v>1.355429428</v>
      </c>
      <c r="M10" s="68">
        <f t="shared" si="2"/>
        <v>1.55661553666667</v>
      </c>
      <c r="N10" s="40">
        <f t="shared" si="3"/>
        <v>0.191090527719213</v>
      </c>
      <c r="O10" s="2"/>
      <c r="P10" s="2"/>
      <c r="Q10" s="2"/>
      <c r="R10" s="2"/>
    </row>
    <row r="11" spans="1:18">
      <c r="A11" s="9"/>
      <c r="B11" s="10"/>
      <c r="C11" s="16">
        <v>8</v>
      </c>
      <c r="D11" s="22">
        <v>1.090822729</v>
      </c>
      <c r="E11" s="23">
        <v>1.083287866</v>
      </c>
      <c r="F11" s="24">
        <v>1.106050047</v>
      </c>
      <c r="G11" s="20">
        <f t="shared" si="0"/>
        <v>1.09338688066667</v>
      </c>
      <c r="H11" s="21">
        <f t="shared" si="1"/>
        <v>0.00946785355105872</v>
      </c>
      <c r="I11" s="2">
        <v>8</v>
      </c>
      <c r="J11" s="22">
        <v>2.054446839</v>
      </c>
      <c r="K11" s="23">
        <v>1.970757138</v>
      </c>
      <c r="L11" s="24">
        <v>2.112205202</v>
      </c>
      <c r="M11" s="68">
        <f t="shared" si="2"/>
        <v>2.04580305966667</v>
      </c>
      <c r="N11" s="40">
        <f t="shared" si="3"/>
        <v>0.0580684934263528</v>
      </c>
      <c r="O11" s="2"/>
      <c r="P11" s="2"/>
      <c r="Q11" s="2"/>
      <c r="R11" s="2"/>
    </row>
    <row r="12" spans="1:18">
      <c r="A12" s="9"/>
      <c r="B12" s="10"/>
      <c r="C12" s="16">
        <v>9</v>
      </c>
      <c r="D12" s="22">
        <v>1.324853955</v>
      </c>
      <c r="E12" s="23">
        <v>1.270884862</v>
      </c>
      <c r="F12" s="24">
        <v>1.262106219</v>
      </c>
      <c r="G12" s="20">
        <f t="shared" si="0"/>
        <v>1.28594834533333</v>
      </c>
      <c r="H12" s="21">
        <f t="shared" si="1"/>
        <v>0.0277428788566439</v>
      </c>
      <c r="I12" s="2">
        <v>9</v>
      </c>
      <c r="J12" s="22">
        <v>1.704285066</v>
      </c>
      <c r="K12" s="23">
        <v>1.56826207</v>
      </c>
      <c r="L12" s="24">
        <v>1.623566713</v>
      </c>
      <c r="M12" s="68">
        <f t="shared" si="2"/>
        <v>1.63203794966667</v>
      </c>
      <c r="N12" s="40">
        <f t="shared" si="3"/>
        <v>0.0558532914470341</v>
      </c>
      <c r="O12" s="2"/>
      <c r="P12" s="2"/>
      <c r="Q12" s="2"/>
      <c r="R12" s="2"/>
    </row>
    <row r="13" spans="1:18">
      <c r="A13" s="9"/>
      <c r="B13" s="10"/>
      <c r="C13" s="16">
        <v>10</v>
      </c>
      <c r="D13" s="22">
        <v>0.752188767</v>
      </c>
      <c r="E13" s="23">
        <v>0.716563601</v>
      </c>
      <c r="F13" s="24">
        <v>0.721547695</v>
      </c>
      <c r="G13" s="20">
        <f t="shared" si="0"/>
        <v>0.730100021</v>
      </c>
      <c r="H13" s="21">
        <f t="shared" si="1"/>
        <v>0.0157510808759187</v>
      </c>
      <c r="I13" s="2">
        <v>10</v>
      </c>
      <c r="J13" s="22">
        <v>1.728075998</v>
      </c>
      <c r="K13" s="23">
        <v>1.657681301</v>
      </c>
      <c r="L13" s="24">
        <v>1.546671343</v>
      </c>
      <c r="M13" s="68">
        <f t="shared" si="2"/>
        <v>1.64414288066667</v>
      </c>
      <c r="N13" s="40">
        <f t="shared" si="3"/>
        <v>0.074674309874096</v>
      </c>
      <c r="O13" s="2"/>
      <c r="P13" s="2"/>
      <c r="Q13" s="2"/>
      <c r="R13" s="2"/>
    </row>
    <row r="14" spans="1:18">
      <c r="A14" s="9"/>
      <c r="B14" s="10"/>
      <c r="C14" s="16">
        <v>11</v>
      </c>
      <c r="D14" s="22">
        <v>1.202330342</v>
      </c>
      <c r="E14" s="23">
        <v>1.381114886</v>
      </c>
      <c r="F14" s="24">
        <v>0.949890641</v>
      </c>
      <c r="G14" s="20">
        <f t="shared" si="0"/>
        <v>1.177778623</v>
      </c>
      <c r="H14" s="21">
        <f t="shared" si="1"/>
        <v>0.176900494720142</v>
      </c>
      <c r="I14" s="2">
        <v>11</v>
      </c>
      <c r="J14" s="22">
        <v>1.740095718</v>
      </c>
      <c r="K14" s="23">
        <v>1.525377862</v>
      </c>
      <c r="L14" s="24">
        <v>1.64623086</v>
      </c>
      <c r="M14" s="68">
        <f t="shared" si="2"/>
        <v>1.63723481333333</v>
      </c>
      <c r="N14" s="40">
        <f t="shared" si="3"/>
        <v>0.0878887025846926</v>
      </c>
      <c r="O14" s="2"/>
      <c r="P14" s="2"/>
      <c r="Q14" s="2"/>
      <c r="R14" s="2"/>
    </row>
    <row r="15" spans="1:18">
      <c r="A15" s="9"/>
      <c r="B15" s="10"/>
      <c r="C15" s="16">
        <v>12</v>
      </c>
      <c r="D15" s="22">
        <v>1.19402524</v>
      </c>
      <c r="E15" s="23">
        <v>1.19402524</v>
      </c>
      <c r="F15" s="24">
        <v>1.227593859</v>
      </c>
      <c r="G15" s="20">
        <f t="shared" si="0"/>
        <v>1.20521477966667</v>
      </c>
      <c r="H15" s="21">
        <f t="shared" si="1"/>
        <v>0.0158243987533117</v>
      </c>
      <c r="I15" s="2">
        <v>12</v>
      </c>
      <c r="J15" s="22">
        <v>1.793154752</v>
      </c>
      <c r="K15" s="23">
        <v>1.708227353</v>
      </c>
      <c r="L15" s="24">
        <v>1.75625216</v>
      </c>
      <c r="M15" s="68">
        <f t="shared" si="2"/>
        <v>1.752544755</v>
      </c>
      <c r="N15" s="40">
        <f t="shared" si="3"/>
        <v>0.0347704320182327</v>
      </c>
      <c r="O15" s="2"/>
      <c r="P15" s="2"/>
      <c r="Q15" s="2"/>
      <c r="R15" s="2"/>
    </row>
    <row r="16" spans="1:18">
      <c r="A16" s="9"/>
      <c r="B16" s="10"/>
      <c r="C16" s="16">
        <v>13</v>
      </c>
      <c r="D16" s="22">
        <v>0.629596751</v>
      </c>
      <c r="E16" s="23">
        <v>0.603949572</v>
      </c>
      <c r="F16" s="24">
        <v>0.612380394</v>
      </c>
      <c r="G16" s="20">
        <f t="shared" si="0"/>
        <v>0.615308905666667</v>
      </c>
      <c r="H16" s="21">
        <f t="shared" si="1"/>
        <v>0.0106732245393434</v>
      </c>
      <c r="I16" s="2">
        <v>13</v>
      </c>
      <c r="J16" s="22">
        <v>1.387511761</v>
      </c>
      <c r="K16" s="23">
        <v>1.294594249</v>
      </c>
      <c r="L16" s="24">
        <v>1.312666111</v>
      </c>
      <c r="M16" s="68">
        <f t="shared" si="2"/>
        <v>1.331590707</v>
      </c>
      <c r="N16" s="40">
        <f t="shared" si="3"/>
        <v>0.040224546895231</v>
      </c>
      <c r="O16" s="2"/>
      <c r="P16" s="2"/>
      <c r="Q16" s="2"/>
      <c r="R16" s="2"/>
    </row>
    <row r="17" spans="1:18">
      <c r="A17" s="9"/>
      <c r="B17" s="10"/>
      <c r="C17" s="16">
        <v>14</v>
      </c>
      <c r="D17" s="22">
        <v>0.648794427</v>
      </c>
      <c r="E17" s="23">
        <v>0.644312877</v>
      </c>
      <c r="F17" s="24">
        <v>0.635442431</v>
      </c>
      <c r="G17" s="20">
        <f t="shared" si="0"/>
        <v>0.642849911666667</v>
      </c>
      <c r="H17" s="21">
        <f t="shared" si="1"/>
        <v>0.00554822193565383</v>
      </c>
      <c r="I17" s="2">
        <v>14</v>
      </c>
      <c r="J17" s="22">
        <v>1.608630895</v>
      </c>
      <c r="K17" s="23">
        <v>1.724087904</v>
      </c>
      <c r="L17" s="24">
        <v>1.712178759</v>
      </c>
      <c r="M17" s="68">
        <f t="shared" si="2"/>
        <v>1.68163251933333</v>
      </c>
      <c r="N17" s="40">
        <f t="shared" si="3"/>
        <v>0.0518483995261609</v>
      </c>
      <c r="O17" s="2"/>
      <c r="P17" s="2"/>
      <c r="Q17" s="2"/>
      <c r="R17" s="2"/>
    </row>
    <row r="18" spans="1:18">
      <c r="A18" s="9"/>
      <c r="B18" s="10"/>
      <c r="C18" s="16">
        <v>15</v>
      </c>
      <c r="D18" s="22">
        <v>1.09872728</v>
      </c>
      <c r="E18" s="23">
        <v>1.114064942</v>
      </c>
      <c r="F18" s="24">
        <v>1.14538557</v>
      </c>
      <c r="G18" s="20">
        <f t="shared" si="0"/>
        <v>1.11939259733333</v>
      </c>
      <c r="H18" s="21">
        <f t="shared" si="1"/>
        <v>0.019417121996563</v>
      </c>
      <c r="I18" s="2">
        <v>15</v>
      </c>
      <c r="J18" s="22">
        <v>1.337154961</v>
      </c>
      <c r="K18" s="23">
        <v>1.318745953</v>
      </c>
      <c r="L18" s="24">
        <v>1.327918557</v>
      </c>
      <c r="M18" s="68">
        <f t="shared" si="2"/>
        <v>1.32793982366667</v>
      </c>
      <c r="N18" s="40">
        <f t="shared" si="3"/>
        <v>0.00751546108983999</v>
      </c>
      <c r="O18" s="2"/>
      <c r="P18" s="2"/>
      <c r="Q18" s="2"/>
      <c r="R18" s="2"/>
    </row>
    <row r="19" spans="1:18">
      <c r="A19" s="9"/>
      <c r="B19" s="10"/>
      <c r="C19" s="16">
        <v>16</v>
      </c>
      <c r="D19" s="22">
        <v>1.2103436</v>
      </c>
      <c r="E19" s="23">
        <v>1.137145346</v>
      </c>
      <c r="F19" s="24">
        <v>1.315322585</v>
      </c>
      <c r="G19" s="20">
        <f t="shared" si="0"/>
        <v>1.220937177</v>
      </c>
      <c r="H19" s="21">
        <f t="shared" si="1"/>
        <v>0.0731252351775454</v>
      </c>
      <c r="I19" s="2">
        <v>16</v>
      </c>
      <c r="J19" s="22">
        <v>1.826080037</v>
      </c>
      <c r="K19" s="23">
        <v>1.788499853</v>
      </c>
      <c r="L19" s="24">
        <v>1.877418135</v>
      </c>
      <c r="M19" s="68">
        <f t="shared" si="2"/>
        <v>1.83066600833333</v>
      </c>
      <c r="N19" s="40">
        <f t="shared" si="3"/>
        <v>0.036445288385565</v>
      </c>
      <c r="O19" s="2"/>
      <c r="P19" s="2"/>
      <c r="Q19" s="2"/>
      <c r="R19" s="2"/>
    </row>
    <row r="20" spans="1:18">
      <c r="A20" s="9"/>
      <c r="B20" s="10"/>
      <c r="C20" s="16">
        <v>17</v>
      </c>
      <c r="D20" s="22">
        <v>0.85189646</v>
      </c>
      <c r="E20" s="23">
        <v>0.846011981</v>
      </c>
      <c r="F20" s="24">
        <v>0.869796615</v>
      </c>
      <c r="G20" s="20">
        <f t="shared" si="0"/>
        <v>0.855901685333333</v>
      </c>
      <c r="H20" s="21">
        <f t="shared" si="1"/>
        <v>0.0101146288811988</v>
      </c>
      <c r="I20" s="2">
        <v>17</v>
      </c>
      <c r="J20" s="22">
        <v>2.723414672</v>
      </c>
      <c r="K20" s="23">
        <v>2.685920618</v>
      </c>
      <c r="L20" s="24">
        <v>2.685920618</v>
      </c>
      <c r="M20" s="68">
        <f t="shared" si="2"/>
        <v>2.698418636</v>
      </c>
      <c r="N20" s="40">
        <f t="shared" si="3"/>
        <v>0.0176748665583831</v>
      </c>
      <c r="O20" s="2"/>
      <c r="P20" s="2"/>
      <c r="Q20" s="2"/>
      <c r="R20" s="2"/>
    </row>
    <row r="21" spans="1:18">
      <c r="A21" s="9"/>
      <c r="B21" s="10"/>
      <c r="C21" s="16">
        <v>18</v>
      </c>
      <c r="D21" s="22">
        <v>1.046387105</v>
      </c>
      <c r="E21" s="23">
        <v>1.17724669</v>
      </c>
      <c r="F21" s="24">
        <v>1.2103436</v>
      </c>
      <c r="G21" s="20">
        <f t="shared" si="0"/>
        <v>1.14465913166667</v>
      </c>
      <c r="H21" s="21">
        <f t="shared" si="1"/>
        <v>0.0707902760825598</v>
      </c>
      <c r="I21" s="2">
        <v>18</v>
      </c>
      <c r="J21" s="22">
        <v>1.886113724</v>
      </c>
      <c r="K21" s="23">
        <v>1.993656233</v>
      </c>
      <c r="L21" s="24">
        <v>1.993656233</v>
      </c>
      <c r="M21" s="68">
        <f t="shared" si="2"/>
        <v>1.95780873</v>
      </c>
      <c r="N21" s="40">
        <f t="shared" si="3"/>
        <v>0.0506960249198102</v>
      </c>
      <c r="O21" s="2"/>
      <c r="P21" s="2"/>
      <c r="Q21" s="2"/>
      <c r="R21" s="2"/>
    </row>
    <row r="22" spans="1:18">
      <c r="A22" s="9"/>
      <c r="B22" s="10"/>
      <c r="C22" s="16">
        <v>19</v>
      </c>
      <c r="D22" s="22">
        <v>0.766000196</v>
      </c>
      <c r="E22" s="23">
        <v>0.820978683</v>
      </c>
      <c r="F22" s="24">
        <v>0.83822919</v>
      </c>
      <c r="G22" s="20">
        <f t="shared" si="0"/>
        <v>0.808402689666667</v>
      </c>
      <c r="H22" s="21">
        <f t="shared" si="1"/>
        <v>0.0307990649187389</v>
      </c>
      <c r="I22" s="2">
        <v>19</v>
      </c>
      <c r="J22" s="22">
        <v>3.099602759</v>
      </c>
      <c r="K22" s="23">
        <v>3.208910014</v>
      </c>
      <c r="L22" s="24">
        <v>3.164732002</v>
      </c>
      <c r="M22" s="68">
        <f t="shared" si="2"/>
        <v>3.15774825833333</v>
      </c>
      <c r="N22" s="40">
        <f t="shared" si="3"/>
        <v>0.0448969078787544</v>
      </c>
      <c r="O22" s="2"/>
      <c r="P22" s="2"/>
      <c r="Q22" s="2"/>
      <c r="R22" s="2"/>
    </row>
    <row r="23" ht="15.75" spans="1:18">
      <c r="A23" s="25"/>
      <c r="B23" s="26"/>
      <c r="C23" s="27">
        <v>20</v>
      </c>
      <c r="D23" s="28">
        <v>0.936542693</v>
      </c>
      <c r="E23" s="29">
        <v>0.879903165</v>
      </c>
      <c r="F23" s="30">
        <v>0.949616341</v>
      </c>
      <c r="G23" s="31">
        <f t="shared" si="0"/>
        <v>0.922020733</v>
      </c>
      <c r="H23" s="32">
        <f t="shared" si="1"/>
        <v>0.030256098213781</v>
      </c>
      <c r="I23" s="52">
        <v>20</v>
      </c>
      <c r="J23" s="28">
        <v>1.02722342</v>
      </c>
      <c r="K23" s="29">
        <v>1.291233577</v>
      </c>
      <c r="L23" s="30">
        <v>1.374350518</v>
      </c>
      <c r="M23" s="69">
        <f t="shared" si="2"/>
        <v>1.23093583833333</v>
      </c>
      <c r="N23" s="53">
        <f t="shared" si="3"/>
        <v>0.147989117860539</v>
      </c>
      <c r="O23" s="2"/>
      <c r="P23" s="2"/>
      <c r="Q23" s="2"/>
      <c r="R23" s="2"/>
    </row>
    <row r="24" spans="1:18">
      <c r="A24" s="10"/>
      <c r="B24" s="10"/>
      <c r="C24" s="16"/>
      <c r="D24" s="23"/>
      <c r="E24" s="23"/>
      <c r="F24" s="23"/>
      <c r="I24" s="2"/>
      <c r="J24" s="23"/>
      <c r="K24" s="23"/>
      <c r="L24" s="23"/>
      <c r="M24" s="2"/>
      <c r="N24" s="2"/>
      <c r="O24" s="2"/>
      <c r="P24" s="2"/>
      <c r="Q24" s="2"/>
      <c r="R24" s="2"/>
    </row>
    <row r="25" ht="15.75"/>
    <row r="26" spans="1:6">
      <c r="A26" s="33" t="s">
        <v>6</v>
      </c>
      <c r="B26" s="34" t="s">
        <v>7</v>
      </c>
      <c r="C26" s="35" t="s">
        <v>8</v>
      </c>
      <c r="D26" s="35" t="s">
        <v>9</v>
      </c>
      <c r="E26" s="35" t="s">
        <v>10</v>
      </c>
      <c r="F26" s="36" t="s">
        <v>11</v>
      </c>
    </row>
    <row r="27" spans="1:6">
      <c r="A27" s="37"/>
      <c r="B27" s="38" t="s">
        <v>12</v>
      </c>
      <c r="C27" s="39" t="s">
        <v>13</v>
      </c>
      <c r="D27" s="39" t="s">
        <v>14</v>
      </c>
      <c r="E27" s="2">
        <v>27.87</v>
      </c>
      <c r="F27" s="40">
        <v>27.81</v>
      </c>
    </row>
    <row r="28" spans="1:6">
      <c r="A28" s="37"/>
      <c r="B28" s="38" t="s">
        <v>15</v>
      </c>
      <c r="C28" s="39" t="s">
        <v>13</v>
      </c>
      <c r="D28" s="39" t="s">
        <v>14</v>
      </c>
      <c r="E28" s="2">
        <v>27.82</v>
      </c>
      <c r="F28" s="40">
        <v>27.81</v>
      </c>
    </row>
    <row r="29" spans="1:6">
      <c r="A29" s="37"/>
      <c r="B29" s="38" t="s">
        <v>16</v>
      </c>
      <c r="C29" s="39" t="s">
        <v>13</v>
      </c>
      <c r="D29" s="39" t="s">
        <v>14</v>
      </c>
      <c r="E29" s="2">
        <v>27.74</v>
      </c>
      <c r="F29" s="40">
        <v>27.81</v>
      </c>
    </row>
    <row r="30" spans="1:6">
      <c r="A30" s="37"/>
      <c r="B30" s="38" t="s">
        <v>17</v>
      </c>
      <c r="C30" s="39" t="s">
        <v>18</v>
      </c>
      <c r="D30" s="39" t="s">
        <v>14</v>
      </c>
      <c r="E30" s="2">
        <v>26.99</v>
      </c>
      <c r="F30" s="40">
        <v>26.93</v>
      </c>
    </row>
    <row r="31" spans="1:6">
      <c r="A31" s="37"/>
      <c r="B31" s="38" t="s">
        <v>19</v>
      </c>
      <c r="C31" s="39" t="s">
        <v>18</v>
      </c>
      <c r="D31" s="39" t="s">
        <v>14</v>
      </c>
      <c r="E31" s="2">
        <v>26.92</v>
      </c>
      <c r="F31" s="40">
        <v>26.93</v>
      </c>
    </row>
    <row r="32" spans="1:6">
      <c r="A32" s="37"/>
      <c r="B32" s="38" t="s">
        <v>20</v>
      </c>
      <c r="C32" s="39" t="s">
        <v>18</v>
      </c>
      <c r="D32" s="39" t="s">
        <v>14</v>
      </c>
      <c r="E32" s="2">
        <v>26.88</v>
      </c>
      <c r="F32" s="40">
        <v>26.93</v>
      </c>
    </row>
    <row r="33" ht="15.75" spans="1:6">
      <c r="A33" s="37"/>
      <c r="B33" s="38" t="s">
        <v>21</v>
      </c>
      <c r="C33" s="39" t="s">
        <v>22</v>
      </c>
      <c r="D33" s="39" t="s">
        <v>14</v>
      </c>
      <c r="E33" s="2">
        <v>26.72</v>
      </c>
      <c r="F33" s="40">
        <v>26.62</v>
      </c>
    </row>
    <row r="34" ht="15.75" spans="1:11">
      <c r="A34" s="37"/>
      <c r="B34" s="38" t="s">
        <v>23</v>
      </c>
      <c r="C34" s="39" t="s">
        <v>22</v>
      </c>
      <c r="D34" s="39" t="s">
        <v>14</v>
      </c>
      <c r="E34" s="2">
        <v>26.58</v>
      </c>
      <c r="F34" s="40">
        <v>26.62</v>
      </c>
      <c r="G34" s="41" t="s">
        <v>24</v>
      </c>
      <c r="H34" s="42"/>
      <c r="I34" s="70">
        <v>1</v>
      </c>
      <c r="J34" s="5">
        <v>2</v>
      </c>
      <c r="K34" s="71">
        <v>3</v>
      </c>
    </row>
    <row r="35" spans="1:11">
      <c r="A35" s="37"/>
      <c r="B35" s="38" t="s">
        <v>25</v>
      </c>
      <c r="C35" s="39" t="s">
        <v>22</v>
      </c>
      <c r="D35" s="39" t="s">
        <v>14</v>
      </c>
      <c r="E35" s="2">
        <v>26.57</v>
      </c>
      <c r="F35" s="40">
        <v>26.62</v>
      </c>
      <c r="G35" s="43"/>
      <c r="H35" s="44" t="s">
        <v>13</v>
      </c>
      <c r="I35" s="72">
        <v>0.959264119325263</v>
      </c>
      <c r="J35" s="73">
        <v>0.993092495437035</v>
      </c>
      <c r="K35" s="74">
        <v>1.04971668362307</v>
      </c>
    </row>
    <row r="36" spans="1:11">
      <c r="A36" s="37"/>
      <c r="B36" s="38" t="s">
        <v>26</v>
      </c>
      <c r="C36" s="39" t="s">
        <v>27</v>
      </c>
      <c r="D36" s="39" t="s">
        <v>14</v>
      </c>
      <c r="E36" s="2">
        <v>27.06</v>
      </c>
      <c r="F36" s="40">
        <v>27.12</v>
      </c>
      <c r="G36" s="43"/>
      <c r="H36" s="45" t="s">
        <v>18</v>
      </c>
      <c r="I36" s="68">
        <v>1.37236731044378</v>
      </c>
      <c r="J36" s="2">
        <v>1.44059686183175</v>
      </c>
      <c r="K36" s="40">
        <v>1.48109755228656</v>
      </c>
    </row>
    <row r="37" spans="1:11">
      <c r="A37" s="37"/>
      <c r="B37" s="38" t="s">
        <v>28</v>
      </c>
      <c r="C37" s="39" t="s">
        <v>27</v>
      </c>
      <c r="D37" s="39" t="s">
        <v>14</v>
      </c>
      <c r="E37" s="2">
        <v>27.17</v>
      </c>
      <c r="F37" s="40">
        <v>27.12</v>
      </c>
      <c r="G37" s="43"/>
      <c r="H37" s="45" t="s">
        <v>22</v>
      </c>
      <c r="I37" s="68">
        <v>1.77768536233314</v>
      </c>
      <c r="J37" s="2">
        <v>1.95884059517385</v>
      </c>
      <c r="K37" s="40">
        <v>1.97246540898672</v>
      </c>
    </row>
    <row r="38" spans="1:11">
      <c r="A38" s="37"/>
      <c r="B38" s="38" t="s">
        <v>29</v>
      </c>
      <c r="C38" s="39" t="s">
        <v>27</v>
      </c>
      <c r="D38" s="39" t="s">
        <v>14</v>
      </c>
      <c r="E38" s="2">
        <v>27.12</v>
      </c>
      <c r="F38" s="40">
        <v>27.12</v>
      </c>
      <c r="G38" s="43"/>
      <c r="H38" s="45" t="s">
        <v>27</v>
      </c>
      <c r="I38" s="68">
        <v>1.77358277832638</v>
      </c>
      <c r="J38" s="2">
        <v>1.64338062917158</v>
      </c>
      <c r="K38" s="40">
        <v>1.70133432190171</v>
      </c>
    </row>
    <row r="39" ht="15.75" spans="1:11">
      <c r="A39" s="37"/>
      <c r="B39" s="38" t="s">
        <v>30</v>
      </c>
      <c r="C39" s="39" t="s">
        <v>31</v>
      </c>
      <c r="D39" s="39" t="s">
        <v>14</v>
      </c>
      <c r="E39" s="2">
        <v>26.87</v>
      </c>
      <c r="F39" s="40">
        <v>26.81</v>
      </c>
      <c r="G39" s="46"/>
      <c r="H39" s="47" t="s">
        <v>31</v>
      </c>
      <c r="I39" s="75">
        <v>1.76948966235929</v>
      </c>
      <c r="J39" s="76">
        <v>1.90968320782083</v>
      </c>
      <c r="K39" s="77">
        <v>1.87038249570063</v>
      </c>
    </row>
    <row r="40" spans="1:11">
      <c r="A40" s="37"/>
      <c r="B40" s="38" t="s">
        <v>32</v>
      </c>
      <c r="C40" s="39" t="s">
        <v>31</v>
      </c>
      <c r="D40" s="39" t="s">
        <v>14</v>
      </c>
      <c r="E40" s="2">
        <v>26.76</v>
      </c>
      <c r="F40" s="40">
        <v>26.81</v>
      </c>
      <c r="H40" s="48" t="s">
        <v>4</v>
      </c>
      <c r="I40" s="78">
        <f>AVERAGE(I35:I39)</f>
        <v>1.53047784655757</v>
      </c>
      <c r="J40" s="79">
        <f>AVERAGE(J35:J39)</f>
        <v>1.58911875788701</v>
      </c>
      <c r="K40" s="80">
        <f>AVERAGE(K35:K39)</f>
        <v>1.61499929249974</v>
      </c>
    </row>
    <row r="41" spans="1:11">
      <c r="A41" s="37"/>
      <c r="B41" s="38" t="s">
        <v>33</v>
      </c>
      <c r="C41" s="39" t="s">
        <v>31</v>
      </c>
      <c r="D41" s="39" t="s">
        <v>14</v>
      </c>
      <c r="E41" s="2">
        <v>26.79</v>
      </c>
      <c r="F41" s="40">
        <v>26.81</v>
      </c>
      <c r="H41" s="49" t="s">
        <v>5</v>
      </c>
      <c r="I41" s="81">
        <f>STDEVPA(I35:I39)</f>
        <v>0.325152971878744</v>
      </c>
      <c r="J41" s="82">
        <f>STDEVPA(J35:J39)</f>
        <v>0.352052897542789</v>
      </c>
      <c r="K41" s="83">
        <f>STDEVPA(K35:K39)</f>
        <v>0.328003184785088</v>
      </c>
    </row>
    <row r="42" spans="1:6">
      <c r="A42" s="37"/>
      <c r="B42" s="38" t="s">
        <v>34</v>
      </c>
      <c r="C42" s="39" t="s">
        <v>13</v>
      </c>
      <c r="D42" s="39" t="s">
        <v>35</v>
      </c>
      <c r="E42" s="2">
        <v>13.63</v>
      </c>
      <c r="F42" s="40">
        <v>13.74</v>
      </c>
    </row>
    <row r="43" spans="1:6">
      <c r="A43" s="37"/>
      <c r="B43" s="38" t="s">
        <v>36</v>
      </c>
      <c r="C43" s="39" t="s">
        <v>13</v>
      </c>
      <c r="D43" s="39" t="s">
        <v>35</v>
      </c>
      <c r="E43" s="2">
        <v>13.62</v>
      </c>
      <c r="F43" s="40">
        <v>13.74</v>
      </c>
    </row>
    <row r="44" spans="1:6">
      <c r="A44" s="37"/>
      <c r="B44" s="38" t="s">
        <v>37</v>
      </c>
      <c r="C44" s="39" t="s">
        <v>13</v>
      </c>
      <c r="D44" s="39" t="s">
        <v>35</v>
      </c>
      <c r="E44" s="2">
        <v>13.98</v>
      </c>
      <c r="F44" s="40">
        <v>13.74</v>
      </c>
    </row>
    <row r="45" spans="1:6">
      <c r="A45" s="37"/>
      <c r="B45" s="38" t="s">
        <v>38</v>
      </c>
      <c r="C45" s="39" t="s">
        <v>18</v>
      </c>
      <c r="D45" s="39" t="s">
        <v>35</v>
      </c>
      <c r="E45" s="2">
        <v>13.37</v>
      </c>
      <c r="F45" s="40">
        <v>13.38</v>
      </c>
    </row>
    <row r="46" spans="1:6">
      <c r="A46" s="37"/>
      <c r="B46" s="38" t="s">
        <v>39</v>
      </c>
      <c r="C46" s="39" t="s">
        <v>18</v>
      </c>
      <c r="D46" s="39" t="s">
        <v>35</v>
      </c>
      <c r="E46" s="2">
        <v>13.4</v>
      </c>
      <c r="F46" s="40">
        <v>13.38</v>
      </c>
    </row>
    <row r="47" spans="1:6">
      <c r="A47" s="37"/>
      <c r="B47" s="38" t="s">
        <v>40</v>
      </c>
      <c r="C47" s="39" t="s">
        <v>18</v>
      </c>
      <c r="D47" s="39" t="s">
        <v>35</v>
      </c>
      <c r="E47" s="2">
        <v>13.37</v>
      </c>
      <c r="F47" s="40">
        <v>13.38</v>
      </c>
    </row>
    <row r="48" spans="1:6">
      <c r="A48" s="37"/>
      <c r="B48" s="38" t="s">
        <v>41</v>
      </c>
      <c r="C48" s="39" t="s">
        <v>22</v>
      </c>
      <c r="D48" s="39" t="s">
        <v>35</v>
      </c>
      <c r="E48" s="2">
        <v>13.59</v>
      </c>
      <c r="F48" s="40">
        <v>13.48</v>
      </c>
    </row>
    <row r="49" spans="1:6">
      <c r="A49" s="37"/>
      <c r="B49" s="38" t="s">
        <v>42</v>
      </c>
      <c r="C49" s="39" t="s">
        <v>22</v>
      </c>
      <c r="D49" s="39" t="s">
        <v>35</v>
      </c>
      <c r="E49" s="2">
        <v>13.54</v>
      </c>
      <c r="F49" s="40">
        <v>13.48</v>
      </c>
    </row>
    <row r="50" spans="1:6">
      <c r="A50" s="37"/>
      <c r="B50" s="38" t="s">
        <v>43</v>
      </c>
      <c r="C50" s="39" t="s">
        <v>22</v>
      </c>
      <c r="D50" s="39" t="s">
        <v>35</v>
      </c>
      <c r="E50" s="2">
        <v>13.32</v>
      </c>
      <c r="F50" s="40">
        <v>13.48</v>
      </c>
    </row>
    <row r="51" spans="1:6">
      <c r="A51" s="37"/>
      <c r="B51" s="38" t="s">
        <v>44</v>
      </c>
      <c r="C51" s="39" t="s">
        <v>27</v>
      </c>
      <c r="D51" s="39" t="s">
        <v>35</v>
      </c>
      <c r="E51" s="2">
        <v>13.87</v>
      </c>
      <c r="F51" s="40">
        <v>13.82</v>
      </c>
    </row>
    <row r="52" spans="1:6">
      <c r="A52" s="37"/>
      <c r="B52" s="38" t="s">
        <v>45</v>
      </c>
      <c r="C52" s="39" t="s">
        <v>27</v>
      </c>
      <c r="D52" s="39" t="s">
        <v>35</v>
      </c>
      <c r="E52" s="2">
        <v>13.8</v>
      </c>
      <c r="F52" s="40">
        <v>13.82</v>
      </c>
    </row>
    <row r="53" spans="1:6">
      <c r="A53" s="37"/>
      <c r="B53" s="38" t="s">
        <v>46</v>
      </c>
      <c r="C53" s="39" t="s">
        <v>27</v>
      </c>
      <c r="D53" s="39" t="s">
        <v>35</v>
      </c>
      <c r="E53" s="2">
        <v>13.79</v>
      </c>
      <c r="F53" s="40">
        <v>13.82</v>
      </c>
    </row>
    <row r="54" spans="1:6">
      <c r="A54" s="37"/>
      <c r="B54" s="38" t="s">
        <v>47</v>
      </c>
      <c r="C54" s="39" t="s">
        <v>31</v>
      </c>
      <c r="D54" s="39" t="s">
        <v>35</v>
      </c>
      <c r="E54" s="2">
        <v>13.61</v>
      </c>
      <c r="F54" s="40">
        <v>13.63</v>
      </c>
    </row>
    <row r="55" spans="1:6">
      <c r="A55" s="37"/>
      <c r="B55" s="38" t="s">
        <v>48</v>
      </c>
      <c r="C55" s="39" t="s">
        <v>31</v>
      </c>
      <c r="D55" s="39" t="s">
        <v>35</v>
      </c>
      <c r="E55" s="2">
        <v>13.68</v>
      </c>
      <c r="F55" s="40">
        <v>13.63</v>
      </c>
    </row>
    <row r="56" ht="15.75" spans="1:6">
      <c r="A56" s="37"/>
      <c r="B56" s="50" t="s">
        <v>49</v>
      </c>
      <c r="C56" s="51" t="s">
        <v>31</v>
      </c>
      <c r="D56" s="51" t="s">
        <v>35</v>
      </c>
      <c r="E56" s="52">
        <v>13.59</v>
      </c>
      <c r="F56" s="53">
        <v>13.63</v>
      </c>
    </row>
    <row r="57" customHeight="1"/>
    <row r="58" ht="15.75" spans="3:9">
      <c r="C58" s="2"/>
      <c r="D58" s="2"/>
      <c r="E58" s="2"/>
      <c r="F58" s="2"/>
      <c r="G58" s="2"/>
      <c r="H58" s="2"/>
      <c r="I58" s="2"/>
    </row>
    <row r="59" ht="15.75" spans="1:8">
      <c r="A59" s="33" t="s">
        <v>50</v>
      </c>
      <c r="B59" s="54" t="s">
        <v>51</v>
      </c>
      <c r="C59" s="55" t="s">
        <v>7</v>
      </c>
      <c r="D59" s="56" t="s">
        <v>8</v>
      </c>
      <c r="E59" s="56" t="s">
        <v>9</v>
      </c>
      <c r="F59" s="56" t="s">
        <v>10</v>
      </c>
      <c r="G59" s="56" t="s">
        <v>11</v>
      </c>
      <c r="H59" s="57" t="s">
        <v>52</v>
      </c>
    </row>
    <row r="60" spans="1:8">
      <c r="A60" s="33"/>
      <c r="B60" s="58"/>
      <c r="C60" s="59" t="s">
        <v>12</v>
      </c>
      <c r="D60" s="39" t="s">
        <v>53</v>
      </c>
      <c r="E60" s="39" t="s">
        <v>54</v>
      </c>
      <c r="F60" s="2">
        <v>20.12</v>
      </c>
      <c r="G60" s="2">
        <v>20.27</v>
      </c>
      <c r="H60" s="40">
        <v>0.31</v>
      </c>
    </row>
    <row r="61" spans="1:8">
      <c r="A61" s="33"/>
      <c r="B61" s="58"/>
      <c r="C61" s="59" t="s">
        <v>15</v>
      </c>
      <c r="D61" s="39" t="s">
        <v>53</v>
      </c>
      <c r="E61" s="39" t="s">
        <v>54</v>
      </c>
      <c r="F61" s="2">
        <v>20.06</v>
      </c>
      <c r="G61" s="2">
        <v>20.27</v>
      </c>
      <c r="H61" s="40">
        <v>0.31</v>
      </c>
    </row>
    <row r="62" spans="1:8">
      <c r="A62" s="33"/>
      <c r="B62" s="58"/>
      <c r="C62" s="59" t="s">
        <v>16</v>
      </c>
      <c r="D62" s="39" t="s">
        <v>53</v>
      </c>
      <c r="E62" s="39" t="s">
        <v>54</v>
      </c>
      <c r="F62" s="2">
        <v>20.62</v>
      </c>
      <c r="G62" s="2">
        <v>20.27</v>
      </c>
      <c r="H62" s="40">
        <v>0.31</v>
      </c>
    </row>
    <row r="63" spans="1:8">
      <c r="A63" s="33"/>
      <c r="B63" s="58"/>
      <c r="C63" s="59" t="s">
        <v>17</v>
      </c>
      <c r="D63" s="39" t="s">
        <v>55</v>
      </c>
      <c r="E63" s="39" t="s">
        <v>54</v>
      </c>
      <c r="F63" s="2">
        <v>21.98</v>
      </c>
      <c r="G63" s="2">
        <v>21.97</v>
      </c>
      <c r="H63" s="40">
        <v>0.1</v>
      </c>
    </row>
    <row r="64" spans="1:8">
      <c r="A64" s="33"/>
      <c r="B64" s="58"/>
      <c r="C64" s="59" t="s">
        <v>19</v>
      </c>
      <c r="D64" s="39" t="s">
        <v>55</v>
      </c>
      <c r="E64" s="39" t="s">
        <v>54</v>
      </c>
      <c r="F64" s="2">
        <v>21.87</v>
      </c>
      <c r="G64" s="2">
        <v>21.97</v>
      </c>
      <c r="H64" s="40">
        <v>0.1</v>
      </c>
    </row>
    <row r="65" ht="15.75" spans="1:8">
      <c r="A65" s="33"/>
      <c r="B65" s="58"/>
      <c r="C65" s="59" t="s">
        <v>20</v>
      </c>
      <c r="D65" s="39" t="s">
        <v>55</v>
      </c>
      <c r="E65" s="39" t="s">
        <v>54</v>
      </c>
      <c r="F65" s="2">
        <v>22.06</v>
      </c>
      <c r="G65" s="2">
        <v>21.97</v>
      </c>
      <c r="H65" s="40">
        <v>0.1</v>
      </c>
    </row>
    <row r="66" ht="15.75" spans="1:16">
      <c r="A66" s="33"/>
      <c r="B66" s="58"/>
      <c r="C66" s="59" t="s">
        <v>21</v>
      </c>
      <c r="D66" s="39" t="s">
        <v>56</v>
      </c>
      <c r="E66" s="39" t="s">
        <v>54</v>
      </c>
      <c r="F66" s="2">
        <v>21.42</v>
      </c>
      <c r="G66" s="2">
        <v>21.59</v>
      </c>
      <c r="H66" s="40">
        <v>0.26</v>
      </c>
      <c r="J66" s="87"/>
      <c r="K66" s="5"/>
      <c r="L66" s="5">
        <v>1</v>
      </c>
      <c r="M66" s="5">
        <v>2</v>
      </c>
      <c r="N66" s="71">
        <v>3</v>
      </c>
      <c r="O66" s="1" t="s">
        <v>4</v>
      </c>
      <c r="P66" s="1" t="s">
        <v>5</v>
      </c>
    </row>
    <row r="67" spans="1:16">
      <c r="A67" s="33"/>
      <c r="B67" s="58"/>
      <c r="C67" s="59" t="s">
        <v>23</v>
      </c>
      <c r="D67" s="39" t="s">
        <v>56</v>
      </c>
      <c r="E67" s="39" t="s">
        <v>54</v>
      </c>
      <c r="F67" s="2">
        <v>21.45</v>
      </c>
      <c r="G67" s="2">
        <v>21.59</v>
      </c>
      <c r="H67" s="40">
        <v>0.26</v>
      </c>
      <c r="J67" s="88" t="s">
        <v>51</v>
      </c>
      <c r="K67" s="89" t="s">
        <v>53</v>
      </c>
      <c r="L67" s="35">
        <v>1.107008782</v>
      </c>
      <c r="M67" s="35">
        <v>1.154018752</v>
      </c>
      <c r="N67" s="36">
        <v>0.782773416</v>
      </c>
      <c r="O67" s="39">
        <f>AVERAGE(L67:N67)</f>
        <v>1.01460031666667</v>
      </c>
      <c r="P67" s="39">
        <f>STDEVPA(L67:N67)</f>
        <v>0.165045990003564</v>
      </c>
    </row>
    <row r="68" spans="1:16">
      <c r="A68" s="33"/>
      <c r="B68" s="58"/>
      <c r="C68" s="59" t="s">
        <v>25</v>
      </c>
      <c r="D68" s="39" t="s">
        <v>56</v>
      </c>
      <c r="E68" s="39" t="s">
        <v>54</v>
      </c>
      <c r="F68" s="2">
        <v>21.89</v>
      </c>
      <c r="G68" s="2">
        <v>21.59</v>
      </c>
      <c r="H68" s="40">
        <v>0.26</v>
      </c>
      <c r="J68" s="88"/>
      <c r="K68" s="59" t="s">
        <v>55</v>
      </c>
      <c r="L68" s="39">
        <v>0.264865774</v>
      </c>
      <c r="M68" s="39">
        <v>0.285850622</v>
      </c>
      <c r="N68" s="90">
        <v>0.25057829</v>
      </c>
      <c r="O68" s="39">
        <f>AVERAGE(L68:N68)</f>
        <v>0.267098228666667</v>
      </c>
      <c r="P68" s="39">
        <f>STDEVPA(L68:N68)</f>
        <v>0.0144861368569769</v>
      </c>
    </row>
    <row r="69" spans="1:16">
      <c r="A69" s="33"/>
      <c r="B69" s="58"/>
      <c r="C69" s="59" t="s">
        <v>26</v>
      </c>
      <c r="D69" s="39" t="s">
        <v>57</v>
      </c>
      <c r="E69" s="39" t="s">
        <v>54</v>
      </c>
      <c r="F69" s="2">
        <v>21.87</v>
      </c>
      <c r="G69" s="2">
        <v>21.76</v>
      </c>
      <c r="H69" s="40">
        <v>0.22</v>
      </c>
      <c r="J69" s="88"/>
      <c r="K69" s="59" t="s">
        <v>56</v>
      </c>
      <c r="L69" s="39">
        <v>0.501156581</v>
      </c>
      <c r="M69" s="39">
        <v>0.490842928</v>
      </c>
      <c r="N69" s="90">
        <v>0.361817309</v>
      </c>
      <c r="O69" s="39">
        <f>AVERAGE(L69:N69)</f>
        <v>0.451272272666667</v>
      </c>
      <c r="P69" s="39">
        <f>STDEVPA(L69:N69)</f>
        <v>0.0633941940191402</v>
      </c>
    </row>
    <row r="70" ht="15.75" spans="1:16">
      <c r="A70" s="33"/>
      <c r="B70" s="58"/>
      <c r="C70" s="59" t="s">
        <v>28</v>
      </c>
      <c r="D70" s="39" t="s">
        <v>57</v>
      </c>
      <c r="E70" s="39" t="s">
        <v>54</v>
      </c>
      <c r="F70" s="2">
        <v>21.9</v>
      </c>
      <c r="G70" s="2">
        <v>21.76</v>
      </c>
      <c r="H70" s="40">
        <v>0.22</v>
      </c>
      <c r="J70" s="91"/>
      <c r="K70" s="85" t="s">
        <v>57</v>
      </c>
      <c r="L70" s="51">
        <v>0.277392368</v>
      </c>
      <c r="M70" s="51">
        <v>0.271683716</v>
      </c>
      <c r="N70" s="92">
        <v>0.358488812</v>
      </c>
      <c r="O70" s="39">
        <f>AVERAGE(L70:N70)</f>
        <v>0.302521632</v>
      </c>
      <c r="P70" s="39">
        <f>STDEVPA(L70:N70)</f>
        <v>0.0396433357558668</v>
      </c>
    </row>
    <row r="71" ht="15.75" spans="1:16">
      <c r="A71" s="33"/>
      <c r="B71" s="58"/>
      <c r="C71" s="59" t="s">
        <v>29</v>
      </c>
      <c r="D71" s="39" t="s">
        <v>57</v>
      </c>
      <c r="E71" s="39" t="s">
        <v>54</v>
      </c>
      <c r="F71" s="2">
        <v>21.5</v>
      </c>
      <c r="G71" s="2">
        <v>21.76</v>
      </c>
      <c r="H71" s="40">
        <v>0.22</v>
      </c>
      <c r="J71" s="93"/>
      <c r="K71" s="94"/>
      <c r="L71" s="94">
        <v>1</v>
      </c>
      <c r="M71" s="94">
        <v>2</v>
      </c>
      <c r="N71" s="95">
        <v>3</v>
      </c>
      <c r="O71" s="1" t="s">
        <v>4</v>
      </c>
      <c r="P71" s="1" t="s">
        <v>5</v>
      </c>
    </row>
    <row r="72" spans="1:16">
      <c r="A72" s="33"/>
      <c r="B72" s="58"/>
      <c r="C72" s="59" t="s">
        <v>37</v>
      </c>
      <c r="D72" s="39" t="s">
        <v>53</v>
      </c>
      <c r="E72" s="39" t="s">
        <v>58</v>
      </c>
      <c r="F72" s="2">
        <v>13.01</v>
      </c>
      <c r="G72" s="2">
        <v>12.96</v>
      </c>
      <c r="H72" s="40">
        <v>0.06</v>
      </c>
      <c r="J72" s="96" t="s">
        <v>59</v>
      </c>
      <c r="K72" s="39" t="s">
        <v>53</v>
      </c>
      <c r="L72" s="39">
        <v>1.05457862951601</v>
      </c>
      <c r="M72" s="39">
        <v>1.04729412282063</v>
      </c>
      <c r="N72" s="90">
        <v>0.905424761308344</v>
      </c>
      <c r="O72" s="39">
        <f>AVERAGE(L72:N72)</f>
        <v>1.00243250454833</v>
      </c>
      <c r="P72" s="39">
        <f>STDEVPA(L72:N72)</f>
        <v>0.0686592683514506</v>
      </c>
    </row>
    <row r="73" spans="1:16">
      <c r="A73" s="33"/>
      <c r="B73" s="58"/>
      <c r="C73" s="59" t="s">
        <v>60</v>
      </c>
      <c r="D73" s="39" t="s">
        <v>53</v>
      </c>
      <c r="E73" s="39" t="s">
        <v>58</v>
      </c>
      <c r="F73" s="2">
        <v>12.98</v>
      </c>
      <c r="G73" s="2">
        <v>12.96</v>
      </c>
      <c r="H73" s="40">
        <v>0.06</v>
      </c>
      <c r="J73" s="97"/>
      <c r="K73" s="39" t="s">
        <v>55</v>
      </c>
      <c r="L73" s="39">
        <v>0.264865773589824</v>
      </c>
      <c r="M73" s="39">
        <v>0.268563162003321</v>
      </c>
      <c r="N73" s="90">
        <v>0.240370763120663</v>
      </c>
      <c r="O73" s="39">
        <f>AVERAGE(L73:N73)</f>
        <v>0.257933232904603</v>
      </c>
      <c r="P73" s="39">
        <f>STDEVPA(L73:N73)</f>
        <v>0.0125099408193087</v>
      </c>
    </row>
    <row r="74" spans="1:16">
      <c r="A74" s="33"/>
      <c r="B74" s="58"/>
      <c r="C74" s="59" t="s">
        <v>61</v>
      </c>
      <c r="D74" s="39" t="s">
        <v>53</v>
      </c>
      <c r="E74" s="39" t="s">
        <v>58</v>
      </c>
      <c r="F74" s="2">
        <v>12.9</v>
      </c>
      <c r="G74" s="2">
        <v>12.96</v>
      </c>
      <c r="H74" s="40">
        <v>0.06</v>
      </c>
      <c r="J74" s="97"/>
      <c r="K74" s="39" t="s">
        <v>56</v>
      </c>
      <c r="L74" s="39">
        <v>0.323088207659373</v>
      </c>
      <c r="M74" s="39">
        <v>0.30145195692269</v>
      </c>
      <c r="N74" s="90">
        <v>0.406126198178118</v>
      </c>
      <c r="O74" s="39">
        <f>AVERAGE(L74:N74)</f>
        <v>0.343555454253394</v>
      </c>
      <c r="P74" s="39">
        <f>STDEVPA(L74:N74)</f>
        <v>0.045117294045301</v>
      </c>
    </row>
    <row r="75" ht="15.75" spans="1:16">
      <c r="A75" s="33"/>
      <c r="B75" s="58"/>
      <c r="C75" s="59" t="s">
        <v>40</v>
      </c>
      <c r="D75" s="39" t="s">
        <v>55</v>
      </c>
      <c r="E75" s="39" t="s">
        <v>58</v>
      </c>
      <c r="F75" s="2">
        <v>12.9</v>
      </c>
      <c r="G75" s="2">
        <v>12.76</v>
      </c>
      <c r="H75" s="40">
        <v>0.12</v>
      </c>
      <c r="J75" s="98"/>
      <c r="K75" s="51" t="s">
        <v>57</v>
      </c>
      <c r="L75" s="51">
        <v>0.522438576430436</v>
      </c>
      <c r="M75" s="51">
        <v>0.252321200302969</v>
      </c>
      <c r="N75" s="92">
        <v>0.126160600151484</v>
      </c>
      <c r="O75" s="39">
        <f>AVERAGE(L75:N75)</f>
        <v>0.300306792294963</v>
      </c>
      <c r="P75" s="39">
        <f>STDEVPA(L75:N75)</f>
        <v>0.165299770921503</v>
      </c>
    </row>
    <row r="76" spans="1:8">
      <c r="A76" s="33"/>
      <c r="B76" s="58"/>
      <c r="C76" s="59" t="s">
        <v>62</v>
      </c>
      <c r="D76" s="39" t="s">
        <v>55</v>
      </c>
      <c r="E76" s="39" t="s">
        <v>58</v>
      </c>
      <c r="F76" s="2">
        <v>12.7</v>
      </c>
      <c r="G76" s="2">
        <v>12.76</v>
      </c>
      <c r="H76" s="40">
        <v>0.12</v>
      </c>
    </row>
    <row r="77" spans="1:8">
      <c r="A77" s="33"/>
      <c r="B77" s="58"/>
      <c r="C77" s="59" t="s">
        <v>63</v>
      </c>
      <c r="D77" s="39" t="s">
        <v>55</v>
      </c>
      <c r="E77" s="39" t="s">
        <v>58</v>
      </c>
      <c r="F77" s="2">
        <v>12.68</v>
      </c>
      <c r="G77" s="2">
        <v>12.76</v>
      </c>
      <c r="H77" s="40">
        <v>0.12</v>
      </c>
    </row>
    <row r="78" spans="1:8">
      <c r="A78" s="33"/>
      <c r="B78" s="58"/>
      <c r="C78" s="59" t="s">
        <v>43</v>
      </c>
      <c r="D78" s="39" t="s">
        <v>56</v>
      </c>
      <c r="E78" s="39" t="s">
        <v>58</v>
      </c>
      <c r="F78" s="2">
        <v>13.14</v>
      </c>
      <c r="G78" s="2">
        <v>13.12</v>
      </c>
      <c r="H78" s="40">
        <v>0.05</v>
      </c>
    </row>
    <row r="79" spans="1:8">
      <c r="A79" s="33"/>
      <c r="B79" s="58"/>
      <c r="C79" s="59" t="s">
        <v>64</v>
      </c>
      <c r="D79" s="39" t="s">
        <v>56</v>
      </c>
      <c r="E79" s="39" t="s">
        <v>58</v>
      </c>
      <c r="F79" s="2">
        <v>13.16</v>
      </c>
      <c r="G79" s="2">
        <v>13.12</v>
      </c>
      <c r="H79" s="40">
        <v>0.05</v>
      </c>
    </row>
    <row r="80" spans="1:8">
      <c r="A80" s="33"/>
      <c r="B80" s="58"/>
      <c r="C80" s="59" t="s">
        <v>65</v>
      </c>
      <c r="D80" s="39" t="s">
        <v>56</v>
      </c>
      <c r="E80" s="39" t="s">
        <v>58</v>
      </c>
      <c r="F80" s="2">
        <v>13.06</v>
      </c>
      <c r="G80" s="2">
        <v>13.12</v>
      </c>
      <c r="H80" s="40">
        <v>0.05</v>
      </c>
    </row>
    <row r="81" spans="1:8">
      <c r="A81" s="33"/>
      <c r="B81" s="58"/>
      <c r="C81" s="59" t="s">
        <v>46</v>
      </c>
      <c r="D81" s="39" t="s">
        <v>57</v>
      </c>
      <c r="E81" s="39" t="s">
        <v>58</v>
      </c>
      <c r="F81" s="2">
        <v>13.03</v>
      </c>
      <c r="G81" s="2">
        <v>12.72</v>
      </c>
      <c r="H81" s="40">
        <v>0.27</v>
      </c>
    </row>
    <row r="82" spans="1:8">
      <c r="A82" s="33"/>
      <c r="B82" s="58"/>
      <c r="C82" s="59" t="s">
        <v>66</v>
      </c>
      <c r="D82" s="39" t="s">
        <v>57</v>
      </c>
      <c r="E82" s="39" t="s">
        <v>58</v>
      </c>
      <c r="F82" s="2">
        <v>12.58</v>
      </c>
      <c r="G82" s="2">
        <v>12.72</v>
      </c>
      <c r="H82" s="40">
        <v>0.27</v>
      </c>
    </row>
    <row r="83" ht="15.75" spans="1:8">
      <c r="A83" s="33"/>
      <c r="B83" s="84"/>
      <c r="C83" s="85" t="s">
        <v>67</v>
      </c>
      <c r="D83" s="51" t="s">
        <v>57</v>
      </c>
      <c r="E83" s="51" t="s">
        <v>58</v>
      </c>
      <c r="F83" s="52">
        <v>12.54</v>
      </c>
      <c r="G83" s="52">
        <v>12.72</v>
      </c>
      <c r="H83" s="53">
        <v>0.27</v>
      </c>
    </row>
    <row r="84" ht="15.75" spans="1:8">
      <c r="A84" s="33"/>
      <c r="B84" s="86"/>
      <c r="H84" s="21"/>
    </row>
    <row r="85" ht="15.75" spans="1:8">
      <c r="A85" s="33"/>
      <c r="B85" s="54" t="s">
        <v>59</v>
      </c>
      <c r="C85" s="55" t="s">
        <v>7</v>
      </c>
      <c r="D85" s="56" t="s">
        <v>8</v>
      </c>
      <c r="E85" s="56" t="s">
        <v>9</v>
      </c>
      <c r="F85" s="56" t="s">
        <v>10</v>
      </c>
      <c r="G85" s="56" t="s">
        <v>11</v>
      </c>
      <c r="H85" s="57" t="s">
        <v>52</v>
      </c>
    </row>
    <row r="86" spans="1:11">
      <c r="A86" s="33"/>
      <c r="B86" s="58"/>
      <c r="C86" s="59" t="s">
        <v>30</v>
      </c>
      <c r="D86" s="39" t="s">
        <v>53</v>
      </c>
      <c r="E86" s="39" t="s">
        <v>68</v>
      </c>
      <c r="F86" s="2">
        <v>19.94</v>
      </c>
      <c r="G86" s="2">
        <v>20.02</v>
      </c>
      <c r="H86" s="40">
        <v>0.12</v>
      </c>
      <c r="K86" s="2"/>
    </row>
    <row r="87" ht="15.75" spans="1:8">
      <c r="A87" s="33"/>
      <c r="B87" s="58"/>
      <c r="C87" s="59" t="s">
        <v>32</v>
      </c>
      <c r="D87" s="39" t="s">
        <v>53</v>
      </c>
      <c r="E87" s="39" t="s">
        <v>68</v>
      </c>
      <c r="F87" s="2">
        <v>19.95</v>
      </c>
      <c r="G87" s="2">
        <v>20.02</v>
      </c>
      <c r="H87" s="40">
        <v>0.12</v>
      </c>
    </row>
    <row r="88" ht="15.75" spans="1:8">
      <c r="A88" s="33"/>
      <c r="B88" s="58"/>
      <c r="C88" s="59" t="s">
        <v>33</v>
      </c>
      <c r="D88" s="39" t="s">
        <v>53</v>
      </c>
      <c r="E88" s="39" t="s">
        <v>68</v>
      </c>
      <c r="F88" s="2">
        <v>20.16</v>
      </c>
      <c r="G88" s="2">
        <v>20.02</v>
      </c>
      <c r="H88" s="40">
        <v>0.12</v>
      </c>
    </row>
    <row r="89" spans="1:8">
      <c r="A89" s="33"/>
      <c r="B89" s="58"/>
      <c r="C89" s="59" t="s">
        <v>69</v>
      </c>
      <c r="D89" s="39" t="s">
        <v>55</v>
      </c>
      <c r="E89" s="39" t="s">
        <v>68</v>
      </c>
      <c r="F89" s="2">
        <v>21.77</v>
      </c>
      <c r="G89" s="2">
        <v>21.81</v>
      </c>
      <c r="H89" s="40">
        <v>0.09</v>
      </c>
    </row>
    <row r="90" spans="1:8">
      <c r="A90" s="33"/>
      <c r="B90" s="58"/>
      <c r="C90" s="59" t="s">
        <v>70</v>
      </c>
      <c r="D90" s="39" t="s">
        <v>55</v>
      </c>
      <c r="E90" s="39" t="s">
        <v>68</v>
      </c>
      <c r="F90" s="2">
        <v>21.75</v>
      </c>
      <c r="G90" s="2">
        <v>21.81</v>
      </c>
      <c r="H90" s="40">
        <v>0.09</v>
      </c>
    </row>
    <row r="91" spans="1:9">
      <c r="A91" s="33"/>
      <c r="B91" s="58"/>
      <c r="C91" s="59" t="s">
        <v>71</v>
      </c>
      <c r="D91" s="39" t="s">
        <v>55</v>
      </c>
      <c r="E91" s="39" t="s">
        <v>68</v>
      </c>
      <c r="F91" s="2">
        <v>21.91</v>
      </c>
      <c r="G91" s="2">
        <v>21.81</v>
      </c>
      <c r="H91" s="40">
        <v>0.09</v>
      </c>
      <c r="I91" s="99"/>
    </row>
    <row r="92" ht="15.75" spans="1:8">
      <c r="A92" s="33"/>
      <c r="B92" s="58"/>
      <c r="C92" s="59" t="s">
        <v>72</v>
      </c>
      <c r="D92" s="39" t="s">
        <v>56</v>
      </c>
      <c r="E92" s="39" t="s">
        <v>68</v>
      </c>
      <c r="F92" s="2">
        <v>21.85</v>
      </c>
      <c r="G92" s="2">
        <v>21.41</v>
      </c>
      <c r="H92" s="40">
        <v>0.1</v>
      </c>
    </row>
    <row r="93" spans="1:8">
      <c r="A93" s="33"/>
      <c r="B93" s="58"/>
      <c r="C93" s="59" t="s">
        <v>73</v>
      </c>
      <c r="D93" s="39" t="s">
        <v>56</v>
      </c>
      <c r="E93" s="39" t="s">
        <v>68</v>
      </c>
      <c r="F93" s="2">
        <v>21.95</v>
      </c>
      <c r="G93" s="2">
        <v>21.41</v>
      </c>
      <c r="H93" s="40">
        <v>0.1</v>
      </c>
    </row>
    <row r="94" spans="1:8">
      <c r="A94" s="33"/>
      <c r="B94" s="58"/>
      <c r="C94" s="59" t="s">
        <v>74</v>
      </c>
      <c r="D94" s="39" t="s">
        <v>56</v>
      </c>
      <c r="E94" s="39" t="s">
        <v>68</v>
      </c>
      <c r="F94" s="2">
        <v>21.52</v>
      </c>
      <c r="G94" s="2">
        <v>21.41</v>
      </c>
      <c r="H94" s="40">
        <v>0.1</v>
      </c>
    </row>
    <row r="95" spans="1:8">
      <c r="A95" s="33"/>
      <c r="B95" s="58"/>
      <c r="C95" s="59" t="s">
        <v>75</v>
      </c>
      <c r="D95" s="39" t="s">
        <v>57</v>
      </c>
      <c r="E95" s="39" t="s">
        <v>68</v>
      </c>
      <c r="F95" s="2">
        <v>20.8</v>
      </c>
      <c r="G95" s="2">
        <v>20.72</v>
      </c>
      <c r="H95" s="40">
        <v>0.18</v>
      </c>
    </row>
    <row r="96" spans="1:8">
      <c r="A96" s="33"/>
      <c r="B96" s="58"/>
      <c r="C96" s="59" t="s">
        <v>76</v>
      </c>
      <c r="D96" s="39" t="s">
        <v>57</v>
      </c>
      <c r="E96" s="39" t="s">
        <v>68</v>
      </c>
      <c r="F96" s="2">
        <v>21.85</v>
      </c>
      <c r="G96" s="2">
        <v>20.72</v>
      </c>
      <c r="H96" s="40">
        <v>0.18</v>
      </c>
    </row>
    <row r="97" spans="1:8">
      <c r="A97" s="33"/>
      <c r="B97" s="58"/>
      <c r="C97" s="59" t="s">
        <v>77</v>
      </c>
      <c r="D97" s="39" t="s">
        <v>57</v>
      </c>
      <c r="E97" s="39" t="s">
        <v>68</v>
      </c>
      <c r="F97" s="2">
        <v>22.85</v>
      </c>
      <c r="G97" s="2">
        <v>20.72</v>
      </c>
      <c r="H97" s="40">
        <v>0.18</v>
      </c>
    </row>
    <row r="98" spans="1:8">
      <c r="A98" s="33"/>
      <c r="B98" s="58"/>
      <c r="C98" s="59" t="s">
        <v>49</v>
      </c>
      <c r="D98" s="39" t="s">
        <v>53</v>
      </c>
      <c r="E98" s="39" t="s">
        <v>78</v>
      </c>
      <c r="F98" s="2">
        <v>13.02</v>
      </c>
      <c r="G98" s="2">
        <v>12.92</v>
      </c>
      <c r="H98" s="40">
        <v>0.11</v>
      </c>
    </row>
    <row r="99" spans="1:8">
      <c r="A99" s="33"/>
      <c r="B99" s="58"/>
      <c r="C99" s="59" t="s">
        <v>79</v>
      </c>
      <c r="D99" s="39" t="s">
        <v>53</v>
      </c>
      <c r="E99" s="39" t="s">
        <v>78</v>
      </c>
      <c r="F99" s="2">
        <v>12.92</v>
      </c>
      <c r="G99" s="2">
        <v>12.92</v>
      </c>
      <c r="H99" s="40">
        <v>0.11</v>
      </c>
    </row>
    <row r="100" spans="1:8">
      <c r="A100" s="33"/>
      <c r="B100" s="58"/>
      <c r="C100" s="59" t="s">
        <v>80</v>
      </c>
      <c r="D100" s="39" t="s">
        <v>53</v>
      </c>
      <c r="E100" s="39" t="s">
        <v>78</v>
      </c>
      <c r="F100" s="2">
        <v>12.81</v>
      </c>
      <c r="G100" s="2">
        <v>12.92</v>
      </c>
      <c r="H100" s="40">
        <v>0.11</v>
      </c>
    </row>
    <row r="101" spans="1:8">
      <c r="A101" s="33"/>
      <c r="B101" s="58"/>
      <c r="C101" s="59" t="s">
        <v>81</v>
      </c>
      <c r="D101" s="39" t="s">
        <v>55</v>
      </c>
      <c r="E101" s="39" t="s">
        <v>78</v>
      </c>
      <c r="F101" s="2">
        <v>12.88</v>
      </c>
      <c r="G101" s="2">
        <v>12.75</v>
      </c>
      <c r="H101" s="40">
        <v>0.11</v>
      </c>
    </row>
    <row r="102" spans="1:8">
      <c r="A102" s="33"/>
      <c r="B102" s="58"/>
      <c r="C102" s="59" t="s">
        <v>82</v>
      </c>
      <c r="D102" s="39" t="s">
        <v>55</v>
      </c>
      <c r="E102" s="39" t="s">
        <v>78</v>
      </c>
      <c r="F102" s="2">
        <v>12.69</v>
      </c>
      <c r="G102" s="2">
        <v>12.75</v>
      </c>
      <c r="H102" s="40">
        <v>0.11</v>
      </c>
    </row>
    <row r="103" spans="1:8">
      <c r="A103" s="33"/>
      <c r="B103" s="58"/>
      <c r="C103" s="59" t="s">
        <v>83</v>
      </c>
      <c r="D103" s="39" t="s">
        <v>55</v>
      </c>
      <c r="E103" s="39" t="s">
        <v>78</v>
      </c>
      <c r="F103" s="2">
        <v>12.69</v>
      </c>
      <c r="G103" s="2">
        <v>12.75</v>
      </c>
      <c r="H103" s="40">
        <v>0.11</v>
      </c>
    </row>
    <row r="104" spans="1:8">
      <c r="A104" s="33"/>
      <c r="B104" s="58"/>
      <c r="C104" s="59" t="s">
        <v>84</v>
      </c>
      <c r="D104" s="39" t="s">
        <v>56</v>
      </c>
      <c r="E104" s="39" t="s">
        <v>78</v>
      </c>
      <c r="F104" s="2">
        <v>13.19</v>
      </c>
      <c r="G104" s="2">
        <v>13.12</v>
      </c>
      <c r="H104" s="40">
        <v>0.07</v>
      </c>
    </row>
    <row r="105" spans="1:8">
      <c r="A105" s="33"/>
      <c r="B105" s="58"/>
      <c r="C105" s="59" t="s">
        <v>85</v>
      </c>
      <c r="D105" s="39" t="s">
        <v>56</v>
      </c>
      <c r="E105" s="39" t="s">
        <v>78</v>
      </c>
      <c r="F105" s="2">
        <v>13.11</v>
      </c>
      <c r="G105" s="2">
        <v>13.12</v>
      </c>
      <c r="H105" s="40">
        <v>0.07</v>
      </c>
    </row>
    <row r="106" spans="1:8">
      <c r="A106" s="33"/>
      <c r="B106" s="58"/>
      <c r="C106" s="59" t="s">
        <v>86</v>
      </c>
      <c r="D106" s="39" t="s">
        <v>56</v>
      </c>
      <c r="E106" s="39" t="s">
        <v>78</v>
      </c>
      <c r="F106" s="2">
        <v>13.06</v>
      </c>
      <c r="G106" s="2">
        <v>13.12</v>
      </c>
      <c r="H106" s="40">
        <v>0.07</v>
      </c>
    </row>
    <row r="107" spans="1:8">
      <c r="A107" s="33"/>
      <c r="B107" s="58"/>
      <c r="C107" s="59" t="s">
        <v>87</v>
      </c>
      <c r="D107" s="39" t="s">
        <v>57</v>
      </c>
      <c r="E107" s="39" t="s">
        <v>78</v>
      </c>
      <c r="F107" s="2">
        <v>13.06</v>
      </c>
      <c r="G107" s="2">
        <v>12.76</v>
      </c>
      <c r="H107" s="40">
        <v>0.26</v>
      </c>
    </row>
    <row r="108" spans="1:8">
      <c r="A108" s="33"/>
      <c r="B108" s="58"/>
      <c r="C108" s="59" t="s">
        <v>88</v>
      </c>
      <c r="D108" s="39" t="s">
        <v>57</v>
      </c>
      <c r="E108" s="39" t="s">
        <v>78</v>
      </c>
      <c r="F108" s="2">
        <v>12.63</v>
      </c>
      <c r="G108" s="2">
        <v>12.76</v>
      </c>
      <c r="H108" s="40">
        <v>0.26</v>
      </c>
    </row>
    <row r="109" ht="15.75" spans="1:8">
      <c r="A109" s="33"/>
      <c r="B109" s="84"/>
      <c r="C109" s="85" t="s">
        <v>89</v>
      </c>
      <c r="D109" s="51" t="s">
        <v>57</v>
      </c>
      <c r="E109" s="51" t="s">
        <v>78</v>
      </c>
      <c r="F109" s="52">
        <v>12.6</v>
      </c>
      <c r="G109" s="52">
        <v>12.76</v>
      </c>
      <c r="H109" s="53">
        <v>0.26</v>
      </c>
    </row>
  </sheetData>
  <mergeCells count="11">
    <mergeCell ref="D2:H2"/>
    <mergeCell ref="J2:N2"/>
    <mergeCell ref="P2:R2"/>
    <mergeCell ref="A2:A23"/>
    <mergeCell ref="A26:A56"/>
    <mergeCell ref="A59:A109"/>
    <mergeCell ref="B59:B83"/>
    <mergeCell ref="B85:B109"/>
    <mergeCell ref="G34:G39"/>
    <mergeCell ref="J67:J70"/>
    <mergeCell ref="J72:J7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qinti</dc:creator>
  <cp:lastModifiedBy>覃天资</cp:lastModifiedBy>
  <dcterms:created xsi:type="dcterms:W3CDTF">2024-02-29T13:25:59Z</dcterms:created>
  <dcterms:modified xsi:type="dcterms:W3CDTF">2024-02-29T14:07:48Z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0D9FA8BD48FF4B578A1776B8221E212B_11</vt:lpwstr>
  </property>
  <property fmtid="{D5CDD505-2E9C-101B-9397-08002B2CF9AE}" pid="3" name="KSOProductBuildVer">
    <vt:lpwstr>2052-12.1.0.16388</vt:lpwstr>
  </property>
</Properties>
</file>