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700" windowHeight="11780" activeTab="1"/>
  </bookViews>
  <sheets>
    <sheet name="Biomass" sheetId="3" r:id="rId1"/>
    <sheet name="Polysaccharide content" sheetId="4" r:id="rId2"/>
  </sheets>
  <calcPr calcId="144525"/>
</workbook>
</file>

<file path=xl/sharedStrings.xml><?xml version="1.0" encoding="utf-8"?>
<sst xmlns="http://schemas.openxmlformats.org/spreadsheetml/2006/main" count="65" uniqueCount="36">
  <si>
    <t>Test No.</t>
  </si>
  <si>
    <t>Petri dish weight(g)</t>
  </si>
  <si>
    <t>Total weight(g)</t>
  </si>
  <si>
    <t>Biomass (g/100mL)</t>
  </si>
  <si>
    <t>2g/L</t>
  </si>
  <si>
    <t>1-1</t>
  </si>
  <si>
    <t>1-2</t>
  </si>
  <si>
    <t>1-3</t>
  </si>
  <si>
    <t>5g/L</t>
  </si>
  <si>
    <t>2-1</t>
  </si>
  <si>
    <t>2-2</t>
  </si>
  <si>
    <t>2-3</t>
  </si>
  <si>
    <t>8g/L</t>
  </si>
  <si>
    <t>3-1</t>
  </si>
  <si>
    <t>3-2</t>
  </si>
  <si>
    <t>3-3</t>
  </si>
  <si>
    <t>11g/L</t>
  </si>
  <si>
    <t>4-1</t>
  </si>
  <si>
    <t>4-2</t>
  </si>
  <si>
    <t>4-3</t>
  </si>
  <si>
    <t>14g/L</t>
  </si>
  <si>
    <t>5-1</t>
  </si>
  <si>
    <t>5-2</t>
  </si>
  <si>
    <t>5-3</t>
  </si>
  <si>
    <t>17g/L</t>
  </si>
  <si>
    <t>6-1</t>
  </si>
  <si>
    <t>6-2</t>
  </si>
  <si>
    <t>6-3</t>
  </si>
  <si>
    <t>20g/L</t>
  </si>
  <si>
    <t>7-1</t>
  </si>
  <si>
    <t>7-2</t>
  </si>
  <si>
    <t>7-3</t>
  </si>
  <si>
    <t>Sample weights(g)</t>
  </si>
  <si>
    <t>OD</t>
  </si>
  <si>
    <t>Mass(mg)</t>
  </si>
  <si>
    <t>Polysaccharide content (mg/g)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</si>
</sst>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 "/>
    <numFmt numFmtId="177" formatCode="0.0000_ "/>
  </numFmts>
  <fonts count="21">
    <font>
      <sz val="11"/>
      <color theme="1"/>
      <name val="宋体"/>
      <charset val="134"/>
      <scheme val="minor"/>
    </font>
    <font>
      <sz val="10"/>
      <color theme="1"/>
      <name val="Times New Roman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23"/>
  <sheetViews>
    <sheetView workbookViewId="0">
      <selection activeCell="C5" sqref="C5"/>
    </sheetView>
  </sheetViews>
  <sheetFormatPr defaultColWidth="9.16346153846154" defaultRowHeight="15.2" outlineLevelCol="5"/>
  <cols>
    <col min="1" max="1" width="11.0576923076923" style="4" customWidth="1"/>
    <col min="2" max="3" width="9.16346153846154" style="4"/>
    <col min="4" max="4" width="17.7884615384615" style="4" customWidth="1"/>
    <col min="5" max="5" width="15.2211538461538" style="4" customWidth="1"/>
    <col min="6" max="6" width="17.7788461538462" style="4" customWidth="1"/>
    <col min="7" max="16384" width="9.16346153846154" style="4"/>
  </cols>
  <sheetData>
    <row r="2" s="1" customFormat="1" ht="18" customHeight="1" spans="2:6">
      <c r="B2" s="3" t="s">
        <v>0</v>
      </c>
      <c r="C2" s="3"/>
      <c r="D2" s="3" t="s">
        <v>1</v>
      </c>
      <c r="E2" s="3" t="s">
        <v>2</v>
      </c>
      <c r="F2" s="3" t="s">
        <v>3</v>
      </c>
    </row>
    <row r="3" ht="18" customHeight="1" spans="2:6">
      <c r="B3" s="4" t="s">
        <v>4</v>
      </c>
      <c r="C3" s="4" t="s">
        <v>5</v>
      </c>
      <c r="D3" s="4">
        <v>39.8762</v>
      </c>
      <c r="E3" s="4">
        <v>40.2102</v>
      </c>
      <c r="F3" s="14">
        <f>E3-D3</f>
        <v>0.334000000000003</v>
      </c>
    </row>
    <row r="4" ht="18" customHeight="1" spans="3:6">
      <c r="C4" s="4" t="s">
        <v>6</v>
      </c>
      <c r="D4" s="4">
        <v>36.3279</v>
      </c>
      <c r="E4" s="4">
        <v>36.6479</v>
      </c>
      <c r="F4" s="14">
        <f t="shared" ref="F4:F23" si="0">E4-D4</f>
        <v>0.32</v>
      </c>
    </row>
    <row r="5" ht="18" customHeight="1" spans="3:6">
      <c r="C5" s="5" t="s">
        <v>7</v>
      </c>
      <c r="D5" s="4">
        <v>41.0633</v>
      </c>
      <c r="E5" s="4">
        <v>41.4113</v>
      </c>
      <c r="F5" s="14">
        <f t="shared" si="0"/>
        <v>0.347999999999999</v>
      </c>
    </row>
    <row r="6" ht="18" customHeight="1" spans="2:6">
      <c r="B6" s="4" t="s">
        <v>8</v>
      </c>
      <c r="C6" s="4" t="s">
        <v>9</v>
      </c>
      <c r="D6" s="4">
        <v>40.0841</v>
      </c>
      <c r="E6" s="4">
        <v>40.9102</v>
      </c>
      <c r="F6" s="14">
        <f t="shared" si="0"/>
        <v>0.826100000000004</v>
      </c>
    </row>
    <row r="7" ht="18" customHeight="1" spans="3:6">
      <c r="C7" s="4" t="s">
        <v>10</v>
      </c>
      <c r="D7" s="4">
        <v>43.8137</v>
      </c>
      <c r="E7" s="4">
        <v>44.6237</v>
      </c>
      <c r="F7" s="14">
        <f t="shared" si="0"/>
        <v>0.810000000000002</v>
      </c>
    </row>
    <row r="8" ht="18" customHeight="1" spans="3:6">
      <c r="C8" s="4" t="s">
        <v>11</v>
      </c>
      <c r="D8" s="4">
        <v>41.5529</v>
      </c>
      <c r="E8" s="4">
        <v>42.3951</v>
      </c>
      <c r="F8" s="14">
        <f t="shared" si="0"/>
        <v>0.842199999999998</v>
      </c>
    </row>
    <row r="9" ht="18" customHeight="1" spans="2:6">
      <c r="B9" s="4" t="s">
        <v>12</v>
      </c>
      <c r="C9" s="4" t="s">
        <v>13</v>
      </c>
      <c r="D9" s="4">
        <v>36.6207</v>
      </c>
      <c r="E9" s="4">
        <v>37.7227</v>
      </c>
      <c r="F9" s="14">
        <f t="shared" si="0"/>
        <v>1.102</v>
      </c>
    </row>
    <row r="10" ht="18" customHeight="1" spans="3:6">
      <c r="C10" s="4" t="s">
        <v>14</v>
      </c>
      <c r="D10" s="4">
        <v>38.6481</v>
      </c>
      <c r="E10" s="4">
        <v>39.6581</v>
      </c>
      <c r="F10" s="14">
        <f t="shared" si="0"/>
        <v>1.01</v>
      </c>
    </row>
    <row r="11" ht="18" customHeight="1" spans="3:6">
      <c r="C11" s="4" t="s">
        <v>15</v>
      </c>
      <c r="D11" s="4">
        <v>32.7728</v>
      </c>
      <c r="E11" s="4">
        <v>33.9632</v>
      </c>
      <c r="F11" s="14">
        <f t="shared" si="0"/>
        <v>1.1904</v>
      </c>
    </row>
    <row r="12" ht="18" customHeight="1" spans="2:6">
      <c r="B12" s="4" t="s">
        <v>16</v>
      </c>
      <c r="C12" s="4" t="s">
        <v>17</v>
      </c>
      <c r="D12" s="4">
        <v>43.2319</v>
      </c>
      <c r="E12" s="4">
        <v>44.26</v>
      </c>
      <c r="F12" s="14">
        <f t="shared" si="0"/>
        <v>1.0281</v>
      </c>
    </row>
    <row r="13" ht="18" customHeight="1" spans="3:6">
      <c r="C13" s="4" t="s">
        <v>18</v>
      </c>
      <c r="D13" s="4">
        <v>41.0073</v>
      </c>
      <c r="E13" s="4">
        <v>42.0073</v>
      </c>
      <c r="F13" s="14">
        <f t="shared" si="0"/>
        <v>1</v>
      </c>
    </row>
    <row r="14" ht="18" customHeight="1" spans="3:6">
      <c r="C14" s="4" t="s">
        <v>19</v>
      </c>
      <c r="D14" s="4">
        <v>37.7729</v>
      </c>
      <c r="E14" s="4">
        <v>38.8329</v>
      </c>
      <c r="F14" s="14">
        <f t="shared" si="0"/>
        <v>1.06</v>
      </c>
    </row>
    <row r="15" ht="18" customHeight="1" spans="2:6">
      <c r="B15" s="4" t="s">
        <v>20</v>
      </c>
      <c r="C15" s="4" t="s">
        <v>21</v>
      </c>
      <c r="D15" s="4">
        <v>47.6755</v>
      </c>
      <c r="E15" s="4">
        <v>48.6564</v>
      </c>
      <c r="F15" s="14">
        <f t="shared" si="0"/>
        <v>0.980899999999998</v>
      </c>
    </row>
    <row r="16" ht="18" customHeight="1" spans="3:6">
      <c r="C16" s="4" t="s">
        <v>22</v>
      </c>
      <c r="D16" s="4">
        <v>44.9261</v>
      </c>
      <c r="E16" s="4">
        <v>45.8961</v>
      </c>
      <c r="F16" s="14">
        <f t="shared" si="0"/>
        <v>0.969999999999999</v>
      </c>
    </row>
    <row r="17" ht="18" customHeight="1" spans="3:6">
      <c r="C17" s="4" t="s">
        <v>23</v>
      </c>
      <c r="D17" s="4">
        <v>45.0481</v>
      </c>
      <c r="E17" s="4">
        <v>46.0381</v>
      </c>
      <c r="F17" s="14">
        <f t="shared" si="0"/>
        <v>0.990000000000002</v>
      </c>
    </row>
    <row r="18" ht="18" customHeight="1" spans="2:6">
      <c r="B18" s="4" t="s">
        <v>24</v>
      </c>
      <c r="C18" s="4" t="s">
        <v>25</v>
      </c>
      <c r="D18" s="4">
        <v>42.312</v>
      </c>
      <c r="E18" s="4">
        <v>43.4013</v>
      </c>
      <c r="F18" s="14">
        <f t="shared" si="0"/>
        <v>1.0893</v>
      </c>
    </row>
    <row r="19" ht="18" customHeight="1" spans="3:6">
      <c r="C19" s="4" t="s">
        <v>26</v>
      </c>
      <c r="D19" s="4">
        <v>33.0716</v>
      </c>
      <c r="E19" s="4">
        <v>34.1224</v>
      </c>
      <c r="F19" s="14">
        <f t="shared" si="0"/>
        <v>1.0508</v>
      </c>
    </row>
    <row r="20" ht="18" customHeight="1" spans="3:6">
      <c r="C20" s="4" t="s">
        <v>27</v>
      </c>
      <c r="D20" s="4">
        <v>40.7821</v>
      </c>
      <c r="E20" s="4">
        <v>41.9301</v>
      </c>
      <c r="F20" s="14">
        <f t="shared" si="0"/>
        <v>1.148</v>
      </c>
    </row>
    <row r="21" ht="18" customHeight="1" spans="2:6">
      <c r="B21" s="4" t="s">
        <v>28</v>
      </c>
      <c r="C21" s="4" t="s">
        <v>29</v>
      </c>
      <c r="D21" s="4">
        <v>42.7697</v>
      </c>
      <c r="E21" s="4">
        <v>43.7403</v>
      </c>
      <c r="F21" s="14">
        <f t="shared" si="0"/>
        <v>0.970599999999997</v>
      </c>
    </row>
    <row r="22" ht="18" customHeight="1" spans="3:6">
      <c r="C22" s="4" t="s">
        <v>30</v>
      </c>
      <c r="D22" s="4">
        <v>41.9026</v>
      </c>
      <c r="E22" s="4">
        <v>42.8626</v>
      </c>
      <c r="F22" s="14">
        <f t="shared" si="0"/>
        <v>0.960000000000001</v>
      </c>
    </row>
    <row r="23" ht="18" customHeight="1" spans="2:6">
      <c r="B23" s="6"/>
      <c r="C23" s="6" t="s">
        <v>31</v>
      </c>
      <c r="D23" s="6">
        <v>38.5529</v>
      </c>
      <c r="E23" s="6">
        <v>39.5349</v>
      </c>
      <c r="F23" s="15">
        <f t="shared" si="0"/>
        <v>0.981999999999999</v>
      </c>
    </row>
  </sheetData>
  <mergeCells count="8">
    <mergeCell ref="B2:C2"/>
    <mergeCell ref="B3:B5"/>
    <mergeCell ref="B6:B8"/>
    <mergeCell ref="B9:B11"/>
    <mergeCell ref="B12:B14"/>
    <mergeCell ref="B15:B17"/>
    <mergeCell ref="B18:B20"/>
    <mergeCell ref="B21:B2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77"/>
  <sheetViews>
    <sheetView tabSelected="1" workbookViewId="0">
      <selection activeCell="J9" sqref="J9"/>
    </sheetView>
  </sheetViews>
  <sheetFormatPr defaultColWidth="9.16346153846154" defaultRowHeight="16.8" outlineLevelCol="6"/>
  <cols>
    <col min="1" max="3" width="9.16346153846154" style="2"/>
    <col min="4" max="4" width="17.1442307692308" style="2" customWidth="1"/>
    <col min="5" max="6" width="13.5" style="2" customWidth="1"/>
    <col min="7" max="7" width="25.3173076923077" style="2" customWidth="1"/>
    <col min="8" max="16384" width="9.16346153846154" style="2"/>
  </cols>
  <sheetData>
    <row r="2" s="1" customFormat="1" ht="18" customHeight="1" spans="2:7">
      <c r="B2" s="3" t="s">
        <v>0</v>
      </c>
      <c r="C2" s="3"/>
      <c r="D2" s="3" t="s">
        <v>32</v>
      </c>
      <c r="E2" s="3" t="s">
        <v>33</v>
      </c>
      <c r="F2" s="3" t="s">
        <v>34</v>
      </c>
      <c r="G2" s="3" t="s">
        <v>35</v>
      </c>
    </row>
    <row r="3" s="1" customFormat="1" ht="18" customHeight="1" spans="2:7">
      <c r="B3" s="4" t="s">
        <v>4</v>
      </c>
      <c r="C3" s="4" t="s">
        <v>5</v>
      </c>
      <c r="D3" s="1">
        <v>0.0508</v>
      </c>
      <c r="E3" s="1">
        <v>0.624</v>
      </c>
      <c r="F3" s="8">
        <f t="shared" ref="F3:F5" si="0">(E3+0.0453)/10.185*2*10</f>
        <v>1.31428571428571</v>
      </c>
      <c r="G3" s="9">
        <f t="shared" ref="G3:G5" si="1">F3/D3</f>
        <v>25.8717660292463</v>
      </c>
    </row>
    <row r="4" s="1" customFormat="1" ht="18" customHeight="1" spans="2:7">
      <c r="B4" s="4"/>
      <c r="C4" s="4" t="s">
        <v>6</v>
      </c>
      <c r="D4" s="1">
        <v>0.0506</v>
      </c>
      <c r="E4" s="1">
        <v>0.604</v>
      </c>
      <c r="F4" s="8">
        <f t="shared" si="0"/>
        <v>1.27501227295042</v>
      </c>
      <c r="G4" s="9">
        <f t="shared" si="1"/>
        <v>25.1978710069252</v>
      </c>
    </row>
    <row r="5" s="1" customFormat="1" ht="18" customHeight="1" spans="2:7">
      <c r="B5" s="4"/>
      <c r="C5" s="5" t="s">
        <v>7</v>
      </c>
      <c r="D5" s="1">
        <v>0.0502</v>
      </c>
      <c r="E5" s="1">
        <v>0.631</v>
      </c>
      <c r="F5" s="8">
        <f t="shared" si="0"/>
        <v>1.32803141875307</v>
      </c>
      <c r="G5" s="9">
        <f t="shared" si="1"/>
        <v>26.4548091385073</v>
      </c>
    </row>
    <row r="6" s="1" customFormat="1" ht="18" customHeight="1" spans="2:7">
      <c r="B6" s="4" t="s">
        <v>8</v>
      </c>
      <c r="C6" s="4" t="s">
        <v>9</v>
      </c>
      <c r="D6" s="1">
        <v>0.0506</v>
      </c>
      <c r="E6" s="1">
        <v>1.458</v>
      </c>
      <c r="F6" s="8">
        <f t="shared" ref="F6:F8" si="2">(E6+0.0453)/10.185*2*10</f>
        <v>2.9519882179676</v>
      </c>
      <c r="G6" s="9">
        <f t="shared" ref="G6:G8" si="3">F6/D6</f>
        <v>58.3396881021265</v>
      </c>
    </row>
    <row r="7" s="1" customFormat="1" ht="18" customHeight="1" spans="2:7">
      <c r="B7" s="4"/>
      <c r="C7" s="4" t="s">
        <v>10</v>
      </c>
      <c r="D7" s="1">
        <v>0.0502</v>
      </c>
      <c r="E7" s="1">
        <v>1.434</v>
      </c>
      <c r="F7" s="8">
        <f t="shared" si="2"/>
        <v>2.90486008836524</v>
      </c>
      <c r="G7" s="9">
        <f t="shared" si="3"/>
        <v>57.8657388120566</v>
      </c>
    </row>
    <row r="8" s="1" customFormat="1" ht="18" customHeight="1" spans="2:7">
      <c r="B8" s="4"/>
      <c r="C8" s="4" t="s">
        <v>11</v>
      </c>
      <c r="D8" s="1">
        <v>0.05</v>
      </c>
      <c r="E8" s="1">
        <v>1.454</v>
      </c>
      <c r="F8" s="8">
        <f t="shared" si="2"/>
        <v>2.94413352970054</v>
      </c>
      <c r="G8" s="9">
        <f t="shared" si="3"/>
        <v>58.8826705940108</v>
      </c>
    </row>
    <row r="9" s="1" customFormat="1" ht="18" customHeight="1" spans="2:7">
      <c r="B9" s="4" t="s">
        <v>12</v>
      </c>
      <c r="C9" s="4" t="s">
        <v>13</v>
      </c>
      <c r="D9" s="1">
        <v>0.0508</v>
      </c>
      <c r="E9" s="1">
        <v>1.491</v>
      </c>
      <c r="F9" s="8">
        <f t="shared" ref="F9:F11" si="4">(E9+0.0453)/10.185*2*10</f>
        <v>3.01678939617084</v>
      </c>
      <c r="G9" s="9">
        <f t="shared" ref="G9:G11" si="5">F9/D9</f>
        <v>59.385618034859</v>
      </c>
    </row>
    <row r="10" s="1" customFormat="1" ht="18" customHeight="1" spans="2:7">
      <c r="B10" s="4"/>
      <c r="C10" s="4" t="s">
        <v>14</v>
      </c>
      <c r="D10" s="1">
        <v>0.0505</v>
      </c>
      <c r="E10" s="1">
        <v>1.471</v>
      </c>
      <c r="F10" s="8">
        <f t="shared" si="4"/>
        <v>2.97751595483554</v>
      </c>
      <c r="G10" s="9">
        <f t="shared" si="5"/>
        <v>58.9607119769414</v>
      </c>
    </row>
    <row r="11" s="1" customFormat="1" ht="18" customHeight="1" spans="2:7">
      <c r="B11" s="4"/>
      <c r="C11" s="4" t="s">
        <v>15</v>
      </c>
      <c r="D11" s="1">
        <v>0.051</v>
      </c>
      <c r="E11" s="1">
        <v>1.511</v>
      </c>
      <c r="F11" s="8">
        <f t="shared" si="4"/>
        <v>3.05606283750614</v>
      </c>
      <c r="G11" s="9">
        <f t="shared" si="5"/>
        <v>59.9228007354144</v>
      </c>
    </row>
    <row r="12" s="1" customFormat="1" ht="18" customHeight="1" spans="2:7">
      <c r="B12" s="4" t="s">
        <v>16</v>
      </c>
      <c r="C12" s="4" t="s">
        <v>17</v>
      </c>
      <c r="D12" s="1">
        <v>0.0507</v>
      </c>
      <c r="E12" s="1">
        <v>1.273</v>
      </c>
      <c r="F12" s="8">
        <f t="shared" ref="F12:F14" si="6">(E12+0.0453)/10.185*2*10</f>
        <v>2.5887088856161</v>
      </c>
      <c r="G12" s="9">
        <f t="shared" ref="G12:G14" si="7">F12/D12</f>
        <v>51.0593468563334</v>
      </c>
    </row>
    <row r="13" s="1" customFormat="1" ht="18" customHeight="1" spans="2:7">
      <c r="B13" s="4"/>
      <c r="C13" s="4" t="s">
        <v>18</v>
      </c>
      <c r="D13" s="1">
        <v>0.05</v>
      </c>
      <c r="E13" s="1">
        <v>1.241</v>
      </c>
      <c r="F13" s="8">
        <f t="shared" si="6"/>
        <v>2.52587137947963</v>
      </c>
      <c r="G13" s="9">
        <f t="shared" si="7"/>
        <v>50.5174275895925</v>
      </c>
    </row>
    <row r="14" s="1" customFormat="1" ht="18" customHeight="1" spans="2:7">
      <c r="B14" s="4"/>
      <c r="C14" s="4" t="s">
        <v>19</v>
      </c>
      <c r="D14" s="1">
        <v>0.0502</v>
      </c>
      <c r="E14" s="1">
        <v>1.268</v>
      </c>
      <c r="F14" s="8">
        <f t="shared" si="6"/>
        <v>2.57889052528228</v>
      </c>
      <c r="G14" s="9">
        <f t="shared" si="7"/>
        <v>51.3723212207625</v>
      </c>
    </row>
    <row r="15" s="1" customFormat="1" ht="18" customHeight="1" spans="2:7">
      <c r="B15" s="4" t="s">
        <v>20</v>
      </c>
      <c r="C15" s="4" t="s">
        <v>21</v>
      </c>
      <c r="D15" s="1">
        <v>0.0501</v>
      </c>
      <c r="E15" s="1">
        <v>0.841</v>
      </c>
      <c r="F15" s="8">
        <f t="shared" ref="F15:F17" si="8">(E15+0.0453)/10.185*2*10</f>
        <v>1.74040255277369</v>
      </c>
      <c r="G15" s="9">
        <f t="shared" ref="G15:G17" si="9">F15/D15</f>
        <v>34.7385739076584</v>
      </c>
    </row>
    <row r="16" s="1" customFormat="1" ht="18" customHeight="1" spans="2:7">
      <c r="B16" s="4"/>
      <c r="C16" s="4" t="s">
        <v>22</v>
      </c>
      <c r="D16" s="1">
        <v>0.05</v>
      </c>
      <c r="E16" s="1">
        <v>0.828</v>
      </c>
      <c r="F16" s="8">
        <f t="shared" si="8"/>
        <v>1.71487481590574</v>
      </c>
      <c r="G16" s="9">
        <f t="shared" si="9"/>
        <v>34.2974963181149</v>
      </c>
    </row>
    <row r="17" s="1" customFormat="1" ht="18" customHeight="1" spans="2:7">
      <c r="B17" s="4"/>
      <c r="C17" s="4" t="s">
        <v>23</v>
      </c>
      <c r="D17" s="1">
        <v>0.0502</v>
      </c>
      <c r="E17" s="1">
        <v>0.852</v>
      </c>
      <c r="F17" s="8">
        <f t="shared" si="8"/>
        <v>1.7620029455081</v>
      </c>
      <c r="G17" s="9">
        <f t="shared" si="9"/>
        <v>35.0996602690857</v>
      </c>
    </row>
    <row r="18" s="1" customFormat="1" ht="18" customHeight="1" spans="2:7">
      <c r="B18" s="4" t="s">
        <v>24</v>
      </c>
      <c r="C18" s="4" t="s">
        <v>25</v>
      </c>
      <c r="D18" s="1">
        <v>0.0499</v>
      </c>
      <c r="E18" s="1">
        <v>0.846</v>
      </c>
      <c r="F18" s="8">
        <f t="shared" ref="F18:F20" si="10">(E18+0.0453)/10.185*2*10</f>
        <v>1.75022091310751</v>
      </c>
      <c r="G18" s="9">
        <f t="shared" ref="G18:G20" si="11">F18/D18</f>
        <v>35.0745673969441</v>
      </c>
    </row>
    <row r="19" s="1" customFormat="1" ht="18" customHeight="1" spans="2:7">
      <c r="B19" s="4"/>
      <c r="C19" s="4" t="s">
        <v>26</v>
      </c>
      <c r="D19" s="1">
        <v>0.05</v>
      </c>
      <c r="E19" s="1">
        <v>0.837</v>
      </c>
      <c r="F19" s="8">
        <f t="shared" si="10"/>
        <v>1.73254786450663</v>
      </c>
      <c r="G19" s="9">
        <f t="shared" si="11"/>
        <v>34.6509572901325</v>
      </c>
    </row>
    <row r="20" s="1" customFormat="1" ht="18" customHeight="1" spans="2:7">
      <c r="B20" s="4"/>
      <c r="C20" s="4" t="s">
        <v>27</v>
      </c>
      <c r="D20" s="1">
        <v>0.0503</v>
      </c>
      <c r="E20" s="1">
        <v>0.867</v>
      </c>
      <c r="F20" s="8">
        <f t="shared" si="10"/>
        <v>1.79145802650957</v>
      </c>
      <c r="G20" s="9">
        <f t="shared" si="11"/>
        <v>35.6154677238484</v>
      </c>
    </row>
    <row r="21" s="1" customFormat="1" ht="18" customHeight="1" spans="2:7">
      <c r="B21" s="4" t="s">
        <v>28</v>
      </c>
      <c r="C21" s="4" t="s">
        <v>29</v>
      </c>
      <c r="D21" s="1">
        <v>0.0502</v>
      </c>
      <c r="E21" s="1">
        <v>0.747</v>
      </c>
      <c r="F21" s="8">
        <f t="shared" ref="F21:F23" si="12">(E21+0.0453)/10.185*2*10</f>
        <v>1.55581737849779</v>
      </c>
      <c r="G21" s="9">
        <f t="shared" ref="G21:G23" si="13">F21/D21</f>
        <v>30.9923780577249</v>
      </c>
    </row>
    <row r="22" s="1" customFormat="1" ht="18" customHeight="1" spans="2:7">
      <c r="B22" s="4"/>
      <c r="C22" s="4" t="s">
        <v>30</v>
      </c>
      <c r="D22" s="1">
        <v>0.0501</v>
      </c>
      <c r="E22" s="1">
        <v>0.732</v>
      </c>
      <c r="F22" s="8">
        <f t="shared" si="12"/>
        <v>1.52636229749632</v>
      </c>
      <c r="G22" s="9">
        <f t="shared" si="13"/>
        <v>30.4663133232798</v>
      </c>
    </row>
    <row r="23" s="1" customFormat="1" ht="18" customHeight="1" spans="2:7">
      <c r="B23" s="6"/>
      <c r="C23" s="6" t="s">
        <v>31</v>
      </c>
      <c r="D23" s="7">
        <v>0.0502</v>
      </c>
      <c r="E23" s="7">
        <v>0.762</v>
      </c>
      <c r="F23" s="10">
        <f t="shared" si="12"/>
        <v>1.58527245949926</v>
      </c>
      <c r="G23" s="11">
        <f t="shared" si="13"/>
        <v>31.5791326593479</v>
      </c>
    </row>
    <row r="24" spans="3:7">
      <c r="C24"/>
      <c r="E24" s="12"/>
      <c r="F24" s="12"/>
      <c r="G24" s="12"/>
    </row>
    <row r="25" spans="3:7">
      <c r="C25"/>
      <c r="E25" s="12"/>
      <c r="F25" s="12"/>
      <c r="G25" s="12"/>
    </row>
    <row r="26" spans="3:7">
      <c r="C26"/>
      <c r="E26" s="12"/>
      <c r="F26" s="12"/>
      <c r="G26" s="12"/>
    </row>
    <row r="27" spans="3:7">
      <c r="C27"/>
      <c r="E27" s="12"/>
      <c r="F27" s="12"/>
      <c r="G27" s="12"/>
    </row>
    <row r="28" spans="3:7">
      <c r="C28"/>
      <c r="E28" s="12"/>
      <c r="F28" s="12"/>
      <c r="G28" s="12"/>
    </row>
    <row r="29" spans="3:7">
      <c r="C29"/>
      <c r="E29" s="12"/>
      <c r="F29" s="12"/>
      <c r="G29" s="12"/>
    </row>
    <row r="30" spans="3:7">
      <c r="C30"/>
      <c r="E30" s="12"/>
      <c r="F30" s="12"/>
      <c r="G30" s="12"/>
    </row>
    <row r="31" spans="3:7">
      <c r="C31"/>
      <c r="E31" s="12"/>
      <c r="F31" s="12"/>
      <c r="G31" s="12"/>
    </row>
    <row r="32" spans="3:7">
      <c r="C32"/>
      <c r="E32" s="12"/>
      <c r="F32" s="12"/>
      <c r="G32" s="12"/>
    </row>
    <row r="33" spans="3:7">
      <c r="C33"/>
      <c r="E33" s="12"/>
      <c r="F33" s="12"/>
      <c r="G33" s="12"/>
    </row>
    <row r="34" spans="3:7">
      <c r="C34"/>
      <c r="E34" s="12"/>
      <c r="F34" s="12"/>
      <c r="G34" s="12"/>
    </row>
    <row r="35" spans="3:7">
      <c r="C35"/>
      <c r="E35" s="12"/>
      <c r="F35" s="12"/>
      <c r="G35" s="12"/>
    </row>
    <row r="36" spans="3:7">
      <c r="C36"/>
      <c r="E36" s="12"/>
      <c r="F36" s="12"/>
      <c r="G36" s="12"/>
    </row>
    <row r="37" spans="3:7">
      <c r="C37"/>
      <c r="E37" s="12"/>
      <c r="F37" s="12"/>
      <c r="G37" s="12"/>
    </row>
    <row r="38" spans="3:7">
      <c r="C38"/>
      <c r="E38" s="12"/>
      <c r="F38" s="12"/>
      <c r="G38" s="12"/>
    </row>
    <row r="39" spans="3:7">
      <c r="C39"/>
      <c r="E39" s="12"/>
      <c r="F39" s="12"/>
      <c r="G39" s="12"/>
    </row>
    <row r="42" spans="3:7">
      <c r="C42"/>
      <c r="F42" s="13"/>
      <c r="G42" s="12"/>
    </row>
    <row r="43" spans="3:7">
      <c r="C43"/>
      <c r="F43" s="13"/>
      <c r="G43" s="12"/>
    </row>
    <row r="44" spans="3:7">
      <c r="C44"/>
      <c r="F44" s="13"/>
      <c r="G44" s="12"/>
    </row>
    <row r="45" spans="3:7">
      <c r="C45"/>
      <c r="F45" s="13"/>
      <c r="G45" s="12"/>
    </row>
    <row r="46" spans="3:7">
      <c r="C46"/>
      <c r="F46" s="13"/>
      <c r="G46" s="12"/>
    </row>
    <row r="47" spans="3:7">
      <c r="C47"/>
      <c r="F47" s="13"/>
      <c r="G47" s="12"/>
    </row>
    <row r="48" spans="3:7">
      <c r="C48"/>
      <c r="F48" s="13"/>
      <c r="G48" s="12"/>
    </row>
    <row r="49" spans="3:7">
      <c r="C49"/>
      <c r="F49" s="13"/>
      <c r="G49" s="12"/>
    </row>
    <row r="50" spans="3:7">
      <c r="C50"/>
      <c r="F50" s="13"/>
      <c r="G50" s="12"/>
    </row>
    <row r="51" spans="3:7">
      <c r="C51"/>
      <c r="F51" s="13"/>
      <c r="G51" s="12"/>
    </row>
    <row r="52" spans="3:7">
      <c r="C52"/>
      <c r="F52" s="13"/>
      <c r="G52" s="12"/>
    </row>
    <row r="53" spans="3:7">
      <c r="C53"/>
      <c r="F53" s="13"/>
      <c r="G53" s="12"/>
    </row>
    <row r="54" spans="3:7">
      <c r="C54"/>
      <c r="F54" s="13"/>
      <c r="G54" s="12"/>
    </row>
    <row r="55" spans="3:7">
      <c r="C55"/>
      <c r="F55" s="13"/>
      <c r="G55" s="12"/>
    </row>
    <row r="56" spans="3:7">
      <c r="C56"/>
      <c r="F56" s="13"/>
      <c r="G56" s="12"/>
    </row>
    <row r="57" spans="3:7">
      <c r="C57"/>
      <c r="F57" s="13"/>
      <c r="G57" s="12"/>
    </row>
    <row r="58" spans="3:7">
      <c r="C58"/>
      <c r="F58" s="13"/>
      <c r="G58" s="12"/>
    </row>
    <row r="59" spans="3:7">
      <c r="C59"/>
      <c r="F59" s="13"/>
      <c r="G59" s="12"/>
    </row>
    <row r="60" spans="3:7">
      <c r="C60"/>
      <c r="F60" s="13"/>
      <c r="G60" s="12"/>
    </row>
    <row r="61" spans="3:7">
      <c r="C61"/>
      <c r="F61" s="13"/>
      <c r="G61" s="12"/>
    </row>
    <row r="62" spans="3:7">
      <c r="C62"/>
      <c r="F62" s="13"/>
      <c r="G62" s="12"/>
    </row>
    <row r="63" spans="3:7">
      <c r="C63"/>
      <c r="F63" s="13"/>
      <c r="G63" s="12"/>
    </row>
    <row r="64" spans="3:7">
      <c r="C64"/>
      <c r="F64" s="13"/>
      <c r="G64" s="12"/>
    </row>
    <row r="65" spans="3:7">
      <c r="C65"/>
      <c r="F65" s="13"/>
      <c r="G65" s="12"/>
    </row>
    <row r="66" spans="3:7">
      <c r="C66"/>
      <c r="F66" s="13"/>
      <c r="G66" s="12"/>
    </row>
    <row r="67" spans="3:7">
      <c r="C67"/>
      <c r="F67" s="13"/>
      <c r="G67" s="12"/>
    </row>
    <row r="68" spans="3:7">
      <c r="C68"/>
      <c r="F68" s="13"/>
      <c r="G68" s="12"/>
    </row>
    <row r="69" spans="3:7">
      <c r="C69"/>
      <c r="F69" s="13"/>
      <c r="G69" s="12"/>
    </row>
    <row r="70" spans="3:7">
      <c r="C70"/>
      <c r="F70" s="13"/>
      <c r="G70" s="12"/>
    </row>
    <row r="71" spans="3:7">
      <c r="C71"/>
      <c r="F71" s="13"/>
      <c r="G71" s="12"/>
    </row>
    <row r="72" spans="3:7">
      <c r="C72"/>
      <c r="F72" s="13"/>
      <c r="G72" s="12"/>
    </row>
    <row r="73" spans="3:7">
      <c r="C73"/>
      <c r="F73" s="13"/>
      <c r="G73" s="12"/>
    </row>
    <row r="74" spans="3:7">
      <c r="C74"/>
      <c r="F74" s="13"/>
      <c r="G74" s="12"/>
    </row>
    <row r="75" spans="3:7">
      <c r="C75"/>
      <c r="F75" s="13"/>
      <c r="G75" s="12"/>
    </row>
    <row r="76" spans="3:7">
      <c r="C76"/>
      <c r="F76" s="13"/>
      <c r="G76" s="12"/>
    </row>
    <row r="77" spans="3:7">
      <c r="C77"/>
      <c r="F77" s="13"/>
      <c r="G77" s="12"/>
    </row>
  </sheetData>
  <mergeCells count="8">
    <mergeCell ref="B2:C2"/>
    <mergeCell ref="B3:B5"/>
    <mergeCell ref="B6:B8"/>
    <mergeCell ref="B9:B11"/>
    <mergeCell ref="B12:B14"/>
    <mergeCell ref="B15:B17"/>
    <mergeCell ref="B18:B20"/>
    <mergeCell ref="B21:B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Biomass</vt:lpstr>
      <vt:lpstr>Polysaccharide content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luyuantian</dc:creator>
  <cp:lastModifiedBy>陆源添</cp:lastModifiedBy>
  <dcterms:created xsi:type="dcterms:W3CDTF">2023-09-28T12:49:00Z</dcterms:created>
  <dcterms:modified xsi:type="dcterms:W3CDTF">2024-01-18T20:14:04Z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4E347CEE6CCEB02EE1811165723846F4_41</vt:lpwstr>
  </property>
  <property fmtid="{D5CDD505-2E9C-101B-9397-08002B2CF9AE}" pid="3" name="KSOProductBuildVer">
    <vt:lpwstr>2052-6.4.0.8550</vt:lpwstr>
  </property>
</Properties>
</file>