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2" r:id="rId1"/>
    <sheet name="Polysaccharide content" sheetId="3" r:id="rId2"/>
  </sheets>
  <calcPr calcId="144525"/>
</workbook>
</file>

<file path=xl/sharedStrings.xml><?xml version="1.0" encoding="utf-8"?>
<sst xmlns="http://schemas.openxmlformats.org/spreadsheetml/2006/main" count="63" uniqueCount="35">
  <si>
    <t>Test No.</t>
  </si>
  <si>
    <t>Petri dish weight(g)</t>
  </si>
  <si>
    <t>Total weight(g)</t>
  </si>
  <si>
    <t>Biomass (g/100mL)</t>
  </si>
  <si>
    <t>1-1</t>
  </si>
  <si>
    <t>1-2</t>
  </si>
  <si>
    <t>1-3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</si>
  <si>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</si>
  <si>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</si>
  <si>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</si>
  <si>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</si>
  <si>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</si>
  <si>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</si>
  <si>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</si>
  <si>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</si>
  <si>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</si>
  <si>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</si>
  <si>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</si>
  <si>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5-3</t>
  </si>
  <si>
    <t>6-1</t>
  </si>
  <si>
    <t>6-2</t>
  </si>
  <si>
    <t>6-3</t>
  </si>
  <si>
    <t>7-1</t>
  </si>
  <si>
    <t>7-2</t>
  </si>
  <si>
    <t>7-3</t>
  </si>
  <si>
    <t>8-1</t>
  </si>
  <si>
    <t>8-2</t>
  </si>
  <si>
    <t>8-3</t>
  </si>
  <si>
    <t>9-1</t>
  </si>
  <si>
    <t>9-2</t>
  </si>
  <si>
    <t>9-3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</si>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</sst>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9"/>
  <sheetViews>
    <sheetView workbookViewId="0">
      <selection activeCell="C5" sqref="C5"/>
    </sheetView>
  </sheetViews>
  <sheetFormatPr defaultColWidth="9.16346153846154" defaultRowHeight="15.2" outlineLevelCol="5"/>
  <cols>
    <col min="1" max="1" width="9.16346153846154" style="4"/>
    <col min="2" max="2" width="7.20192307692308" style="4" customWidth="1"/>
    <col min="3" max="3" width="9.16346153846154" style="4"/>
    <col min="4" max="4" width="17.2980769230769" style="4" customWidth="1"/>
    <col min="5" max="5" width="16.6634615384615" style="4" customWidth="1"/>
    <col min="6" max="6" width="19.7115384615385" style="4" customWidth="1"/>
    <col min="7" max="16384" width="9.16346153846154" style="4"/>
  </cols>
  <sheetData>
    <row r="1" ht="18" customHeight="1"/>
    <row r="2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ht="18" customHeight="1" spans="2:6">
      <c r="B3" s="4">
        <v>3</v>
      </c>
      <c r="C3" s="4" t="s">
        <v>4</v>
      </c>
      <c r="D3" s="4">
        <v>41.0138</v>
      </c>
      <c r="E3" s="4">
        <v>41.1181</v>
      </c>
      <c r="F3" s="15">
        <f>E3-D3</f>
        <v>0.104300000000002</v>
      </c>
    </row>
    <row r="4" ht="18" customHeight="1" spans="3:6">
      <c r="C4" s="4" t="s">
        <v>5</v>
      </c>
      <c r="D4" s="4">
        <v>43.7319</v>
      </c>
      <c r="E4" s="4">
        <v>43.8319</v>
      </c>
      <c r="F4" s="15">
        <f t="shared" ref="F4:F29" si="0">E4-D4</f>
        <v>0.100000000000001</v>
      </c>
    </row>
    <row r="5" ht="18" customHeight="1" spans="3:6">
      <c r="C5" s="5" t="s">
        <v>6</v>
      </c>
      <c r="D5" s="4">
        <v>44.0931</v>
      </c>
      <c r="E5" s="4">
        <v>44.2017</v>
      </c>
      <c r="F5" s="15">
        <f t="shared" si="0"/>
        <v>0.108600000000003</v>
      </c>
    </row>
    <row r="6" ht="18" customHeight="1" spans="2:6">
      <c r="B6" s="4">
        <v>4</v>
      </c>
      <c r="C6" s="4" t="s">
        <v>7</v>
      </c>
      <c r="D6" s="4">
        <v>42.3248</v>
      </c>
      <c r="E6" s="4">
        <v>42.471</v>
      </c>
      <c r="F6" s="15">
        <f t="shared" si="0"/>
        <v>0.1462</v>
      </c>
    </row>
    <row r="7" ht="18" customHeight="1" spans="3:6">
      <c r="C7" s="4" t="s">
        <v>8</v>
      </c>
      <c r="D7" s="4">
        <v>29.7731</v>
      </c>
      <c r="E7" s="4">
        <v>29.9131</v>
      </c>
      <c r="F7" s="15">
        <f t="shared" si="0"/>
        <v>0.140000000000001</v>
      </c>
    </row>
    <row r="8" ht="18" customHeight="1" spans="3:6">
      <c r="C8" s="4" t="s">
        <v>9</v>
      </c>
      <c r="D8" s="4">
        <v>37.9036</v>
      </c>
      <c r="E8" s="4">
        <v>38.056</v>
      </c>
      <c r="F8" s="15">
        <f t="shared" si="0"/>
        <v>0.1524</v>
      </c>
    </row>
    <row r="9" ht="18" customHeight="1" spans="2:6">
      <c r="B9" s="4">
        <v>5</v>
      </c>
      <c r="C9" s="4" t="s">
        <v>10</v>
      </c>
      <c r="D9" s="4">
        <v>32.1405</v>
      </c>
      <c r="E9" s="4">
        <v>32.7179</v>
      </c>
      <c r="F9" s="15">
        <f t="shared" si="0"/>
        <v>0.577399999999997</v>
      </c>
    </row>
    <row r="10" ht="18" customHeight="1" spans="3:6">
      <c r="C10" s="4" t="s">
        <v>11</v>
      </c>
      <c r="D10" s="4">
        <v>36.3372</v>
      </c>
      <c r="E10" s="4">
        <v>36.9046</v>
      </c>
      <c r="F10" s="15">
        <f t="shared" si="0"/>
        <v>0.567399999999999</v>
      </c>
    </row>
    <row r="11" ht="18" customHeight="1" spans="3:6">
      <c r="C11" s="4" t="s">
        <v>12</v>
      </c>
      <c r="D11" s="4">
        <v>39.4291</v>
      </c>
      <c r="E11" s="4">
        <v>40.0165</v>
      </c>
      <c r="F11" s="15">
        <f t="shared" si="0"/>
        <v>0.587400000000002</v>
      </c>
    </row>
    <row r="12" ht="18" customHeight="1" spans="2:6">
      <c r="B12" s="4">
        <v>6</v>
      </c>
      <c r="C12" s="4" t="s">
        <v>13</v>
      </c>
      <c r="D12" s="4">
        <v>41.2817</v>
      </c>
      <c r="E12" s="4">
        <v>42.0721</v>
      </c>
      <c r="F12" s="15">
        <f t="shared" si="0"/>
        <v>0.790399999999998</v>
      </c>
    </row>
    <row r="13" ht="18" customHeight="1" spans="3:6">
      <c r="C13" s="4" t="s">
        <v>14</v>
      </c>
      <c r="D13" s="4">
        <v>42.0815</v>
      </c>
      <c r="E13" s="4">
        <v>42.8615</v>
      </c>
      <c r="F13" s="15">
        <f t="shared" si="0"/>
        <v>0.780000000000001</v>
      </c>
    </row>
    <row r="14" ht="18" customHeight="1" spans="3:6">
      <c r="C14" s="4" t="s">
        <v>15</v>
      </c>
      <c r="D14" s="4">
        <v>46.0095</v>
      </c>
      <c r="E14" s="4">
        <v>46.8103</v>
      </c>
      <c r="F14" s="15">
        <f t="shared" si="0"/>
        <v>0.800800000000002</v>
      </c>
    </row>
    <row r="15" ht="18" customHeight="1" spans="2:6">
      <c r="B15" s="4">
        <v>7</v>
      </c>
      <c r="C15" s="4" t="s">
        <v>16</v>
      </c>
      <c r="D15" s="4">
        <v>46.9587</v>
      </c>
      <c r="E15" s="4">
        <v>47.738</v>
      </c>
      <c r="F15" s="15">
        <f t="shared" si="0"/>
        <v>0.779299999999999</v>
      </c>
    </row>
    <row r="16" ht="18" customHeight="1" spans="3:6">
      <c r="C16" s="4" t="s">
        <v>17</v>
      </c>
      <c r="D16" s="4">
        <v>32.2273</v>
      </c>
      <c r="E16" s="4">
        <v>32.9973</v>
      </c>
      <c r="F16" s="15">
        <f t="shared" si="0"/>
        <v>0.770000000000003</v>
      </c>
    </row>
    <row r="17" ht="18" customHeight="1" spans="3:6">
      <c r="C17" s="4" t="s">
        <v>18</v>
      </c>
      <c r="D17" s="4">
        <v>39.0015</v>
      </c>
      <c r="E17" s="4">
        <v>39.7901</v>
      </c>
      <c r="F17" s="15">
        <f t="shared" si="0"/>
        <v>0.788600000000002</v>
      </c>
    </row>
    <row r="18" ht="18" customHeight="1" spans="2:6">
      <c r="B18" s="4">
        <v>8</v>
      </c>
      <c r="C18" s="4" t="s">
        <v>19</v>
      </c>
      <c r="D18" s="4">
        <v>38.7393</v>
      </c>
      <c r="E18" s="4">
        <v>39.4825</v>
      </c>
      <c r="F18" s="15">
        <f t="shared" si="0"/>
        <v>0.743200000000002</v>
      </c>
    </row>
    <row r="19" ht="18" customHeight="1" spans="3:6">
      <c r="C19" s="4" t="s">
        <v>20</v>
      </c>
      <c r="D19" s="4">
        <v>35.8832</v>
      </c>
      <c r="E19" s="4">
        <v>36.6132</v>
      </c>
      <c r="F19" s="15">
        <f t="shared" si="0"/>
        <v>0.729999999999997</v>
      </c>
    </row>
    <row r="20" ht="18" customHeight="1" spans="3:6">
      <c r="C20" s="4" t="s">
        <v>21</v>
      </c>
      <c r="D20" s="4">
        <v>41.2748</v>
      </c>
      <c r="E20" s="4">
        <v>42.0312</v>
      </c>
      <c r="F20" s="15">
        <f t="shared" si="0"/>
        <v>0.756399999999999</v>
      </c>
    </row>
    <row r="21" ht="18" customHeight="1" spans="2:6">
      <c r="B21" s="4">
        <v>9</v>
      </c>
      <c r="C21" s="4" t="s">
        <v>22</v>
      </c>
      <c r="D21" s="4">
        <v>48.7159</v>
      </c>
      <c r="E21" s="4">
        <v>49.4091</v>
      </c>
      <c r="F21" s="15">
        <f t="shared" si="0"/>
        <v>0.693199999999997</v>
      </c>
    </row>
    <row r="22" ht="18" customHeight="1" spans="3:6">
      <c r="C22" s="4" t="s">
        <v>23</v>
      </c>
      <c r="D22" s="4">
        <v>45.7123</v>
      </c>
      <c r="E22" s="4">
        <v>46.3955</v>
      </c>
      <c r="F22" s="15">
        <f t="shared" si="0"/>
        <v>0.683199999999999</v>
      </c>
    </row>
    <row r="23" ht="18" customHeight="1" spans="3:6">
      <c r="C23" s="6" t="s">
        <v>24</v>
      </c>
      <c r="D23" s="4">
        <v>47.0931</v>
      </c>
      <c r="E23" s="4">
        <v>47.7963</v>
      </c>
      <c r="F23" s="15">
        <f t="shared" si="0"/>
        <v>0.703200000000002</v>
      </c>
    </row>
    <row r="24" ht="18" customHeight="1" spans="2:6">
      <c r="B24" s="4">
        <v>10</v>
      </c>
      <c r="C24" s="5" t="s">
        <v>25</v>
      </c>
      <c r="D24" s="4">
        <v>44.9738</v>
      </c>
      <c r="E24" s="4">
        <v>45.522</v>
      </c>
      <c r="F24" s="15">
        <f t="shared" si="0"/>
        <v>0.548200000000001</v>
      </c>
    </row>
    <row r="25" ht="18" customHeight="1" spans="3:6">
      <c r="C25" s="5" t="s">
        <v>26</v>
      </c>
      <c r="D25" s="4">
        <v>46.8316</v>
      </c>
      <c r="E25" s="4">
        <v>47.3716</v>
      </c>
      <c r="F25" s="15">
        <f t="shared" si="0"/>
        <v>0.539999999999999</v>
      </c>
    </row>
    <row r="26" ht="18" customHeight="1" spans="3:6">
      <c r="C26" s="7" t="s">
        <v>27</v>
      </c>
      <c r="D26" s="4">
        <v>41.9947</v>
      </c>
      <c r="E26" s="4">
        <v>42.5511</v>
      </c>
      <c r="F26" s="15">
        <f t="shared" si="0"/>
        <v>0.556400000000004</v>
      </c>
    </row>
    <row r="27" ht="18" customHeight="1" spans="2:6">
      <c r="B27" s="4">
        <v>11</v>
      </c>
      <c r="C27" s="5" t="s">
        <v>28</v>
      </c>
      <c r="D27" s="4">
        <v>42.1746</v>
      </c>
      <c r="E27" s="4">
        <v>42.6493</v>
      </c>
      <c r="F27" s="15">
        <f t="shared" si="0"/>
        <v>0.474699999999999</v>
      </c>
    </row>
    <row r="28" ht="18" customHeight="1" spans="3:6">
      <c r="C28" s="5" t="s">
        <v>29</v>
      </c>
      <c r="D28" s="4">
        <v>45.9316</v>
      </c>
      <c r="E28" s="4">
        <v>46.4016</v>
      </c>
      <c r="F28" s="15">
        <f t="shared" si="0"/>
        <v>0.469999999999999</v>
      </c>
    </row>
    <row r="29" ht="18" customHeight="1" spans="2:6">
      <c r="B29" s="8"/>
      <c r="C29" s="9" t="s">
        <v>30</v>
      </c>
      <c r="D29" s="8">
        <v>43.9973</v>
      </c>
      <c r="E29" s="8">
        <v>44.4767</v>
      </c>
      <c r="F29" s="16">
        <f t="shared" si="0"/>
        <v>0.479399999999998</v>
      </c>
    </row>
  </sheetData>
  <mergeCells count="10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7"/>
  <sheetViews>
    <sheetView tabSelected="1" workbookViewId="0">
      <selection activeCell="I23" sqref="I23"/>
    </sheetView>
  </sheetViews>
  <sheetFormatPr defaultColWidth="9.16346153846154" defaultRowHeight="15.2" outlineLevelCol="6"/>
  <cols>
    <col min="1" max="1" width="9.92307692307692" style="1" customWidth="1"/>
    <col min="2" max="2" width="7.36538461538461" style="1" customWidth="1"/>
    <col min="3" max="3" width="9.16346153846154" style="1"/>
    <col min="4" max="4" width="15.375" style="1" customWidth="1"/>
    <col min="5" max="5" width="13.5" style="1" customWidth="1"/>
    <col min="6" max="6" width="17.3365384615385" style="1" customWidth="1"/>
    <col min="7" max="7" width="25.9615384615385" style="1" customWidth="1"/>
    <col min="8" max="16384" width="9.16346153846154" style="1"/>
  </cols>
  <sheetData>
    <row r="1" ht="18" customHeight="1" spans="3:7">
      <c r="C1" s="2"/>
      <c r="E1" s="11"/>
      <c r="F1" s="11"/>
      <c r="G1" s="11"/>
    </row>
    <row r="2" ht="18" customHeight="1" spans="2:7">
      <c r="B2" s="3" t="s">
        <v>0</v>
      </c>
      <c r="C2" s="3"/>
      <c r="D2" s="3" t="s">
        <v>31</v>
      </c>
      <c r="E2" s="3" t="s">
        <v>32</v>
      </c>
      <c r="F2" s="3" t="s">
        <v>33</v>
      </c>
      <c r="G2" s="3" t="s">
        <v>34</v>
      </c>
    </row>
    <row r="3" ht="18" customHeight="1" spans="2:7">
      <c r="B3" s="4">
        <v>3</v>
      </c>
      <c r="C3" s="4" t="s">
        <v>4</v>
      </c>
      <c r="D3" s="1">
        <v>0.0502</v>
      </c>
      <c r="E3" s="1">
        <v>0.243</v>
      </c>
      <c r="F3" s="12">
        <f t="shared" ref="F3:F5" si="0">(E3+0.0453)/10.185*2*10</f>
        <v>0.566126656848306</v>
      </c>
      <c r="G3" s="11">
        <f t="shared" ref="G3:G5" si="1">F3/D3</f>
        <v>11.2774234431934</v>
      </c>
    </row>
    <row r="4" ht="18" customHeight="1" spans="2:7">
      <c r="B4" s="4"/>
      <c r="C4" s="4" t="s">
        <v>5</v>
      </c>
      <c r="D4" s="1">
        <v>0.0502</v>
      </c>
      <c r="E4" s="1">
        <v>0.233</v>
      </c>
      <c r="F4" s="12">
        <f t="shared" si="0"/>
        <v>0.546489936180658</v>
      </c>
      <c r="G4" s="11">
        <f t="shared" si="1"/>
        <v>10.886253708778</v>
      </c>
    </row>
    <row r="5" ht="18" customHeight="1" spans="2:7">
      <c r="B5" s="4"/>
      <c r="C5" s="5" t="s">
        <v>6</v>
      </c>
      <c r="D5" s="1">
        <v>0.05</v>
      </c>
      <c r="E5" s="1">
        <v>0.252</v>
      </c>
      <c r="F5" s="12">
        <f t="shared" si="0"/>
        <v>0.58379970544919</v>
      </c>
      <c r="G5" s="11">
        <f t="shared" si="1"/>
        <v>11.6759941089838</v>
      </c>
    </row>
    <row r="6" ht="18" customHeight="1" spans="2:7">
      <c r="B6" s="4">
        <v>4</v>
      </c>
      <c r="C6" s="4" t="s">
        <v>7</v>
      </c>
      <c r="D6" s="1">
        <v>0.0509</v>
      </c>
      <c r="E6" s="1">
        <v>0.323</v>
      </c>
      <c r="F6" s="12">
        <f t="shared" ref="F6:F8" si="2">(E6+0.0453)/10.185*2*10</f>
        <v>0.723220422189494</v>
      </c>
      <c r="G6" s="11">
        <f t="shared" ref="G6:G8" si="3">F6/D6</f>
        <v>14.2086526952749</v>
      </c>
    </row>
    <row r="7" ht="18" customHeight="1" spans="2:7">
      <c r="B7" s="4"/>
      <c r="C7" s="4" t="s">
        <v>8</v>
      </c>
      <c r="D7" s="1">
        <v>0.0505</v>
      </c>
      <c r="E7" s="1">
        <v>0.31</v>
      </c>
      <c r="F7" s="12">
        <f t="shared" si="2"/>
        <v>0.697692685321551</v>
      </c>
      <c r="G7" s="11">
        <f t="shared" si="3"/>
        <v>13.8156967390406</v>
      </c>
    </row>
    <row r="8" ht="18" customHeight="1" spans="2:7">
      <c r="B8" s="4"/>
      <c r="C8" s="4" t="s">
        <v>9</v>
      </c>
      <c r="D8" s="1">
        <v>0.0507</v>
      </c>
      <c r="E8" s="1">
        <v>0.331</v>
      </c>
      <c r="F8" s="12">
        <f t="shared" si="2"/>
        <v>0.738929798723613</v>
      </c>
      <c r="G8" s="11">
        <f t="shared" si="3"/>
        <v>14.5745522430693</v>
      </c>
    </row>
    <row r="9" ht="18" customHeight="1" spans="2:7">
      <c r="B9" s="4">
        <v>5</v>
      </c>
      <c r="C9" s="4" t="s">
        <v>10</v>
      </c>
      <c r="D9" s="1">
        <v>0.0509</v>
      </c>
      <c r="E9" s="1">
        <v>1.282</v>
      </c>
      <c r="F9" s="12">
        <f t="shared" ref="F9:F11" si="4">(E9+0.0453)/10.185*2*10</f>
        <v>2.60638193421699</v>
      </c>
      <c r="G9" s="11">
        <f t="shared" ref="G9:G11" si="5">F9/D9</f>
        <v>51.2059319099604</v>
      </c>
    </row>
    <row r="10" ht="18" customHeight="1" spans="2:7">
      <c r="B10" s="4"/>
      <c r="C10" s="4" t="s">
        <v>11</v>
      </c>
      <c r="D10" s="1">
        <v>0.0507</v>
      </c>
      <c r="E10" s="1">
        <v>1.265</v>
      </c>
      <c r="F10" s="12">
        <f t="shared" si="4"/>
        <v>2.57299950908198</v>
      </c>
      <c r="G10" s="11">
        <f t="shared" si="5"/>
        <v>50.7494972205519</v>
      </c>
    </row>
    <row r="11" ht="18" customHeight="1" spans="2:7">
      <c r="B11" s="4"/>
      <c r="C11" s="4" t="s">
        <v>12</v>
      </c>
      <c r="D11" s="1">
        <v>0.0503</v>
      </c>
      <c r="E11" s="1">
        <v>1.278</v>
      </c>
      <c r="F11" s="12">
        <f t="shared" si="4"/>
        <v>2.59852724594993</v>
      </c>
      <c r="G11" s="11">
        <f t="shared" si="5"/>
        <v>51.660581430416</v>
      </c>
    </row>
    <row r="12" ht="18" customHeight="1" spans="2:7">
      <c r="B12" s="4">
        <v>6</v>
      </c>
      <c r="C12" s="4" t="s">
        <v>13</v>
      </c>
      <c r="D12" s="1">
        <v>0.0499</v>
      </c>
      <c r="E12" s="1">
        <v>1.361</v>
      </c>
      <c r="F12" s="12">
        <f t="shared" ref="F12:F14" si="6">(E12+0.0453)/10.185*2*10</f>
        <v>2.76151202749141</v>
      </c>
      <c r="G12" s="11">
        <f t="shared" ref="G12:G14" si="7">F12/D12</f>
        <v>55.3409223946174</v>
      </c>
    </row>
    <row r="13" ht="18" customHeight="1" spans="2:7">
      <c r="B13" s="4"/>
      <c r="C13" s="4" t="s">
        <v>14</v>
      </c>
      <c r="D13" s="1">
        <v>0.0499</v>
      </c>
      <c r="E13" s="1">
        <v>1.35</v>
      </c>
      <c r="F13" s="12">
        <f t="shared" si="6"/>
        <v>2.739911634757</v>
      </c>
      <c r="G13" s="11">
        <f t="shared" si="7"/>
        <v>54.9080487927254</v>
      </c>
    </row>
    <row r="14" ht="18" customHeight="1" spans="2:7">
      <c r="B14" s="4"/>
      <c r="C14" s="4" t="s">
        <v>15</v>
      </c>
      <c r="D14" s="1">
        <v>0.05</v>
      </c>
      <c r="E14" s="1">
        <v>1.375</v>
      </c>
      <c r="F14" s="12">
        <f t="shared" si="6"/>
        <v>2.78900343642612</v>
      </c>
      <c r="G14" s="11">
        <f t="shared" si="7"/>
        <v>55.7800687285223</v>
      </c>
    </row>
    <row r="15" ht="18" customHeight="1" spans="2:7">
      <c r="B15" s="4">
        <v>7</v>
      </c>
      <c r="C15" s="4" t="s">
        <v>16</v>
      </c>
      <c r="D15" s="1">
        <v>0.0495</v>
      </c>
      <c r="E15" s="1">
        <v>1.433</v>
      </c>
      <c r="F15" s="12">
        <f t="shared" ref="F15:F17" si="8">(E15+0.0453)/10.185*2*10</f>
        <v>2.90289641629848</v>
      </c>
      <c r="G15" s="11">
        <f t="shared" ref="G15:G17" si="9">F15/D15</f>
        <v>58.6443720464339</v>
      </c>
    </row>
    <row r="16" ht="18" customHeight="1" spans="2:7">
      <c r="B16" s="4"/>
      <c r="C16" s="4" t="s">
        <v>17</v>
      </c>
      <c r="D16" s="1">
        <v>0.0498</v>
      </c>
      <c r="E16" s="1">
        <v>1.429</v>
      </c>
      <c r="F16" s="12">
        <f t="shared" si="8"/>
        <v>2.89504172803142</v>
      </c>
      <c r="G16" s="11">
        <f t="shared" si="9"/>
        <v>58.1333680327594</v>
      </c>
    </row>
    <row r="17" ht="18" customHeight="1" spans="2:7">
      <c r="B17" s="4"/>
      <c r="C17" s="4" t="s">
        <v>18</v>
      </c>
      <c r="D17" s="1">
        <v>0.05</v>
      </c>
      <c r="E17" s="1">
        <v>1.461</v>
      </c>
      <c r="F17" s="12">
        <f t="shared" si="8"/>
        <v>2.95787923416789</v>
      </c>
      <c r="G17" s="11">
        <f t="shared" si="9"/>
        <v>59.1575846833579</v>
      </c>
    </row>
    <row r="18" ht="18" customHeight="1" spans="2:7">
      <c r="B18" s="4">
        <v>8</v>
      </c>
      <c r="C18" s="4" t="s">
        <v>19</v>
      </c>
      <c r="D18" s="1">
        <v>0.0504</v>
      </c>
      <c r="E18" s="1">
        <v>1.465</v>
      </c>
      <c r="F18" s="12">
        <f t="shared" ref="F18:F20" si="10">(E18+0.0453)/10.185*2*10</f>
        <v>2.96573392243495</v>
      </c>
      <c r="G18" s="11">
        <f t="shared" ref="G18:G20" si="11">F18/D18</f>
        <v>58.8439270324396</v>
      </c>
    </row>
    <row r="19" ht="18" customHeight="1" spans="2:7">
      <c r="B19" s="4"/>
      <c r="C19" s="4" t="s">
        <v>20</v>
      </c>
      <c r="D19" s="1">
        <v>0.05</v>
      </c>
      <c r="E19" s="1">
        <v>1.443</v>
      </c>
      <c r="F19" s="12">
        <f t="shared" si="10"/>
        <v>2.92253313696613</v>
      </c>
      <c r="G19" s="11">
        <f t="shared" si="11"/>
        <v>58.4506627393225</v>
      </c>
    </row>
    <row r="20" ht="18" customHeight="1" spans="2:7">
      <c r="B20" s="4"/>
      <c r="C20" s="4" t="s">
        <v>21</v>
      </c>
      <c r="D20" s="1">
        <v>0.0502</v>
      </c>
      <c r="E20" s="1">
        <v>1.469</v>
      </c>
      <c r="F20" s="12">
        <f t="shared" si="10"/>
        <v>2.97358861070201</v>
      </c>
      <c r="G20" s="11">
        <f t="shared" si="11"/>
        <v>59.2348328825102</v>
      </c>
    </row>
    <row r="21" ht="18" customHeight="1" spans="2:7">
      <c r="B21" s="4">
        <v>9</v>
      </c>
      <c r="C21" s="4" t="s">
        <v>22</v>
      </c>
      <c r="D21" s="1">
        <v>0.0508</v>
      </c>
      <c r="E21" s="1">
        <v>1.553</v>
      </c>
      <c r="F21" s="12">
        <f t="shared" ref="F21:F23" si="12">(E21+0.0453)/10.185*2*10</f>
        <v>3.13853706431026</v>
      </c>
      <c r="G21" s="11">
        <f t="shared" ref="G21:G23" si="13">F21/D21</f>
        <v>61.7822256753988</v>
      </c>
    </row>
    <row r="22" ht="18" customHeight="1" spans="2:7">
      <c r="B22" s="4"/>
      <c r="C22" s="4" t="s">
        <v>23</v>
      </c>
      <c r="D22" s="1">
        <v>0.0501</v>
      </c>
      <c r="E22" s="1">
        <v>1.518</v>
      </c>
      <c r="F22" s="12">
        <f t="shared" si="12"/>
        <v>3.06980854197349</v>
      </c>
      <c r="G22" s="11">
        <f t="shared" si="13"/>
        <v>61.2736235922852</v>
      </c>
    </row>
    <row r="23" ht="18" customHeight="1" spans="2:7">
      <c r="B23" s="4"/>
      <c r="C23" s="6" t="s">
        <v>24</v>
      </c>
      <c r="D23" s="1">
        <v>0.0502</v>
      </c>
      <c r="E23" s="1">
        <v>1.547</v>
      </c>
      <c r="F23" s="12">
        <f t="shared" si="12"/>
        <v>3.12675503190967</v>
      </c>
      <c r="G23" s="11">
        <f t="shared" si="13"/>
        <v>62.2859568109496</v>
      </c>
    </row>
    <row r="24" ht="18" customHeight="1" spans="2:7">
      <c r="B24" s="4">
        <v>10</v>
      </c>
      <c r="C24" s="5" t="s">
        <v>25</v>
      </c>
      <c r="D24" s="1">
        <v>0.05</v>
      </c>
      <c r="E24" s="1">
        <v>1.415</v>
      </c>
      <c r="F24" s="12">
        <f t="shared" ref="F24:F26" si="14">(E24+0.0453)/10.185*2*10</f>
        <v>2.86755031909671</v>
      </c>
      <c r="G24" s="11">
        <f t="shared" ref="G24:G26" si="15">F24/D24</f>
        <v>57.3510063819342</v>
      </c>
    </row>
    <row r="25" ht="18" customHeight="1" spans="2:7">
      <c r="B25" s="4"/>
      <c r="C25" s="5" t="s">
        <v>26</v>
      </c>
      <c r="D25" s="1">
        <v>0.05</v>
      </c>
      <c r="E25" s="1">
        <v>1.405</v>
      </c>
      <c r="F25" s="12">
        <f t="shared" si="14"/>
        <v>2.84791359842906</v>
      </c>
      <c r="G25" s="11">
        <f t="shared" si="15"/>
        <v>56.9582719685812</v>
      </c>
    </row>
    <row r="26" ht="18" customHeight="1" spans="2:7">
      <c r="B26" s="4"/>
      <c r="C26" s="7" t="s">
        <v>27</v>
      </c>
      <c r="D26" s="1">
        <v>0.05</v>
      </c>
      <c r="E26" s="1">
        <v>1.425</v>
      </c>
      <c r="F26" s="12">
        <f t="shared" si="14"/>
        <v>2.88718703976436</v>
      </c>
      <c r="G26" s="11">
        <f t="shared" si="15"/>
        <v>57.7437407952872</v>
      </c>
    </row>
    <row r="27" ht="18" customHeight="1" spans="2:7">
      <c r="B27" s="4">
        <v>11</v>
      </c>
      <c r="C27" s="5" t="s">
        <v>28</v>
      </c>
      <c r="D27" s="1">
        <v>0.0513</v>
      </c>
      <c r="E27" s="1">
        <v>1.409</v>
      </c>
      <c r="F27" s="12">
        <f t="shared" ref="F27:F29" si="16">(E27+0.0453)/10.185*2*10</f>
        <v>2.85576828669612</v>
      </c>
      <c r="G27" s="11">
        <f t="shared" ref="G27:G29" si="17">F27/D27</f>
        <v>55.6679977913474</v>
      </c>
    </row>
    <row r="28" ht="18" customHeight="1" spans="2:7">
      <c r="B28" s="4"/>
      <c r="C28" s="5" t="s">
        <v>29</v>
      </c>
      <c r="D28" s="1">
        <v>0.0507</v>
      </c>
      <c r="E28" s="1">
        <v>1.384</v>
      </c>
      <c r="F28" s="12">
        <f t="shared" si="16"/>
        <v>2.806676485027</v>
      </c>
      <c r="G28" s="11">
        <f t="shared" si="17"/>
        <v>55.3585105528008</v>
      </c>
    </row>
    <row r="29" ht="18" customHeight="1" spans="2:7">
      <c r="B29" s="8"/>
      <c r="C29" s="9" t="s">
        <v>30</v>
      </c>
      <c r="D29" s="10">
        <v>0.051</v>
      </c>
      <c r="E29" s="10">
        <v>1.411</v>
      </c>
      <c r="F29" s="13">
        <f t="shared" si="16"/>
        <v>2.85969563082965</v>
      </c>
      <c r="G29" s="14">
        <f t="shared" si="17"/>
        <v>56.072463349601</v>
      </c>
    </row>
    <row r="30" spans="3:7">
      <c r="C30" s="2"/>
      <c r="E30" s="11"/>
      <c r="F30" s="11"/>
      <c r="G30" s="11"/>
    </row>
    <row r="31" spans="3:7">
      <c r="C31" s="2"/>
      <c r="E31" s="11"/>
      <c r="F31" s="11"/>
      <c r="G31" s="11"/>
    </row>
    <row r="32" spans="3:7">
      <c r="C32" s="2"/>
      <c r="E32" s="11"/>
      <c r="F32" s="11"/>
      <c r="G32" s="11"/>
    </row>
    <row r="33" spans="3:7">
      <c r="C33" s="2"/>
      <c r="E33" s="11"/>
      <c r="F33" s="11"/>
      <c r="G33" s="11"/>
    </row>
    <row r="34" spans="3:7">
      <c r="C34" s="2"/>
      <c r="E34" s="11"/>
      <c r="F34" s="11"/>
      <c r="G34" s="11"/>
    </row>
    <row r="35" spans="3:7">
      <c r="C35" s="2"/>
      <c r="E35" s="11"/>
      <c r="F35" s="11"/>
      <c r="G35" s="11"/>
    </row>
    <row r="36" spans="3:7">
      <c r="C36" s="2"/>
      <c r="E36" s="11"/>
      <c r="F36" s="11"/>
      <c r="G36" s="11"/>
    </row>
    <row r="37" spans="3:7">
      <c r="C37" s="2"/>
      <c r="E37" s="11"/>
      <c r="F37" s="11"/>
      <c r="G37" s="11"/>
    </row>
    <row r="38" spans="3:7">
      <c r="C38" s="2"/>
      <c r="E38" s="11"/>
      <c r="F38" s="11"/>
      <c r="G38" s="11"/>
    </row>
    <row r="39" spans="3:7">
      <c r="C39" s="2"/>
      <c r="E39" s="11"/>
      <c r="F39" s="11"/>
      <c r="G39" s="11"/>
    </row>
    <row r="42" spans="3:7">
      <c r="C42" s="2"/>
      <c r="F42" s="12"/>
      <c r="G42" s="11"/>
    </row>
    <row r="43" spans="3:7">
      <c r="C43" s="2"/>
      <c r="F43" s="12"/>
      <c r="G43" s="11"/>
    </row>
    <row r="44" spans="3:7">
      <c r="C44" s="2"/>
      <c r="F44" s="12"/>
      <c r="G44" s="11"/>
    </row>
    <row r="45" spans="3:7">
      <c r="C45" s="2"/>
      <c r="F45" s="12"/>
      <c r="G45" s="11"/>
    </row>
    <row r="46" spans="3:7">
      <c r="C46" s="2"/>
      <c r="F46" s="12"/>
      <c r="G46" s="11"/>
    </row>
    <row r="47" spans="3:7">
      <c r="C47" s="2"/>
      <c r="F47" s="12"/>
      <c r="G47" s="11"/>
    </row>
    <row r="48" spans="3:7">
      <c r="C48" s="2"/>
      <c r="F48" s="12"/>
      <c r="G48" s="11"/>
    </row>
    <row r="49" spans="3:7">
      <c r="C49" s="2"/>
      <c r="F49" s="12"/>
      <c r="G49" s="11"/>
    </row>
    <row r="50" spans="3:7">
      <c r="C50" s="2"/>
      <c r="F50" s="12"/>
      <c r="G50" s="11"/>
    </row>
    <row r="51" spans="3:7">
      <c r="C51" s="2"/>
      <c r="F51" s="12"/>
      <c r="G51" s="11"/>
    </row>
    <row r="52" spans="3:7">
      <c r="C52" s="2"/>
      <c r="F52" s="12"/>
      <c r="G52" s="11"/>
    </row>
    <row r="53" spans="3:7">
      <c r="C53" s="2"/>
      <c r="F53" s="12"/>
      <c r="G53" s="11"/>
    </row>
    <row r="54" spans="3:7">
      <c r="C54" s="2"/>
      <c r="F54" s="12"/>
      <c r="G54" s="11"/>
    </row>
    <row r="55" spans="3:7">
      <c r="C55" s="2"/>
      <c r="F55" s="12"/>
      <c r="G55" s="11"/>
    </row>
    <row r="56" spans="3:7">
      <c r="C56" s="2"/>
      <c r="F56" s="12"/>
      <c r="G56" s="11"/>
    </row>
    <row r="57" spans="3:7">
      <c r="C57" s="2"/>
      <c r="F57" s="12"/>
      <c r="G57" s="11"/>
    </row>
    <row r="58" spans="3:7">
      <c r="C58" s="2"/>
      <c r="F58" s="12"/>
      <c r="G58" s="11"/>
    </row>
    <row r="59" spans="3:7">
      <c r="C59" s="2"/>
      <c r="F59" s="12"/>
      <c r="G59" s="11"/>
    </row>
    <row r="60" spans="3:7">
      <c r="C60" s="2"/>
      <c r="F60" s="12"/>
      <c r="G60" s="11"/>
    </row>
    <row r="61" spans="3:7">
      <c r="C61" s="2"/>
      <c r="F61" s="12"/>
      <c r="G61" s="11"/>
    </row>
    <row r="62" spans="3:7">
      <c r="C62" s="2"/>
      <c r="F62" s="12"/>
      <c r="G62" s="11"/>
    </row>
    <row r="63" spans="3:7">
      <c r="C63" s="2"/>
      <c r="F63" s="12"/>
      <c r="G63" s="11"/>
    </row>
    <row r="64" spans="3:7">
      <c r="C64" s="2"/>
      <c r="F64" s="12"/>
      <c r="G64" s="11"/>
    </row>
    <row r="65" spans="3:7">
      <c r="C65" s="2"/>
      <c r="F65" s="12"/>
      <c r="G65" s="11"/>
    </row>
    <row r="66" spans="3:7">
      <c r="C66" s="2"/>
      <c r="F66" s="12"/>
      <c r="G66" s="11"/>
    </row>
    <row r="67" spans="3:7">
      <c r="C67" s="2"/>
      <c r="F67" s="12"/>
      <c r="G67" s="11"/>
    </row>
    <row r="68" spans="3:7">
      <c r="C68" s="2"/>
      <c r="F68" s="12"/>
      <c r="G68" s="11"/>
    </row>
    <row r="69" spans="3:7">
      <c r="C69" s="2"/>
      <c r="F69" s="12"/>
      <c r="G69" s="11"/>
    </row>
    <row r="70" spans="3:7">
      <c r="C70" s="2"/>
      <c r="F70" s="12"/>
      <c r="G70" s="11"/>
    </row>
    <row r="71" spans="3:7">
      <c r="C71" s="2"/>
      <c r="F71" s="12"/>
      <c r="G71" s="11"/>
    </row>
    <row r="72" spans="3:7">
      <c r="C72" s="2"/>
      <c r="F72" s="12"/>
      <c r="G72" s="11"/>
    </row>
    <row r="73" spans="3:7">
      <c r="C73" s="2"/>
      <c r="F73" s="12"/>
      <c r="G73" s="11"/>
    </row>
    <row r="74" spans="3:7">
      <c r="C74" s="2"/>
      <c r="F74" s="12"/>
      <c r="G74" s="11"/>
    </row>
    <row r="75" spans="3:7">
      <c r="C75" s="2"/>
      <c r="F75" s="12"/>
      <c r="G75" s="11"/>
    </row>
    <row r="76" spans="3:7">
      <c r="C76" s="2"/>
      <c r="F76" s="12"/>
      <c r="G76" s="11"/>
    </row>
    <row r="77" spans="3:7">
      <c r="C77" s="2"/>
      <c r="F77" s="12"/>
      <c r="G77" s="11"/>
    </row>
  </sheetData>
  <mergeCells count="10">
    <mergeCell ref="B2:C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2023-10-26T16:51:00Z</dcterms:created>
  <dcterms:modified xsi:type="dcterms:W3CDTF">2024-01-18T20:20:56Z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FEDAC5D411B217762BD738654DF3DE6B_41</vt:lpwstr>
  </property>
  <property fmtid="{D5CDD505-2E9C-101B-9397-08002B2CF9AE}" pid="3" name="KSOProductBuildVer">
    <vt:lpwstr>2052-6.4.0.8550</vt:lpwstr>
  </property>
</Properties>
</file>