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700" windowHeight="11780" activeTab="1"/>
  </bookViews>
  <sheets>
    <sheet name="Biomass" sheetId="2" r:id="rId1"/>
    <sheet name="Polysaccharide content" sheetId="3" r:id="rId2"/>
  </sheets>
  <calcPr calcId="144525"/>
</workbook>
</file>

<file path=xl/sharedStrings.xml><?xml version="1.0" encoding="utf-8"?>
<sst xmlns="http://schemas.openxmlformats.org/spreadsheetml/2006/main" count="51" uniqueCount="29">
  <si>
    <t>Test No.</t>
  </si>
  <si>
    <t>Petri dish weight(g)</t>
  </si>
  <si>
    <t>Total weight(g)</t>
  </si>
  <si>
    <t>Biomass (g/100mL)</t>
  </si>
  <si>
    <t>1-1</t>
  </si>
  <si>
    <t>1-2</t>
  </si>
  <si>
    <t>1-3</t>
  </si>
  <si>
    <t>2-1</t>
  </si>
  <si>
    <t>2-2</t>
  </si>
  <si>
    <t>2-3</t>
  </si>
  <si>
    <t>3-1</t>
  </si>
  <si>
    <t>3-2</t>
  </si>
  <si>
    <t>3-3</t>
  </si>
  <si>
    <t>4-1</t>
  </si>
  <si>
    <t>4-2</t>
  </si>
  <si>
    <t>4-3</t>
  </si>
  <si>
    <t>5-1</t>
  </si>
  <si>
    <t>5-2</t>
  </si>
  <si>
    <t>5-3</t>
  </si>
  <si>
    <t>6-1</t>
  </si>
  <si>
    <t>6-2</t>
  </si>
  <si>
    <t>6-3</t>
  </si>
  <si>
    <t>7-1</t>
  </si>
  <si>
    <t>7-2</t>
  </si>
  <si>
    <t>7-3</t>
  </si>
  <si>
    <t>Sample weights(g)</t>
  </si>
  <si>
    <t>OD</t>
  </si>
  <si>
    <t>Mass(mg)</t>
  </si>
  <si>
    <t>Polysaccharide content (mg/g)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</si>
</sst>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00_ "/>
  </numFmts>
  <fonts count="21">
    <font>
      <sz val="11"/>
      <color theme="1"/>
      <name val="宋体"/>
      <charset val="134"/>
      <scheme val="minor"/>
    </font>
    <font>
      <sz val="10"/>
      <color theme="1"/>
      <name val="Times New Roman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3"/>
  <sheetViews>
    <sheetView workbookViewId="0">
      <selection activeCell="C5" sqref="C5"/>
    </sheetView>
  </sheetViews>
  <sheetFormatPr defaultColWidth="9.16346153846154" defaultRowHeight="16.8" outlineLevelCol="5"/>
  <cols>
    <col min="1" max="3" width="9.16346153846154" style="13"/>
    <col min="4" max="4" width="16.6538461538462" style="13" customWidth="1"/>
    <col min="5" max="5" width="14.0961538461538" style="13" customWidth="1"/>
    <col min="6" max="6" width="17.6153846153846" style="13" customWidth="1"/>
    <col min="7" max="16384" width="9.16346153846154" style="13"/>
  </cols>
  <sheetData>
    <row r="1" s="5" customFormat="1" ht="18" customHeight="1"/>
    <row r="2" s="5" customFormat="1" ht="18" customHeight="1" spans="2:6">
      <c r="B2" s="3" t="s">
        <v>0</v>
      </c>
      <c r="C2" s="3"/>
      <c r="D2" s="3" t="s">
        <v>1</v>
      </c>
      <c r="E2" s="3" t="s">
        <v>2</v>
      </c>
      <c r="F2" s="3" t="s">
        <v>3</v>
      </c>
    </row>
    <row r="3" s="5" customFormat="1" ht="18" customHeight="1" spans="2:6">
      <c r="B3" s="4">
        <v>0.2</v>
      </c>
      <c r="C3" s="5" t="s">
        <v>4</v>
      </c>
      <c r="D3" s="5">
        <v>39.9077</v>
      </c>
      <c r="E3" s="5">
        <v>40.7739</v>
      </c>
      <c r="F3" s="14">
        <f>E3-D3</f>
        <v>0.866199999999999</v>
      </c>
    </row>
    <row r="4" s="5" customFormat="1" ht="18" customHeight="1" spans="2:6">
      <c r="B4" s="4"/>
      <c r="C4" s="5" t="s">
        <v>5</v>
      </c>
      <c r="D4" s="5">
        <v>35.5106</v>
      </c>
      <c r="E4" s="5">
        <v>36.3637</v>
      </c>
      <c r="F4" s="14">
        <f t="shared" ref="F4:F23" si="0">E4-D4</f>
        <v>0.853099999999998</v>
      </c>
    </row>
    <row r="5" s="5" customFormat="1" ht="18" customHeight="1" spans="2:6">
      <c r="B5" s="4"/>
      <c r="C5" s="6" t="s">
        <v>6</v>
      </c>
      <c r="D5" s="5">
        <v>43.9031</v>
      </c>
      <c r="E5" s="5">
        <v>44.7824</v>
      </c>
      <c r="F5" s="14">
        <f t="shared" si="0"/>
        <v>0.879300000000001</v>
      </c>
    </row>
    <row r="6" s="5" customFormat="1" ht="18" customHeight="1" spans="2:6">
      <c r="B6" s="4">
        <v>0.3</v>
      </c>
      <c r="C6" s="5" t="s">
        <v>7</v>
      </c>
      <c r="D6" s="5">
        <v>40.4964</v>
      </c>
      <c r="E6" s="5">
        <v>41.3286</v>
      </c>
      <c r="F6" s="14">
        <f t="shared" si="0"/>
        <v>0.8322</v>
      </c>
    </row>
    <row r="7" s="5" customFormat="1" ht="18" customHeight="1" spans="2:6">
      <c r="B7" s="4"/>
      <c r="C7" s="5" t="s">
        <v>8</v>
      </c>
      <c r="D7" s="5">
        <v>36.8836</v>
      </c>
      <c r="E7" s="5">
        <v>37.7069</v>
      </c>
      <c r="F7" s="14">
        <f t="shared" si="0"/>
        <v>0.823300000000003</v>
      </c>
    </row>
    <row r="8" s="5" customFormat="1" ht="18" customHeight="1" spans="2:6">
      <c r="B8" s="4"/>
      <c r="C8" s="5" t="s">
        <v>9</v>
      </c>
      <c r="D8" s="5">
        <v>38.3371</v>
      </c>
      <c r="E8" s="5">
        <v>39.1804</v>
      </c>
      <c r="F8" s="14">
        <f t="shared" si="0"/>
        <v>0.843299999999999</v>
      </c>
    </row>
    <row r="9" s="5" customFormat="1" ht="18" customHeight="1" spans="2:6">
      <c r="B9" s="4">
        <v>0.4</v>
      </c>
      <c r="C9" s="5" t="s">
        <v>10</v>
      </c>
      <c r="D9" s="5">
        <v>39.3463</v>
      </c>
      <c r="E9" s="5">
        <v>40.2026</v>
      </c>
      <c r="F9" s="14">
        <f t="shared" si="0"/>
        <v>0.856299999999997</v>
      </c>
    </row>
    <row r="10" s="5" customFormat="1" ht="18" customHeight="1" spans="2:6">
      <c r="B10" s="4"/>
      <c r="C10" s="5" t="s">
        <v>11</v>
      </c>
      <c r="D10" s="5">
        <v>42.0693</v>
      </c>
      <c r="E10" s="5">
        <v>42.9193</v>
      </c>
      <c r="F10" s="14">
        <f t="shared" si="0"/>
        <v>0.850000000000001</v>
      </c>
    </row>
    <row r="11" s="5" customFormat="1" ht="18" customHeight="1" spans="2:6">
      <c r="B11" s="4"/>
      <c r="C11" s="5" t="s">
        <v>12</v>
      </c>
      <c r="D11" s="5">
        <v>35.2261</v>
      </c>
      <c r="E11" s="5">
        <v>36.0887</v>
      </c>
      <c r="F11" s="14">
        <f t="shared" si="0"/>
        <v>0.8626</v>
      </c>
    </row>
    <row r="12" s="5" customFormat="1" ht="18" customHeight="1" spans="2:6">
      <c r="B12" s="4">
        <v>0.5</v>
      </c>
      <c r="C12" s="5" t="s">
        <v>13</v>
      </c>
      <c r="D12" s="5">
        <v>42.7833</v>
      </c>
      <c r="E12" s="5">
        <v>43.5985</v>
      </c>
      <c r="F12" s="14">
        <f t="shared" si="0"/>
        <v>0.815199999999997</v>
      </c>
    </row>
    <row r="13" s="5" customFormat="1" ht="18" customHeight="1" spans="2:6">
      <c r="B13" s="4"/>
      <c r="C13" s="5" t="s">
        <v>14</v>
      </c>
      <c r="D13" s="5">
        <v>39.0046</v>
      </c>
      <c r="E13" s="5">
        <v>39.8146</v>
      </c>
      <c r="F13" s="14">
        <f t="shared" si="0"/>
        <v>0.810000000000002</v>
      </c>
    </row>
    <row r="14" s="5" customFormat="1" ht="18" customHeight="1" spans="2:6">
      <c r="B14" s="4"/>
      <c r="C14" s="5" t="s">
        <v>15</v>
      </c>
      <c r="D14" s="5">
        <v>46.1158</v>
      </c>
      <c r="E14" s="5">
        <v>46.9362</v>
      </c>
      <c r="F14" s="14">
        <f t="shared" si="0"/>
        <v>0.820399999999999</v>
      </c>
    </row>
    <row r="15" s="5" customFormat="1" ht="18" customHeight="1" spans="2:6">
      <c r="B15" s="4">
        <v>0.6</v>
      </c>
      <c r="C15" s="5" t="s">
        <v>16</v>
      </c>
      <c r="D15" s="5">
        <v>47.0143</v>
      </c>
      <c r="E15" s="5">
        <v>47.76</v>
      </c>
      <c r="F15" s="14">
        <f t="shared" si="0"/>
        <v>0.745699999999999</v>
      </c>
    </row>
    <row r="16" s="5" customFormat="1" ht="18" customHeight="1" spans="2:6">
      <c r="B16" s="4"/>
      <c r="C16" s="5" t="s">
        <v>17</v>
      </c>
      <c r="D16" s="5">
        <v>29.0938</v>
      </c>
      <c r="E16" s="5">
        <v>29.8338</v>
      </c>
      <c r="F16" s="14">
        <f t="shared" si="0"/>
        <v>0.739999999999998</v>
      </c>
    </row>
    <row r="17" s="5" customFormat="1" ht="18" customHeight="1" spans="2:6">
      <c r="B17" s="4"/>
      <c r="C17" s="5" t="s">
        <v>18</v>
      </c>
      <c r="D17" s="5">
        <v>36.7791</v>
      </c>
      <c r="E17" s="5">
        <v>37.5305</v>
      </c>
      <c r="F17" s="14">
        <f t="shared" si="0"/>
        <v>0.751399999999997</v>
      </c>
    </row>
    <row r="18" s="5" customFormat="1" ht="18" customHeight="1" spans="2:6">
      <c r="B18" s="4">
        <v>0.7</v>
      </c>
      <c r="C18" s="5" t="s">
        <v>19</v>
      </c>
      <c r="D18" s="5">
        <v>43.2451</v>
      </c>
      <c r="E18" s="5">
        <v>43.9094</v>
      </c>
      <c r="F18" s="14">
        <f t="shared" si="0"/>
        <v>0.664299999999997</v>
      </c>
    </row>
    <row r="19" s="5" customFormat="1" ht="18" customHeight="1" spans="2:6">
      <c r="B19" s="4"/>
      <c r="C19" s="5" t="s">
        <v>20</v>
      </c>
      <c r="D19" s="5">
        <v>41.6032</v>
      </c>
      <c r="E19" s="5">
        <v>42.2552</v>
      </c>
      <c r="F19" s="14">
        <f t="shared" si="0"/>
        <v>0.652000000000001</v>
      </c>
    </row>
    <row r="20" s="5" customFormat="1" ht="18" customHeight="1" spans="2:6">
      <c r="B20" s="4"/>
      <c r="C20" s="5" t="s">
        <v>21</v>
      </c>
      <c r="D20" s="5">
        <v>45.2283</v>
      </c>
      <c r="E20" s="5">
        <v>45.9017</v>
      </c>
      <c r="F20" s="14">
        <f t="shared" si="0"/>
        <v>0.673400000000001</v>
      </c>
    </row>
    <row r="21" s="5" customFormat="1" ht="18" customHeight="1" spans="2:6">
      <c r="B21" s="4">
        <v>0.8</v>
      </c>
      <c r="C21" s="5" t="s">
        <v>22</v>
      </c>
      <c r="D21" s="5">
        <v>47.6899</v>
      </c>
      <c r="E21" s="5">
        <v>48.1944</v>
      </c>
      <c r="F21" s="14">
        <f t="shared" si="0"/>
        <v>0.5045</v>
      </c>
    </row>
    <row r="22" s="5" customFormat="1" ht="18" customHeight="1" spans="2:6">
      <c r="B22" s="4"/>
      <c r="C22" s="5" t="s">
        <v>23</v>
      </c>
      <c r="D22" s="5">
        <v>44.6689</v>
      </c>
      <c r="E22" s="5">
        <v>45.1634</v>
      </c>
      <c r="F22" s="14">
        <f t="shared" si="0"/>
        <v>0.494500000000002</v>
      </c>
    </row>
    <row r="23" s="5" customFormat="1" ht="18" customHeight="1" spans="2:6">
      <c r="B23" s="7"/>
      <c r="C23" s="8" t="s">
        <v>24</v>
      </c>
      <c r="D23" s="8">
        <v>41.3362</v>
      </c>
      <c r="E23" s="8">
        <v>41.8507</v>
      </c>
      <c r="F23" s="15">
        <f t="shared" si="0"/>
        <v>0.514499999999998</v>
      </c>
    </row>
  </sheetData>
  <mergeCells count="8">
    <mergeCell ref="B2:C2"/>
    <mergeCell ref="B3:B5"/>
    <mergeCell ref="B6:B8"/>
    <mergeCell ref="B9:B11"/>
    <mergeCell ref="B12:B14"/>
    <mergeCell ref="B15:B17"/>
    <mergeCell ref="B18:B20"/>
    <mergeCell ref="B21:B2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73"/>
  <sheetViews>
    <sheetView tabSelected="1" workbookViewId="0">
      <selection activeCell="N8" sqref="N8"/>
    </sheetView>
  </sheetViews>
  <sheetFormatPr defaultColWidth="9.16346153846154" defaultRowHeight="15.2" outlineLevelCol="6"/>
  <cols>
    <col min="1" max="1" width="9.16346153846154" style="1"/>
    <col min="2" max="2" width="8.49038461538461" style="1" customWidth="1"/>
    <col min="3" max="3" width="9.16346153846154" style="1"/>
    <col min="4" max="4" width="16.6634615384615" style="1" customWidth="1"/>
    <col min="5" max="5" width="9.16346153846154" style="1"/>
    <col min="6" max="6" width="9.29807692307692" style="1" customWidth="1"/>
    <col min="7" max="7" width="26.2788461538462" style="1" customWidth="1"/>
    <col min="8" max="16384" width="9.16346153846154" style="1"/>
  </cols>
  <sheetData>
    <row r="1" ht="18" customHeight="1" spans="2:2">
      <c r="B1" s="2"/>
    </row>
    <row r="2" ht="18" customHeight="1" spans="2:7">
      <c r="B2" s="3" t="s">
        <v>0</v>
      </c>
      <c r="C2" s="3"/>
      <c r="D2" s="3" t="s">
        <v>25</v>
      </c>
      <c r="E2" s="3" t="s">
        <v>26</v>
      </c>
      <c r="F2" s="3" t="s">
        <v>27</v>
      </c>
      <c r="G2" s="3" t="s">
        <v>28</v>
      </c>
    </row>
    <row r="3" ht="18" customHeight="1" spans="2:7">
      <c r="B3" s="4">
        <v>0.2</v>
      </c>
      <c r="C3" s="5" t="s">
        <v>4</v>
      </c>
      <c r="D3" s="1">
        <v>0.0495</v>
      </c>
      <c r="E3" s="1">
        <v>1.466</v>
      </c>
      <c r="F3" s="10">
        <f t="shared" ref="F3:F5" si="0">(E3+0.0453)/10.185*2*10</f>
        <v>2.96769759450172</v>
      </c>
      <c r="G3" s="2">
        <f t="shared" ref="G3:G5" si="1">F3/D3</f>
        <v>59.9534867576104</v>
      </c>
    </row>
    <row r="4" ht="18" customHeight="1" spans="2:7">
      <c r="B4" s="4"/>
      <c r="C4" s="5" t="s">
        <v>5</v>
      </c>
      <c r="D4" s="1">
        <v>0.05</v>
      </c>
      <c r="E4" s="1">
        <v>1.465</v>
      </c>
      <c r="F4" s="10">
        <f t="shared" si="0"/>
        <v>2.96573392243495</v>
      </c>
      <c r="G4" s="2">
        <f t="shared" si="1"/>
        <v>59.3146784486991</v>
      </c>
    </row>
    <row r="5" ht="18" customHeight="1" spans="2:7">
      <c r="B5" s="4"/>
      <c r="C5" s="6" t="s">
        <v>6</v>
      </c>
      <c r="D5" s="1">
        <v>0.0498</v>
      </c>
      <c r="E5" s="1">
        <v>1.491</v>
      </c>
      <c r="F5" s="10">
        <f t="shared" si="0"/>
        <v>3.01678939617084</v>
      </c>
      <c r="G5" s="2">
        <f t="shared" si="1"/>
        <v>60.5781003247157</v>
      </c>
    </row>
    <row r="6" ht="18" customHeight="1" spans="2:7">
      <c r="B6" s="4">
        <v>0.3</v>
      </c>
      <c r="C6" s="5" t="s">
        <v>7</v>
      </c>
      <c r="D6" s="1">
        <v>0.0516</v>
      </c>
      <c r="E6" s="1">
        <v>1.67</v>
      </c>
      <c r="F6" s="10">
        <f t="shared" ref="F6:F8" si="2">(E6+0.0453)/10.185*2*10</f>
        <v>3.36828669612175</v>
      </c>
      <c r="G6" s="2">
        <f t="shared" ref="G6:G8" si="3">F6/D6</f>
        <v>65.2768739558478</v>
      </c>
    </row>
    <row r="7" ht="18" customHeight="1" spans="2:7">
      <c r="B7" s="4"/>
      <c r="C7" s="5" t="s">
        <v>8</v>
      </c>
      <c r="D7" s="1">
        <v>0.0511</v>
      </c>
      <c r="E7" s="1">
        <v>1.643</v>
      </c>
      <c r="F7" s="10">
        <f t="shared" si="2"/>
        <v>3.3152675503191</v>
      </c>
      <c r="G7" s="2">
        <f t="shared" si="3"/>
        <v>64.8780342528199</v>
      </c>
    </row>
    <row r="8" ht="18" customHeight="1" spans="2:7">
      <c r="B8" s="4"/>
      <c r="C8" s="5" t="s">
        <v>9</v>
      </c>
      <c r="D8" s="1">
        <v>0.051</v>
      </c>
      <c r="E8" s="1">
        <v>1.66</v>
      </c>
      <c r="F8" s="10">
        <f t="shared" si="2"/>
        <v>3.3486499754541</v>
      </c>
      <c r="G8" s="2">
        <f t="shared" si="3"/>
        <v>65.6598034402764</v>
      </c>
    </row>
    <row r="9" ht="18" customHeight="1" spans="2:7">
      <c r="B9" s="4">
        <v>0.4</v>
      </c>
      <c r="C9" s="5" t="s">
        <v>10</v>
      </c>
      <c r="D9" s="1">
        <v>0.0501</v>
      </c>
      <c r="E9" s="1">
        <v>1.391</v>
      </c>
      <c r="F9" s="10">
        <f t="shared" ref="F9:F14" si="4">(E9+0.0453)/10.185*2*10</f>
        <v>2.82042218949435</v>
      </c>
      <c r="G9" s="2">
        <f t="shared" ref="G9:G11" si="5">F9/D9</f>
        <v>56.2958520857157</v>
      </c>
    </row>
    <row r="10" ht="18" customHeight="1" spans="2:7">
      <c r="B10" s="4"/>
      <c r="C10" s="5" t="s">
        <v>11</v>
      </c>
      <c r="D10" s="1">
        <v>0.05</v>
      </c>
      <c r="E10" s="1">
        <v>1.377</v>
      </c>
      <c r="F10" s="10">
        <f t="shared" si="4"/>
        <v>2.79293078055965</v>
      </c>
      <c r="G10" s="2">
        <f t="shared" si="5"/>
        <v>55.8586156111929</v>
      </c>
    </row>
    <row r="11" ht="18" customHeight="1" spans="2:7">
      <c r="B11" s="4"/>
      <c r="C11" s="5" t="s">
        <v>12</v>
      </c>
      <c r="D11" s="1">
        <v>0.0501</v>
      </c>
      <c r="E11" s="1">
        <v>1.4</v>
      </c>
      <c r="F11" s="10">
        <f t="shared" si="4"/>
        <v>2.83809523809524</v>
      </c>
      <c r="G11" s="2">
        <f t="shared" si="5"/>
        <v>56.6486075468111</v>
      </c>
    </row>
    <row r="12" ht="18" customHeight="1" spans="2:7">
      <c r="B12" s="4">
        <v>0.5</v>
      </c>
      <c r="C12" s="5" t="s">
        <v>13</v>
      </c>
      <c r="D12" s="1">
        <v>0.0503</v>
      </c>
      <c r="E12" s="1">
        <v>1.529</v>
      </c>
      <c r="F12" s="10">
        <f t="shared" si="4"/>
        <v>3.0914089347079</v>
      </c>
      <c r="G12" s="2">
        <f t="shared" ref="G12:G14" si="6">F12/D12</f>
        <v>61.4594221611909</v>
      </c>
    </row>
    <row r="13" ht="18" customHeight="1" spans="2:7">
      <c r="B13" s="4"/>
      <c r="C13" s="5" t="s">
        <v>14</v>
      </c>
      <c r="D13" s="1">
        <v>0.0501</v>
      </c>
      <c r="E13" s="1">
        <v>1.514</v>
      </c>
      <c r="F13" s="10">
        <f t="shared" si="4"/>
        <v>3.06195385370643</v>
      </c>
      <c r="G13" s="2">
        <f t="shared" si="6"/>
        <v>61.1168433873539</v>
      </c>
    </row>
    <row r="14" ht="18" customHeight="1" spans="2:7">
      <c r="B14" s="4"/>
      <c r="C14" s="5" t="s">
        <v>15</v>
      </c>
      <c r="D14" s="1">
        <v>0.0503</v>
      </c>
      <c r="E14" s="1">
        <v>1.54</v>
      </c>
      <c r="F14" s="10">
        <f t="shared" si="4"/>
        <v>3.11300932744232</v>
      </c>
      <c r="G14" s="2">
        <f t="shared" si="6"/>
        <v>61.8888534282767</v>
      </c>
    </row>
    <row r="15" ht="18" customHeight="1" spans="2:7">
      <c r="B15" s="4">
        <v>0.6</v>
      </c>
      <c r="C15" s="5" t="s">
        <v>16</v>
      </c>
      <c r="D15" s="1">
        <v>0.0501</v>
      </c>
      <c r="E15" s="1">
        <v>1.59</v>
      </c>
      <c r="F15" s="10">
        <f t="shared" ref="F15:F17" si="7">(E15+0.0453)/10.185*2*10</f>
        <v>3.21119293078056</v>
      </c>
      <c r="G15" s="2">
        <f t="shared" ref="G15:G17" si="8">F15/D15</f>
        <v>64.0956672810491</v>
      </c>
    </row>
    <row r="16" ht="18" customHeight="1" spans="2:7">
      <c r="B16" s="4"/>
      <c r="C16" s="5" t="s">
        <v>17</v>
      </c>
      <c r="D16" s="1">
        <v>0.0501</v>
      </c>
      <c r="E16" s="1">
        <v>1.58</v>
      </c>
      <c r="F16" s="10">
        <f t="shared" si="7"/>
        <v>3.19155621011291</v>
      </c>
      <c r="G16" s="2">
        <f t="shared" si="8"/>
        <v>63.7037167687208</v>
      </c>
    </row>
    <row r="17" ht="18" customHeight="1" spans="2:7">
      <c r="B17" s="4"/>
      <c r="C17" s="5" t="s">
        <v>18</v>
      </c>
      <c r="D17" s="1">
        <v>0.0501</v>
      </c>
      <c r="E17" s="1">
        <v>1.6</v>
      </c>
      <c r="F17" s="10">
        <f t="shared" si="7"/>
        <v>3.23082965144821</v>
      </c>
      <c r="G17" s="2">
        <f t="shared" si="8"/>
        <v>64.4876177933774</v>
      </c>
    </row>
    <row r="18" ht="18" customHeight="1" spans="2:7">
      <c r="B18" s="4">
        <v>0.7</v>
      </c>
      <c r="C18" s="5" t="s">
        <v>19</v>
      </c>
      <c r="D18" s="1">
        <v>0.0495</v>
      </c>
      <c r="E18" s="1">
        <v>1.607</v>
      </c>
      <c r="F18" s="10">
        <f t="shared" ref="F18:F20" si="9">(E18+0.0453)/10.185*2*10</f>
        <v>3.24457535591556</v>
      </c>
      <c r="G18" s="2">
        <f t="shared" ref="G18:G20" si="10">F18/D18</f>
        <v>65.5469768871831</v>
      </c>
    </row>
    <row r="19" ht="18" customHeight="1" spans="2:7">
      <c r="B19" s="4"/>
      <c r="C19" s="5" t="s">
        <v>20</v>
      </c>
      <c r="D19" s="1">
        <v>0.0499</v>
      </c>
      <c r="E19" s="1">
        <v>1.611</v>
      </c>
      <c r="F19" s="10">
        <f t="shared" si="9"/>
        <v>3.25243004418262</v>
      </c>
      <c r="G19" s="2">
        <f t="shared" si="10"/>
        <v>65.1789588012549</v>
      </c>
    </row>
    <row r="20" ht="18" customHeight="1" spans="2:7">
      <c r="B20" s="4"/>
      <c r="C20" s="5" t="s">
        <v>21</v>
      </c>
      <c r="D20" s="1">
        <v>0.05</v>
      </c>
      <c r="E20" s="1">
        <v>1.636</v>
      </c>
      <c r="F20" s="10">
        <f t="shared" si="9"/>
        <v>3.30152184585174</v>
      </c>
      <c r="G20" s="2">
        <f t="shared" si="10"/>
        <v>66.0304369170348</v>
      </c>
    </row>
    <row r="21" ht="18" customHeight="1" spans="2:7">
      <c r="B21" s="4">
        <v>0.8</v>
      </c>
      <c r="C21" s="5" t="s">
        <v>22</v>
      </c>
      <c r="D21" s="1">
        <v>0.0504</v>
      </c>
      <c r="E21" s="1">
        <v>1.127</v>
      </c>
      <c r="F21" s="10">
        <f t="shared" ref="F21:F23" si="11">(E21+0.0453)/10.185*2*10</f>
        <v>2.30201276386843</v>
      </c>
      <c r="G21" s="2">
        <f t="shared" ref="G21:G23" si="12">F21/D21</f>
        <v>45.674856425961</v>
      </c>
    </row>
    <row r="22" ht="18" customHeight="1" spans="2:7">
      <c r="B22" s="4"/>
      <c r="C22" s="5" t="s">
        <v>23</v>
      </c>
      <c r="D22" s="1">
        <v>0.0504</v>
      </c>
      <c r="E22" s="1">
        <v>1.117</v>
      </c>
      <c r="F22" s="10">
        <f t="shared" si="11"/>
        <v>2.28237604320078</v>
      </c>
      <c r="G22" s="2">
        <f t="shared" si="12"/>
        <v>45.2852389523965</v>
      </c>
    </row>
    <row r="23" ht="18" customHeight="1" spans="2:7">
      <c r="B23" s="7"/>
      <c r="C23" s="8" t="s">
        <v>24</v>
      </c>
      <c r="D23" s="9">
        <v>0.0504</v>
      </c>
      <c r="E23" s="9">
        <v>1.137</v>
      </c>
      <c r="F23" s="11">
        <f t="shared" si="11"/>
        <v>2.32164948453608</v>
      </c>
      <c r="G23" s="12">
        <f t="shared" si="12"/>
        <v>46.0644738995254</v>
      </c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  <row r="61" spans="2:2">
      <c r="B61" s="2"/>
    </row>
    <row r="62" spans="2:2">
      <c r="B62" s="2"/>
    </row>
    <row r="63" spans="2:2">
      <c r="B63" s="2"/>
    </row>
    <row r="64" spans="2:2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</sheetData>
  <mergeCells count="8">
    <mergeCell ref="B2:C2"/>
    <mergeCell ref="B3:B5"/>
    <mergeCell ref="B6:B8"/>
    <mergeCell ref="B9:B11"/>
    <mergeCell ref="B12:B14"/>
    <mergeCell ref="B15:B17"/>
    <mergeCell ref="B18:B20"/>
    <mergeCell ref="B21:B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Biomass</vt:lpstr>
      <vt:lpstr>Polysaccharide content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luyuantian</dc:creator>
  <cp:lastModifiedBy>陆源添</cp:lastModifiedBy>
  <dcterms:created xsi:type="dcterms:W3CDTF">2023-10-27T17:06:00Z</dcterms:created>
  <dcterms:modified xsi:type="dcterms:W3CDTF">2024-01-18T20:22:56Z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378DDA94455A6CA992DA3865051F9953_41</vt:lpwstr>
  </property>
  <property fmtid="{D5CDD505-2E9C-101B-9397-08002B2CF9AE}" pid="3" name="KSOProductBuildVer">
    <vt:lpwstr>2052-6.4.0.8550</vt:lpwstr>
  </property>
</Properties>
</file>