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700" windowHeight="11780" activeTab="1"/>
  </bookViews>
  <sheets>
    <sheet name="Biomass" sheetId="3" r:id="rId1"/>
    <sheet name="Polysaccharide content" sheetId="4" r:id="rId2"/>
  </sheets>
  <calcPr calcId="144525"/>
</workbook>
</file>

<file path=xl/sharedStrings.xml><?xml version="1.0" encoding="utf-8"?>
<sst xmlns="http://schemas.openxmlformats.org/spreadsheetml/2006/main" count="51" uniqueCount="29">
  <si>
    <t>Test No.</t>
  </si>
  <si>
    <t>Petri dish weight(g)</t>
  </si>
  <si>
    <t>Total weight(g)</t>
  </si>
  <si>
    <t>Biomass (g/100mL)</t>
  </si>
  <si>
    <t>1-1</t>
  </si>
  <si>
    <t>1-2</t>
  </si>
  <si>
    <t>1-3</t>
  </si>
  <si>
    <t>2-1</t>
  </si>
  <si>
    <t>2-2</t>
  </si>
  <si>
    <t>2-3</t>
  </si>
  <si>
    <t>3-1</t>
  </si>
  <si>
    <t>3-2</t>
  </si>
  <si>
    <t>3-3</t>
  </si>
  <si>
    <t>4-1</t>
  </si>
  <si>
    <t>4-2</t>
  </si>
  <si>
    <t>4-3</t>
  </si>
  <si>
    <t>5-1</t>
  </si>
  <si>
    <t>5-2</t>
  </si>
  <si>
    <t>5-3</t>
  </si>
  <si>
    <t>6-1</t>
  </si>
  <si>
    <t>6-2</t>
  </si>
  <si>
    <t>6-3</t>
  </si>
  <si>
    <t>7-1</t>
  </si>
  <si>
    <t>7-2</t>
  </si>
  <si>
    <t>7-3</t>
  </si>
  <si>
    <t>Sample weights(g)</t>
  </si>
  <si>
    <t>OD</t>
  </si>
  <si>
    <t>Mass(mg)</t>
  </si>
  <si>
    <t>Polysaccharide content (mg/g)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</si>
</sst>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000_ "/>
  </numFmts>
  <fonts count="21">
    <font>
      <sz val="11"/>
      <color theme="1"/>
      <name val="宋体"/>
      <charset val="134"/>
      <scheme val="minor"/>
    </font>
    <font>
      <sz val="10"/>
      <color theme="1"/>
      <name val="Times New Roman Regular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23"/>
  <sheetViews>
    <sheetView workbookViewId="0">
      <selection activeCell="C5" sqref="C5"/>
    </sheetView>
  </sheetViews>
  <sheetFormatPr defaultColWidth="9.16346153846154" defaultRowHeight="15.2" outlineLevelCol="5"/>
  <cols>
    <col min="1" max="3" width="9.16346153846154" style="5"/>
    <col min="4" max="4" width="17.625" style="5" customWidth="1"/>
    <col min="5" max="5" width="13.6153846153846" style="5" customWidth="1"/>
    <col min="6" max="6" width="17.1442307692308" style="5" customWidth="1"/>
    <col min="7" max="16384" width="9.16346153846154" style="5"/>
  </cols>
  <sheetData>
    <row r="1" ht="18" customHeight="1"/>
    <row r="2" ht="18" customHeight="1" spans="2:6">
      <c r="B2" s="3" t="s">
        <v>0</v>
      </c>
      <c r="C2" s="3"/>
      <c r="D2" s="3" t="s">
        <v>1</v>
      </c>
      <c r="E2" s="3" t="s">
        <v>2</v>
      </c>
      <c r="F2" s="3" t="s">
        <v>3</v>
      </c>
    </row>
    <row r="3" ht="18" customHeight="1" spans="2:6">
      <c r="B3" s="4">
        <v>0.05</v>
      </c>
      <c r="C3" s="5" t="s">
        <v>4</v>
      </c>
      <c r="D3" s="5">
        <v>34.7409</v>
      </c>
      <c r="E3" s="5">
        <v>35.539</v>
      </c>
      <c r="F3" s="14">
        <f>E3-D3</f>
        <v>0.798099999999998</v>
      </c>
    </row>
    <row r="4" ht="18" customHeight="1" spans="2:6">
      <c r="B4" s="4"/>
      <c r="C4" s="5" t="s">
        <v>5</v>
      </c>
      <c r="D4" s="5">
        <v>29.3358</v>
      </c>
      <c r="E4" s="5">
        <v>30.1258</v>
      </c>
      <c r="F4" s="14">
        <f t="shared" ref="F4:F23" si="0">E4-D4</f>
        <v>0.789999999999999</v>
      </c>
    </row>
    <row r="5" ht="18" customHeight="1" spans="2:6">
      <c r="B5" s="4"/>
      <c r="C5" s="6" t="s">
        <v>6</v>
      </c>
      <c r="D5" s="5">
        <v>40.0503</v>
      </c>
      <c r="E5" s="5">
        <v>40.8563</v>
      </c>
      <c r="F5" s="14">
        <f t="shared" si="0"/>
        <v>0.805999999999997</v>
      </c>
    </row>
    <row r="6" ht="18" customHeight="1" spans="2:6">
      <c r="B6" s="4">
        <v>0.1</v>
      </c>
      <c r="C6" s="5" t="s">
        <v>7</v>
      </c>
      <c r="D6" s="5">
        <v>40.2765</v>
      </c>
      <c r="E6" s="5">
        <v>41.1058</v>
      </c>
      <c r="F6" s="14">
        <f t="shared" si="0"/>
        <v>0.829300000000003</v>
      </c>
    </row>
    <row r="7" ht="18" customHeight="1" spans="2:6">
      <c r="B7" s="4"/>
      <c r="C7" s="5" t="s">
        <v>8</v>
      </c>
      <c r="D7" s="5">
        <v>43.9402</v>
      </c>
      <c r="E7" s="5">
        <v>44.7602</v>
      </c>
      <c r="F7" s="14">
        <f t="shared" si="0"/>
        <v>0.82</v>
      </c>
    </row>
    <row r="8" ht="18" customHeight="1" spans="2:6">
      <c r="B8" s="4"/>
      <c r="C8" s="5" t="s">
        <v>9</v>
      </c>
      <c r="D8" s="5">
        <v>46.7725</v>
      </c>
      <c r="E8" s="5">
        <v>47.6125</v>
      </c>
      <c r="F8" s="14">
        <f t="shared" si="0"/>
        <v>0.840000000000003</v>
      </c>
    </row>
    <row r="9" ht="18" customHeight="1" spans="2:6">
      <c r="B9" s="4">
        <v>0.15</v>
      </c>
      <c r="C9" s="5" t="s">
        <v>10</v>
      </c>
      <c r="D9" s="5">
        <v>39.34</v>
      </c>
      <c r="E9" s="5">
        <v>40.1775</v>
      </c>
      <c r="F9" s="14">
        <f t="shared" si="0"/>
        <v>0.837499999999999</v>
      </c>
    </row>
    <row r="10" ht="18" customHeight="1" spans="2:6">
      <c r="B10" s="4"/>
      <c r="C10" s="5" t="s">
        <v>11</v>
      </c>
      <c r="D10" s="5">
        <v>33.0093</v>
      </c>
      <c r="E10" s="5">
        <v>33.8393</v>
      </c>
      <c r="F10" s="14">
        <f t="shared" si="0"/>
        <v>0.829999999999998</v>
      </c>
    </row>
    <row r="11" ht="18" customHeight="1" spans="2:6">
      <c r="B11" s="4"/>
      <c r="C11" s="5" t="s">
        <v>12</v>
      </c>
      <c r="D11" s="5">
        <v>36.7737</v>
      </c>
      <c r="E11" s="5">
        <v>37.6197</v>
      </c>
      <c r="F11" s="14">
        <f t="shared" si="0"/>
        <v>0.845999999999997</v>
      </c>
    </row>
    <row r="12" ht="18" customHeight="1" spans="2:6">
      <c r="B12" s="4">
        <v>0.2</v>
      </c>
      <c r="C12" s="5" t="s">
        <v>13</v>
      </c>
      <c r="D12" s="5">
        <v>25.9441</v>
      </c>
      <c r="E12" s="5">
        <v>26.7348</v>
      </c>
      <c r="F12" s="14">
        <f t="shared" si="0"/>
        <v>0.790700000000001</v>
      </c>
    </row>
    <row r="13" ht="18" customHeight="1" spans="2:6">
      <c r="B13" s="4"/>
      <c r="C13" s="5" t="s">
        <v>14</v>
      </c>
      <c r="D13" s="5">
        <v>29.0692</v>
      </c>
      <c r="E13" s="5">
        <v>29.8492</v>
      </c>
      <c r="F13" s="14">
        <f t="shared" si="0"/>
        <v>0.780000000000001</v>
      </c>
    </row>
    <row r="14" ht="18" customHeight="1" spans="2:6">
      <c r="B14" s="4"/>
      <c r="C14" s="5" t="s">
        <v>15</v>
      </c>
      <c r="D14" s="5">
        <v>38.0063</v>
      </c>
      <c r="E14" s="5">
        <v>38.8063</v>
      </c>
      <c r="F14" s="14">
        <f t="shared" si="0"/>
        <v>0.799999999999997</v>
      </c>
    </row>
    <row r="15" ht="18" customHeight="1" spans="2:6">
      <c r="B15" s="4">
        <v>0.25</v>
      </c>
      <c r="C15" s="5" t="s">
        <v>16</v>
      </c>
      <c r="D15" s="5">
        <v>41.8239</v>
      </c>
      <c r="E15" s="5">
        <v>42.6032</v>
      </c>
      <c r="F15" s="14">
        <f t="shared" si="0"/>
        <v>0.779299999999999</v>
      </c>
    </row>
    <row r="16" ht="18" customHeight="1" spans="2:6">
      <c r="B16" s="4"/>
      <c r="C16" s="5" t="s">
        <v>17</v>
      </c>
      <c r="D16" s="5">
        <v>45.6318</v>
      </c>
      <c r="E16" s="5">
        <v>46.4018</v>
      </c>
      <c r="F16" s="14">
        <f t="shared" si="0"/>
        <v>0.770000000000003</v>
      </c>
    </row>
    <row r="17" ht="18" customHeight="1" spans="2:6">
      <c r="B17" s="4"/>
      <c r="C17" s="5" t="s">
        <v>18</v>
      </c>
      <c r="D17" s="5">
        <v>36.0793</v>
      </c>
      <c r="E17" s="5">
        <v>36.8693</v>
      </c>
      <c r="F17" s="14">
        <f t="shared" si="0"/>
        <v>0.789999999999999</v>
      </c>
    </row>
    <row r="18" ht="18" customHeight="1" spans="2:6">
      <c r="B18" s="4">
        <v>0.3</v>
      </c>
      <c r="C18" s="5" t="s">
        <v>19</v>
      </c>
      <c r="D18" s="5">
        <v>45.2727</v>
      </c>
      <c r="E18" s="5">
        <v>45.9848</v>
      </c>
      <c r="F18" s="14">
        <f t="shared" si="0"/>
        <v>0.7121</v>
      </c>
    </row>
    <row r="19" ht="18" customHeight="1" spans="2:6">
      <c r="B19" s="4"/>
      <c r="C19" s="5" t="s">
        <v>20</v>
      </c>
      <c r="D19" s="5">
        <v>43.7321</v>
      </c>
      <c r="E19" s="5">
        <v>44.4371</v>
      </c>
      <c r="F19" s="14">
        <f t="shared" si="0"/>
        <v>0.704999999999998</v>
      </c>
    </row>
    <row r="20" ht="18" customHeight="1" spans="2:6">
      <c r="B20" s="4"/>
      <c r="C20" s="5" t="s">
        <v>21</v>
      </c>
      <c r="D20" s="5">
        <v>39.0954</v>
      </c>
      <c r="E20" s="5">
        <v>39.8154</v>
      </c>
      <c r="F20" s="14">
        <f t="shared" si="0"/>
        <v>0.719999999999999</v>
      </c>
    </row>
    <row r="21" ht="18" customHeight="1" spans="2:6">
      <c r="B21" s="4">
        <v>0.35</v>
      </c>
      <c r="C21" s="5" t="s">
        <v>22</v>
      </c>
      <c r="D21" s="5">
        <v>35.7091</v>
      </c>
      <c r="E21" s="5">
        <v>36.4366</v>
      </c>
      <c r="F21" s="14">
        <f t="shared" si="0"/>
        <v>0.727499999999999</v>
      </c>
    </row>
    <row r="22" ht="18" customHeight="1" spans="2:6">
      <c r="B22" s="4"/>
      <c r="C22" s="5" t="s">
        <v>23</v>
      </c>
      <c r="D22" s="5">
        <v>47.0732</v>
      </c>
      <c r="E22" s="5">
        <v>47.7932</v>
      </c>
      <c r="F22" s="14">
        <f t="shared" si="0"/>
        <v>0.719999999999999</v>
      </c>
    </row>
    <row r="23" ht="18" customHeight="1" spans="2:6">
      <c r="B23" s="7"/>
      <c r="C23" s="8" t="s">
        <v>24</v>
      </c>
      <c r="D23" s="8">
        <v>39.8893</v>
      </c>
      <c r="E23" s="8">
        <v>40.6243</v>
      </c>
      <c r="F23" s="15">
        <f t="shared" si="0"/>
        <v>0.734999999999999</v>
      </c>
    </row>
  </sheetData>
  <mergeCells count="8">
    <mergeCell ref="B2:C2"/>
    <mergeCell ref="B3:B5"/>
    <mergeCell ref="B6:B8"/>
    <mergeCell ref="B9:B11"/>
    <mergeCell ref="B12:B14"/>
    <mergeCell ref="B15:B17"/>
    <mergeCell ref="B18:B20"/>
    <mergeCell ref="B21:B2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87"/>
  <sheetViews>
    <sheetView tabSelected="1" workbookViewId="0">
      <selection activeCell="I5" sqref="I5"/>
    </sheetView>
  </sheetViews>
  <sheetFormatPr defaultColWidth="9.16346153846154" defaultRowHeight="15.2" outlineLevelCol="6"/>
  <cols>
    <col min="1" max="3" width="9.16346153846154" style="1"/>
    <col min="4" max="4" width="15.8557692307692" style="1" customWidth="1"/>
    <col min="5" max="5" width="13.5" style="1" customWidth="1"/>
    <col min="6" max="6" width="17.3365384615385" style="1" customWidth="1"/>
    <col min="7" max="7" width="25.3173076923077" style="1" customWidth="1"/>
    <col min="8" max="16384" width="9.16346153846154" style="1"/>
  </cols>
  <sheetData>
    <row r="1" ht="18" customHeight="1" spans="3:7">
      <c r="C1" s="2"/>
      <c r="E1" s="10"/>
      <c r="F1" s="10"/>
      <c r="G1" s="10"/>
    </row>
    <row r="2" ht="18" customHeight="1" spans="2:7">
      <c r="B2" s="3" t="s">
        <v>0</v>
      </c>
      <c r="C2" s="3"/>
      <c r="D2" s="3" t="s">
        <v>25</v>
      </c>
      <c r="E2" s="3" t="s">
        <v>26</v>
      </c>
      <c r="F2" s="3" t="s">
        <v>27</v>
      </c>
      <c r="G2" s="3" t="s">
        <v>28</v>
      </c>
    </row>
    <row r="3" ht="18" customHeight="1" spans="2:7">
      <c r="B3" s="4">
        <v>0.05</v>
      </c>
      <c r="C3" s="5" t="s">
        <v>4</v>
      </c>
      <c r="D3" s="1">
        <v>0.0499</v>
      </c>
      <c r="E3" s="1">
        <v>1.502</v>
      </c>
      <c r="F3" s="11">
        <f t="shared" ref="F3:F5" si="0">(E3+0.0453)/10.185*2*10</f>
        <v>3.03838978890525</v>
      </c>
      <c r="G3" s="10">
        <f t="shared" ref="G3:G5" si="1">F3/D3</f>
        <v>60.889574927961</v>
      </c>
    </row>
    <row r="4" ht="18" customHeight="1" spans="2:7">
      <c r="B4" s="4"/>
      <c r="C4" s="5" t="s">
        <v>5</v>
      </c>
      <c r="D4" s="1">
        <v>0.05</v>
      </c>
      <c r="E4" s="1">
        <v>1.493</v>
      </c>
      <c r="F4" s="11">
        <f t="shared" si="0"/>
        <v>3.02071674030437</v>
      </c>
      <c r="G4" s="10">
        <f t="shared" si="1"/>
        <v>60.4143348060874</v>
      </c>
    </row>
    <row r="5" ht="18" customHeight="1" spans="2:7">
      <c r="B5" s="4"/>
      <c r="C5" s="6" t="s">
        <v>6</v>
      </c>
      <c r="D5" s="1">
        <v>0.05</v>
      </c>
      <c r="E5" s="1">
        <v>1.513</v>
      </c>
      <c r="F5" s="11">
        <f t="shared" si="0"/>
        <v>3.05999018163967</v>
      </c>
      <c r="G5" s="10">
        <f t="shared" si="1"/>
        <v>61.1998036327933</v>
      </c>
    </row>
    <row r="6" ht="18" customHeight="1" spans="2:7">
      <c r="B6" s="4">
        <v>0.1</v>
      </c>
      <c r="C6" s="5" t="s">
        <v>7</v>
      </c>
      <c r="D6" s="1">
        <v>0.0497</v>
      </c>
      <c r="E6" s="1">
        <v>1.52</v>
      </c>
      <c r="F6" s="11">
        <f t="shared" ref="F6:F8" si="2">(E6+0.0453)/10.185*2*10</f>
        <v>3.07373588610702</v>
      </c>
      <c r="G6" s="10">
        <f t="shared" ref="G6:G8" si="3">F6/D6</f>
        <v>61.8457924770024</v>
      </c>
    </row>
    <row r="7" ht="18" customHeight="1" spans="2:7">
      <c r="B7" s="4"/>
      <c r="C7" s="5" t="s">
        <v>8</v>
      </c>
      <c r="D7" s="1">
        <v>0.05</v>
      </c>
      <c r="E7" s="1">
        <v>1.519</v>
      </c>
      <c r="F7" s="11">
        <f t="shared" si="2"/>
        <v>3.07177221404025</v>
      </c>
      <c r="G7" s="10">
        <f t="shared" si="3"/>
        <v>61.4354442808051</v>
      </c>
    </row>
    <row r="8" ht="18" customHeight="1" spans="2:7">
      <c r="B8" s="4"/>
      <c r="C8" s="5" t="s">
        <v>9</v>
      </c>
      <c r="D8" s="1">
        <v>0.0499</v>
      </c>
      <c r="E8" s="1">
        <v>1.537</v>
      </c>
      <c r="F8" s="11">
        <f t="shared" si="2"/>
        <v>3.10711831124202</v>
      </c>
      <c r="G8" s="10">
        <f t="shared" si="3"/>
        <v>62.2669000248902</v>
      </c>
    </row>
    <row r="9" ht="18" customHeight="1" spans="2:7">
      <c r="B9" s="4">
        <v>0.15</v>
      </c>
      <c r="C9" s="5" t="s">
        <v>10</v>
      </c>
      <c r="D9" s="1">
        <v>0.0506</v>
      </c>
      <c r="E9" s="1">
        <v>1.432</v>
      </c>
      <c r="F9" s="11">
        <f t="shared" ref="F9:F11" si="4">(E9+0.0453)/10.185*2*10</f>
        <v>2.90093274423171</v>
      </c>
      <c r="G9" s="10">
        <f t="shared" ref="G9:G11" si="5">F9/D9</f>
        <v>57.3306866448955</v>
      </c>
    </row>
    <row r="10" ht="18" customHeight="1" spans="2:7">
      <c r="B10" s="4"/>
      <c r="C10" s="5" t="s">
        <v>11</v>
      </c>
      <c r="D10" s="1">
        <v>0.0502</v>
      </c>
      <c r="E10" s="1">
        <v>1.409</v>
      </c>
      <c r="F10" s="11">
        <f t="shared" si="4"/>
        <v>2.85576828669612</v>
      </c>
      <c r="G10" s="10">
        <f t="shared" si="5"/>
        <v>56.8878144760183</v>
      </c>
    </row>
    <row r="11" ht="18" customHeight="1" spans="2:7">
      <c r="B11" s="4"/>
      <c r="C11" s="5" t="s">
        <v>12</v>
      </c>
      <c r="D11" s="1">
        <v>0.05</v>
      </c>
      <c r="E11" s="1">
        <v>1.422</v>
      </c>
      <c r="F11" s="11">
        <f t="shared" si="4"/>
        <v>2.88129602356406</v>
      </c>
      <c r="G11" s="10">
        <f t="shared" si="5"/>
        <v>57.6259204712813</v>
      </c>
    </row>
    <row r="12" ht="18" customHeight="1" spans="2:7">
      <c r="B12" s="4">
        <v>0.2</v>
      </c>
      <c r="C12" s="5" t="s">
        <v>13</v>
      </c>
      <c r="D12" s="1">
        <v>0.0506</v>
      </c>
      <c r="E12" s="1">
        <v>1.523</v>
      </c>
      <c r="F12" s="11">
        <f t="shared" ref="F12:F14" si="6">(E12+0.0453)/10.185*2*10</f>
        <v>3.07962690230731</v>
      </c>
      <c r="G12" s="10">
        <f t="shared" ref="G12:G14" si="7">F12/D12</f>
        <v>60.8621917452038</v>
      </c>
    </row>
    <row r="13" ht="18" customHeight="1" spans="2:7">
      <c r="B13" s="4"/>
      <c r="C13" s="5" t="s">
        <v>14</v>
      </c>
      <c r="D13" s="1">
        <v>0.0505</v>
      </c>
      <c r="E13" s="1">
        <v>1.508</v>
      </c>
      <c r="F13" s="11">
        <f t="shared" si="6"/>
        <v>3.05017182130584</v>
      </c>
      <c r="G13" s="10">
        <f t="shared" si="7"/>
        <v>60.3994420060563</v>
      </c>
    </row>
    <row r="14" ht="18" customHeight="1" spans="2:7">
      <c r="B14" s="4"/>
      <c r="C14" s="5" t="s">
        <v>15</v>
      </c>
      <c r="D14" s="1">
        <v>0.0507</v>
      </c>
      <c r="E14" s="1">
        <v>1.537</v>
      </c>
      <c r="F14" s="11">
        <f t="shared" si="6"/>
        <v>3.10711831124202</v>
      </c>
      <c r="G14" s="10">
        <f t="shared" si="7"/>
        <v>61.2843848371208</v>
      </c>
    </row>
    <row r="15" ht="18" customHeight="1" spans="2:7">
      <c r="B15" s="4">
        <v>0.25</v>
      </c>
      <c r="C15" s="5" t="s">
        <v>16</v>
      </c>
      <c r="D15" s="1">
        <v>0.0501</v>
      </c>
      <c r="E15" s="1">
        <v>1.143</v>
      </c>
      <c r="F15" s="11">
        <f t="shared" ref="F15:F17" si="8">(E15+0.0453)/10.185*2*10</f>
        <v>2.33343151693667</v>
      </c>
      <c r="G15" s="10">
        <f t="shared" ref="G15:G17" si="9">F15/D15</f>
        <v>46.5754793799735</v>
      </c>
    </row>
    <row r="16" ht="18" customHeight="1" spans="2:7">
      <c r="B16" s="4"/>
      <c r="C16" s="5" t="s">
        <v>17</v>
      </c>
      <c r="D16" s="1">
        <v>0.0501</v>
      </c>
      <c r="E16" s="1">
        <v>1.133</v>
      </c>
      <c r="F16" s="11">
        <f t="shared" si="8"/>
        <v>2.31379479626902</v>
      </c>
      <c r="G16" s="10">
        <f t="shared" si="9"/>
        <v>46.1835288676452</v>
      </c>
    </row>
    <row r="17" ht="18" customHeight="1" spans="2:7">
      <c r="B17" s="4"/>
      <c r="C17" s="5" t="s">
        <v>18</v>
      </c>
      <c r="D17" s="1">
        <v>0.0501</v>
      </c>
      <c r="E17" s="1">
        <v>1.157</v>
      </c>
      <c r="F17" s="11">
        <f t="shared" si="8"/>
        <v>2.36092292587138</v>
      </c>
      <c r="G17" s="10">
        <f t="shared" si="9"/>
        <v>47.1242100972331</v>
      </c>
    </row>
    <row r="18" ht="18" customHeight="1" spans="2:7">
      <c r="B18" s="4">
        <v>0.3</v>
      </c>
      <c r="C18" s="5" t="s">
        <v>19</v>
      </c>
      <c r="D18" s="1">
        <v>0.0509</v>
      </c>
      <c r="E18" s="1">
        <v>1.099</v>
      </c>
      <c r="F18" s="11">
        <f t="shared" ref="F18:F20" si="10">(E18+0.0453)/10.185*2*10</f>
        <v>2.24702994599902</v>
      </c>
      <c r="G18" s="10">
        <f t="shared" ref="G18:G20" si="11">F18/D18</f>
        <v>44.1459714341654</v>
      </c>
    </row>
    <row r="19" ht="18" customHeight="1" spans="2:7">
      <c r="B19" s="4"/>
      <c r="C19" s="5" t="s">
        <v>20</v>
      </c>
      <c r="D19" s="1">
        <v>0.0504</v>
      </c>
      <c r="E19" s="1">
        <v>1.069</v>
      </c>
      <c r="F19" s="11">
        <f t="shared" si="10"/>
        <v>2.18811978399607</v>
      </c>
      <c r="G19" s="10">
        <f t="shared" si="11"/>
        <v>43.4150750792871</v>
      </c>
    </row>
    <row r="20" ht="18" customHeight="1" spans="2:7">
      <c r="B20" s="4"/>
      <c r="C20" s="5" t="s">
        <v>21</v>
      </c>
      <c r="D20" s="1">
        <v>0.0501</v>
      </c>
      <c r="E20" s="1">
        <v>1.092</v>
      </c>
      <c r="F20" s="11">
        <f t="shared" si="10"/>
        <v>2.23328424153166</v>
      </c>
      <c r="G20" s="10">
        <f t="shared" si="11"/>
        <v>44.5765317670991</v>
      </c>
    </row>
    <row r="21" ht="18" customHeight="1" spans="2:7">
      <c r="B21" s="4">
        <v>0.35</v>
      </c>
      <c r="C21" s="5" t="s">
        <v>22</v>
      </c>
      <c r="D21" s="1">
        <v>0.0511</v>
      </c>
      <c r="E21" s="1">
        <v>1.202</v>
      </c>
      <c r="F21" s="11">
        <f t="shared" ref="F21:F23" si="12">(E21+0.0453)/10.185*2*10</f>
        <v>2.4492881688758</v>
      </c>
      <c r="G21" s="10">
        <f t="shared" ref="G21:G23" si="13">F21/D21</f>
        <v>47.9312753204657</v>
      </c>
    </row>
    <row r="22" ht="18" customHeight="1" spans="2:7">
      <c r="B22" s="4"/>
      <c r="C22" s="5" t="s">
        <v>23</v>
      </c>
      <c r="D22" s="1">
        <v>0.0503</v>
      </c>
      <c r="E22" s="1">
        <v>1.171</v>
      </c>
      <c r="F22" s="11">
        <f t="shared" si="12"/>
        <v>2.38841433480609</v>
      </c>
      <c r="G22" s="10">
        <f t="shared" si="13"/>
        <v>47.4833863778546</v>
      </c>
    </row>
    <row r="23" ht="18" customHeight="1" spans="2:7">
      <c r="B23" s="7"/>
      <c r="C23" s="8" t="s">
        <v>24</v>
      </c>
      <c r="D23" s="9">
        <v>0.0505</v>
      </c>
      <c r="E23" s="9">
        <v>1.205</v>
      </c>
      <c r="F23" s="12">
        <f t="shared" si="12"/>
        <v>2.45517918507609</v>
      </c>
      <c r="G23" s="13">
        <f t="shared" si="13"/>
        <v>48.6174096054672</v>
      </c>
    </row>
    <row r="24" spans="6:7">
      <c r="F24" s="11"/>
      <c r="G24" s="10"/>
    </row>
    <row r="25" spans="6:7">
      <c r="F25" s="11"/>
      <c r="G25" s="10"/>
    </row>
    <row r="26" spans="6:7">
      <c r="F26" s="11"/>
      <c r="G26" s="10"/>
    </row>
    <row r="27" spans="6:7">
      <c r="F27" s="11"/>
      <c r="G27" s="10"/>
    </row>
    <row r="28" spans="6:7">
      <c r="F28" s="11"/>
      <c r="G28" s="10"/>
    </row>
    <row r="29" spans="6:7">
      <c r="F29" s="11"/>
      <c r="G29" s="10"/>
    </row>
    <row r="30" spans="6:7">
      <c r="F30" s="11"/>
      <c r="G30" s="10"/>
    </row>
    <row r="31" spans="6:7">
      <c r="F31" s="11"/>
      <c r="G31" s="10"/>
    </row>
    <row r="32" spans="6:7">
      <c r="F32" s="11"/>
      <c r="G32" s="10"/>
    </row>
    <row r="33" spans="6:7">
      <c r="F33" s="11"/>
      <c r="G33" s="10"/>
    </row>
    <row r="34" spans="3:7">
      <c r="C34" s="2"/>
      <c r="F34" s="11"/>
      <c r="G34" s="10"/>
    </row>
    <row r="35" spans="3:7">
      <c r="C35" s="2"/>
      <c r="F35" s="11"/>
      <c r="G35" s="10"/>
    </row>
    <row r="36" spans="3:7">
      <c r="C36" s="2"/>
      <c r="E36" s="10"/>
      <c r="F36" s="10"/>
      <c r="G36" s="10"/>
    </row>
    <row r="37" spans="3:7">
      <c r="C37" s="2"/>
      <c r="E37" s="10"/>
      <c r="F37" s="10"/>
      <c r="G37" s="10"/>
    </row>
    <row r="38" spans="3:7">
      <c r="C38" s="2"/>
      <c r="E38" s="10"/>
      <c r="F38" s="10"/>
      <c r="G38" s="10"/>
    </row>
    <row r="39" spans="3:7">
      <c r="C39" s="2"/>
      <c r="E39" s="10"/>
      <c r="F39" s="10"/>
      <c r="G39" s="10"/>
    </row>
    <row r="40" spans="3:7">
      <c r="C40" s="2"/>
      <c r="E40" s="10"/>
      <c r="F40" s="10"/>
      <c r="G40" s="10"/>
    </row>
    <row r="41" spans="3:7">
      <c r="C41" s="2"/>
      <c r="E41" s="10"/>
      <c r="F41" s="10"/>
      <c r="G41" s="10"/>
    </row>
    <row r="42" spans="3:7">
      <c r="C42" s="2"/>
      <c r="E42" s="10"/>
      <c r="F42" s="10"/>
      <c r="G42" s="10"/>
    </row>
    <row r="43" spans="3:7">
      <c r="C43" s="2"/>
      <c r="E43" s="10"/>
      <c r="F43" s="10"/>
      <c r="G43" s="10"/>
    </row>
    <row r="44" spans="3:7">
      <c r="C44" s="2"/>
      <c r="E44" s="10"/>
      <c r="F44" s="10"/>
      <c r="G44" s="10"/>
    </row>
    <row r="45" spans="3:7">
      <c r="C45" s="2"/>
      <c r="E45" s="10"/>
      <c r="F45" s="10"/>
      <c r="G45" s="10"/>
    </row>
    <row r="46" spans="3:7">
      <c r="C46" s="2"/>
      <c r="E46" s="10"/>
      <c r="F46" s="10"/>
      <c r="G46" s="10"/>
    </row>
    <row r="47" spans="3:7">
      <c r="C47" s="2"/>
      <c r="E47" s="10"/>
      <c r="F47" s="10"/>
      <c r="G47" s="10"/>
    </row>
    <row r="48" spans="3:7">
      <c r="C48" s="2"/>
      <c r="E48" s="10"/>
      <c r="F48" s="10"/>
      <c r="G48" s="10"/>
    </row>
    <row r="49" spans="3:7">
      <c r="C49" s="2"/>
      <c r="E49" s="10"/>
      <c r="F49" s="10"/>
      <c r="G49" s="10"/>
    </row>
    <row r="52" spans="3:7">
      <c r="C52" s="2"/>
      <c r="F52" s="11"/>
      <c r="G52" s="10"/>
    </row>
    <row r="53" spans="3:7">
      <c r="C53" s="2"/>
      <c r="F53" s="11"/>
      <c r="G53" s="10"/>
    </row>
    <row r="54" spans="3:7">
      <c r="C54" s="2"/>
      <c r="F54" s="11"/>
      <c r="G54" s="10"/>
    </row>
    <row r="55" spans="3:7">
      <c r="C55" s="2"/>
      <c r="F55" s="11"/>
      <c r="G55" s="10"/>
    </row>
    <row r="56" spans="3:7">
      <c r="C56" s="2"/>
      <c r="F56" s="11"/>
      <c r="G56" s="10"/>
    </row>
    <row r="57" spans="3:7">
      <c r="C57" s="2"/>
      <c r="F57" s="11"/>
      <c r="G57" s="10"/>
    </row>
    <row r="58" spans="3:7">
      <c r="C58" s="2"/>
      <c r="F58" s="11"/>
      <c r="G58" s="10"/>
    </row>
    <row r="59" spans="3:7">
      <c r="C59" s="2"/>
      <c r="F59" s="11"/>
      <c r="G59" s="10"/>
    </row>
    <row r="60" spans="3:7">
      <c r="C60" s="2"/>
      <c r="F60" s="11"/>
      <c r="G60" s="10"/>
    </row>
    <row r="61" spans="3:7">
      <c r="C61" s="2"/>
      <c r="F61" s="11"/>
      <c r="G61" s="10"/>
    </row>
    <row r="62" spans="3:7">
      <c r="C62" s="2"/>
      <c r="F62" s="11"/>
      <c r="G62" s="10"/>
    </row>
    <row r="63" spans="3:7">
      <c r="C63" s="2"/>
      <c r="F63" s="11"/>
      <c r="G63" s="10"/>
    </row>
    <row r="64" spans="3:7">
      <c r="C64" s="2"/>
      <c r="F64" s="11"/>
      <c r="G64" s="10"/>
    </row>
    <row r="65" spans="3:7">
      <c r="C65" s="2"/>
      <c r="F65" s="11"/>
      <c r="G65" s="10"/>
    </row>
    <row r="66" spans="3:7">
      <c r="C66" s="2"/>
      <c r="F66" s="11"/>
      <c r="G66" s="10"/>
    </row>
    <row r="67" spans="3:7">
      <c r="C67" s="2"/>
      <c r="F67" s="11"/>
      <c r="G67" s="10"/>
    </row>
    <row r="68" spans="3:7">
      <c r="C68" s="2"/>
      <c r="F68" s="11"/>
      <c r="G68" s="10"/>
    </row>
    <row r="69" spans="3:7">
      <c r="C69" s="2"/>
      <c r="F69" s="11"/>
      <c r="G69" s="10"/>
    </row>
    <row r="70" spans="3:7">
      <c r="C70" s="2"/>
      <c r="F70" s="11"/>
      <c r="G70" s="10"/>
    </row>
    <row r="71" spans="3:7">
      <c r="C71" s="2"/>
      <c r="F71" s="11"/>
      <c r="G71" s="10"/>
    </row>
    <row r="72" spans="3:7">
      <c r="C72" s="2"/>
      <c r="F72" s="11"/>
      <c r="G72" s="10"/>
    </row>
    <row r="73" spans="3:7">
      <c r="C73" s="2"/>
      <c r="F73" s="11"/>
      <c r="G73" s="10"/>
    </row>
    <row r="74" spans="3:7">
      <c r="C74" s="2"/>
      <c r="F74" s="11"/>
      <c r="G74" s="10"/>
    </row>
    <row r="75" spans="3:7">
      <c r="C75" s="2"/>
      <c r="F75" s="11"/>
      <c r="G75" s="10"/>
    </row>
    <row r="76" spans="3:7">
      <c r="C76" s="2"/>
      <c r="F76" s="11"/>
      <c r="G76" s="10"/>
    </row>
    <row r="77" spans="3:7">
      <c r="C77" s="2"/>
      <c r="F77" s="11"/>
      <c r="G77" s="10"/>
    </row>
    <row r="78" spans="3:7">
      <c r="C78" s="2"/>
      <c r="F78" s="11"/>
      <c r="G78" s="10"/>
    </row>
    <row r="79" spans="3:7">
      <c r="C79" s="2"/>
      <c r="F79" s="11"/>
      <c r="G79" s="10"/>
    </row>
    <row r="80" spans="3:7">
      <c r="C80" s="2"/>
      <c r="F80" s="11"/>
      <c r="G80" s="10"/>
    </row>
    <row r="81" spans="3:7">
      <c r="C81" s="2"/>
      <c r="F81" s="11"/>
      <c r="G81" s="10"/>
    </row>
    <row r="82" spans="3:7">
      <c r="C82" s="2"/>
      <c r="F82" s="11"/>
      <c r="G82" s="10"/>
    </row>
    <row r="83" spans="3:7">
      <c r="C83" s="2"/>
      <c r="F83" s="11"/>
      <c r="G83" s="10"/>
    </row>
    <row r="84" spans="3:7">
      <c r="C84" s="2"/>
      <c r="F84" s="11"/>
      <c r="G84" s="10"/>
    </row>
    <row r="85" spans="3:7">
      <c r="C85" s="2"/>
      <c r="F85" s="11"/>
      <c r="G85" s="10"/>
    </row>
    <row r="86" spans="3:7">
      <c r="C86" s="2"/>
      <c r="F86" s="11"/>
      <c r="G86" s="10"/>
    </row>
    <row r="87" spans="3:7">
      <c r="C87" s="2"/>
      <c r="F87" s="11"/>
      <c r="G87" s="10"/>
    </row>
  </sheetData>
  <mergeCells count="8">
    <mergeCell ref="B2:C2"/>
    <mergeCell ref="B3:B5"/>
    <mergeCell ref="B6:B8"/>
    <mergeCell ref="B9:B11"/>
    <mergeCell ref="B12:B14"/>
    <mergeCell ref="B15:B17"/>
    <mergeCell ref="B18:B20"/>
    <mergeCell ref="B21:B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Biomass</vt:lpstr>
      <vt:lpstr>Polysaccharide content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luyuantian</dc:creator>
  <cp:lastModifiedBy>陆源添</cp:lastModifiedBy>
  <dcterms:created xsi:type="dcterms:W3CDTF">2023-10-09T10:21:00Z</dcterms:created>
  <dcterms:modified xsi:type="dcterms:W3CDTF">2024-01-18T20:26:19Z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1580872A01A01039196F1F652B13AE17_41</vt:lpwstr>
  </property>
  <property fmtid="{D5CDD505-2E9C-101B-9397-08002B2CF9AE}" pid="3" name="KSOProductBuildVer">
    <vt:lpwstr>2052-6.4.0.8550</vt:lpwstr>
  </property>
</Properties>
</file>