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1700" activeTab="1"/>
  </bookViews>
  <sheets>
    <sheet name="ST" sheetId="2" r:id="rId1"/>
    <sheet name="BLZ" sheetId="1" r:id="rId2"/>
    <sheet name="ST and BLZ co-culture" sheetId="3" r:id="rId3"/>
  </sheets>
  <calcPr calcId="144525"/>
</workbook>
</file>

<file path=xl/sharedStrings.xml><?xml version="1.0" encoding="utf-8"?>
<sst xmlns="http://schemas.openxmlformats.org/spreadsheetml/2006/main" count="135" uniqueCount="45">
  <si>
    <t>Test No.</t>
  </si>
  <si>
    <r>
      <t>A</t>
    </r>
    <r>
      <rPr>
        <sz val="8"/>
        <color theme="1"/>
        <rFont val="Times New Roman Regular"/>
        <charset val="134"/>
      </rPr>
      <t>1</t>
    </r>
  </si>
  <si>
    <r>
      <t>A</t>
    </r>
    <r>
      <rPr>
        <sz val="8"/>
        <color theme="1"/>
        <rFont val="Times New Roman Regular"/>
        <charset val="134"/>
      </rPr>
      <t>2</t>
    </r>
  </si>
  <si>
    <r>
      <t>A</t>
    </r>
    <r>
      <rPr>
        <sz val="8"/>
        <color theme="1"/>
        <rFont val="Times New Roman Regular"/>
        <charset val="134"/>
      </rPr>
      <t>0</t>
    </r>
  </si>
  <si>
    <t>scavenging rate (%)</t>
  </si>
  <si>
    <t>0.02 mg/mL</t>
  </si>
  <si>
    <t>1-1</t>
  </si>
  <si>
    <t>1-2</t>
  </si>
  <si>
    <t>1-3</t>
  </si>
  <si>
    <t>0.04 mg/mL</t>
  </si>
  <si>
    <t>2-1</t>
  </si>
  <si>
    <t>2-2</t>
  </si>
  <si>
    <t>2-3</t>
  </si>
  <si>
    <t>0.06 mg/mL</t>
  </si>
  <si>
    <t>3-1</t>
  </si>
  <si>
    <t>3-2</t>
  </si>
  <si>
    <t>3-3</t>
  </si>
  <si>
    <t>0.08 mg/mL</t>
  </si>
  <si>
    <t>4-1</t>
  </si>
  <si>
    <t>4-2</t>
  </si>
  <si>
    <t>4-3</t>
  </si>
  <si>
    <t>0.1 mg/mL</t>
  </si>
  <si>
    <t>5-1</t>
  </si>
  <si>
    <t>5-2</t>
  </si>
  <si>
    <t>5-3</t>
  </si>
  <si>
    <t>0.2 mg/mL</t>
  </si>
  <si>
    <t>6-1</t>
  </si>
  <si>
    <t>6-2</t>
  </si>
  <si>
    <t>6-3</t>
  </si>
  <si>
    <t>0.4 mg/mL</t>
  </si>
  <si>
    <t>7-1</t>
  </si>
  <si>
    <t>7-2</t>
  </si>
  <si>
    <t>7-3</t>
  </si>
  <si>
    <t>0.6 mg/mL</t>
  </si>
  <si>
    <t>8-1</t>
  </si>
  <si>
    <t>8-2</t>
  </si>
  <si>
    <t>8-3</t>
  </si>
  <si>
    <t>0.8 mg/mL</t>
  </si>
  <si>
    <t>9-1</t>
  </si>
  <si>
    <t>9-2</t>
  </si>
  <si>
    <t>9-3</t>
  </si>
  <si>
    <t>1 mg/mL</t>
  </si>
  <si>
    <t>10-1</t>
  </si>
  <si>
    <t>10-2</t>
  </si>
  <si>
    <t>10-3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</si>
</sst>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Times New Roman Regular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32"/>
  <sheetViews>
    <sheetView workbookViewId="0">
      <selection activeCell="J20" sqref="J20"/>
    </sheetView>
  </sheetViews>
  <sheetFormatPr defaultColWidth="9.16346153846154" defaultRowHeight="17.6" outlineLevelCol="6"/>
  <cols>
    <col min="1" max="1" width="9.16346153846154" style="1"/>
    <col min="2" max="2" width="14.2692307692308" style="1" customWidth="1"/>
    <col min="3" max="4" width="11.5384615384615" style="1" customWidth="1"/>
    <col min="5" max="5" width="12.5" style="1" customWidth="1"/>
    <col min="6" max="6" width="11.2115384615385" style="1" customWidth="1"/>
    <col min="7" max="7" width="23.0769230769231" style="1" customWidth="1"/>
    <col min="8" max="16384" width="9.16346153846154" style="1"/>
  </cols>
  <sheetData>
    <row r="1" ht="18.35"/>
    <row r="2" ht="18" spans="2:7">
      <c r="B2" s="2" t="s">
        <v>0</v>
      </c>
      <c r="C2" s="2"/>
      <c r="D2" s="3" t="s">
        <v>1</v>
      </c>
      <c r="E2" s="3" t="s">
        <v>2</v>
      </c>
      <c r="F2" s="3" t="s">
        <v>3</v>
      </c>
      <c r="G2" s="3" t="s">
        <v>4</v>
      </c>
    </row>
    <row r="3" spans="2:7">
      <c r="B3" s="4" t="s">
        <v>5</v>
      </c>
      <c r="C3" s="4" t="s">
        <v>6</v>
      </c>
      <c r="D3" s="4">
        <v>0.586</v>
      </c>
      <c r="E3" s="4">
        <v>0.005</v>
      </c>
      <c r="F3" s="4">
        <v>0.602</v>
      </c>
      <c r="G3" s="8">
        <f t="shared" ref="G3:G8" si="0">((F3-(D3-E3))/F3)*100</f>
        <v>3.48837209302326</v>
      </c>
    </row>
    <row r="4" spans="2:7">
      <c r="B4" s="4"/>
      <c r="C4" s="4" t="s">
        <v>7</v>
      </c>
      <c r="D4" s="4">
        <v>0.58</v>
      </c>
      <c r="E4" s="4">
        <v>0.005</v>
      </c>
      <c r="F4" s="4">
        <v>0.602</v>
      </c>
      <c r="G4" s="8">
        <f t="shared" si="0"/>
        <v>4.48504983388705</v>
      </c>
    </row>
    <row r="5" spans="2:7">
      <c r="B5" s="4"/>
      <c r="C5" s="4" t="s">
        <v>8</v>
      </c>
      <c r="D5" s="4">
        <v>0.588</v>
      </c>
      <c r="E5" s="4">
        <v>0.005</v>
      </c>
      <c r="F5" s="4">
        <v>0.602</v>
      </c>
      <c r="G5" s="8">
        <f t="shared" si="0"/>
        <v>3.156146179402</v>
      </c>
    </row>
    <row r="6" spans="2:7">
      <c r="B6" s="4" t="s">
        <v>9</v>
      </c>
      <c r="C6" s="4" t="s">
        <v>10</v>
      </c>
      <c r="D6" s="4">
        <v>0.539</v>
      </c>
      <c r="E6" s="4">
        <v>0.011</v>
      </c>
      <c r="F6" s="4">
        <v>0.602</v>
      </c>
      <c r="G6" s="8">
        <f t="shared" si="0"/>
        <v>12.2923588039867</v>
      </c>
    </row>
    <row r="7" spans="2:7">
      <c r="B7" s="4"/>
      <c r="C7" s="4" t="s">
        <v>11</v>
      </c>
      <c r="D7" s="4">
        <v>0.534</v>
      </c>
      <c r="E7" s="4">
        <v>0.011</v>
      </c>
      <c r="F7" s="4">
        <v>0.602</v>
      </c>
      <c r="G7" s="8">
        <f t="shared" si="0"/>
        <v>13.1229235880399</v>
      </c>
    </row>
    <row r="8" spans="2:7">
      <c r="B8" s="4"/>
      <c r="C8" s="4" t="s">
        <v>12</v>
      </c>
      <c r="D8" s="4">
        <v>0.542</v>
      </c>
      <c r="E8" s="4">
        <v>0.011</v>
      </c>
      <c r="F8" s="4">
        <v>0.602</v>
      </c>
      <c r="G8" s="8">
        <f t="shared" si="0"/>
        <v>11.7940199335548</v>
      </c>
    </row>
    <row r="9" spans="2:7">
      <c r="B9" s="4" t="s">
        <v>13</v>
      </c>
      <c r="C9" s="4" t="s">
        <v>14</v>
      </c>
      <c r="D9" s="4">
        <v>0.509</v>
      </c>
      <c r="E9" s="4">
        <v>0.016</v>
      </c>
      <c r="F9" s="4">
        <v>0.602</v>
      </c>
      <c r="G9" s="8">
        <f t="shared" ref="G9:G11" si="1">((F9-(D9-E9))/F9)*100</f>
        <v>18.1063122923588</v>
      </c>
    </row>
    <row r="10" spans="2:7">
      <c r="B10" s="4"/>
      <c r="C10" s="4" t="s">
        <v>15</v>
      </c>
      <c r="D10" s="4">
        <v>0.511</v>
      </c>
      <c r="E10" s="4">
        <v>0.016</v>
      </c>
      <c r="F10" s="4">
        <v>0.602</v>
      </c>
      <c r="G10" s="8">
        <f t="shared" si="1"/>
        <v>17.7740863787375</v>
      </c>
    </row>
    <row r="11" spans="2:7">
      <c r="B11" s="4"/>
      <c r="C11" s="4" t="s">
        <v>16</v>
      </c>
      <c r="D11" s="4">
        <v>0.506</v>
      </c>
      <c r="E11" s="4">
        <v>0.016</v>
      </c>
      <c r="F11" s="4">
        <v>0.602</v>
      </c>
      <c r="G11" s="8">
        <f t="shared" si="1"/>
        <v>18.6046511627907</v>
      </c>
    </row>
    <row r="12" spans="2:7">
      <c r="B12" s="4" t="s">
        <v>17</v>
      </c>
      <c r="C12" s="4" t="s">
        <v>18</v>
      </c>
      <c r="D12" s="4">
        <v>0.488</v>
      </c>
      <c r="E12" s="4">
        <v>0.021</v>
      </c>
      <c r="F12" s="4">
        <v>0.602</v>
      </c>
      <c r="G12" s="8">
        <f t="shared" ref="G12:G14" si="2">((F12-(D12-E12))/F12)*100</f>
        <v>22.4252491694352</v>
      </c>
    </row>
    <row r="13" spans="2:7">
      <c r="B13" s="4"/>
      <c r="C13" s="4" t="s">
        <v>19</v>
      </c>
      <c r="D13" s="4">
        <v>0.485</v>
      </c>
      <c r="E13" s="4">
        <v>0.021</v>
      </c>
      <c r="F13" s="4">
        <v>0.602</v>
      </c>
      <c r="G13" s="8">
        <f t="shared" si="2"/>
        <v>22.9235880398671</v>
      </c>
    </row>
    <row r="14" spans="2:7">
      <c r="B14" s="4"/>
      <c r="C14" s="4" t="s">
        <v>20</v>
      </c>
      <c r="D14" s="4">
        <v>0.482</v>
      </c>
      <c r="E14" s="4">
        <v>0.021</v>
      </c>
      <c r="F14" s="4">
        <v>0.602</v>
      </c>
      <c r="G14" s="8">
        <f t="shared" si="2"/>
        <v>23.421926910299</v>
      </c>
    </row>
    <row r="15" spans="2:7">
      <c r="B15" s="4" t="s">
        <v>21</v>
      </c>
      <c r="C15" s="4" t="s">
        <v>22</v>
      </c>
      <c r="D15" s="4">
        <v>0.454</v>
      </c>
      <c r="E15" s="4">
        <v>0.025</v>
      </c>
      <c r="F15" s="4">
        <v>0.602</v>
      </c>
      <c r="G15" s="8">
        <f t="shared" ref="G15:G17" si="3">((F15-(D15-E15))/F15)*100</f>
        <v>28.7375415282392</v>
      </c>
    </row>
    <row r="16" spans="2:7">
      <c r="B16" s="4"/>
      <c r="C16" s="4" t="s">
        <v>23</v>
      </c>
      <c r="D16" s="4">
        <v>0.45</v>
      </c>
      <c r="E16" s="4">
        <v>0.025</v>
      </c>
      <c r="F16" s="4">
        <v>0.602</v>
      </c>
      <c r="G16" s="8">
        <f t="shared" si="3"/>
        <v>29.4019933554817</v>
      </c>
    </row>
    <row r="17" spans="2:7">
      <c r="B17" s="4"/>
      <c r="C17" s="4" t="s">
        <v>24</v>
      </c>
      <c r="D17" s="4">
        <v>0.46</v>
      </c>
      <c r="E17" s="4">
        <v>0.025</v>
      </c>
      <c r="F17" s="4">
        <v>0.602</v>
      </c>
      <c r="G17" s="8">
        <f t="shared" si="3"/>
        <v>27.7408637873754</v>
      </c>
    </row>
    <row r="18" spans="2:7">
      <c r="B18" s="4" t="s">
        <v>25</v>
      </c>
      <c r="C18" s="4" t="s">
        <v>26</v>
      </c>
      <c r="D18" s="4">
        <v>0.337</v>
      </c>
      <c r="E18" s="4">
        <v>0.049</v>
      </c>
      <c r="F18" s="4">
        <v>0.602</v>
      </c>
      <c r="G18" s="8">
        <f t="shared" ref="G18:G20" si="4">((F18-(D18-E18))/F18)*100</f>
        <v>52.1594684385382</v>
      </c>
    </row>
    <row r="19" spans="2:7">
      <c r="B19" s="4"/>
      <c r="C19" s="4" t="s">
        <v>27</v>
      </c>
      <c r="D19" s="4">
        <v>0.334</v>
      </c>
      <c r="E19" s="4">
        <v>0.049</v>
      </c>
      <c r="F19" s="4">
        <v>0.602</v>
      </c>
      <c r="G19" s="8">
        <f t="shared" si="4"/>
        <v>52.6578073089701</v>
      </c>
    </row>
    <row r="20" spans="2:7">
      <c r="B20" s="4"/>
      <c r="C20" s="4" t="s">
        <v>28</v>
      </c>
      <c r="D20" s="4">
        <v>0.342</v>
      </c>
      <c r="E20" s="4">
        <v>0.049</v>
      </c>
      <c r="F20" s="4">
        <v>0.602</v>
      </c>
      <c r="G20" s="8">
        <f t="shared" si="4"/>
        <v>51.328903654485</v>
      </c>
    </row>
    <row r="21" spans="2:7">
      <c r="B21" s="4" t="s">
        <v>29</v>
      </c>
      <c r="C21" s="4" t="s">
        <v>30</v>
      </c>
      <c r="D21" s="4">
        <v>0.18</v>
      </c>
      <c r="E21" s="4">
        <v>0.102</v>
      </c>
      <c r="F21" s="4">
        <v>0.602</v>
      </c>
      <c r="G21" s="8">
        <f t="shared" ref="G21:G23" si="5">((F21-(D21-E21))/F21)*100</f>
        <v>87.0431893687708</v>
      </c>
    </row>
    <row r="22" spans="2:7">
      <c r="B22" s="4"/>
      <c r="C22" s="4" t="s">
        <v>31</v>
      </c>
      <c r="D22" s="4">
        <v>0.176</v>
      </c>
      <c r="E22" s="4">
        <v>0.102</v>
      </c>
      <c r="F22" s="4">
        <v>0.602</v>
      </c>
      <c r="G22" s="8">
        <f t="shared" si="5"/>
        <v>87.7076411960133</v>
      </c>
    </row>
    <row r="23" spans="2:7">
      <c r="B23" s="4"/>
      <c r="C23" s="4" t="s">
        <v>32</v>
      </c>
      <c r="D23" s="4">
        <v>0.183</v>
      </c>
      <c r="E23" s="4">
        <v>0.102</v>
      </c>
      <c r="F23" s="4">
        <v>0.602</v>
      </c>
      <c r="G23" s="8">
        <f t="shared" si="5"/>
        <v>86.5448504983389</v>
      </c>
    </row>
    <row r="24" spans="2:7">
      <c r="B24" s="4" t="s">
        <v>33</v>
      </c>
      <c r="C24" s="5" t="s">
        <v>34</v>
      </c>
      <c r="D24" s="4">
        <v>0.221</v>
      </c>
      <c r="E24" s="4">
        <v>0.141</v>
      </c>
      <c r="F24" s="4">
        <v>0.602</v>
      </c>
      <c r="G24" s="8">
        <f t="shared" ref="G24:G26" si="6">((F24-(D24-E24))/F24)*100</f>
        <v>86.7109634551495</v>
      </c>
    </row>
    <row r="25" spans="2:7">
      <c r="B25" s="4"/>
      <c r="C25" s="5" t="s">
        <v>35</v>
      </c>
      <c r="D25" s="4">
        <v>0.217</v>
      </c>
      <c r="E25" s="4">
        <v>0.141</v>
      </c>
      <c r="F25" s="4">
        <v>0.602</v>
      </c>
      <c r="G25" s="8">
        <f t="shared" si="6"/>
        <v>87.375415282392</v>
      </c>
    </row>
    <row r="26" spans="2:7">
      <c r="B26" s="4"/>
      <c r="C26" s="5" t="s">
        <v>36</v>
      </c>
      <c r="D26" s="4">
        <v>0.212</v>
      </c>
      <c r="E26" s="4">
        <v>0.141</v>
      </c>
      <c r="F26" s="4">
        <v>0.602</v>
      </c>
      <c r="G26" s="8">
        <f t="shared" si="6"/>
        <v>88.2059800664452</v>
      </c>
    </row>
    <row r="27" spans="2:7">
      <c r="B27" s="4" t="s">
        <v>37</v>
      </c>
      <c r="C27" s="5" t="s">
        <v>38</v>
      </c>
      <c r="D27" s="4">
        <v>0.263</v>
      </c>
      <c r="E27" s="4">
        <v>0.184</v>
      </c>
      <c r="F27" s="4">
        <v>0.602</v>
      </c>
      <c r="G27" s="8">
        <f t="shared" ref="G27:G29" si="7">((F27-(D27-E27))/F27)*100</f>
        <v>86.8770764119601</v>
      </c>
    </row>
    <row r="28" spans="2:7">
      <c r="B28" s="4"/>
      <c r="C28" s="5" t="s">
        <v>39</v>
      </c>
      <c r="D28" s="4">
        <v>0.258</v>
      </c>
      <c r="E28" s="4">
        <v>0.184</v>
      </c>
      <c r="F28" s="4">
        <v>0.602</v>
      </c>
      <c r="G28" s="8">
        <f t="shared" si="7"/>
        <v>87.7076411960133</v>
      </c>
    </row>
    <row r="29" spans="2:7">
      <c r="B29" s="4"/>
      <c r="C29" s="5" t="s">
        <v>40</v>
      </c>
      <c r="D29" s="4">
        <v>0.254</v>
      </c>
      <c r="E29" s="4">
        <v>0.184</v>
      </c>
      <c r="F29" s="4">
        <v>0.602</v>
      </c>
      <c r="G29" s="8">
        <f t="shared" si="7"/>
        <v>88.3720930232558</v>
      </c>
    </row>
    <row r="30" spans="2:7">
      <c r="B30" s="4" t="s">
        <v>41</v>
      </c>
      <c r="C30" s="5" t="s">
        <v>42</v>
      </c>
      <c r="D30" s="4">
        <v>0.318</v>
      </c>
      <c r="E30" s="4">
        <v>0.244</v>
      </c>
      <c r="F30" s="4">
        <v>0.602</v>
      </c>
      <c r="G30" s="8">
        <f t="shared" ref="G30:G32" si="8">((F30-(D30-E30))/F30)*100</f>
        <v>87.7076411960133</v>
      </c>
    </row>
    <row r="31" spans="2:7">
      <c r="B31" s="4"/>
      <c r="C31" s="5" t="s">
        <v>43</v>
      </c>
      <c r="D31" s="4">
        <v>0.314</v>
      </c>
      <c r="E31" s="4">
        <v>0.244</v>
      </c>
      <c r="F31" s="4">
        <v>0.602</v>
      </c>
      <c r="G31" s="8">
        <f t="shared" si="8"/>
        <v>88.3720930232558</v>
      </c>
    </row>
    <row r="32" ht="18.35" spans="2:7">
      <c r="B32" s="6"/>
      <c r="C32" s="7" t="s">
        <v>44</v>
      </c>
      <c r="D32" s="6">
        <v>0.322</v>
      </c>
      <c r="E32" s="6">
        <v>0.244</v>
      </c>
      <c r="F32" s="6">
        <v>0.602</v>
      </c>
      <c r="G32" s="9">
        <f t="shared" si="8"/>
        <v>87.0431893687708</v>
      </c>
    </row>
  </sheetData>
  <mergeCells count="11">
    <mergeCell ref="B2:C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32"/>
  <sheetViews>
    <sheetView tabSelected="1" workbookViewId="0">
      <selection activeCell="L15" sqref="L15"/>
    </sheetView>
  </sheetViews>
  <sheetFormatPr defaultColWidth="9.16346153846154" defaultRowHeight="17.6" outlineLevelCol="6"/>
  <cols>
    <col min="1" max="1" width="9.16346153846154" style="1"/>
    <col min="2" max="2" width="13.7788461538462" style="1" customWidth="1"/>
    <col min="3" max="4" width="10.4230769230769" style="1" customWidth="1"/>
    <col min="5" max="5" width="10.5769230769231" style="1" customWidth="1"/>
    <col min="6" max="6" width="10.8942307692308" style="1" customWidth="1"/>
    <col min="7" max="7" width="20.6730769230769" style="1" customWidth="1"/>
    <col min="8" max="16384" width="9.16346153846154" style="1"/>
  </cols>
  <sheetData>
    <row r="1" ht="18.35"/>
    <row r="2" ht="18" spans="2:7">
      <c r="B2" s="2" t="s">
        <v>0</v>
      </c>
      <c r="C2" s="2"/>
      <c r="D2" s="3" t="s">
        <v>1</v>
      </c>
      <c r="E2" s="3" t="s">
        <v>2</v>
      </c>
      <c r="F2" s="3" t="s">
        <v>3</v>
      </c>
      <c r="G2" s="3" t="s">
        <v>4</v>
      </c>
    </row>
    <row r="3" spans="2:7">
      <c r="B3" s="4" t="s">
        <v>5</v>
      </c>
      <c r="C3" s="4" t="s">
        <v>6</v>
      </c>
      <c r="D3" s="4">
        <v>0.567</v>
      </c>
      <c r="E3" s="4">
        <v>0.003</v>
      </c>
      <c r="F3" s="4">
        <v>0.602</v>
      </c>
      <c r="G3" s="8">
        <f t="shared" ref="G3:G8" si="0">((F3-(D3-E3))/F3)*100</f>
        <v>6.31229235880399</v>
      </c>
    </row>
    <row r="4" spans="2:7">
      <c r="B4" s="4"/>
      <c r="C4" s="4" t="s">
        <v>7</v>
      </c>
      <c r="D4" s="4">
        <v>0.57</v>
      </c>
      <c r="E4" s="4">
        <v>0.003</v>
      </c>
      <c r="F4" s="4">
        <v>0.602</v>
      </c>
      <c r="G4" s="8">
        <f t="shared" si="0"/>
        <v>5.8139534883721</v>
      </c>
    </row>
    <row r="5" spans="2:7">
      <c r="B5" s="4"/>
      <c r="C5" s="4" t="s">
        <v>8</v>
      </c>
      <c r="D5" s="4">
        <v>0.565</v>
      </c>
      <c r="E5" s="4">
        <v>0.003</v>
      </c>
      <c r="F5" s="4">
        <v>0.602</v>
      </c>
      <c r="G5" s="8">
        <f t="shared" si="0"/>
        <v>6.64451827242526</v>
      </c>
    </row>
    <row r="6" spans="2:7">
      <c r="B6" s="4" t="s">
        <v>9</v>
      </c>
      <c r="C6" s="4" t="s">
        <v>10</v>
      </c>
      <c r="D6" s="4">
        <v>0.536</v>
      </c>
      <c r="E6" s="4">
        <v>0.007</v>
      </c>
      <c r="F6" s="4">
        <v>0.602</v>
      </c>
      <c r="G6" s="8">
        <f t="shared" si="0"/>
        <v>12.1262458471761</v>
      </c>
    </row>
    <row r="7" spans="2:7">
      <c r="B7" s="4"/>
      <c r="C7" s="4" t="s">
        <v>11</v>
      </c>
      <c r="D7" s="4">
        <v>0.532</v>
      </c>
      <c r="E7" s="4">
        <v>0.007</v>
      </c>
      <c r="F7" s="4">
        <v>0.602</v>
      </c>
      <c r="G7" s="8">
        <f t="shared" si="0"/>
        <v>12.7906976744186</v>
      </c>
    </row>
    <row r="8" spans="2:7">
      <c r="B8" s="4"/>
      <c r="C8" s="4" t="s">
        <v>12</v>
      </c>
      <c r="D8" s="4">
        <v>0.538</v>
      </c>
      <c r="E8" s="4">
        <v>0.007</v>
      </c>
      <c r="F8" s="4">
        <v>0.602</v>
      </c>
      <c r="G8" s="8">
        <f t="shared" si="0"/>
        <v>11.7940199335548</v>
      </c>
    </row>
    <row r="9" spans="2:7">
      <c r="B9" s="4" t="s">
        <v>13</v>
      </c>
      <c r="C9" s="4" t="s">
        <v>14</v>
      </c>
      <c r="D9" s="4">
        <v>0.519</v>
      </c>
      <c r="E9" s="4">
        <v>0.011</v>
      </c>
      <c r="F9" s="4">
        <v>0.602</v>
      </c>
      <c r="G9" s="8">
        <f t="shared" ref="G9:G11" si="1">((F9-(D9-E9))/F9)*100</f>
        <v>15.6146179401993</v>
      </c>
    </row>
    <row r="10" spans="2:7">
      <c r="B10" s="4"/>
      <c r="C10" s="4" t="s">
        <v>15</v>
      </c>
      <c r="D10" s="4">
        <v>0.524</v>
      </c>
      <c r="E10" s="4">
        <v>0.011</v>
      </c>
      <c r="F10" s="4">
        <v>0.602</v>
      </c>
      <c r="G10" s="8">
        <f t="shared" si="1"/>
        <v>14.7840531561462</v>
      </c>
    </row>
    <row r="11" spans="2:7">
      <c r="B11" s="4"/>
      <c r="C11" s="4" t="s">
        <v>16</v>
      </c>
      <c r="D11" s="4">
        <v>0.516</v>
      </c>
      <c r="E11" s="4">
        <v>0.011</v>
      </c>
      <c r="F11" s="4">
        <v>0.602</v>
      </c>
      <c r="G11" s="8">
        <f t="shared" si="1"/>
        <v>16.1129568106312</v>
      </c>
    </row>
    <row r="12" spans="2:7">
      <c r="B12" s="4" t="s">
        <v>17</v>
      </c>
      <c r="C12" s="4" t="s">
        <v>18</v>
      </c>
      <c r="D12" s="4">
        <v>0.493</v>
      </c>
      <c r="E12" s="4">
        <v>0.015</v>
      </c>
      <c r="F12" s="4">
        <v>0.602</v>
      </c>
      <c r="G12" s="8">
        <f t="shared" ref="G12:G14" si="2">((F12-(D12-E12))/F12)*100</f>
        <v>20.5980066445183</v>
      </c>
    </row>
    <row r="13" spans="2:7">
      <c r="B13" s="4"/>
      <c r="C13" s="4" t="s">
        <v>19</v>
      </c>
      <c r="D13" s="4">
        <v>0.501</v>
      </c>
      <c r="E13" s="4">
        <v>0.015</v>
      </c>
      <c r="F13" s="4">
        <v>0.602</v>
      </c>
      <c r="G13" s="8">
        <f t="shared" si="2"/>
        <v>19.2691029900332</v>
      </c>
    </row>
    <row r="14" spans="2:7">
      <c r="B14" s="4"/>
      <c r="C14" s="4" t="s">
        <v>20</v>
      </c>
      <c r="D14" s="4">
        <v>0.496</v>
      </c>
      <c r="E14" s="4">
        <v>0.015</v>
      </c>
      <c r="F14" s="4">
        <v>0.602</v>
      </c>
      <c r="G14" s="8">
        <f t="shared" si="2"/>
        <v>20.0996677740864</v>
      </c>
    </row>
    <row r="15" spans="2:7">
      <c r="B15" s="4" t="s">
        <v>21</v>
      </c>
      <c r="C15" s="4" t="s">
        <v>22</v>
      </c>
      <c r="D15" s="4">
        <v>0.479</v>
      </c>
      <c r="E15" s="4">
        <v>0.018</v>
      </c>
      <c r="F15" s="4">
        <v>0.602</v>
      </c>
      <c r="G15" s="8">
        <f t="shared" ref="G15:G17" si="3">((F15-(D15-E15))/F15)*100</f>
        <v>23.421926910299</v>
      </c>
    </row>
    <row r="16" spans="2:7">
      <c r="B16" s="4"/>
      <c r="C16" s="4" t="s">
        <v>23</v>
      </c>
      <c r="D16" s="4">
        <v>0.472</v>
      </c>
      <c r="E16" s="4">
        <v>0.018</v>
      </c>
      <c r="F16" s="4">
        <v>0.602</v>
      </c>
      <c r="G16" s="8">
        <f t="shared" si="3"/>
        <v>24.5847176079734</v>
      </c>
    </row>
    <row r="17" spans="2:7">
      <c r="B17" s="4"/>
      <c r="C17" s="4" t="s">
        <v>24</v>
      </c>
      <c r="D17" s="4">
        <v>0.481</v>
      </c>
      <c r="E17" s="4">
        <v>0.018</v>
      </c>
      <c r="F17" s="4">
        <v>0.602</v>
      </c>
      <c r="G17" s="8">
        <f t="shared" si="3"/>
        <v>23.0897009966777</v>
      </c>
    </row>
    <row r="18" spans="2:7">
      <c r="B18" s="4" t="s">
        <v>25</v>
      </c>
      <c r="C18" s="4" t="s">
        <v>26</v>
      </c>
      <c r="D18" s="4">
        <v>0.401</v>
      </c>
      <c r="E18" s="4">
        <v>0.035</v>
      </c>
      <c r="F18" s="4">
        <v>0.602</v>
      </c>
      <c r="G18" s="8">
        <f t="shared" ref="G18:G20" si="4">((F18-(D18-E18))/F18)*100</f>
        <v>39.202657807309</v>
      </c>
    </row>
    <row r="19" spans="2:7">
      <c r="B19" s="4"/>
      <c r="C19" s="4" t="s">
        <v>27</v>
      </c>
      <c r="D19" s="4">
        <v>0.395</v>
      </c>
      <c r="E19" s="4">
        <v>0.035</v>
      </c>
      <c r="F19" s="4">
        <v>0.602</v>
      </c>
      <c r="G19" s="8">
        <f t="shared" si="4"/>
        <v>40.1993355481728</v>
      </c>
    </row>
    <row r="20" spans="2:7">
      <c r="B20" s="4"/>
      <c r="C20" s="4" t="s">
        <v>28</v>
      </c>
      <c r="D20" s="4">
        <v>0.405</v>
      </c>
      <c r="E20" s="4">
        <v>0.035</v>
      </c>
      <c r="F20" s="4">
        <v>0.602</v>
      </c>
      <c r="G20" s="8">
        <f t="shared" si="4"/>
        <v>38.5382059800664</v>
      </c>
    </row>
    <row r="21" spans="2:7">
      <c r="B21" s="4" t="s">
        <v>29</v>
      </c>
      <c r="C21" s="4" t="s">
        <v>30</v>
      </c>
      <c r="D21" s="4">
        <v>0.243</v>
      </c>
      <c r="E21" s="4">
        <v>0.07</v>
      </c>
      <c r="F21" s="4">
        <v>0.602</v>
      </c>
      <c r="G21" s="8">
        <f t="shared" ref="G21:G23" si="5">((F21-(D21-E21))/F21)*100</f>
        <v>71.2624584717608</v>
      </c>
    </row>
    <row r="22" spans="2:7">
      <c r="B22" s="4"/>
      <c r="C22" s="4" t="s">
        <v>31</v>
      </c>
      <c r="D22" s="4">
        <v>0.24</v>
      </c>
      <c r="E22" s="4">
        <v>0.07</v>
      </c>
      <c r="F22" s="4">
        <v>0.602</v>
      </c>
      <c r="G22" s="8">
        <f t="shared" si="5"/>
        <v>71.7607973421927</v>
      </c>
    </row>
    <row r="23" spans="2:7">
      <c r="B23" s="4"/>
      <c r="C23" s="4" t="s">
        <v>32</v>
      </c>
      <c r="D23" s="4">
        <v>0.245</v>
      </c>
      <c r="E23" s="4">
        <v>0.07</v>
      </c>
      <c r="F23" s="4">
        <v>0.602</v>
      </c>
      <c r="G23" s="8">
        <f t="shared" si="5"/>
        <v>70.9302325581395</v>
      </c>
    </row>
    <row r="24" spans="2:7">
      <c r="B24" s="4" t="s">
        <v>33</v>
      </c>
      <c r="C24" s="5" t="s">
        <v>34</v>
      </c>
      <c r="D24" s="4">
        <v>0.194</v>
      </c>
      <c r="E24" s="4">
        <v>0.104</v>
      </c>
      <c r="F24" s="4">
        <v>0.602</v>
      </c>
      <c r="G24" s="8">
        <f t="shared" ref="G24:G26" si="6">((F24-(D24-E24))/F24)*100</f>
        <v>85.0498338870432</v>
      </c>
    </row>
    <row r="25" spans="2:7">
      <c r="B25" s="4"/>
      <c r="C25" s="5" t="s">
        <v>35</v>
      </c>
      <c r="D25" s="4">
        <v>0.191</v>
      </c>
      <c r="E25" s="4">
        <v>0.104</v>
      </c>
      <c r="F25" s="4">
        <v>0.602</v>
      </c>
      <c r="G25" s="8">
        <f t="shared" si="6"/>
        <v>85.5481727574751</v>
      </c>
    </row>
    <row r="26" spans="2:7">
      <c r="B26" s="4"/>
      <c r="C26" s="5" t="s">
        <v>36</v>
      </c>
      <c r="D26" s="4">
        <v>0.198</v>
      </c>
      <c r="E26" s="4">
        <v>0.104</v>
      </c>
      <c r="F26" s="4">
        <v>0.602</v>
      </c>
      <c r="G26" s="8">
        <f t="shared" si="6"/>
        <v>84.3853820598007</v>
      </c>
    </row>
    <row r="27" spans="2:7">
      <c r="B27" s="4" t="s">
        <v>37</v>
      </c>
      <c r="C27" s="5" t="s">
        <v>38</v>
      </c>
      <c r="D27" s="4">
        <v>0.231</v>
      </c>
      <c r="E27" s="4">
        <v>0.144</v>
      </c>
      <c r="F27" s="4">
        <v>0.602</v>
      </c>
      <c r="G27" s="8">
        <f t="shared" ref="G27:G29" si="7">((F27-(D27-E27))/F27)*100</f>
        <v>85.5481727574751</v>
      </c>
    </row>
    <row r="28" spans="2:7">
      <c r="B28" s="4"/>
      <c r="C28" s="5" t="s">
        <v>39</v>
      </c>
      <c r="D28" s="4">
        <v>0.235</v>
      </c>
      <c r="E28" s="4">
        <v>0.144</v>
      </c>
      <c r="F28" s="4">
        <v>0.602</v>
      </c>
      <c r="G28" s="8">
        <f t="shared" si="7"/>
        <v>84.8837209302326</v>
      </c>
    </row>
    <row r="29" spans="2:7">
      <c r="B29" s="4"/>
      <c r="C29" s="5" t="s">
        <v>40</v>
      </c>
      <c r="D29" s="4">
        <v>0.232</v>
      </c>
      <c r="E29" s="4">
        <v>0.144</v>
      </c>
      <c r="F29" s="4">
        <v>0.602</v>
      </c>
      <c r="G29" s="8">
        <f t="shared" si="7"/>
        <v>85.3820598006645</v>
      </c>
    </row>
    <row r="30" spans="2:7">
      <c r="B30" s="4" t="s">
        <v>41</v>
      </c>
      <c r="C30" s="5" t="s">
        <v>42</v>
      </c>
      <c r="D30" s="4">
        <v>0.27</v>
      </c>
      <c r="E30" s="4">
        <v>0.18</v>
      </c>
      <c r="F30" s="4">
        <v>0.602</v>
      </c>
      <c r="G30" s="8">
        <f t="shared" ref="G30:G32" si="8">((F30-(D30-E30))/F30)*100</f>
        <v>85.0498338870432</v>
      </c>
    </row>
    <row r="31" spans="2:7">
      <c r="B31" s="4"/>
      <c r="C31" s="5" t="s">
        <v>43</v>
      </c>
      <c r="D31" s="4">
        <v>0.268</v>
      </c>
      <c r="E31" s="4">
        <v>0.18</v>
      </c>
      <c r="F31" s="4">
        <v>0.602</v>
      </c>
      <c r="G31" s="8">
        <f t="shared" si="8"/>
        <v>85.3820598006645</v>
      </c>
    </row>
    <row r="32" ht="18.35" spans="2:7">
      <c r="B32" s="6"/>
      <c r="C32" s="7" t="s">
        <v>44</v>
      </c>
      <c r="D32" s="6">
        <v>0.264</v>
      </c>
      <c r="E32" s="6">
        <v>0.18</v>
      </c>
      <c r="F32" s="6">
        <v>0.602</v>
      </c>
      <c r="G32" s="9">
        <f t="shared" si="8"/>
        <v>86.046511627907</v>
      </c>
    </row>
  </sheetData>
  <mergeCells count="11">
    <mergeCell ref="B2:C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32"/>
  <sheetViews>
    <sheetView workbookViewId="0">
      <selection activeCell="B2" sqref="B2:C2"/>
    </sheetView>
  </sheetViews>
  <sheetFormatPr defaultColWidth="9.16346153846154" defaultRowHeight="17.6" outlineLevelCol="6"/>
  <cols>
    <col min="1" max="1" width="9.16346153846154" style="1"/>
    <col min="2" max="2" width="16.0288461538462" style="1" customWidth="1"/>
    <col min="3" max="4" width="11.0576923076923" style="1" customWidth="1"/>
    <col min="5" max="5" width="10.7211538461538" style="1" customWidth="1"/>
    <col min="6" max="6" width="9.61538461538461" style="1" customWidth="1"/>
    <col min="7" max="7" width="22.4423076923077" style="1" customWidth="1"/>
    <col min="8" max="16384" width="9.16346153846154" style="1"/>
  </cols>
  <sheetData>
    <row r="1" ht="18.35"/>
    <row r="2" ht="18" spans="2:7">
      <c r="B2" s="2" t="s">
        <v>0</v>
      </c>
      <c r="C2" s="2"/>
      <c r="D2" s="3" t="s">
        <v>1</v>
      </c>
      <c r="E2" s="3" t="s">
        <v>2</v>
      </c>
      <c r="F2" s="3" t="s">
        <v>3</v>
      </c>
      <c r="G2" s="3" t="s">
        <v>4</v>
      </c>
    </row>
    <row r="3" spans="2:7">
      <c r="B3" s="4" t="s">
        <v>5</v>
      </c>
      <c r="C3" s="4" t="s">
        <v>6</v>
      </c>
      <c r="D3" s="4">
        <v>0.564</v>
      </c>
      <c r="E3" s="4">
        <v>0.005</v>
      </c>
      <c r="F3" s="4">
        <v>0.602</v>
      </c>
      <c r="G3" s="8">
        <f t="shared" ref="G3:G8" si="0">((F3-(D3-E3))/F3)*100</f>
        <v>7.14285714285715</v>
      </c>
    </row>
    <row r="4" spans="2:7">
      <c r="B4" s="4"/>
      <c r="C4" s="4" t="s">
        <v>7</v>
      </c>
      <c r="D4" s="4">
        <v>0.561</v>
      </c>
      <c r="E4" s="4">
        <v>0.005</v>
      </c>
      <c r="F4" s="4">
        <v>0.602</v>
      </c>
      <c r="G4" s="8">
        <f t="shared" si="0"/>
        <v>7.64119601328903</v>
      </c>
    </row>
    <row r="5" spans="2:7">
      <c r="B5" s="4"/>
      <c r="C5" s="4" t="s">
        <v>8</v>
      </c>
      <c r="D5" s="4">
        <v>0.566</v>
      </c>
      <c r="E5" s="4">
        <v>0.005</v>
      </c>
      <c r="F5" s="4">
        <v>0.602</v>
      </c>
      <c r="G5" s="8">
        <f t="shared" si="0"/>
        <v>6.81063122923589</v>
      </c>
    </row>
    <row r="6" spans="2:7">
      <c r="B6" s="4" t="s">
        <v>9</v>
      </c>
      <c r="C6" s="4" t="s">
        <v>10</v>
      </c>
      <c r="D6" s="4">
        <v>0.515</v>
      </c>
      <c r="E6" s="4">
        <v>0.009</v>
      </c>
      <c r="F6" s="4">
        <v>0.602</v>
      </c>
      <c r="G6" s="8">
        <f t="shared" si="0"/>
        <v>15.9468438538206</v>
      </c>
    </row>
    <row r="7" spans="2:7">
      <c r="B7" s="4"/>
      <c r="C7" s="4" t="s">
        <v>11</v>
      </c>
      <c r="D7" s="4">
        <v>0.512</v>
      </c>
      <c r="E7" s="4">
        <v>0.009</v>
      </c>
      <c r="F7" s="4">
        <v>0.602</v>
      </c>
      <c r="G7" s="8">
        <f t="shared" si="0"/>
        <v>16.4451827242525</v>
      </c>
    </row>
    <row r="8" spans="2:7">
      <c r="B8" s="4"/>
      <c r="C8" s="4" t="s">
        <v>12</v>
      </c>
      <c r="D8" s="4">
        <v>0.518</v>
      </c>
      <c r="E8" s="4">
        <v>0.009</v>
      </c>
      <c r="F8" s="4">
        <v>0.602</v>
      </c>
      <c r="G8" s="8">
        <f t="shared" si="0"/>
        <v>15.4485049833887</v>
      </c>
    </row>
    <row r="9" spans="2:7">
      <c r="B9" s="4" t="s">
        <v>13</v>
      </c>
      <c r="C9" s="4" t="s">
        <v>14</v>
      </c>
      <c r="D9" s="4">
        <v>0.489</v>
      </c>
      <c r="E9" s="4">
        <v>0.016</v>
      </c>
      <c r="F9" s="4">
        <v>0.602</v>
      </c>
      <c r="G9" s="8">
        <f t="shared" ref="G9:G11" si="1">((F9-(D9-E9))/F9)*100</f>
        <v>21.4285714285714</v>
      </c>
    </row>
    <row r="10" spans="2:7">
      <c r="B10" s="4"/>
      <c r="C10" s="4" t="s">
        <v>15</v>
      </c>
      <c r="D10" s="4">
        <v>0.495</v>
      </c>
      <c r="E10" s="4">
        <v>0.016</v>
      </c>
      <c r="F10" s="4">
        <v>0.602</v>
      </c>
      <c r="G10" s="8">
        <f t="shared" si="1"/>
        <v>20.4318936877076</v>
      </c>
    </row>
    <row r="11" spans="2:7">
      <c r="B11" s="4"/>
      <c r="C11" s="4" t="s">
        <v>16</v>
      </c>
      <c r="D11" s="4">
        <v>0.486</v>
      </c>
      <c r="E11" s="4">
        <v>0.016</v>
      </c>
      <c r="F11" s="4">
        <v>0.602</v>
      </c>
      <c r="G11" s="8">
        <f t="shared" si="1"/>
        <v>21.9269102990033</v>
      </c>
    </row>
    <row r="12" spans="2:7">
      <c r="B12" s="4" t="s">
        <v>17</v>
      </c>
      <c r="C12" s="4" t="s">
        <v>18</v>
      </c>
      <c r="D12" s="4">
        <v>0.459</v>
      </c>
      <c r="E12" s="4">
        <v>0.02</v>
      </c>
      <c r="F12" s="4">
        <v>0.602</v>
      </c>
      <c r="G12" s="8">
        <f t="shared" ref="G12:G14" si="2">((F12-(D12-E12))/F12)*100</f>
        <v>27.0764119601329</v>
      </c>
    </row>
    <row r="13" spans="2:7">
      <c r="B13" s="4"/>
      <c r="C13" s="4" t="s">
        <v>19</v>
      </c>
      <c r="D13" s="4">
        <v>0.454</v>
      </c>
      <c r="E13" s="4">
        <v>0.02</v>
      </c>
      <c r="F13" s="4">
        <v>0.602</v>
      </c>
      <c r="G13" s="8">
        <f t="shared" si="2"/>
        <v>27.906976744186</v>
      </c>
    </row>
    <row r="14" spans="2:7">
      <c r="B14" s="4"/>
      <c r="C14" s="4" t="s">
        <v>20</v>
      </c>
      <c r="D14" s="4">
        <v>0.462</v>
      </c>
      <c r="E14" s="4">
        <v>0.02</v>
      </c>
      <c r="F14" s="4">
        <v>0.602</v>
      </c>
      <c r="G14" s="8">
        <f t="shared" si="2"/>
        <v>26.578073089701</v>
      </c>
    </row>
    <row r="15" spans="2:7">
      <c r="B15" s="4" t="s">
        <v>21</v>
      </c>
      <c r="C15" s="4" t="s">
        <v>22</v>
      </c>
      <c r="D15" s="4">
        <v>0.438</v>
      </c>
      <c r="E15" s="4">
        <v>0.025</v>
      </c>
      <c r="F15" s="4">
        <v>0.602</v>
      </c>
      <c r="G15" s="8">
        <f t="shared" ref="G15:G17" si="3">((F15-(D15-E15))/F15)*100</f>
        <v>31.3953488372093</v>
      </c>
    </row>
    <row r="16" spans="2:7">
      <c r="B16" s="4"/>
      <c r="C16" s="4" t="s">
        <v>23</v>
      </c>
      <c r="D16" s="4">
        <v>0.432</v>
      </c>
      <c r="E16" s="4">
        <v>0.025</v>
      </c>
      <c r="F16" s="4">
        <v>0.602</v>
      </c>
      <c r="G16" s="8">
        <f t="shared" si="3"/>
        <v>32.3920265780731</v>
      </c>
    </row>
    <row r="17" spans="2:7">
      <c r="B17" s="4"/>
      <c r="C17" s="4" t="s">
        <v>24</v>
      </c>
      <c r="D17" s="4">
        <v>0.443</v>
      </c>
      <c r="E17" s="4">
        <v>0.025</v>
      </c>
      <c r="F17" s="4">
        <v>0.602</v>
      </c>
      <c r="G17" s="8">
        <f t="shared" si="3"/>
        <v>30.5647840531561</v>
      </c>
    </row>
    <row r="18" spans="2:7">
      <c r="B18" s="4" t="s">
        <v>25</v>
      </c>
      <c r="C18" s="4" t="s">
        <v>26</v>
      </c>
      <c r="D18" s="4">
        <v>0.311</v>
      </c>
      <c r="E18" s="4">
        <v>0.052</v>
      </c>
      <c r="F18" s="4">
        <v>0.602</v>
      </c>
      <c r="G18" s="8">
        <f t="shared" ref="G18:G20" si="4">((F18-(D18-E18))/F18)*100</f>
        <v>56.9767441860465</v>
      </c>
    </row>
    <row r="19" spans="2:7">
      <c r="B19" s="4"/>
      <c r="C19" s="4" t="s">
        <v>27</v>
      </c>
      <c r="D19" s="4">
        <v>0.305</v>
      </c>
      <c r="E19" s="4">
        <v>0.052</v>
      </c>
      <c r="F19" s="4">
        <v>0.602</v>
      </c>
      <c r="G19" s="8">
        <f t="shared" si="4"/>
        <v>57.9734219269103</v>
      </c>
    </row>
    <row r="20" spans="2:7">
      <c r="B20" s="4"/>
      <c r="C20" s="4" t="s">
        <v>28</v>
      </c>
      <c r="D20" s="4">
        <v>0.316</v>
      </c>
      <c r="E20" s="4">
        <v>0.052</v>
      </c>
      <c r="F20" s="4">
        <v>0.602</v>
      </c>
      <c r="G20" s="8">
        <f t="shared" si="4"/>
        <v>56.1461794019934</v>
      </c>
    </row>
    <row r="21" spans="2:7">
      <c r="B21" s="4" t="s">
        <v>29</v>
      </c>
      <c r="C21" s="4" t="s">
        <v>30</v>
      </c>
      <c r="D21" s="4">
        <v>0.222</v>
      </c>
      <c r="E21" s="4">
        <v>0.103</v>
      </c>
      <c r="F21" s="4">
        <v>0.602</v>
      </c>
      <c r="G21" s="8">
        <f t="shared" ref="G21:G23" si="5">((F21-(D21-E21))/F21)*100</f>
        <v>80.2325581395349</v>
      </c>
    </row>
    <row r="22" spans="2:7">
      <c r="B22" s="4"/>
      <c r="C22" s="4" t="s">
        <v>31</v>
      </c>
      <c r="D22" s="4">
        <v>0.216</v>
      </c>
      <c r="E22" s="4">
        <v>0.103</v>
      </c>
      <c r="F22" s="4">
        <v>0.602</v>
      </c>
      <c r="G22" s="8">
        <f t="shared" si="5"/>
        <v>81.2292358803987</v>
      </c>
    </row>
    <row r="23" spans="2:7">
      <c r="B23" s="4"/>
      <c r="C23" s="4" t="s">
        <v>32</v>
      </c>
      <c r="D23" s="4">
        <v>0.228</v>
      </c>
      <c r="E23" s="4">
        <v>0.103</v>
      </c>
      <c r="F23" s="4">
        <v>0.602</v>
      </c>
      <c r="G23" s="8">
        <f t="shared" si="5"/>
        <v>79.2358803986711</v>
      </c>
    </row>
    <row r="24" spans="2:7">
      <c r="B24" s="4" t="s">
        <v>33</v>
      </c>
      <c r="C24" s="5" t="s">
        <v>34</v>
      </c>
      <c r="D24" s="4">
        <v>0.276</v>
      </c>
      <c r="E24" s="4">
        <v>0.157</v>
      </c>
      <c r="F24" s="4">
        <v>0.602</v>
      </c>
      <c r="G24" s="8">
        <f t="shared" ref="G24:G26" si="6">((F24-(D24-E24))/F24)*100</f>
        <v>80.2325581395349</v>
      </c>
    </row>
    <row r="25" spans="2:7">
      <c r="B25" s="4"/>
      <c r="C25" s="5" t="s">
        <v>35</v>
      </c>
      <c r="D25" s="4">
        <v>0.265</v>
      </c>
      <c r="E25" s="4">
        <v>0.157</v>
      </c>
      <c r="F25" s="4">
        <v>0.602</v>
      </c>
      <c r="G25" s="8">
        <f t="shared" si="6"/>
        <v>82.0598006644518</v>
      </c>
    </row>
    <row r="26" spans="2:7">
      <c r="B26" s="4"/>
      <c r="C26" s="5" t="s">
        <v>36</v>
      </c>
      <c r="D26" s="4">
        <v>0.272</v>
      </c>
      <c r="E26" s="4">
        <v>0.157</v>
      </c>
      <c r="F26" s="4">
        <v>0.602</v>
      </c>
      <c r="G26" s="8">
        <f t="shared" si="6"/>
        <v>80.8970099667774</v>
      </c>
    </row>
    <row r="27" spans="2:7">
      <c r="B27" s="4" t="s">
        <v>37</v>
      </c>
      <c r="C27" s="5" t="s">
        <v>38</v>
      </c>
      <c r="D27" s="4">
        <v>0.325</v>
      </c>
      <c r="E27" s="4">
        <v>0.208</v>
      </c>
      <c r="F27" s="4">
        <v>0.602</v>
      </c>
      <c r="G27" s="8">
        <f t="shared" ref="G27:G29" si="7">((F27-(D27-E27))/F27)*100</f>
        <v>80.5647840531561</v>
      </c>
    </row>
    <row r="28" spans="2:7">
      <c r="B28" s="4"/>
      <c r="C28" s="5" t="s">
        <v>39</v>
      </c>
      <c r="D28" s="4">
        <v>0.319</v>
      </c>
      <c r="E28" s="4">
        <v>0.208</v>
      </c>
      <c r="F28" s="4">
        <v>0.602</v>
      </c>
      <c r="G28" s="8">
        <f t="shared" si="7"/>
        <v>81.5614617940199</v>
      </c>
    </row>
    <row r="29" spans="2:7">
      <c r="B29" s="4"/>
      <c r="C29" s="5" t="s">
        <v>40</v>
      </c>
      <c r="D29" s="4">
        <v>0.314</v>
      </c>
      <c r="E29" s="4">
        <v>0.208</v>
      </c>
      <c r="F29" s="4">
        <v>0.602</v>
      </c>
      <c r="G29" s="8">
        <f t="shared" si="7"/>
        <v>82.3920265780731</v>
      </c>
    </row>
    <row r="30" spans="2:7">
      <c r="B30" s="4" t="s">
        <v>41</v>
      </c>
      <c r="C30" s="5" t="s">
        <v>42</v>
      </c>
      <c r="D30" s="4">
        <v>0.368</v>
      </c>
      <c r="E30" s="4">
        <v>0.252</v>
      </c>
      <c r="F30" s="4">
        <v>0.602</v>
      </c>
      <c r="G30" s="8">
        <f t="shared" ref="G30:G32" si="8">((F30-(D30-E30))/F30)*100</f>
        <v>80.7308970099668</v>
      </c>
    </row>
    <row r="31" spans="2:7">
      <c r="B31" s="4"/>
      <c r="C31" s="5" t="s">
        <v>43</v>
      </c>
      <c r="D31" s="4">
        <v>0.356</v>
      </c>
      <c r="E31" s="4">
        <v>0.252</v>
      </c>
      <c r="F31" s="4">
        <v>0.602</v>
      </c>
      <c r="G31" s="8">
        <f t="shared" si="8"/>
        <v>82.7242524916943</v>
      </c>
    </row>
    <row r="32" ht="18.35" spans="2:7">
      <c r="B32" s="6"/>
      <c r="C32" s="7" t="s">
        <v>44</v>
      </c>
      <c r="D32" s="6">
        <v>0.361</v>
      </c>
      <c r="E32" s="6">
        <v>0.252</v>
      </c>
      <c r="F32" s="6">
        <v>0.602</v>
      </c>
      <c r="G32" s="9">
        <f t="shared" si="8"/>
        <v>81.8936877076412</v>
      </c>
    </row>
  </sheetData>
  <mergeCells count="11">
    <mergeCell ref="B2:C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ST</vt:lpstr>
      <vt:lpstr>BLZ</vt:lpstr>
      <vt:lpstr>ST and BLZ co-culture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luyuantian</dc:creator>
  <cp:lastModifiedBy>陆源添</cp:lastModifiedBy>
  <dcterms:created xsi:type="dcterms:W3CDTF">2024-01-15T16:40:00Z</dcterms:created>
  <dcterms:modified xsi:type="dcterms:W3CDTF">2024-04-05T23:49:24Z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7C3CED34523B7A266AA99F6528A8E347_41</vt:lpwstr>
  </property>
  <property fmtid="{D5CDD505-2E9C-101B-9397-08002B2CF9AE}" pid="3" name="KSOProductBuildVer">
    <vt:lpwstr>2052-6.5.2.8766</vt:lpwstr>
  </property>
</Properties>
</file>