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ipied-my.sharepoint.com/personal/thep_tu_ac_th/Documents/เดสก์ท็อป/Manuscript preparations/BS Manuscript/PeerJ/Resubmit0/"/>
    </mc:Choice>
  </mc:AlternateContent>
  <xr:revisionPtr revIDLastSave="16" documentId="8_{A6EDB016-D6A1-40CC-84B9-854E5A6C4A55}" xr6:coauthVersionLast="47" xr6:coauthVersionMax="47" xr10:uidLastSave="{C82311AF-36DF-457D-AD9D-96314EFF050E}"/>
  <bookViews>
    <workbookView xWindow="-108" yWindow="-108" windowWidth="23256" windowHeight="12456" xr2:uid="{8D17630C-4EF8-4FAD-BDB8-591FCA243928}"/>
  </bookViews>
  <sheets>
    <sheet name="Sheet1" sheetId="1" r:id="rId1"/>
  </sheets>
  <definedNames>
    <definedName name="_Hlk152688679" localSheetId="0">Sheet1!$I$5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D18" i="1"/>
  <c r="E18" i="1"/>
  <c r="F19" i="1"/>
  <c r="G19" i="1"/>
  <c r="H19" i="1"/>
  <c r="I19" i="1"/>
  <c r="F18" i="1"/>
  <c r="G18" i="1"/>
  <c r="H18" i="1"/>
  <c r="I18" i="1"/>
  <c r="C19" i="1"/>
  <c r="C18" i="1"/>
</calcChain>
</file>

<file path=xl/sharedStrings.xml><?xml version="1.0" encoding="utf-8"?>
<sst xmlns="http://schemas.openxmlformats.org/spreadsheetml/2006/main" count="23" uniqueCount="23">
  <si>
    <t>Weight (g)</t>
  </si>
  <si>
    <t>True density (g/cm3)</t>
  </si>
  <si>
    <t>Average</t>
  </si>
  <si>
    <t>SD</t>
  </si>
  <si>
    <t>Bulk density (g/cm3)</t>
  </si>
  <si>
    <t>Porosity (%)</t>
  </si>
  <si>
    <t>Bulk volume (cm3)</t>
  </si>
  <si>
    <t>True volume (cm3)</t>
  </si>
  <si>
    <t>Raw data for preparation of the information presented in Tale 1</t>
  </si>
  <si>
    <t>LS number (Replication)</t>
  </si>
  <si>
    <r>
      <t>Specific surface area</t>
    </r>
    <r>
      <rPr>
        <b/>
        <sz val="12"/>
        <color rgb="FF000000"/>
        <rFont val="Times New Roman"/>
        <family val="1"/>
      </rPr>
      <t xml:space="preserve"> (m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/g)</t>
    </r>
  </si>
  <si>
    <t>Replication 1</t>
  </si>
  <si>
    <t>Replication 2</t>
  </si>
  <si>
    <t>Replication 3</t>
  </si>
  <si>
    <t>Replication 4</t>
  </si>
  <si>
    <t>Replication 5</t>
  </si>
  <si>
    <t>Replication 6</t>
  </si>
  <si>
    <t>Replication 7</t>
  </si>
  <si>
    <t>Replication 8</t>
  </si>
  <si>
    <t>Replication 9</t>
  </si>
  <si>
    <t>Replication 10</t>
  </si>
  <si>
    <t>Replication 11</t>
  </si>
  <si>
    <t>Replication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</si>
</sst>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0"/>
    <numFmt numFmtId="188" formatCode="0.00000"/>
  </numFmts>
  <fonts count="6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/>
    <xf numFmtId="2" fontId="2" fillId="0" borderId="1" xfId="0" applyNumberFormat="1" applyFont="1" applyBorder="1"/>
    <xf numFmtId="187" fontId="2" fillId="0" borderId="1" xfId="0" applyNumberFormat="1" applyFont="1" applyBorder="1"/>
    <xf numFmtId="188" fontId="2" fillId="0" borderId="1" xfId="0" applyNumberFormat="1" applyFont="1" applyBorder="1"/>
    <xf numFmtId="0" fontId="1" fillId="2" borderId="0" xfId="0" applyFont="1" applyFill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0043-2D95-4A53-BDF4-4BE2B9572354}">
  <dimension ref="B2:L19"/>
  <sheetViews>
    <sheetView tabSelected="1" zoomScale="120" zoomScaleNormal="120" workbookViewId="0">
      <selection activeCell="L14" sqref="L14"/>
    </sheetView>
  </sheetViews>
  <sheetFormatPr defaultRowHeight="15.6" x14ac:dyDescent="0.3"/>
  <cols>
    <col min="1" max="1" width="8.796875" style="1"/>
    <col min="2" max="2" width="12.59765625" style="1" bestFit="1" customWidth="1"/>
    <col min="3" max="3" width="10.5" style="1" bestFit="1" customWidth="1"/>
    <col min="4" max="4" width="12.69921875" style="1" bestFit="1" customWidth="1"/>
    <col min="5" max="5" width="12.3984375" style="1" bestFit="1" customWidth="1"/>
    <col min="6" max="6" width="12.8984375" style="1" customWidth="1"/>
    <col min="7" max="7" width="12.296875" style="1" customWidth="1"/>
    <col min="8" max="8" width="11.8984375" style="1" customWidth="1"/>
    <col min="9" max="9" width="15.296875" style="1" bestFit="1" customWidth="1"/>
    <col min="10" max="10" width="8.796875" style="1"/>
    <col min="11" max="11" width="8.8984375" style="1" bestFit="1" customWidth="1"/>
    <col min="12" max="12" width="9.3984375" style="1" bestFit="1" customWidth="1"/>
    <col min="13" max="16384" width="8.796875" style="1"/>
  </cols>
  <sheetData>
    <row r="2" spans="2:12" x14ac:dyDescent="0.3">
      <c r="B2" s="9" t="s">
        <v>8</v>
      </c>
      <c r="C2" s="9"/>
      <c r="D2" s="9"/>
      <c r="E2" s="9"/>
      <c r="F2" s="9"/>
    </row>
    <row r="5" spans="2:12" ht="36" customHeight="1" x14ac:dyDescent="0.3">
      <c r="B5" s="3" t="s">
        <v>9</v>
      </c>
      <c r="C5" s="4" t="s">
        <v>0</v>
      </c>
      <c r="D5" s="3" t="s">
        <v>7</v>
      </c>
      <c r="E5" s="3" t="s">
        <v>6</v>
      </c>
      <c r="F5" s="3" t="s">
        <v>1</v>
      </c>
      <c r="G5" s="3" t="s">
        <v>4</v>
      </c>
      <c r="H5" s="4" t="s">
        <v>5</v>
      </c>
      <c r="I5" s="3" t="s">
        <v>10</v>
      </c>
    </row>
    <row r="6" spans="2:12" x14ac:dyDescent="0.3">
      <c r="B6" s="5" t="s">
        <v>11</v>
      </c>
      <c r="C6" s="7">
        <v>1.7461</v>
      </c>
      <c r="D6" s="6">
        <v>2.0699999999999998</v>
      </c>
      <c r="E6" s="6">
        <v>70.41</v>
      </c>
      <c r="F6" s="7">
        <v>0.84199999999999997</v>
      </c>
      <c r="G6" s="7">
        <v>2.4799999999999999E-2</v>
      </c>
      <c r="H6" s="7">
        <v>61.2605</v>
      </c>
      <c r="I6" s="8">
        <v>4.2903000000000002</v>
      </c>
      <c r="K6" s="2"/>
      <c r="L6" s="2"/>
    </row>
    <row r="7" spans="2:12" x14ac:dyDescent="0.3">
      <c r="B7" s="5" t="s">
        <v>12</v>
      </c>
      <c r="C7" s="7">
        <v>1.6574</v>
      </c>
      <c r="D7" s="6">
        <v>2.04</v>
      </c>
      <c r="E7" s="6">
        <v>66.56</v>
      </c>
      <c r="F7" s="7">
        <v>0.8125</v>
      </c>
      <c r="G7" s="7">
        <v>2.4899999999999999E-2</v>
      </c>
      <c r="H7" s="7">
        <v>56.8125</v>
      </c>
      <c r="I7" s="8">
        <v>4.3540000000000001</v>
      </c>
      <c r="K7" s="2"/>
      <c r="L7" s="2"/>
    </row>
    <row r="8" spans="2:12" x14ac:dyDescent="0.3">
      <c r="B8" s="5" t="s">
        <v>13</v>
      </c>
      <c r="C8" s="7">
        <v>1.6950000000000001</v>
      </c>
      <c r="D8" s="6">
        <v>2.0499999999999998</v>
      </c>
      <c r="E8" s="6">
        <v>70.33</v>
      </c>
      <c r="F8" s="7">
        <v>0.82499999999999996</v>
      </c>
      <c r="G8" s="7">
        <v>2.41E-2</v>
      </c>
      <c r="H8" s="7">
        <v>55.531799999999997</v>
      </c>
      <c r="I8" s="8">
        <v>4.0522</v>
      </c>
      <c r="K8" s="2"/>
      <c r="L8" s="2"/>
    </row>
    <row r="9" spans="2:12" x14ac:dyDescent="0.3">
      <c r="B9" s="5" t="s">
        <v>14</v>
      </c>
      <c r="C9" s="7">
        <v>1.7770999999999999</v>
      </c>
      <c r="D9" s="6">
        <v>2.08</v>
      </c>
      <c r="E9" s="6">
        <v>69.42</v>
      </c>
      <c r="F9" s="7">
        <v>0.85240000000000005</v>
      </c>
      <c r="G9" s="7">
        <v>2.5600000000000001E-2</v>
      </c>
      <c r="H9" s="7">
        <v>48.207000000000001</v>
      </c>
      <c r="I9" s="8">
        <v>4.4382000000000001</v>
      </c>
      <c r="K9" s="2"/>
      <c r="L9" s="2"/>
    </row>
    <row r="10" spans="2:12" x14ac:dyDescent="0.3">
      <c r="B10" s="5" t="s">
        <v>15</v>
      </c>
      <c r="C10" s="7">
        <v>1.7527999999999999</v>
      </c>
      <c r="D10" s="6">
        <v>2.08</v>
      </c>
      <c r="E10" s="6">
        <v>72.430000000000007</v>
      </c>
      <c r="F10" s="7">
        <v>0.84430000000000005</v>
      </c>
      <c r="G10" s="7">
        <v>2.4199999999999999E-2</v>
      </c>
      <c r="H10" s="7">
        <v>54.134500000000003</v>
      </c>
      <c r="I10" s="8">
        <v>4.1841999999999997</v>
      </c>
      <c r="K10" s="2"/>
      <c r="L10" s="2"/>
    </row>
    <row r="11" spans="2:12" x14ac:dyDescent="0.3">
      <c r="B11" s="5" t="s">
        <v>16</v>
      </c>
      <c r="C11" s="7">
        <v>1.5678000000000001</v>
      </c>
      <c r="D11" s="6">
        <v>2</v>
      </c>
      <c r="E11" s="6">
        <v>63.73</v>
      </c>
      <c r="F11" s="7">
        <v>0.78259999999999996</v>
      </c>
      <c r="G11" s="7">
        <v>2.46E-2</v>
      </c>
      <c r="H11" s="7">
        <v>53.865400000000001</v>
      </c>
      <c r="I11" s="8">
        <v>3.9177</v>
      </c>
      <c r="K11" s="2"/>
      <c r="L11" s="2"/>
    </row>
    <row r="12" spans="2:12" x14ac:dyDescent="0.3">
      <c r="B12" s="5" t="s">
        <v>17</v>
      </c>
      <c r="C12" s="7">
        <v>1.6931</v>
      </c>
      <c r="D12" s="6">
        <v>2.0499999999999998</v>
      </c>
      <c r="E12" s="6">
        <v>67.45</v>
      </c>
      <c r="F12" s="7">
        <v>0.82440000000000002</v>
      </c>
      <c r="G12" s="7">
        <v>2.5100000000000001E-2</v>
      </c>
      <c r="H12" s="7">
        <v>54.862000000000002</v>
      </c>
      <c r="I12" s="8">
        <v>4.1318000000000001</v>
      </c>
      <c r="K12" s="2"/>
      <c r="L12" s="2"/>
    </row>
    <row r="13" spans="2:12" x14ac:dyDescent="0.3">
      <c r="B13" s="5" t="s">
        <v>18</v>
      </c>
      <c r="C13" s="7">
        <v>1.6214999999999999</v>
      </c>
      <c r="D13" s="6">
        <v>2.0299999999999998</v>
      </c>
      <c r="E13" s="6">
        <v>66.45</v>
      </c>
      <c r="F13" s="7">
        <v>0.80049999999999999</v>
      </c>
      <c r="G13" s="7">
        <v>2.4400000000000002E-2</v>
      </c>
      <c r="H13" s="7">
        <v>52.828000000000003</v>
      </c>
      <c r="I13" s="8">
        <v>4.4165000000000001</v>
      </c>
      <c r="K13" s="2"/>
      <c r="L13" s="2"/>
    </row>
    <row r="14" spans="2:12" x14ac:dyDescent="0.3">
      <c r="B14" s="5" t="s">
        <v>19</v>
      </c>
      <c r="C14" s="7">
        <v>1.6246</v>
      </c>
      <c r="D14" s="6">
        <v>2.0299999999999998</v>
      </c>
      <c r="E14" s="6">
        <v>66.31</v>
      </c>
      <c r="F14" s="7">
        <v>0.80149999999999999</v>
      </c>
      <c r="G14" s="7">
        <v>2.4500000000000001E-2</v>
      </c>
      <c r="H14" s="7">
        <v>55.007399999999997</v>
      </c>
      <c r="I14" s="8">
        <v>4.3556999999999997</v>
      </c>
      <c r="K14" s="2"/>
      <c r="L14" s="2"/>
    </row>
    <row r="15" spans="2:12" x14ac:dyDescent="0.3">
      <c r="B15" s="5" t="s">
        <v>20</v>
      </c>
      <c r="C15" s="7">
        <v>1.6579999999999999</v>
      </c>
      <c r="D15" s="6">
        <v>2.04</v>
      </c>
      <c r="E15" s="6">
        <v>67.400000000000006</v>
      </c>
      <c r="F15" s="7">
        <v>0.81269999999999998</v>
      </c>
      <c r="G15" s="7">
        <v>2.46E-2</v>
      </c>
      <c r="H15" s="7">
        <v>53.387700000000002</v>
      </c>
      <c r="I15" s="8">
        <v>4.0175999999999998</v>
      </c>
      <c r="K15" s="2"/>
      <c r="L15" s="2"/>
    </row>
    <row r="16" spans="2:12" x14ac:dyDescent="0.3">
      <c r="B16" s="5" t="s">
        <v>21</v>
      </c>
      <c r="C16" s="7">
        <v>1.6407</v>
      </c>
      <c r="D16" s="6">
        <v>2.0299999999999998</v>
      </c>
      <c r="E16" s="6">
        <v>65.37</v>
      </c>
      <c r="F16" s="7">
        <v>0.80689999999999995</v>
      </c>
      <c r="G16" s="7">
        <v>2.5100000000000001E-2</v>
      </c>
      <c r="H16" s="7">
        <v>50.261099999999999</v>
      </c>
      <c r="I16" s="8">
        <v>4.4211</v>
      </c>
      <c r="K16" s="2"/>
      <c r="L16" s="2"/>
    </row>
    <row r="17" spans="2:12" x14ac:dyDescent="0.3">
      <c r="B17" s="5" t="s">
        <v>22</v>
      </c>
      <c r="C17" s="7">
        <v>1.7259</v>
      </c>
      <c r="D17" s="6">
        <v>2.0699999999999998</v>
      </c>
      <c r="E17" s="6">
        <v>66.900000000000006</v>
      </c>
      <c r="F17" s="7">
        <v>0.83530000000000004</v>
      </c>
      <c r="G17" s="7">
        <v>2.58E-2</v>
      </c>
      <c r="H17" s="7">
        <v>58.4771</v>
      </c>
      <c r="I17" s="8">
        <v>4.2596999999999996</v>
      </c>
      <c r="K17" s="2"/>
      <c r="L17" s="2"/>
    </row>
    <row r="18" spans="2:12" x14ac:dyDescent="0.3">
      <c r="B18" s="10" t="s">
        <v>2</v>
      </c>
      <c r="C18" s="7">
        <f>AVERAGE(C6:C17)</f>
        <v>1.68</v>
      </c>
      <c r="D18" s="6">
        <f t="shared" ref="D18:E18" si="0">AVERAGE(D6:D17)</f>
        <v>2.0474999999999999</v>
      </c>
      <c r="E18" s="6">
        <f t="shared" si="0"/>
        <v>67.73</v>
      </c>
      <c r="F18" s="7">
        <f t="shared" ref="F18:I18" si="1">AVERAGE(F6:F17)</f>
        <v>0.82000833333333345</v>
      </c>
      <c r="G18" s="7">
        <f t="shared" si="1"/>
        <v>2.4808333333333335E-2</v>
      </c>
      <c r="H18" s="7">
        <f t="shared" si="1"/>
        <v>54.552916666666675</v>
      </c>
      <c r="I18" s="8">
        <f t="shared" si="1"/>
        <v>4.2365833333333338</v>
      </c>
      <c r="K18" s="2"/>
      <c r="L18" s="2"/>
    </row>
    <row r="19" spans="2:12" x14ac:dyDescent="0.3">
      <c r="B19" s="10" t="s">
        <v>3</v>
      </c>
      <c r="C19" s="7">
        <f>STDEV(C6:C17)</f>
        <v>6.2682736495349736E-2</v>
      </c>
      <c r="D19" s="6">
        <f t="shared" ref="D19:E19" si="2">STDEV(D6:D17)</f>
        <v>2.4167972796469921E-2</v>
      </c>
      <c r="E19" s="6">
        <f t="shared" si="2"/>
        <v>2.4561240714885431</v>
      </c>
      <c r="F19" s="7">
        <f t="shared" ref="F19:I19" si="3">STDEV(F6:F17)</f>
        <v>2.0900433154856072E-2</v>
      </c>
      <c r="G19" s="7">
        <f t="shared" si="3"/>
        <v>5.2303021524631465E-4</v>
      </c>
      <c r="H19" s="7">
        <f t="shared" si="3"/>
        <v>3.4434136568853067</v>
      </c>
      <c r="I19" s="8">
        <f t="shared" si="3"/>
        <v>0.17472629418260976</v>
      </c>
      <c r="K19" s="2"/>
      <c r="L19" s="2"/>
    </row>
  </sheetData>
  <mergeCells count="1">
    <mergeCell ref="B2:F2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Sheet1!_Hlk152688679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Theppanya Charoenrat</dc:creator>
  <cp:lastModifiedBy>Theppanya  Charoenrat</cp:lastModifiedBy>
  <dcterms:created xsi:type="dcterms:W3CDTF">2024-01-05T00:35:08Z</dcterms:created>
  <dcterms:modified xsi:type="dcterms:W3CDTF">2024-01-16T01:28:21Z</dcterms:modified>
</cp:coreProperties>
</file>