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20" windowWidth="14805" windowHeight="8010"/>
  </bookViews>
  <sheets>
    <sheet name="Sayfa1" sheetId="1" r:id="rId1"/>
    <sheet name="Sayfa2" sheetId="2" r:id="rId2"/>
    <sheet name="Sayfa3" sheetId="3" r:id="rId3"/>
  </sheets>
  <calcPr calcId="125725"/>
</workbook>
</file>

<file path=xl/calcChain.xml><?xml version="1.0" encoding="utf-8"?>
<calcChain xmlns="http://schemas.openxmlformats.org/spreadsheetml/2006/main">
  <c r="I124" i="1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I2"/>
  <c r="M3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2"/>
  <c r="M125" s="1"/>
</calcChain>
</file>

<file path=xl/sharedStrings.xml><?xml version="1.0" encoding="utf-8"?>
<sst xmlns="http://schemas.openxmlformats.org/spreadsheetml/2006/main" count="13" uniqueCount="12">
  <si>
    <t>RH (%)</t>
  </si>
  <si>
    <r>
      <t>RH</t>
    </r>
    <r>
      <rPr>
        <vertAlign val="subscript"/>
        <sz val="11"/>
        <rFont val="Calibri"/>
        <family val="2"/>
        <charset val="162"/>
        <scheme val="minor"/>
      </rPr>
      <t xml:space="preserve">max </t>
    </r>
    <r>
      <rPr>
        <sz val="11"/>
        <rFont val="Calibri"/>
        <family val="2"/>
        <charset val="162"/>
        <scheme val="minor"/>
      </rPr>
      <t xml:space="preserve"> (%)</t>
    </r>
  </si>
  <si>
    <r>
      <t>RH</t>
    </r>
    <r>
      <rPr>
        <vertAlign val="subscript"/>
        <sz val="11"/>
        <rFont val="Calibri"/>
        <family val="2"/>
        <charset val="162"/>
        <scheme val="minor"/>
      </rPr>
      <t>min</t>
    </r>
    <r>
      <rPr>
        <sz val="11"/>
        <rFont val="Calibri"/>
        <family val="2"/>
        <charset val="162"/>
        <scheme val="minor"/>
      </rPr>
      <t xml:space="preserve"> (%)</t>
    </r>
  </si>
  <si>
    <r>
      <t>U</t>
    </r>
    <r>
      <rPr>
        <vertAlign val="subscript"/>
        <sz val="11"/>
        <rFont val="Calibri"/>
        <family val="2"/>
        <charset val="162"/>
        <scheme val="minor"/>
      </rPr>
      <t xml:space="preserve">2 </t>
    </r>
    <r>
      <rPr>
        <sz val="11"/>
        <rFont val="Calibri"/>
        <family val="2"/>
        <charset val="162"/>
        <scheme val="minor"/>
      </rPr>
      <t>(m s</t>
    </r>
    <r>
      <rPr>
        <vertAlign val="superscript"/>
        <sz val="11"/>
        <rFont val="Calibri"/>
        <family val="2"/>
        <charset val="162"/>
        <scheme val="minor"/>
      </rPr>
      <t>-1</t>
    </r>
    <r>
      <rPr>
        <sz val="11"/>
        <rFont val="Calibri"/>
        <family val="2"/>
        <charset val="162"/>
        <scheme val="minor"/>
      </rPr>
      <t>)</t>
    </r>
  </si>
  <si>
    <t>Kp</t>
  </si>
  <si>
    <r>
      <t>T</t>
    </r>
    <r>
      <rPr>
        <vertAlign val="subscript"/>
        <sz val="11"/>
        <rFont val="Calibri"/>
        <family val="2"/>
        <charset val="162"/>
        <scheme val="minor"/>
      </rPr>
      <t>max</t>
    </r>
    <r>
      <rPr>
        <sz val="11"/>
        <rFont val="Calibri"/>
        <family val="2"/>
        <charset val="162"/>
        <scheme val="minor"/>
      </rPr>
      <t xml:space="preserve"> (</t>
    </r>
    <r>
      <rPr>
        <vertAlign val="superscript"/>
        <sz val="11"/>
        <rFont val="Calibri"/>
        <family val="2"/>
        <charset val="162"/>
        <scheme val="minor"/>
      </rPr>
      <t>o</t>
    </r>
    <r>
      <rPr>
        <sz val="11"/>
        <rFont val="Calibri"/>
        <family val="2"/>
        <charset val="162"/>
        <scheme val="minor"/>
      </rPr>
      <t>C)</t>
    </r>
  </si>
  <si>
    <r>
      <t>T</t>
    </r>
    <r>
      <rPr>
        <vertAlign val="subscript"/>
        <sz val="11"/>
        <rFont val="Calibri"/>
        <family val="2"/>
        <charset val="162"/>
        <scheme val="minor"/>
      </rPr>
      <t>min</t>
    </r>
    <r>
      <rPr>
        <sz val="11"/>
        <rFont val="Calibri"/>
        <family val="2"/>
        <charset val="162"/>
        <scheme val="minor"/>
      </rPr>
      <t xml:space="preserve"> (</t>
    </r>
    <r>
      <rPr>
        <vertAlign val="superscript"/>
        <sz val="11"/>
        <rFont val="Calibri"/>
        <family val="2"/>
        <charset val="162"/>
        <scheme val="minor"/>
      </rPr>
      <t>o</t>
    </r>
    <r>
      <rPr>
        <sz val="11"/>
        <rFont val="Calibri"/>
        <family val="2"/>
        <charset val="162"/>
        <scheme val="minor"/>
      </rPr>
      <t>C)</t>
    </r>
  </si>
  <si>
    <r>
      <t>T (</t>
    </r>
    <r>
      <rPr>
        <vertAlign val="superscript"/>
        <sz val="11"/>
        <rFont val="Calibri"/>
        <family val="2"/>
        <charset val="162"/>
        <scheme val="minor"/>
      </rPr>
      <t>o</t>
    </r>
    <r>
      <rPr>
        <sz val="11"/>
        <rFont val="Calibri"/>
        <family val="2"/>
        <charset val="162"/>
        <scheme val="minor"/>
      </rPr>
      <t>C)</t>
    </r>
  </si>
  <si>
    <t>Date</t>
  </si>
  <si>
    <r>
      <t>R</t>
    </r>
    <r>
      <rPr>
        <vertAlign val="subscript"/>
        <sz val="11"/>
        <rFont val="Calibri"/>
        <family val="2"/>
        <charset val="162"/>
        <scheme val="minor"/>
      </rPr>
      <t>S</t>
    </r>
    <r>
      <rPr>
        <sz val="11"/>
        <rFont val="Calibri"/>
        <family val="2"/>
        <charset val="162"/>
        <scheme val="minor"/>
      </rPr>
      <t xml:space="preserve"> (MJ m</t>
    </r>
    <r>
      <rPr>
        <vertAlign val="superscript"/>
        <sz val="11"/>
        <rFont val="Calibri"/>
        <family val="2"/>
        <charset val="162"/>
        <scheme val="minor"/>
      </rPr>
      <t>-2</t>
    </r>
    <r>
      <rPr>
        <sz val="11"/>
        <rFont val="Calibri"/>
        <family val="2"/>
        <charset val="162"/>
        <scheme val="minor"/>
      </rPr>
      <t xml:space="preserve"> day</t>
    </r>
    <r>
      <rPr>
        <vertAlign val="superscript"/>
        <sz val="11"/>
        <rFont val="Calibri"/>
        <family val="2"/>
        <charset val="162"/>
        <scheme val="minor"/>
      </rPr>
      <t>-1</t>
    </r>
    <r>
      <rPr>
        <sz val="11"/>
        <rFont val="Calibri"/>
        <family val="2"/>
        <charset val="162"/>
        <scheme val="minor"/>
      </rPr>
      <t>)</t>
    </r>
  </si>
  <si>
    <r>
      <t>E</t>
    </r>
    <r>
      <rPr>
        <vertAlign val="subscript"/>
        <sz val="11"/>
        <rFont val="Calibri"/>
        <family val="2"/>
        <charset val="162"/>
        <scheme val="minor"/>
      </rPr>
      <t>pan</t>
    </r>
    <r>
      <rPr>
        <sz val="11"/>
        <rFont val="Calibri"/>
        <family val="2"/>
        <charset val="162"/>
        <scheme val="minor"/>
      </rPr>
      <t xml:space="preserve"> (mm day</t>
    </r>
    <r>
      <rPr>
        <vertAlign val="superscript"/>
        <sz val="11"/>
        <rFont val="Calibri"/>
        <family val="2"/>
        <charset val="162"/>
        <scheme val="minor"/>
      </rPr>
      <t>-1</t>
    </r>
    <r>
      <rPr>
        <sz val="11"/>
        <rFont val="Calibri"/>
        <family val="2"/>
        <charset val="162"/>
        <scheme val="minor"/>
      </rPr>
      <t>)</t>
    </r>
  </si>
  <si>
    <r>
      <t>ET</t>
    </r>
    <r>
      <rPr>
        <vertAlign val="subscript"/>
        <sz val="11"/>
        <rFont val="Calibri"/>
        <family val="2"/>
        <charset val="162"/>
        <scheme val="minor"/>
      </rPr>
      <t>o</t>
    </r>
    <r>
      <rPr>
        <sz val="11"/>
        <rFont val="Calibri"/>
        <family val="2"/>
        <charset val="162"/>
        <scheme val="minor"/>
      </rPr>
      <t xml:space="preserve"> (mm day</t>
    </r>
    <r>
      <rPr>
        <vertAlign val="superscript"/>
        <sz val="11"/>
        <rFont val="Calibri"/>
        <family val="2"/>
        <charset val="162"/>
        <scheme val="minor"/>
      </rPr>
      <t>-1</t>
    </r>
    <r>
      <rPr>
        <sz val="11"/>
        <rFont val="Calibri"/>
        <family val="2"/>
        <charset val="162"/>
        <scheme val="minor"/>
      </rPr>
      <t>)</t>
    </r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</si>
</sst>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vertAlign val="subscript"/>
      <sz val="11"/>
      <name val="Calibri"/>
      <family val="2"/>
      <charset val="162"/>
      <scheme val="minor"/>
    </font>
    <font>
      <vertAlign val="superscript"/>
      <sz val="1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2" fillId="0" borderId="0" xfId="0" applyFont="1"/>
    <xf numFmtId="14" fontId="1" fillId="0" borderId="1" xfId="0" applyNumberFormat="1" applyFont="1" applyBorder="1"/>
    <xf numFmtId="0" fontId="1" fillId="0" borderId="0" xfId="0" applyFont="1"/>
    <xf numFmtId="14" fontId="0" fillId="0" borderId="0" xfId="0" applyNumberFormat="1" applyBorder="1"/>
    <xf numFmtId="0" fontId="1" fillId="0" borderId="0" xfId="0" applyFont="1" applyBorder="1"/>
    <xf numFmtId="0" fontId="0" fillId="0" borderId="0" xfId="0" applyBorder="1"/>
    <xf numFmtId="0" fontId="2" fillId="0" borderId="0" xfId="0" applyFont="1" applyFill="1" applyBorder="1"/>
    <xf numFmtId="0" fontId="5" fillId="0" borderId="2" xfId="0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/>
            </a:pPr>
            <a:r>
              <a:rPr lang="en-US"/>
              <a:t>2021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Sayfa1!$B$1</c:f>
              <c:strCache>
                <c:ptCount val="1"/>
                <c:pt idx="0">
                  <c:v>Tmax (oC)</c:v>
                </c:pt>
              </c:strCache>
            </c:strRef>
          </c:tx>
          <c:spPr>
            <a:ln w="28575">
              <a:noFill/>
            </a:ln>
          </c:spPr>
          <c:xVal>
            <c:numRef>
              <c:f>Sayfa1!$A$2:$A$124</c:f>
              <c:numCache>
                <c:formatCode>d/mm/yyyy</c:formatCode>
                <c:ptCount val="123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  <c:pt idx="31">
                  <c:v>44409</c:v>
                </c:pt>
                <c:pt idx="32">
                  <c:v>44410</c:v>
                </c:pt>
                <c:pt idx="33">
                  <c:v>44411</c:v>
                </c:pt>
                <c:pt idx="34">
                  <c:v>44412</c:v>
                </c:pt>
                <c:pt idx="35">
                  <c:v>44413</c:v>
                </c:pt>
                <c:pt idx="36">
                  <c:v>44414</c:v>
                </c:pt>
                <c:pt idx="37">
                  <c:v>44415</c:v>
                </c:pt>
                <c:pt idx="38">
                  <c:v>44416</c:v>
                </c:pt>
                <c:pt idx="39">
                  <c:v>44417</c:v>
                </c:pt>
                <c:pt idx="40">
                  <c:v>44418</c:v>
                </c:pt>
                <c:pt idx="41">
                  <c:v>44419</c:v>
                </c:pt>
                <c:pt idx="42">
                  <c:v>44420</c:v>
                </c:pt>
                <c:pt idx="43">
                  <c:v>44421</c:v>
                </c:pt>
                <c:pt idx="44">
                  <c:v>44422</c:v>
                </c:pt>
                <c:pt idx="45">
                  <c:v>44423</c:v>
                </c:pt>
                <c:pt idx="46">
                  <c:v>44424</c:v>
                </c:pt>
                <c:pt idx="47">
                  <c:v>44425</c:v>
                </c:pt>
                <c:pt idx="48">
                  <c:v>44426</c:v>
                </c:pt>
                <c:pt idx="49">
                  <c:v>44427</c:v>
                </c:pt>
                <c:pt idx="50">
                  <c:v>44428</c:v>
                </c:pt>
                <c:pt idx="51">
                  <c:v>44429</c:v>
                </c:pt>
                <c:pt idx="52">
                  <c:v>44430</c:v>
                </c:pt>
                <c:pt idx="53">
                  <c:v>44431</c:v>
                </c:pt>
                <c:pt idx="54">
                  <c:v>44432</c:v>
                </c:pt>
                <c:pt idx="55">
                  <c:v>44433</c:v>
                </c:pt>
                <c:pt idx="56">
                  <c:v>44434</c:v>
                </c:pt>
                <c:pt idx="57">
                  <c:v>44435</c:v>
                </c:pt>
                <c:pt idx="58">
                  <c:v>44436</c:v>
                </c:pt>
                <c:pt idx="59">
                  <c:v>44437</c:v>
                </c:pt>
                <c:pt idx="60">
                  <c:v>44438</c:v>
                </c:pt>
                <c:pt idx="61">
                  <c:v>44439</c:v>
                </c:pt>
                <c:pt idx="62">
                  <c:v>44440</c:v>
                </c:pt>
                <c:pt idx="63">
                  <c:v>44441</c:v>
                </c:pt>
                <c:pt idx="64">
                  <c:v>44442</c:v>
                </c:pt>
                <c:pt idx="65">
                  <c:v>44443</c:v>
                </c:pt>
                <c:pt idx="66">
                  <c:v>44444</c:v>
                </c:pt>
                <c:pt idx="67">
                  <c:v>44445</c:v>
                </c:pt>
                <c:pt idx="68">
                  <c:v>44446</c:v>
                </c:pt>
                <c:pt idx="69">
                  <c:v>44447</c:v>
                </c:pt>
                <c:pt idx="70">
                  <c:v>44448</c:v>
                </c:pt>
                <c:pt idx="71">
                  <c:v>44449</c:v>
                </c:pt>
                <c:pt idx="72">
                  <c:v>44450</c:v>
                </c:pt>
                <c:pt idx="73">
                  <c:v>44451</c:v>
                </c:pt>
                <c:pt idx="74">
                  <c:v>44452</c:v>
                </c:pt>
                <c:pt idx="75">
                  <c:v>44453</c:v>
                </c:pt>
                <c:pt idx="76">
                  <c:v>44454</c:v>
                </c:pt>
                <c:pt idx="77">
                  <c:v>44455</c:v>
                </c:pt>
                <c:pt idx="78">
                  <c:v>44456</c:v>
                </c:pt>
                <c:pt idx="79">
                  <c:v>44457</c:v>
                </c:pt>
                <c:pt idx="80">
                  <c:v>44458</c:v>
                </c:pt>
                <c:pt idx="81">
                  <c:v>44459</c:v>
                </c:pt>
                <c:pt idx="82">
                  <c:v>44460</c:v>
                </c:pt>
                <c:pt idx="83">
                  <c:v>44461</c:v>
                </c:pt>
                <c:pt idx="84">
                  <c:v>44462</c:v>
                </c:pt>
                <c:pt idx="85">
                  <c:v>44463</c:v>
                </c:pt>
                <c:pt idx="86">
                  <c:v>44464</c:v>
                </c:pt>
                <c:pt idx="87">
                  <c:v>44465</c:v>
                </c:pt>
                <c:pt idx="88">
                  <c:v>44466</c:v>
                </c:pt>
                <c:pt idx="89">
                  <c:v>44467</c:v>
                </c:pt>
                <c:pt idx="90">
                  <c:v>44468</c:v>
                </c:pt>
                <c:pt idx="91">
                  <c:v>44469</c:v>
                </c:pt>
                <c:pt idx="92">
                  <c:v>44470</c:v>
                </c:pt>
                <c:pt idx="93">
                  <c:v>44471</c:v>
                </c:pt>
                <c:pt idx="94">
                  <c:v>44472</c:v>
                </c:pt>
                <c:pt idx="95">
                  <c:v>44473</c:v>
                </c:pt>
                <c:pt idx="96">
                  <c:v>44474</c:v>
                </c:pt>
                <c:pt idx="97">
                  <c:v>44475</c:v>
                </c:pt>
                <c:pt idx="98">
                  <c:v>44476</c:v>
                </c:pt>
                <c:pt idx="99">
                  <c:v>44477</c:v>
                </c:pt>
                <c:pt idx="100">
                  <c:v>44478</c:v>
                </c:pt>
                <c:pt idx="101">
                  <c:v>44479</c:v>
                </c:pt>
                <c:pt idx="102">
                  <c:v>44480</c:v>
                </c:pt>
                <c:pt idx="103">
                  <c:v>44481</c:v>
                </c:pt>
                <c:pt idx="104">
                  <c:v>44482</c:v>
                </c:pt>
                <c:pt idx="105">
                  <c:v>44483</c:v>
                </c:pt>
                <c:pt idx="106">
                  <c:v>44484</c:v>
                </c:pt>
                <c:pt idx="107">
                  <c:v>44485</c:v>
                </c:pt>
                <c:pt idx="108">
                  <c:v>44486</c:v>
                </c:pt>
                <c:pt idx="109">
                  <c:v>44487</c:v>
                </c:pt>
                <c:pt idx="110">
                  <c:v>44488</c:v>
                </c:pt>
                <c:pt idx="111">
                  <c:v>44489</c:v>
                </c:pt>
                <c:pt idx="112">
                  <c:v>44490</c:v>
                </c:pt>
                <c:pt idx="113">
                  <c:v>44491</c:v>
                </c:pt>
                <c:pt idx="114">
                  <c:v>44492</c:v>
                </c:pt>
                <c:pt idx="115">
                  <c:v>44493</c:v>
                </c:pt>
                <c:pt idx="116">
                  <c:v>44494</c:v>
                </c:pt>
                <c:pt idx="117">
                  <c:v>44495</c:v>
                </c:pt>
                <c:pt idx="118">
                  <c:v>44496</c:v>
                </c:pt>
                <c:pt idx="119">
                  <c:v>44497</c:v>
                </c:pt>
                <c:pt idx="120">
                  <c:v>44498</c:v>
                </c:pt>
                <c:pt idx="121">
                  <c:v>44499</c:v>
                </c:pt>
                <c:pt idx="122">
                  <c:v>44500</c:v>
                </c:pt>
              </c:numCache>
            </c:numRef>
          </c:xVal>
          <c:yVal>
            <c:numRef>
              <c:f>Sayfa1!$B$2:$B$124</c:f>
              <c:numCache>
                <c:formatCode>General</c:formatCode>
                <c:ptCount val="123"/>
                <c:pt idx="0">
                  <c:v>38.6</c:v>
                </c:pt>
                <c:pt idx="1">
                  <c:v>36.1</c:v>
                </c:pt>
                <c:pt idx="2">
                  <c:v>32.5</c:v>
                </c:pt>
                <c:pt idx="3">
                  <c:v>31.4</c:v>
                </c:pt>
                <c:pt idx="4">
                  <c:v>32.799999999999997</c:v>
                </c:pt>
                <c:pt idx="5">
                  <c:v>31.9</c:v>
                </c:pt>
                <c:pt idx="6">
                  <c:v>35.200000000000003</c:v>
                </c:pt>
                <c:pt idx="7">
                  <c:v>37.799999999999997</c:v>
                </c:pt>
                <c:pt idx="8">
                  <c:v>38.299999999999997</c:v>
                </c:pt>
                <c:pt idx="9">
                  <c:v>35.5</c:v>
                </c:pt>
                <c:pt idx="10">
                  <c:v>34.700000000000003</c:v>
                </c:pt>
                <c:pt idx="11">
                  <c:v>36</c:v>
                </c:pt>
                <c:pt idx="12">
                  <c:v>38.6</c:v>
                </c:pt>
                <c:pt idx="13">
                  <c:v>37.700000000000003</c:v>
                </c:pt>
                <c:pt idx="14">
                  <c:v>36</c:v>
                </c:pt>
                <c:pt idx="15">
                  <c:v>38.700000000000003</c:v>
                </c:pt>
                <c:pt idx="16">
                  <c:v>40.200000000000003</c:v>
                </c:pt>
                <c:pt idx="17">
                  <c:v>38.9</c:v>
                </c:pt>
                <c:pt idx="18">
                  <c:v>38.6</c:v>
                </c:pt>
                <c:pt idx="19">
                  <c:v>34.700000000000003</c:v>
                </c:pt>
                <c:pt idx="20">
                  <c:v>32.700000000000003</c:v>
                </c:pt>
                <c:pt idx="21">
                  <c:v>33.9</c:v>
                </c:pt>
                <c:pt idx="22">
                  <c:v>36.5</c:v>
                </c:pt>
                <c:pt idx="23">
                  <c:v>34.6</c:v>
                </c:pt>
                <c:pt idx="24">
                  <c:v>36.4</c:v>
                </c:pt>
                <c:pt idx="25">
                  <c:v>36.1</c:v>
                </c:pt>
                <c:pt idx="26">
                  <c:v>35.9</c:v>
                </c:pt>
                <c:pt idx="27">
                  <c:v>35.299999999999997</c:v>
                </c:pt>
                <c:pt idx="28">
                  <c:v>38.799999999999997</c:v>
                </c:pt>
                <c:pt idx="29">
                  <c:v>38.200000000000003</c:v>
                </c:pt>
                <c:pt idx="30">
                  <c:v>38.200000000000003</c:v>
                </c:pt>
                <c:pt idx="31">
                  <c:v>39.6</c:v>
                </c:pt>
                <c:pt idx="32">
                  <c:v>40.1</c:v>
                </c:pt>
                <c:pt idx="33">
                  <c:v>40.299999999999997</c:v>
                </c:pt>
                <c:pt idx="34">
                  <c:v>41.2</c:v>
                </c:pt>
                <c:pt idx="35">
                  <c:v>41.7</c:v>
                </c:pt>
                <c:pt idx="36">
                  <c:v>38.9</c:v>
                </c:pt>
                <c:pt idx="37">
                  <c:v>35.1</c:v>
                </c:pt>
                <c:pt idx="38">
                  <c:v>32.6</c:v>
                </c:pt>
                <c:pt idx="39">
                  <c:v>33.799999999999997</c:v>
                </c:pt>
                <c:pt idx="40">
                  <c:v>34.1</c:v>
                </c:pt>
                <c:pt idx="41">
                  <c:v>34.9</c:v>
                </c:pt>
                <c:pt idx="42">
                  <c:v>34.700000000000003</c:v>
                </c:pt>
                <c:pt idx="43">
                  <c:v>35.299999999999997</c:v>
                </c:pt>
                <c:pt idx="44">
                  <c:v>33.9</c:v>
                </c:pt>
                <c:pt idx="45">
                  <c:v>34.299999999999997</c:v>
                </c:pt>
                <c:pt idx="46">
                  <c:v>34.4</c:v>
                </c:pt>
                <c:pt idx="47">
                  <c:v>34.4</c:v>
                </c:pt>
                <c:pt idx="48">
                  <c:v>35</c:v>
                </c:pt>
                <c:pt idx="49">
                  <c:v>34.4</c:v>
                </c:pt>
                <c:pt idx="50">
                  <c:v>37.6</c:v>
                </c:pt>
                <c:pt idx="51">
                  <c:v>38.299999999999997</c:v>
                </c:pt>
                <c:pt idx="52">
                  <c:v>38.700000000000003</c:v>
                </c:pt>
                <c:pt idx="53">
                  <c:v>39.9</c:v>
                </c:pt>
                <c:pt idx="54">
                  <c:v>34</c:v>
                </c:pt>
                <c:pt idx="55">
                  <c:v>34.700000000000003</c:v>
                </c:pt>
                <c:pt idx="56">
                  <c:v>37.5</c:v>
                </c:pt>
                <c:pt idx="57">
                  <c:v>39.6</c:v>
                </c:pt>
                <c:pt idx="58">
                  <c:v>39.5</c:v>
                </c:pt>
                <c:pt idx="59">
                  <c:v>35.299999999999997</c:v>
                </c:pt>
                <c:pt idx="60">
                  <c:v>32.6</c:v>
                </c:pt>
                <c:pt idx="61">
                  <c:v>34.299999999999997</c:v>
                </c:pt>
                <c:pt idx="62">
                  <c:v>33.6</c:v>
                </c:pt>
                <c:pt idx="63">
                  <c:v>31.8</c:v>
                </c:pt>
                <c:pt idx="64">
                  <c:v>30.7</c:v>
                </c:pt>
                <c:pt idx="65">
                  <c:v>32</c:v>
                </c:pt>
                <c:pt idx="66">
                  <c:v>34</c:v>
                </c:pt>
                <c:pt idx="67">
                  <c:v>34</c:v>
                </c:pt>
                <c:pt idx="68">
                  <c:v>34.299999999999997</c:v>
                </c:pt>
                <c:pt idx="69">
                  <c:v>34</c:v>
                </c:pt>
                <c:pt idx="70">
                  <c:v>32.4</c:v>
                </c:pt>
                <c:pt idx="71">
                  <c:v>30</c:v>
                </c:pt>
                <c:pt idx="72">
                  <c:v>29.6</c:v>
                </c:pt>
                <c:pt idx="73">
                  <c:v>32.299999999999997</c:v>
                </c:pt>
                <c:pt idx="74">
                  <c:v>29.3</c:v>
                </c:pt>
                <c:pt idx="75">
                  <c:v>30.8</c:v>
                </c:pt>
                <c:pt idx="76">
                  <c:v>27.9</c:v>
                </c:pt>
                <c:pt idx="77">
                  <c:v>28.7</c:v>
                </c:pt>
                <c:pt idx="78">
                  <c:v>29.5</c:v>
                </c:pt>
                <c:pt idx="79">
                  <c:v>31.3</c:v>
                </c:pt>
                <c:pt idx="80">
                  <c:v>31.7</c:v>
                </c:pt>
                <c:pt idx="81">
                  <c:v>33.1</c:v>
                </c:pt>
                <c:pt idx="82">
                  <c:v>32.799999999999997</c:v>
                </c:pt>
                <c:pt idx="83">
                  <c:v>31.4</c:v>
                </c:pt>
                <c:pt idx="84">
                  <c:v>27.8</c:v>
                </c:pt>
                <c:pt idx="85">
                  <c:v>24.4</c:v>
                </c:pt>
                <c:pt idx="86">
                  <c:v>27.2</c:v>
                </c:pt>
                <c:pt idx="87">
                  <c:v>29.5</c:v>
                </c:pt>
                <c:pt idx="88">
                  <c:v>32</c:v>
                </c:pt>
                <c:pt idx="89">
                  <c:v>30.5</c:v>
                </c:pt>
                <c:pt idx="90">
                  <c:v>30</c:v>
                </c:pt>
                <c:pt idx="91">
                  <c:v>29</c:v>
                </c:pt>
                <c:pt idx="92">
                  <c:v>29.3</c:v>
                </c:pt>
                <c:pt idx="93">
                  <c:v>31.7</c:v>
                </c:pt>
                <c:pt idx="94">
                  <c:v>28.7</c:v>
                </c:pt>
                <c:pt idx="95">
                  <c:v>26.3</c:v>
                </c:pt>
                <c:pt idx="96">
                  <c:v>25.8</c:v>
                </c:pt>
                <c:pt idx="97">
                  <c:v>25</c:v>
                </c:pt>
                <c:pt idx="98">
                  <c:v>26.8</c:v>
                </c:pt>
                <c:pt idx="99">
                  <c:v>28.4</c:v>
                </c:pt>
                <c:pt idx="100">
                  <c:v>30.2</c:v>
                </c:pt>
                <c:pt idx="101">
                  <c:v>31.6</c:v>
                </c:pt>
                <c:pt idx="102">
                  <c:v>32.1</c:v>
                </c:pt>
                <c:pt idx="103">
                  <c:v>30</c:v>
                </c:pt>
                <c:pt idx="104">
                  <c:v>23.2</c:v>
                </c:pt>
                <c:pt idx="105">
                  <c:v>28.7</c:v>
                </c:pt>
                <c:pt idx="106">
                  <c:v>29.3</c:v>
                </c:pt>
                <c:pt idx="107">
                  <c:v>26.9</c:v>
                </c:pt>
                <c:pt idx="108">
                  <c:v>24.4</c:v>
                </c:pt>
                <c:pt idx="109">
                  <c:v>25.2</c:v>
                </c:pt>
                <c:pt idx="110">
                  <c:v>25.7</c:v>
                </c:pt>
                <c:pt idx="111">
                  <c:v>24.3</c:v>
                </c:pt>
                <c:pt idx="112">
                  <c:v>24.4</c:v>
                </c:pt>
                <c:pt idx="113">
                  <c:v>24.3</c:v>
                </c:pt>
                <c:pt idx="114">
                  <c:v>25.1</c:v>
                </c:pt>
                <c:pt idx="115">
                  <c:v>24.6</c:v>
                </c:pt>
                <c:pt idx="116">
                  <c:v>23.9</c:v>
                </c:pt>
                <c:pt idx="117">
                  <c:v>25.2</c:v>
                </c:pt>
                <c:pt idx="118">
                  <c:v>24.1</c:v>
                </c:pt>
                <c:pt idx="119">
                  <c:v>23</c:v>
                </c:pt>
                <c:pt idx="120">
                  <c:v>21.2</c:v>
                </c:pt>
                <c:pt idx="121">
                  <c:v>22.4</c:v>
                </c:pt>
                <c:pt idx="122">
                  <c:v>24.1</c:v>
                </c:pt>
              </c:numCache>
            </c:numRef>
          </c:yVal>
        </c:ser>
        <c:ser>
          <c:idx val="1"/>
          <c:order val="1"/>
          <c:tx>
            <c:strRef>
              <c:f>Sayfa1!$C$1</c:f>
              <c:strCache>
                <c:ptCount val="1"/>
                <c:pt idx="0">
                  <c:v>Tmin (oC)</c:v>
                </c:pt>
              </c:strCache>
            </c:strRef>
          </c:tx>
          <c:spPr>
            <a:ln w="28575">
              <a:noFill/>
            </a:ln>
          </c:spPr>
          <c:xVal>
            <c:numRef>
              <c:f>Sayfa1!$A$2:$A$124</c:f>
              <c:numCache>
                <c:formatCode>d/mm/yyyy</c:formatCode>
                <c:ptCount val="123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  <c:pt idx="31">
                  <c:v>44409</c:v>
                </c:pt>
                <c:pt idx="32">
                  <c:v>44410</c:v>
                </c:pt>
                <c:pt idx="33">
                  <c:v>44411</c:v>
                </c:pt>
                <c:pt idx="34">
                  <c:v>44412</c:v>
                </c:pt>
                <c:pt idx="35">
                  <c:v>44413</c:v>
                </c:pt>
                <c:pt idx="36">
                  <c:v>44414</c:v>
                </c:pt>
                <c:pt idx="37">
                  <c:v>44415</c:v>
                </c:pt>
                <c:pt idx="38">
                  <c:v>44416</c:v>
                </c:pt>
                <c:pt idx="39">
                  <c:v>44417</c:v>
                </c:pt>
                <c:pt idx="40">
                  <c:v>44418</c:v>
                </c:pt>
                <c:pt idx="41">
                  <c:v>44419</c:v>
                </c:pt>
                <c:pt idx="42">
                  <c:v>44420</c:v>
                </c:pt>
                <c:pt idx="43">
                  <c:v>44421</c:v>
                </c:pt>
                <c:pt idx="44">
                  <c:v>44422</c:v>
                </c:pt>
                <c:pt idx="45">
                  <c:v>44423</c:v>
                </c:pt>
                <c:pt idx="46">
                  <c:v>44424</c:v>
                </c:pt>
                <c:pt idx="47">
                  <c:v>44425</c:v>
                </c:pt>
                <c:pt idx="48">
                  <c:v>44426</c:v>
                </c:pt>
                <c:pt idx="49">
                  <c:v>44427</c:v>
                </c:pt>
                <c:pt idx="50">
                  <c:v>44428</c:v>
                </c:pt>
                <c:pt idx="51">
                  <c:v>44429</c:v>
                </c:pt>
                <c:pt idx="52">
                  <c:v>44430</c:v>
                </c:pt>
                <c:pt idx="53">
                  <c:v>44431</c:v>
                </c:pt>
                <c:pt idx="54">
                  <c:v>44432</c:v>
                </c:pt>
                <c:pt idx="55">
                  <c:v>44433</c:v>
                </c:pt>
                <c:pt idx="56">
                  <c:v>44434</c:v>
                </c:pt>
                <c:pt idx="57">
                  <c:v>44435</c:v>
                </c:pt>
                <c:pt idx="58">
                  <c:v>44436</c:v>
                </c:pt>
                <c:pt idx="59">
                  <c:v>44437</c:v>
                </c:pt>
                <c:pt idx="60">
                  <c:v>44438</c:v>
                </c:pt>
                <c:pt idx="61">
                  <c:v>44439</c:v>
                </c:pt>
                <c:pt idx="62">
                  <c:v>44440</c:v>
                </c:pt>
                <c:pt idx="63">
                  <c:v>44441</c:v>
                </c:pt>
                <c:pt idx="64">
                  <c:v>44442</c:v>
                </c:pt>
                <c:pt idx="65">
                  <c:v>44443</c:v>
                </c:pt>
                <c:pt idx="66">
                  <c:v>44444</c:v>
                </c:pt>
                <c:pt idx="67">
                  <c:v>44445</c:v>
                </c:pt>
                <c:pt idx="68">
                  <c:v>44446</c:v>
                </c:pt>
                <c:pt idx="69">
                  <c:v>44447</c:v>
                </c:pt>
                <c:pt idx="70">
                  <c:v>44448</c:v>
                </c:pt>
                <c:pt idx="71">
                  <c:v>44449</c:v>
                </c:pt>
                <c:pt idx="72">
                  <c:v>44450</c:v>
                </c:pt>
                <c:pt idx="73">
                  <c:v>44451</c:v>
                </c:pt>
                <c:pt idx="74">
                  <c:v>44452</c:v>
                </c:pt>
                <c:pt idx="75">
                  <c:v>44453</c:v>
                </c:pt>
                <c:pt idx="76">
                  <c:v>44454</c:v>
                </c:pt>
                <c:pt idx="77">
                  <c:v>44455</c:v>
                </c:pt>
                <c:pt idx="78">
                  <c:v>44456</c:v>
                </c:pt>
                <c:pt idx="79">
                  <c:v>44457</c:v>
                </c:pt>
                <c:pt idx="80">
                  <c:v>44458</c:v>
                </c:pt>
                <c:pt idx="81">
                  <c:v>44459</c:v>
                </c:pt>
                <c:pt idx="82">
                  <c:v>44460</c:v>
                </c:pt>
                <c:pt idx="83">
                  <c:v>44461</c:v>
                </c:pt>
                <c:pt idx="84">
                  <c:v>44462</c:v>
                </c:pt>
                <c:pt idx="85">
                  <c:v>44463</c:v>
                </c:pt>
                <c:pt idx="86">
                  <c:v>44464</c:v>
                </c:pt>
                <c:pt idx="87">
                  <c:v>44465</c:v>
                </c:pt>
                <c:pt idx="88">
                  <c:v>44466</c:v>
                </c:pt>
                <c:pt idx="89">
                  <c:v>44467</c:v>
                </c:pt>
                <c:pt idx="90">
                  <c:v>44468</c:v>
                </c:pt>
                <c:pt idx="91">
                  <c:v>44469</c:v>
                </c:pt>
                <c:pt idx="92">
                  <c:v>44470</c:v>
                </c:pt>
                <c:pt idx="93">
                  <c:v>44471</c:v>
                </c:pt>
                <c:pt idx="94">
                  <c:v>44472</c:v>
                </c:pt>
                <c:pt idx="95">
                  <c:v>44473</c:v>
                </c:pt>
                <c:pt idx="96">
                  <c:v>44474</c:v>
                </c:pt>
                <c:pt idx="97">
                  <c:v>44475</c:v>
                </c:pt>
                <c:pt idx="98">
                  <c:v>44476</c:v>
                </c:pt>
                <c:pt idx="99">
                  <c:v>44477</c:v>
                </c:pt>
                <c:pt idx="100">
                  <c:v>44478</c:v>
                </c:pt>
                <c:pt idx="101">
                  <c:v>44479</c:v>
                </c:pt>
                <c:pt idx="102">
                  <c:v>44480</c:v>
                </c:pt>
                <c:pt idx="103">
                  <c:v>44481</c:v>
                </c:pt>
                <c:pt idx="104">
                  <c:v>44482</c:v>
                </c:pt>
                <c:pt idx="105">
                  <c:v>44483</c:v>
                </c:pt>
                <c:pt idx="106">
                  <c:v>44484</c:v>
                </c:pt>
                <c:pt idx="107">
                  <c:v>44485</c:v>
                </c:pt>
                <c:pt idx="108">
                  <c:v>44486</c:v>
                </c:pt>
                <c:pt idx="109">
                  <c:v>44487</c:v>
                </c:pt>
                <c:pt idx="110">
                  <c:v>44488</c:v>
                </c:pt>
                <c:pt idx="111">
                  <c:v>44489</c:v>
                </c:pt>
                <c:pt idx="112">
                  <c:v>44490</c:v>
                </c:pt>
                <c:pt idx="113">
                  <c:v>44491</c:v>
                </c:pt>
                <c:pt idx="114">
                  <c:v>44492</c:v>
                </c:pt>
                <c:pt idx="115">
                  <c:v>44493</c:v>
                </c:pt>
                <c:pt idx="116">
                  <c:v>44494</c:v>
                </c:pt>
                <c:pt idx="117">
                  <c:v>44495</c:v>
                </c:pt>
                <c:pt idx="118">
                  <c:v>44496</c:v>
                </c:pt>
                <c:pt idx="119">
                  <c:v>44497</c:v>
                </c:pt>
                <c:pt idx="120">
                  <c:v>44498</c:v>
                </c:pt>
                <c:pt idx="121">
                  <c:v>44499</c:v>
                </c:pt>
                <c:pt idx="122">
                  <c:v>44500</c:v>
                </c:pt>
              </c:numCache>
            </c:numRef>
          </c:xVal>
          <c:yVal>
            <c:numRef>
              <c:f>Sayfa1!$C$2:$C$124</c:f>
              <c:numCache>
                <c:formatCode>General</c:formatCode>
                <c:ptCount val="123"/>
                <c:pt idx="0">
                  <c:v>24.7</c:v>
                </c:pt>
                <c:pt idx="1">
                  <c:v>23.5</c:v>
                </c:pt>
                <c:pt idx="2">
                  <c:v>23.2</c:v>
                </c:pt>
                <c:pt idx="3">
                  <c:v>23.1</c:v>
                </c:pt>
                <c:pt idx="4">
                  <c:v>17.7</c:v>
                </c:pt>
                <c:pt idx="5">
                  <c:v>21.8</c:v>
                </c:pt>
                <c:pt idx="6">
                  <c:v>20.6</c:v>
                </c:pt>
                <c:pt idx="7">
                  <c:v>22.8</c:v>
                </c:pt>
                <c:pt idx="8">
                  <c:v>24.4</c:v>
                </c:pt>
                <c:pt idx="9">
                  <c:v>23.5</c:v>
                </c:pt>
                <c:pt idx="10">
                  <c:v>23.7</c:v>
                </c:pt>
                <c:pt idx="11">
                  <c:v>23.9</c:v>
                </c:pt>
                <c:pt idx="12">
                  <c:v>24.5</c:v>
                </c:pt>
                <c:pt idx="13">
                  <c:v>23.5</c:v>
                </c:pt>
                <c:pt idx="14">
                  <c:v>24.7</c:v>
                </c:pt>
                <c:pt idx="15">
                  <c:v>24</c:v>
                </c:pt>
                <c:pt idx="16">
                  <c:v>24.8</c:v>
                </c:pt>
                <c:pt idx="17">
                  <c:v>24.5</c:v>
                </c:pt>
                <c:pt idx="18">
                  <c:v>25</c:v>
                </c:pt>
                <c:pt idx="19">
                  <c:v>23.9</c:v>
                </c:pt>
                <c:pt idx="20">
                  <c:v>24</c:v>
                </c:pt>
                <c:pt idx="21">
                  <c:v>24.3</c:v>
                </c:pt>
                <c:pt idx="22">
                  <c:v>24.3</c:v>
                </c:pt>
                <c:pt idx="23">
                  <c:v>22.3</c:v>
                </c:pt>
                <c:pt idx="24">
                  <c:v>22.7</c:v>
                </c:pt>
                <c:pt idx="25">
                  <c:v>22.4</c:v>
                </c:pt>
                <c:pt idx="26">
                  <c:v>23.7</c:v>
                </c:pt>
                <c:pt idx="27">
                  <c:v>26.2</c:v>
                </c:pt>
                <c:pt idx="28">
                  <c:v>23.1</c:v>
                </c:pt>
                <c:pt idx="29">
                  <c:v>25.8</c:v>
                </c:pt>
                <c:pt idx="30">
                  <c:v>24.6</c:v>
                </c:pt>
                <c:pt idx="31">
                  <c:v>24.7</c:v>
                </c:pt>
                <c:pt idx="32">
                  <c:v>25</c:v>
                </c:pt>
                <c:pt idx="33">
                  <c:v>27.1</c:v>
                </c:pt>
                <c:pt idx="34">
                  <c:v>26.6</c:v>
                </c:pt>
                <c:pt idx="35">
                  <c:v>25.4</c:v>
                </c:pt>
                <c:pt idx="36">
                  <c:v>23.6</c:v>
                </c:pt>
                <c:pt idx="37">
                  <c:v>19.7</c:v>
                </c:pt>
                <c:pt idx="38">
                  <c:v>23.7</c:v>
                </c:pt>
                <c:pt idx="39">
                  <c:v>22.5</c:v>
                </c:pt>
                <c:pt idx="40">
                  <c:v>22.3</c:v>
                </c:pt>
                <c:pt idx="41">
                  <c:v>22.8</c:v>
                </c:pt>
                <c:pt idx="42">
                  <c:v>20.100000000000001</c:v>
                </c:pt>
                <c:pt idx="43">
                  <c:v>21</c:v>
                </c:pt>
                <c:pt idx="44">
                  <c:v>20.8</c:v>
                </c:pt>
                <c:pt idx="45">
                  <c:v>24.3</c:v>
                </c:pt>
                <c:pt idx="46">
                  <c:v>22.5</c:v>
                </c:pt>
                <c:pt idx="47">
                  <c:v>22.3</c:v>
                </c:pt>
                <c:pt idx="48">
                  <c:v>22.5</c:v>
                </c:pt>
                <c:pt idx="49">
                  <c:v>23.6</c:v>
                </c:pt>
                <c:pt idx="50">
                  <c:v>22.1</c:v>
                </c:pt>
                <c:pt idx="51">
                  <c:v>22.7</c:v>
                </c:pt>
                <c:pt idx="52">
                  <c:v>20.2</c:v>
                </c:pt>
                <c:pt idx="53">
                  <c:v>22.5</c:v>
                </c:pt>
                <c:pt idx="54">
                  <c:v>23.6</c:v>
                </c:pt>
                <c:pt idx="55">
                  <c:v>23.7</c:v>
                </c:pt>
                <c:pt idx="56">
                  <c:v>24.1</c:v>
                </c:pt>
                <c:pt idx="57">
                  <c:v>21.9</c:v>
                </c:pt>
                <c:pt idx="58">
                  <c:v>24.3</c:v>
                </c:pt>
                <c:pt idx="59">
                  <c:v>23.1</c:v>
                </c:pt>
                <c:pt idx="60">
                  <c:v>23.1</c:v>
                </c:pt>
                <c:pt idx="61">
                  <c:v>23</c:v>
                </c:pt>
                <c:pt idx="62">
                  <c:v>23</c:v>
                </c:pt>
                <c:pt idx="63">
                  <c:v>23.8</c:v>
                </c:pt>
                <c:pt idx="64">
                  <c:v>23.1</c:v>
                </c:pt>
                <c:pt idx="65">
                  <c:v>15.9</c:v>
                </c:pt>
                <c:pt idx="66">
                  <c:v>19.8</c:v>
                </c:pt>
                <c:pt idx="67">
                  <c:v>21.2</c:v>
                </c:pt>
                <c:pt idx="68">
                  <c:v>20.6</c:v>
                </c:pt>
                <c:pt idx="69">
                  <c:v>20.9</c:v>
                </c:pt>
                <c:pt idx="70">
                  <c:v>22.7</c:v>
                </c:pt>
                <c:pt idx="71">
                  <c:v>22.4</c:v>
                </c:pt>
                <c:pt idx="72">
                  <c:v>21.6</c:v>
                </c:pt>
                <c:pt idx="73">
                  <c:v>20.100000000000001</c:v>
                </c:pt>
                <c:pt idx="74">
                  <c:v>20.5</c:v>
                </c:pt>
                <c:pt idx="75">
                  <c:v>19.899999999999999</c:v>
                </c:pt>
                <c:pt idx="76">
                  <c:v>18.899999999999999</c:v>
                </c:pt>
                <c:pt idx="77">
                  <c:v>16.5</c:v>
                </c:pt>
                <c:pt idx="78">
                  <c:v>16.8</c:v>
                </c:pt>
                <c:pt idx="79">
                  <c:v>17.399999999999999</c:v>
                </c:pt>
                <c:pt idx="80">
                  <c:v>18.399999999999999</c:v>
                </c:pt>
                <c:pt idx="81">
                  <c:v>20.399999999999999</c:v>
                </c:pt>
                <c:pt idx="82">
                  <c:v>16.8</c:v>
                </c:pt>
                <c:pt idx="83">
                  <c:v>17.7</c:v>
                </c:pt>
                <c:pt idx="84">
                  <c:v>14.6</c:v>
                </c:pt>
                <c:pt idx="85">
                  <c:v>16.3</c:v>
                </c:pt>
                <c:pt idx="86">
                  <c:v>10.8</c:v>
                </c:pt>
                <c:pt idx="87">
                  <c:v>12.2</c:v>
                </c:pt>
                <c:pt idx="88">
                  <c:v>11.3</c:v>
                </c:pt>
                <c:pt idx="89">
                  <c:v>17.600000000000001</c:v>
                </c:pt>
                <c:pt idx="90">
                  <c:v>17.7</c:v>
                </c:pt>
                <c:pt idx="91">
                  <c:v>18.7</c:v>
                </c:pt>
                <c:pt idx="92">
                  <c:v>16.8</c:v>
                </c:pt>
                <c:pt idx="93">
                  <c:v>12.5</c:v>
                </c:pt>
                <c:pt idx="94">
                  <c:v>19.2</c:v>
                </c:pt>
                <c:pt idx="95">
                  <c:v>16</c:v>
                </c:pt>
                <c:pt idx="96">
                  <c:v>15.7</c:v>
                </c:pt>
                <c:pt idx="97">
                  <c:v>14.2</c:v>
                </c:pt>
                <c:pt idx="98">
                  <c:v>9.2799999999999994</c:v>
                </c:pt>
                <c:pt idx="99">
                  <c:v>8.44</c:v>
                </c:pt>
                <c:pt idx="100">
                  <c:v>7.98</c:v>
                </c:pt>
                <c:pt idx="101">
                  <c:v>10.3</c:v>
                </c:pt>
                <c:pt idx="102">
                  <c:v>12.3</c:v>
                </c:pt>
                <c:pt idx="103">
                  <c:v>12.5</c:v>
                </c:pt>
                <c:pt idx="104">
                  <c:v>13.7</c:v>
                </c:pt>
                <c:pt idx="105">
                  <c:v>11.4</c:v>
                </c:pt>
                <c:pt idx="106">
                  <c:v>13.8</c:v>
                </c:pt>
                <c:pt idx="107">
                  <c:v>11.8</c:v>
                </c:pt>
                <c:pt idx="108">
                  <c:v>14.2</c:v>
                </c:pt>
                <c:pt idx="109">
                  <c:v>12.6</c:v>
                </c:pt>
                <c:pt idx="110">
                  <c:v>16.3</c:v>
                </c:pt>
                <c:pt idx="111">
                  <c:v>12.8</c:v>
                </c:pt>
                <c:pt idx="112">
                  <c:v>6.53</c:v>
                </c:pt>
                <c:pt idx="113">
                  <c:v>11.8</c:v>
                </c:pt>
                <c:pt idx="114">
                  <c:v>10.4</c:v>
                </c:pt>
                <c:pt idx="115">
                  <c:v>12.4</c:v>
                </c:pt>
                <c:pt idx="116">
                  <c:v>12.1</c:v>
                </c:pt>
                <c:pt idx="117">
                  <c:v>9.1999999999999993</c:v>
                </c:pt>
                <c:pt idx="118">
                  <c:v>10.3</c:v>
                </c:pt>
                <c:pt idx="119">
                  <c:v>14.2</c:v>
                </c:pt>
                <c:pt idx="120">
                  <c:v>11.3</c:v>
                </c:pt>
                <c:pt idx="121">
                  <c:v>9.1999999999999993</c:v>
                </c:pt>
                <c:pt idx="122">
                  <c:v>11.2</c:v>
                </c:pt>
              </c:numCache>
            </c:numRef>
          </c:yVal>
        </c:ser>
        <c:ser>
          <c:idx val="2"/>
          <c:order val="2"/>
          <c:tx>
            <c:strRef>
              <c:f>Sayfa1!$D$1</c:f>
              <c:strCache>
                <c:ptCount val="1"/>
                <c:pt idx="0">
                  <c:v>T (oC)</c:v>
                </c:pt>
              </c:strCache>
            </c:strRef>
          </c:tx>
          <c:spPr>
            <a:ln w="28575">
              <a:noFill/>
            </a:ln>
          </c:spPr>
          <c:xVal>
            <c:numRef>
              <c:f>Sayfa1!$A$2:$A$124</c:f>
              <c:numCache>
                <c:formatCode>d/mm/yyyy</c:formatCode>
                <c:ptCount val="123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  <c:pt idx="31">
                  <c:v>44409</c:v>
                </c:pt>
                <c:pt idx="32">
                  <c:v>44410</c:v>
                </c:pt>
                <c:pt idx="33">
                  <c:v>44411</c:v>
                </c:pt>
                <c:pt idx="34">
                  <c:v>44412</c:v>
                </c:pt>
                <c:pt idx="35">
                  <c:v>44413</c:v>
                </c:pt>
                <c:pt idx="36">
                  <c:v>44414</c:v>
                </c:pt>
                <c:pt idx="37">
                  <c:v>44415</c:v>
                </c:pt>
                <c:pt idx="38">
                  <c:v>44416</c:v>
                </c:pt>
                <c:pt idx="39">
                  <c:v>44417</c:v>
                </c:pt>
                <c:pt idx="40">
                  <c:v>44418</c:v>
                </c:pt>
                <c:pt idx="41">
                  <c:v>44419</c:v>
                </c:pt>
                <c:pt idx="42">
                  <c:v>44420</c:v>
                </c:pt>
                <c:pt idx="43">
                  <c:v>44421</c:v>
                </c:pt>
                <c:pt idx="44">
                  <c:v>44422</c:v>
                </c:pt>
                <c:pt idx="45">
                  <c:v>44423</c:v>
                </c:pt>
                <c:pt idx="46">
                  <c:v>44424</c:v>
                </c:pt>
                <c:pt idx="47">
                  <c:v>44425</c:v>
                </c:pt>
                <c:pt idx="48">
                  <c:v>44426</c:v>
                </c:pt>
                <c:pt idx="49">
                  <c:v>44427</c:v>
                </c:pt>
                <c:pt idx="50">
                  <c:v>44428</c:v>
                </c:pt>
                <c:pt idx="51">
                  <c:v>44429</c:v>
                </c:pt>
                <c:pt idx="52">
                  <c:v>44430</c:v>
                </c:pt>
                <c:pt idx="53">
                  <c:v>44431</c:v>
                </c:pt>
                <c:pt idx="54">
                  <c:v>44432</c:v>
                </c:pt>
                <c:pt idx="55">
                  <c:v>44433</c:v>
                </c:pt>
                <c:pt idx="56">
                  <c:v>44434</c:v>
                </c:pt>
                <c:pt idx="57">
                  <c:v>44435</c:v>
                </c:pt>
                <c:pt idx="58">
                  <c:v>44436</c:v>
                </c:pt>
                <c:pt idx="59">
                  <c:v>44437</c:v>
                </c:pt>
                <c:pt idx="60">
                  <c:v>44438</c:v>
                </c:pt>
                <c:pt idx="61">
                  <c:v>44439</c:v>
                </c:pt>
                <c:pt idx="62">
                  <c:v>44440</c:v>
                </c:pt>
                <c:pt idx="63">
                  <c:v>44441</c:v>
                </c:pt>
                <c:pt idx="64">
                  <c:v>44442</c:v>
                </c:pt>
                <c:pt idx="65">
                  <c:v>44443</c:v>
                </c:pt>
                <c:pt idx="66">
                  <c:v>44444</c:v>
                </c:pt>
                <c:pt idx="67">
                  <c:v>44445</c:v>
                </c:pt>
                <c:pt idx="68">
                  <c:v>44446</c:v>
                </c:pt>
                <c:pt idx="69">
                  <c:v>44447</c:v>
                </c:pt>
                <c:pt idx="70">
                  <c:v>44448</c:v>
                </c:pt>
                <c:pt idx="71">
                  <c:v>44449</c:v>
                </c:pt>
                <c:pt idx="72">
                  <c:v>44450</c:v>
                </c:pt>
                <c:pt idx="73">
                  <c:v>44451</c:v>
                </c:pt>
                <c:pt idx="74">
                  <c:v>44452</c:v>
                </c:pt>
                <c:pt idx="75">
                  <c:v>44453</c:v>
                </c:pt>
                <c:pt idx="76">
                  <c:v>44454</c:v>
                </c:pt>
                <c:pt idx="77">
                  <c:v>44455</c:v>
                </c:pt>
                <c:pt idx="78">
                  <c:v>44456</c:v>
                </c:pt>
                <c:pt idx="79">
                  <c:v>44457</c:v>
                </c:pt>
                <c:pt idx="80">
                  <c:v>44458</c:v>
                </c:pt>
                <c:pt idx="81">
                  <c:v>44459</c:v>
                </c:pt>
                <c:pt idx="82">
                  <c:v>44460</c:v>
                </c:pt>
                <c:pt idx="83">
                  <c:v>44461</c:v>
                </c:pt>
                <c:pt idx="84">
                  <c:v>44462</c:v>
                </c:pt>
                <c:pt idx="85">
                  <c:v>44463</c:v>
                </c:pt>
                <c:pt idx="86">
                  <c:v>44464</c:v>
                </c:pt>
                <c:pt idx="87">
                  <c:v>44465</c:v>
                </c:pt>
                <c:pt idx="88">
                  <c:v>44466</c:v>
                </c:pt>
                <c:pt idx="89">
                  <c:v>44467</c:v>
                </c:pt>
                <c:pt idx="90">
                  <c:v>44468</c:v>
                </c:pt>
                <c:pt idx="91">
                  <c:v>44469</c:v>
                </c:pt>
                <c:pt idx="92">
                  <c:v>44470</c:v>
                </c:pt>
                <c:pt idx="93">
                  <c:v>44471</c:v>
                </c:pt>
                <c:pt idx="94">
                  <c:v>44472</c:v>
                </c:pt>
                <c:pt idx="95">
                  <c:v>44473</c:v>
                </c:pt>
                <c:pt idx="96">
                  <c:v>44474</c:v>
                </c:pt>
                <c:pt idx="97">
                  <c:v>44475</c:v>
                </c:pt>
                <c:pt idx="98">
                  <c:v>44476</c:v>
                </c:pt>
                <c:pt idx="99">
                  <c:v>44477</c:v>
                </c:pt>
                <c:pt idx="100">
                  <c:v>44478</c:v>
                </c:pt>
                <c:pt idx="101">
                  <c:v>44479</c:v>
                </c:pt>
                <c:pt idx="102">
                  <c:v>44480</c:v>
                </c:pt>
                <c:pt idx="103">
                  <c:v>44481</c:v>
                </c:pt>
                <c:pt idx="104">
                  <c:v>44482</c:v>
                </c:pt>
                <c:pt idx="105">
                  <c:v>44483</c:v>
                </c:pt>
                <c:pt idx="106">
                  <c:v>44484</c:v>
                </c:pt>
                <c:pt idx="107">
                  <c:v>44485</c:v>
                </c:pt>
                <c:pt idx="108">
                  <c:v>44486</c:v>
                </c:pt>
                <c:pt idx="109">
                  <c:v>44487</c:v>
                </c:pt>
                <c:pt idx="110">
                  <c:v>44488</c:v>
                </c:pt>
                <c:pt idx="111">
                  <c:v>44489</c:v>
                </c:pt>
                <c:pt idx="112">
                  <c:v>44490</c:v>
                </c:pt>
                <c:pt idx="113">
                  <c:v>44491</c:v>
                </c:pt>
                <c:pt idx="114">
                  <c:v>44492</c:v>
                </c:pt>
                <c:pt idx="115">
                  <c:v>44493</c:v>
                </c:pt>
                <c:pt idx="116">
                  <c:v>44494</c:v>
                </c:pt>
                <c:pt idx="117">
                  <c:v>44495</c:v>
                </c:pt>
                <c:pt idx="118">
                  <c:v>44496</c:v>
                </c:pt>
                <c:pt idx="119">
                  <c:v>44497</c:v>
                </c:pt>
                <c:pt idx="120">
                  <c:v>44498</c:v>
                </c:pt>
                <c:pt idx="121">
                  <c:v>44499</c:v>
                </c:pt>
                <c:pt idx="122">
                  <c:v>44500</c:v>
                </c:pt>
              </c:numCache>
            </c:numRef>
          </c:xVal>
          <c:yVal>
            <c:numRef>
              <c:f>Sayfa1!$D$2:$D$124</c:f>
              <c:numCache>
                <c:formatCode>General</c:formatCode>
                <c:ptCount val="123"/>
                <c:pt idx="0">
                  <c:v>31.65</c:v>
                </c:pt>
                <c:pt idx="1">
                  <c:v>29.8</c:v>
                </c:pt>
                <c:pt idx="2">
                  <c:v>27.85</c:v>
                </c:pt>
                <c:pt idx="3">
                  <c:v>27.25</c:v>
                </c:pt>
                <c:pt idx="4">
                  <c:v>25.25</c:v>
                </c:pt>
                <c:pt idx="5">
                  <c:v>26.85</c:v>
                </c:pt>
                <c:pt idx="6">
                  <c:v>27.900000000000002</c:v>
                </c:pt>
                <c:pt idx="7">
                  <c:v>30.299999999999997</c:v>
                </c:pt>
                <c:pt idx="8">
                  <c:v>31.349999999999998</c:v>
                </c:pt>
                <c:pt idx="9">
                  <c:v>29.5</c:v>
                </c:pt>
                <c:pt idx="10">
                  <c:v>29.200000000000003</c:v>
                </c:pt>
                <c:pt idx="11">
                  <c:v>29.95</c:v>
                </c:pt>
                <c:pt idx="12">
                  <c:v>31.55</c:v>
                </c:pt>
                <c:pt idx="13">
                  <c:v>30.6</c:v>
                </c:pt>
                <c:pt idx="14">
                  <c:v>30.35</c:v>
                </c:pt>
                <c:pt idx="15">
                  <c:v>31.35</c:v>
                </c:pt>
                <c:pt idx="16">
                  <c:v>32.5</c:v>
                </c:pt>
                <c:pt idx="17">
                  <c:v>31.7</c:v>
                </c:pt>
                <c:pt idx="18">
                  <c:v>31.8</c:v>
                </c:pt>
                <c:pt idx="19">
                  <c:v>29.3</c:v>
                </c:pt>
                <c:pt idx="20">
                  <c:v>28.35</c:v>
                </c:pt>
                <c:pt idx="21">
                  <c:v>29.1</c:v>
                </c:pt>
                <c:pt idx="22">
                  <c:v>30.4</c:v>
                </c:pt>
                <c:pt idx="23">
                  <c:v>28.450000000000003</c:v>
                </c:pt>
                <c:pt idx="24">
                  <c:v>29.549999999999997</c:v>
                </c:pt>
                <c:pt idx="25">
                  <c:v>29.25</c:v>
                </c:pt>
                <c:pt idx="26">
                  <c:v>29.799999999999997</c:v>
                </c:pt>
                <c:pt idx="27">
                  <c:v>30.75</c:v>
                </c:pt>
                <c:pt idx="28">
                  <c:v>30.95</c:v>
                </c:pt>
                <c:pt idx="29">
                  <c:v>32</c:v>
                </c:pt>
                <c:pt idx="30">
                  <c:v>31.400000000000002</c:v>
                </c:pt>
                <c:pt idx="31">
                  <c:v>32.15</c:v>
                </c:pt>
                <c:pt idx="32">
                  <c:v>32.549999999999997</c:v>
                </c:pt>
                <c:pt idx="33">
                  <c:v>33.700000000000003</c:v>
                </c:pt>
                <c:pt idx="34">
                  <c:v>33.900000000000006</c:v>
                </c:pt>
                <c:pt idx="35">
                  <c:v>33.549999999999997</c:v>
                </c:pt>
                <c:pt idx="36">
                  <c:v>31.25</c:v>
                </c:pt>
                <c:pt idx="37">
                  <c:v>27.4</c:v>
                </c:pt>
                <c:pt idx="38">
                  <c:v>28.15</c:v>
                </c:pt>
                <c:pt idx="39">
                  <c:v>28.15</c:v>
                </c:pt>
                <c:pt idx="40">
                  <c:v>28.200000000000003</c:v>
                </c:pt>
                <c:pt idx="41">
                  <c:v>28.85</c:v>
                </c:pt>
                <c:pt idx="42">
                  <c:v>27.400000000000002</c:v>
                </c:pt>
                <c:pt idx="43">
                  <c:v>28.15</c:v>
                </c:pt>
                <c:pt idx="44">
                  <c:v>27.35</c:v>
                </c:pt>
                <c:pt idx="45">
                  <c:v>29.299999999999997</c:v>
                </c:pt>
                <c:pt idx="46">
                  <c:v>28.45</c:v>
                </c:pt>
                <c:pt idx="47">
                  <c:v>28.35</c:v>
                </c:pt>
                <c:pt idx="48">
                  <c:v>28.75</c:v>
                </c:pt>
                <c:pt idx="49">
                  <c:v>29</c:v>
                </c:pt>
                <c:pt idx="50">
                  <c:v>29.85</c:v>
                </c:pt>
                <c:pt idx="51">
                  <c:v>30.5</c:v>
                </c:pt>
                <c:pt idx="52">
                  <c:v>29.450000000000003</c:v>
                </c:pt>
                <c:pt idx="53">
                  <c:v>31.2</c:v>
                </c:pt>
                <c:pt idx="54">
                  <c:v>28.8</c:v>
                </c:pt>
                <c:pt idx="55">
                  <c:v>29.200000000000003</c:v>
                </c:pt>
                <c:pt idx="56">
                  <c:v>30.8</c:v>
                </c:pt>
                <c:pt idx="57">
                  <c:v>30.75</c:v>
                </c:pt>
                <c:pt idx="58">
                  <c:v>31.9</c:v>
                </c:pt>
                <c:pt idx="59">
                  <c:v>29.2</c:v>
                </c:pt>
                <c:pt idx="60">
                  <c:v>27.85</c:v>
                </c:pt>
                <c:pt idx="61">
                  <c:v>28.65</c:v>
                </c:pt>
                <c:pt idx="62">
                  <c:v>28.3</c:v>
                </c:pt>
                <c:pt idx="63">
                  <c:v>27.8</c:v>
                </c:pt>
                <c:pt idx="64">
                  <c:v>26.9</c:v>
                </c:pt>
                <c:pt idx="65">
                  <c:v>23.95</c:v>
                </c:pt>
                <c:pt idx="66">
                  <c:v>26.9</c:v>
                </c:pt>
                <c:pt idx="67">
                  <c:v>27.6</c:v>
                </c:pt>
                <c:pt idx="68">
                  <c:v>27.45</c:v>
                </c:pt>
                <c:pt idx="69">
                  <c:v>27.45</c:v>
                </c:pt>
                <c:pt idx="70">
                  <c:v>27.549999999999997</c:v>
                </c:pt>
                <c:pt idx="71">
                  <c:v>26.2</c:v>
                </c:pt>
                <c:pt idx="72">
                  <c:v>25.6</c:v>
                </c:pt>
                <c:pt idx="73">
                  <c:v>26.2</c:v>
                </c:pt>
                <c:pt idx="74">
                  <c:v>24.9</c:v>
                </c:pt>
                <c:pt idx="75">
                  <c:v>25.35</c:v>
                </c:pt>
                <c:pt idx="76">
                  <c:v>23.4</c:v>
                </c:pt>
                <c:pt idx="77">
                  <c:v>22.6</c:v>
                </c:pt>
                <c:pt idx="78">
                  <c:v>23.15</c:v>
                </c:pt>
                <c:pt idx="79">
                  <c:v>24.35</c:v>
                </c:pt>
                <c:pt idx="80">
                  <c:v>25.049999999999997</c:v>
                </c:pt>
                <c:pt idx="81">
                  <c:v>26.75</c:v>
                </c:pt>
                <c:pt idx="82">
                  <c:v>24.799999999999997</c:v>
                </c:pt>
                <c:pt idx="83">
                  <c:v>24.549999999999997</c:v>
                </c:pt>
                <c:pt idx="84">
                  <c:v>21.2</c:v>
                </c:pt>
                <c:pt idx="85">
                  <c:v>20.350000000000001</c:v>
                </c:pt>
                <c:pt idx="86">
                  <c:v>19</c:v>
                </c:pt>
                <c:pt idx="87">
                  <c:v>20.85</c:v>
                </c:pt>
                <c:pt idx="88">
                  <c:v>21.65</c:v>
                </c:pt>
                <c:pt idx="89">
                  <c:v>24.05</c:v>
                </c:pt>
                <c:pt idx="90">
                  <c:v>23.85</c:v>
                </c:pt>
                <c:pt idx="91">
                  <c:v>23.85</c:v>
                </c:pt>
                <c:pt idx="92">
                  <c:v>23.05</c:v>
                </c:pt>
                <c:pt idx="93">
                  <c:v>22.1</c:v>
                </c:pt>
                <c:pt idx="94">
                  <c:v>23.95</c:v>
                </c:pt>
                <c:pt idx="95">
                  <c:v>21.15</c:v>
                </c:pt>
                <c:pt idx="96">
                  <c:v>20.75</c:v>
                </c:pt>
                <c:pt idx="97">
                  <c:v>19.600000000000001</c:v>
                </c:pt>
                <c:pt idx="98">
                  <c:v>18.04</c:v>
                </c:pt>
                <c:pt idx="99">
                  <c:v>18.419999999999998</c:v>
                </c:pt>
                <c:pt idx="100">
                  <c:v>19.09</c:v>
                </c:pt>
                <c:pt idx="101">
                  <c:v>20.950000000000003</c:v>
                </c:pt>
                <c:pt idx="102">
                  <c:v>22.200000000000003</c:v>
                </c:pt>
                <c:pt idx="103">
                  <c:v>21.25</c:v>
                </c:pt>
                <c:pt idx="104">
                  <c:v>18.45</c:v>
                </c:pt>
                <c:pt idx="105">
                  <c:v>20.05</c:v>
                </c:pt>
                <c:pt idx="106">
                  <c:v>21.55</c:v>
                </c:pt>
                <c:pt idx="107">
                  <c:v>19.350000000000001</c:v>
                </c:pt>
                <c:pt idx="108">
                  <c:v>19.299999999999997</c:v>
                </c:pt>
                <c:pt idx="109">
                  <c:v>18.899999999999999</c:v>
                </c:pt>
                <c:pt idx="110">
                  <c:v>21</c:v>
                </c:pt>
                <c:pt idx="111">
                  <c:v>18.55</c:v>
                </c:pt>
                <c:pt idx="112">
                  <c:v>15.465</c:v>
                </c:pt>
                <c:pt idx="113">
                  <c:v>18.05</c:v>
                </c:pt>
                <c:pt idx="114">
                  <c:v>17.75</c:v>
                </c:pt>
                <c:pt idx="115">
                  <c:v>18.5</c:v>
                </c:pt>
                <c:pt idx="116">
                  <c:v>18</c:v>
                </c:pt>
                <c:pt idx="117">
                  <c:v>17.2</c:v>
                </c:pt>
                <c:pt idx="118">
                  <c:v>17.200000000000003</c:v>
                </c:pt>
                <c:pt idx="119">
                  <c:v>18.600000000000001</c:v>
                </c:pt>
                <c:pt idx="120">
                  <c:v>16.25</c:v>
                </c:pt>
                <c:pt idx="121">
                  <c:v>15.799999999999999</c:v>
                </c:pt>
                <c:pt idx="122">
                  <c:v>17.649999999999999</c:v>
                </c:pt>
              </c:numCache>
            </c:numRef>
          </c:yVal>
        </c:ser>
        <c:dLbls/>
        <c:axId val="169969536"/>
        <c:axId val="169968000"/>
      </c:scatterChart>
      <c:valAx>
        <c:axId val="1699695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layout/>
        </c:title>
        <c:numFmt formatCode="d/mm/yyyy" sourceLinked="1"/>
        <c:majorTickMark val="none"/>
        <c:tickLblPos val="nextTo"/>
        <c:crossAx val="169968000"/>
        <c:crosses val="autoZero"/>
        <c:crossBetween val="midCat"/>
      </c:valAx>
      <c:valAx>
        <c:axId val="1699680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Air temperature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16996953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/>
            </a:pPr>
            <a:r>
              <a:rPr lang="en-US"/>
              <a:t>2021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Sayfa1!$G$1</c:f>
              <c:strCache>
                <c:ptCount val="1"/>
                <c:pt idx="0">
                  <c:v>RHmax  (%)</c:v>
                </c:pt>
              </c:strCache>
            </c:strRef>
          </c:tx>
          <c:spPr>
            <a:ln w="28575">
              <a:noFill/>
            </a:ln>
          </c:spPr>
          <c:xVal>
            <c:numRef>
              <c:f>Sayfa1!$F$2:$F$124</c:f>
              <c:numCache>
                <c:formatCode>d/mm/yyyy</c:formatCode>
                <c:ptCount val="123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  <c:pt idx="31">
                  <c:v>44409</c:v>
                </c:pt>
                <c:pt idx="32">
                  <c:v>44410</c:v>
                </c:pt>
                <c:pt idx="33">
                  <c:v>44411</c:v>
                </c:pt>
                <c:pt idx="34">
                  <c:v>44412</c:v>
                </c:pt>
                <c:pt idx="35">
                  <c:v>44413</c:v>
                </c:pt>
                <c:pt idx="36">
                  <c:v>44414</c:v>
                </c:pt>
                <c:pt idx="37">
                  <c:v>44415</c:v>
                </c:pt>
                <c:pt idx="38">
                  <c:v>44416</c:v>
                </c:pt>
                <c:pt idx="39">
                  <c:v>44417</c:v>
                </c:pt>
                <c:pt idx="40">
                  <c:v>44418</c:v>
                </c:pt>
                <c:pt idx="41">
                  <c:v>44419</c:v>
                </c:pt>
                <c:pt idx="42">
                  <c:v>44420</c:v>
                </c:pt>
                <c:pt idx="43">
                  <c:v>44421</c:v>
                </c:pt>
                <c:pt idx="44">
                  <c:v>44422</c:v>
                </c:pt>
                <c:pt idx="45">
                  <c:v>44423</c:v>
                </c:pt>
                <c:pt idx="46">
                  <c:v>44424</c:v>
                </c:pt>
                <c:pt idx="47">
                  <c:v>44425</c:v>
                </c:pt>
                <c:pt idx="48">
                  <c:v>44426</c:v>
                </c:pt>
                <c:pt idx="49">
                  <c:v>44427</c:v>
                </c:pt>
                <c:pt idx="50">
                  <c:v>44428</c:v>
                </c:pt>
                <c:pt idx="51">
                  <c:v>44429</c:v>
                </c:pt>
                <c:pt idx="52">
                  <c:v>44430</c:v>
                </c:pt>
                <c:pt idx="53">
                  <c:v>44431</c:v>
                </c:pt>
                <c:pt idx="54">
                  <c:v>44432</c:v>
                </c:pt>
                <c:pt idx="55">
                  <c:v>44433</c:v>
                </c:pt>
                <c:pt idx="56">
                  <c:v>44434</c:v>
                </c:pt>
                <c:pt idx="57">
                  <c:v>44435</c:v>
                </c:pt>
                <c:pt idx="58">
                  <c:v>44436</c:v>
                </c:pt>
                <c:pt idx="59">
                  <c:v>44437</c:v>
                </c:pt>
                <c:pt idx="60">
                  <c:v>44438</c:v>
                </c:pt>
                <c:pt idx="61">
                  <c:v>44439</c:v>
                </c:pt>
                <c:pt idx="62">
                  <c:v>44440</c:v>
                </c:pt>
                <c:pt idx="63">
                  <c:v>44441</c:v>
                </c:pt>
                <c:pt idx="64">
                  <c:v>44442</c:v>
                </c:pt>
                <c:pt idx="65">
                  <c:v>44443</c:v>
                </c:pt>
                <c:pt idx="66">
                  <c:v>44444</c:v>
                </c:pt>
                <c:pt idx="67">
                  <c:v>44445</c:v>
                </c:pt>
                <c:pt idx="68">
                  <c:v>44446</c:v>
                </c:pt>
                <c:pt idx="69">
                  <c:v>44447</c:v>
                </c:pt>
                <c:pt idx="70">
                  <c:v>44448</c:v>
                </c:pt>
                <c:pt idx="71">
                  <c:v>44449</c:v>
                </c:pt>
                <c:pt idx="72">
                  <c:v>44450</c:v>
                </c:pt>
                <c:pt idx="73">
                  <c:v>44451</c:v>
                </c:pt>
                <c:pt idx="74">
                  <c:v>44452</c:v>
                </c:pt>
                <c:pt idx="75">
                  <c:v>44453</c:v>
                </c:pt>
                <c:pt idx="76">
                  <c:v>44454</c:v>
                </c:pt>
                <c:pt idx="77">
                  <c:v>44455</c:v>
                </c:pt>
                <c:pt idx="78">
                  <c:v>44456</c:v>
                </c:pt>
                <c:pt idx="79">
                  <c:v>44457</c:v>
                </c:pt>
                <c:pt idx="80">
                  <c:v>44458</c:v>
                </c:pt>
                <c:pt idx="81">
                  <c:v>44459</c:v>
                </c:pt>
                <c:pt idx="82">
                  <c:v>44460</c:v>
                </c:pt>
                <c:pt idx="83">
                  <c:v>44461</c:v>
                </c:pt>
                <c:pt idx="84">
                  <c:v>44462</c:v>
                </c:pt>
                <c:pt idx="85">
                  <c:v>44463</c:v>
                </c:pt>
                <c:pt idx="86">
                  <c:v>44464</c:v>
                </c:pt>
                <c:pt idx="87">
                  <c:v>44465</c:v>
                </c:pt>
                <c:pt idx="88">
                  <c:v>44466</c:v>
                </c:pt>
                <c:pt idx="89">
                  <c:v>44467</c:v>
                </c:pt>
                <c:pt idx="90">
                  <c:v>44468</c:v>
                </c:pt>
                <c:pt idx="91">
                  <c:v>44469</c:v>
                </c:pt>
                <c:pt idx="92">
                  <c:v>44470</c:v>
                </c:pt>
                <c:pt idx="93">
                  <c:v>44471</c:v>
                </c:pt>
                <c:pt idx="94">
                  <c:v>44472</c:v>
                </c:pt>
                <c:pt idx="95">
                  <c:v>44473</c:v>
                </c:pt>
                <c:pt idx="96">
                  <c:v>44474</c:v>
                </c:pt>
                <c:pt idx="97">
                  <c:v>44475</c:v>
                </c:pt>
                <c:pt idx="98">
                  <c:v>44476</c:v>
                </c:pt>
                <c:pt idx="99">
                  <c:v>44477</c:v>
                </c:pt>
                <c:pt idx="100">
                  <c:v>44478</c:v>
                </c:pt>
                <c:pt idx="101">
                  <c:v>44479</c:v>
                </c:pt>
                <c:pt idx="102">
                  <c:v>44480</c:v>
                </c:pt>
                <c:pt idx="103">
                  <c:v>44481</c:v>
                </c:pt>
                <c:pt idx="104">
                  <c:v>44482</c:v>
                </c:pt>
                <c:pt idx="105">
                  <c:v>44483</c:v>
                </c:pt>
                <c:pt idx="106">
                  <c:v>44484</c:v>
                </c:pt>
                <c:pt idx="107">
                  <c:v>44485</c:v>
                </c:pt>
                <c:pt idx="108">
                  <c:v>44486</c:v>
                </c:pt>
                <c:pt idx="109">
                  <c:v>44487</c:v>
                </c:pt>
                <c:pt idx="110">
                  <c:v>44488</c:v>
                </c:pt>
                <c:pt idx="111">
                  <c:v>44489</c:v>
                </c:pt>
                <c:pt idx="112">
                  <c:v>44490</c:v>
                </c:pt>
                <c:pt idx="113">
                  <c:v>44491</c:v>
                </c:pt>
                <c:pt idx="114">
                  <c:v>44492</c:v>
                </c:pt>
                <c:pt idx="115">
                  <c:v>44493</c:v>
                </c:pt>
                <c:pt idx="116">
                  <c:v>44494</c:v>
                </c:pt>
                <c:pt idx="117">
                  <c:v>44495</c:v>
                </c:pt>
                <c:pt idx="118">
                  <c:v>44496</c:v>
                </c:pt>
                <c:pt idx="119">
                  <c:v>44497</c:v>
                </c:pt>
                <c:pt idx="120">
                  <c:v>44498</c:v>
                </c:pt>
                <c:pt idx="121">
                  <c:v>44499</c:v>
                </c:pt>
                <c:pt idx="122">
                  <c:v>44500</c:v>
                </c:pt>
              </c:numCache>
            </c:numRef>
          </c:xVal>
          <c:yVal>
            <c:numRef>
              <c:f>Sayfa1!$G$2:$G$124</c:f>
              <c:numCache>
                <c:formatCode>General</c:formatCode>
                <c:ptCount val="123"/>
                <c:pt idx="0">
                  <c:v>48.8</c:v>
                </c:pt>
                <c:pt idx="1">
                  <c:v>69.599999999999994</c:v>
                </c:pt>
                <c:pt idx="2">
                  <c:v>77.900000000000006</c:v>
                </c:pt>
                <c:pt idx="3">
                  <c:v>82.6</c:v>
                </c:pt>
                <c:pt idx="4">
                  <c:v>78.5</c:v>
                </c:pt>
                <c:pt idx="5">
                  <c:v>74.599999999999994</c:v>
                </c:pt>
                <c:pt idx="6">
                  <c:v>75</c:v>
                </c:pt>
                <c:pt idx="7">
                  <c:v>76.400000000000006</c:v>
                </c:pt>
                <c:pt idx="8">
                  <c:v>79.599999999999994</c:v>
                </c:pt>
                <c:pt idx="9">
                  <c:v>77.900000000000006</c:v>
                </c:pt>
                <c:pt idx="10">
                  <c:v>82.2</c:v>
                </c:pt>
                <c:pt idx="11">
                  <c:v>78</c:v>
                </c:pt>
                <c:pt idx="12">
                  <c:v>79.2</c:v>
                </c:pt>
                <c:pt idx="13">
                  <c:v>82.7</c:v>
                </c:pt>
                <c:pt idx="14">
                  <c:v>78.8</c:v>
                </c:pt>
                <c:pt idx="15">
                  <c:v>83</c:v>
                </c:pt>
                <c:pt idx="16">
                  <c:v>81.400000000000006</c:v>
                </c:pt>
                <c:pt idx="17">
                  <c:v>75.3</c:v>
                </c:pt>
                <c:pt idx="18">
                  <c:v>77.5</c:v>
                </c:pt>
                <c:pt idx="19">
                  <c:v>78.3</c:v>
                </c:pt>
                <c:pt idx="20">
                  <c:v>78</c:v>
                </c:pt>
                <c:pt idx="21">
                  <c:v>76.099999999999994</c:v>
                </c:pt>
                <c:pt idx="22">
                  <c:v>76.2</c:v>
                </c:pt>
                <c:pt idx="23">
                  <c:v>78.400000000000006</c:v>
                </c:pt>
                <c:pt idx="24">
                  <c:v>78.3</c:v>
                </c:pt>
                <c:pt idx="25">
                  <c:v>77.5</c:v>
                </c:pt>
                <c:pt idx="26">
                  <c:v>75.599999999999994</c:v>
                </c:pt>
                <c:pt idx="27">
                  <c:v>75.8</c:v>
                </c:pt>
                <c:pt idx="28">
                  <c:v>82.3</c:v>
                </c:pt>
                <c:pt idx="29">
                  <c:v>81.5</c:v>
                </c:pt>
                <c:pt idx="30">
                  <c:v>81.3</c:v>
                </c:pt>
                <c:pt idx="31">
                  <c:v>81.400000000000006</c:v>
                </c:pt>
                <c:pt idx="32">
                  <c:v>78.900000000000006</c:v>
                </c:pt>
                <c:pt idx="33">
                  <c:v>77.400000000000006</c:v>
                </c:pt>
                <c:pt idx="34">
                  <c:v>78.599999999999994</c:v>
                </c:pt>
                <c:pt idx="35">
                  <c:v>79.900000000000006</c:v>
                </c:pt>
                <c:pt idx="36">
                  <c:v>75.400000000000006</c:v>
                </c:pt>
                <c:pt idx="37">
                  <c:v>73.599999999999994</c:v>
                </c:pt>
                <c:pt idx="38">
                  <c:v>68.099999999999994</c:v>
                </c:pt>
                <c:pt idx="39">
                  <c:v>75.2</c:v>
                </c:pt>
                <c:pt idx="40">
                  <c:v>77.8</c:v>
                </c:pt>
                <c:pt idx="41">
                  <c:v>73.599999999999994</c:v>
                </c:pt>
                <c:pt idx="42">
                  <c:v>77.8</c:v>
                </c:pt>
                <c:pt idx="43">
                  <c:v>80.8</c:v>
                </c:pt>
                <c:pt idx="44">
                  <c:v>80.400000000000006</c:v>
                </c:pt>
                <c:pt idx="45">
                  <c:v>81.900000000000006</c:v>
                </c:pt>
                <c:pt idx="46">
                  <c:v>79.8</c:v>
                </c:pt>
                <c:pt idx="47">
                  <c:v>78.3</c:v>
                </c:pt>
                <c:pt idx="48">
                  <c:v>78.599999999999994</c:v>
                </c:pt>
                <c:pt idx="49">
                  <c:v>80.3</c:v>
                </c:pt>
                <c:pt idx="50">
                  <c:v>83.8</c:v>
                </c:pt>
                <c:pt idx="51">
                  <c:v>78.2</c:v>
                </c:pt>
                <c:pt idx="52">
                  <c:v>80.099999999999994</c:v>
                </c:pt>
                <c:pt idx="53">
                  <c:v>77.400000000000006</c:v>
                </c:pt>
                <c:pt idx="54">
                  <c:v>70.7</c:v>
                </c:pt>
                <c:pt idx="55">
                  <c:v>75.2</c:v>
                </c:pt>
                <c:pt idx="56">
                  <c:v>81.5</c:v>
                </c:pt>
                <c:pt idx="57">
                  <c:v>78.2</c:v>
                </c:pt>
                <c:pt idx="58">
                  <c:v>78</c:v>
                </c:pt>
                <c:pt idx="59">
                  <c:v>79.7</c:v>
                </c:pt>
                <c:pt idx="60">
                  <c:v>80.5</c:v>
                </c:pt>
                <c:pt idx="61">
                  <c:v>75.599999999999994</c:v>
                </c:pt>
                <c:pt idx="62">
                  <c:v>79.400000000000006</c:v>
                </c:pt>
                <c:pt idx="63">
                  <c:v>78.599999999999994</c:v>
                </c:pt>
                <c:pt idx="64">
                  <c:v>76.5</c:v>
                </c:pt>
                <c:pt idx="65">
                  <c:v>80.099999999999994</c:v>
                </c:pt>
                <c:pt idx="66">
                  <c:v>82.3</c:v>
                </c:pt>
                <c:pt idx="67">
                  <c:v>77.900000000000006</c:v>
                </c:pt>
                <c:pt idx="68">
                  <c:v>75.099999999999994</c:v>
                </c:pt>
                <c:pt idx="69">
                  <c:v>78.3</c:v>
                </c:pt>
                <c:pt idx="70">
                  <c:v>63.4</c:v>
                </c:pt>
                <c:pt idx="71">
                  <c:v>72.099999999999994</c:v>
                </c:pt>
                <c:pt idx="72">
                  <c:v>76.8</c:v>
                </c:pt>
                <c:pt idx="73">
                  <c:v>77</c:v>
                </c:pt>
                <c:pt idx="74">
                  <c:v>77.599999999999994</c:v>
                </c:pt>
                <c:pt idx="75">
                  <c:v>80.2</c:v>
                </c:pt>
                <c:pt idx="76">
                  <c:v>69.900000000000006</c:v>
                </c:pt>
                <c:pt idx="77">
                  <c:v>74</c:v>
                </c:pt>
                <c:pt idx="78">
                  <c:v>79.3</c:v>
                </c:pt>
                <c:pt idx="79">
                  <c:v>76.8</c:v>
                </c:pt>
                <c:pt idx="80">
                  <c:v>75.900000000000006</c:v>
                </c:pt>
                <c:pt idx="81">
                  <c:v>73.900000000000006</c:v>
                </c:pt>
                <c:pt idx="82">
                  <c:v>79</c:v>
                </c:pt>
                <c:pt idx="83">
                  <c:v>48.2</c:v>
                </c:pt>
                <c:pt idx="84">
                  <c:v>62.3</c:v>
                </c:pt>
                <c:pt idx="85">
                  <c:v>69.400000000000006</c:v>
                </c:pt>
                <c:pt idx="86">
                  <c:v>73.3</c:v>
                </c:pt>
                <c:pt idx="87">
                  <c:v>77.7</c:v>
                </c:pt>
                <c:pt idx="88">
                  <c:v>79.3</c:v>
                </c:pt>
                <c:pt idx="89">
                  <c:v>68.5</c:v>
                </c:pt>
                <c:pt idx="90">
                  <c:v>71.599999999999994</c:v>
                </c:pt>
                <c:pt idx="91">
                  <c:v>78</c:v>
                </c:pt>
                <c:pt idx="92">
                  <c:v>80.7</c:v>
                </c:pt>
                <c:pt idx="93">
                  <c:v>78.599999999999994</c:v>
                </c:pt>
                <c:pt idx="94">
                  <c:v>88.3</c:v>
                </c:pt>
                <c:pt idx="95">
                  <c:v>79</c:v>
                </c:pt>
                <c:pt idx="96">
                  <c:v>80.099999999999994</c:v>
                </c:pt>
                <c:pt idx="97">
                  <c:v>88.3</c:v>
                </c:pt>
                <c:pt idx="98">
                  <c:v>83.9</c:v>
                </c:pt>
                <c:pt idx="99">
                  <c:v>88.8</c:v>
                </c:pt>
                <c:pt idx="100">
                  <c:v>80.599999999999994</c:v>
                </c:pt>
                <c:pt idx="101">
                  <c:v>78.599999999999994</c:v>
                </c:pt>
                <c:pt idx="102">
                  <c:v>78.2</c:v>
                </c:pt>
                <c:pt idx="103">
                  <c:v>55.1</c:v>
                </c:pt>
                <c:pt idx="104">
                  <c:v>67.8</c:v>
                </c:pt>
                <c:pt idx="105">
                  <c:v>74.5</c:v>
                </c:pt>
                <c:pt idx="106">
                  <c:v>75.3</c:v>
                </c:pt>
                <c:pt idx="107">
                  <c:v>79.400000000000006</c:v>
                </c:pt>
                <c:pt idx="108">
                  <c:v>84.9</c:v>
                </c:pt>
                <c:pt idx="109">
                  <c:v>88.5</c:v>
                </c:pt>
                <c:pt idx="110">
                  <c:v>78.3</c:v>
                </c:pt>
                <c:pt idx="111">
                  <c:v>82.6</c:v>
                </c:pt>
                <c:pt idx="112">
                  <c:v>85.8</c:v>
                </c:pt>
                <c:pt idx="113">
                  <c:v>87.6</c:v>
                </c:pt>
                <c:pt idx="114">
                  <c:v>88.8</c:v>
                </c:pt>
                <c:pt idx="115">
                  <c:v>83.9</c:v>
                </c:pt>
                <c:pt idx="116">
                  <c:v>80.599999999999994</c:v>
                </c:pt>
                <c:pt idx="117">
                  <c:v>86.3</c:v>
                </c:pt>
                <c:pt idx="118">
                  <c:v>80.5</c:v>
                </c:pt>
                <c:pt idx="119">
                  <c:v>87.9</c:v>
                </c:pt>
                <c:pt idx="120">
                  <c:v>88</c:v>
                </c:pt>
                <c:pt idx="121">
                  <c:v>85.5</c:v>
                </c:pt>
                <c:pt idx="122">
                  <c:v>86.6</c:v>
                </c:pt>
              </c:numCache>
            </c:numRef>
          </c:yVal>
        </c:ser>
        <c:ser>
          <c:idx val="1"/>
          <c:order val="1"/>
          <c:tx>
            <c:strRef>
              <c:f>Sayfa1!$H$1</c:f>
              <c:strCache>
                <c:ptCount val="1"/>
                <c:pt idx="0">
                  <c:v>RHmin (%)</c:v>
                </c:pt>
              </c:strCache>
            </c:strRef>
          </c:tx>
          <c:spPr>
            <a:ln w="28575">
              <a:noFill/>
            </a:ln>
          </c:spPr>
          <c:xVal>
            <c:numRef>
              <c:f>Sayfa1!$F$2:$F$124</c:f>
              <c:numCache>
                <c:formatCode>d/mm/yyyy</c:formatCode>
                <c:ptCount val="123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  <c:pt idx="31">
                  <c:v>44409</c:v>
                </c:pt>
                <c:pt idx="32">
                  <c:v>44410</c:v>
                </c:pt>
                <c:pt idx="33">
                  <c:v>44411</c:v>
                </c:pt>
                <c:pt idx="34">
                  <c:v>44412</c:v>
                </c:pt>
                <c:pt idx="35">
                  <c:v>44413</c:v>
                </c:pt>
                <c:pt idx="36">
                  <c:v>44414</c:v>
                </c:pt>
                <c:pt idx="37">
                  <c:v>44415</c:v>
                </c:pt>
                <c:pt idx="38">
                  <c:v>44416</c:v>
                </c:pt>
                <c:pt idx="39">
                  <c:v>44417</c:v>
                </c:pt>
                <c:pt idx="40">
                  <c:v>44418</c:v>
                </c:pt>
                <c:pt idx="41">
                  <c:v>44419</c:v>
                </c:pt>
                <c:pt idx="42">
                  <c:v>44420</c:v>
                </c:pt>
                <c:pt idx="43">
                  <c:v>44421</c:v>
                </c:pt>
                <c:pt idx="44">
                  <c:v>44422</c:v>
                </c:pt>
                <c:pt idx="45">
                  <c:v>44423</c:v>
                </c:pt>
                <c:pt idx="46">
                  <c:v>44424</c:v>
                </c:pt>
                <c:pt idx="47">
                  <c:v>44425</c:v>
                </c:pt>
                <c:pt idx="48">
                  <c:v>44426</c:v>
                </c:pt>
                <c:pt idx="49">
                  <c:v>44427</c:v>
                </c:pt>
                <c:pt idx="50">
                  <c:v>44428</c:v>
                </c:pt>
                <c:pt idx="51">
                  <c:v>44429</c:v>
                </c:pt>
                <c:pt idx="52">
                  <c:v>44430</c:v>
                </c:pt>
                <c:pt idx="53">
                  <c:v>44431</c:v>
                </c:pt>
                <c:pt idx="54">
                  <c:v>44432</c:v>
                </c:pt>
                <c:pt idx="55">
                  <c:v>44433</c:v>
                </c:pt>
                <c:pt idx="56">
                  <c:v>44434</c:v>
                </c:pt>
                <c:pt idx="57">
                  <c:v>44435</c:v>
                </c:pt>
                <c:pt idx="58">
                  <c:v>44436</c:v>
                </c:pt>
                <c:pt idx="59">
                  <c:v>44437</c:v>
                </c:pt>
                <c:pt idx="60">
                  <c:v>44438</c:v>
                </c:pt>
                <c:pt idx="61">
                  <c:v>44439</c:v>
                </c:pt>
                <c:pt idx="62">
                  <c:v>44440</c:v>
                </c:pt>
                <c:pt idx="63">
                  <c:v>44441</c:v>
                </c:pt>
                <c:pt idx="64">
                  <c:v>44442</c:v>
                </c:pt>
                <c:pt idx="65">
                  <c:v>44443</c:v>
                </c:pt>
                <c:pt idx="66">
                  <c:v>44444</c:v>
                </c:pt>
                <c:pt idx="67">
                  <c:v>44445</c:v>
                </c:pt>
                <c:pt idx="68">
                  <c:v>44446</c:v>
                </c:pt>
                <c:pt idx="69">
                  <c:v>44447</c:v>
                </c:pt>
                <c:pt idx="70">
                  <c:v>44448</c:v>
                </c:pt>
                <c:pt idx="71">
                  <c:v>44449</c:v>
                </c:pt>
                <c:pt idx="72">
                  <c:v>44450</c:v>
                </c:pt>
                <c:pt idx="73">
                  <c:v>44451</c:v>
                </c:pt>
                <c:pt idx="74">
                  <c:v>44452</c:v>
                </c:pt>
                <c:pt idx="75">
                  <c:v>44453</c:v>
                </c:pt>
                <c:pt idx="76">
                  <c:v>44454</c:v>
                </c:pt>
                <c:pt idx="77">
                  <c:v>44455</c:v>
                </c:pt>
                <c:pt idx="78">
                  <c:v>44456</c:v>
                </c:pt>
                <c:pt idx="79">
                  <c:v>44457</c:v>
                </c:pt>
                <c:pt idx="80">
                  <c:v>44458</c:v>
                </c:pt>
                <c:pt idx="81">
                  <c:v>44459</c:v>
                </c:pt>
                <c:pt idx="82">
                  <c:v>44460</c:v>
                </c:pt>
                <c:pt idx="83">
                  <c:v>44461</c:v>
                </c:pt>
                <c:pt idx="84">
                  <c:v>44462</c:v>
                </c:pt>
                <c:pt idx="85">
                  <c:v>44463</c:v>
                </c:pt>
                <c:pt idx="86">
                  <c:v>44464</c:v>
                </c:pt>
                <c:pt idx="87">
                  <c:v>44465</c:v>
                </c:pt>
                <c:pt idx="88">
                  <c:v>44466</c:v>
                </c:pt>
                <c:pt idx="89">
                  <c:v>44467</c:v>
                </c:pt>
                <c:pt idx="90">
                  <c:v>44468</c:v>
                </c:pt>
                <c:pt idx="91">
                  <c:v>44469</c:v>
                </c:pt>
                <c:pt idx="92">
                  <c:v>44470</c:v>
                </c:pt>
                <c:pt idx="93">
                  <c:v>44471</c:v>
                </c:pt>
                <c:pt idx="94">
                  <c:v>44472</c:v>
                </c:pt>
                <c:pt idx="95">
                  <c:v>44473</c:v>
                </c:pt>
                <c:pt idx="96">
                  <c:v>44474</c:v>
                </c:pt>
                <c:pt idx="97">
                  <c:v>44475</c:v>
                </c:pt>
                <c:pt idx="98">
                  <c:v>44476</c:v>
                </c:pt>
                <c:pt idx="99">
                  <c:v>44477</c:v>
                </c:pt>
                <c:pt idx="100">
                  <c:v>44478</c:v>
                </c:pt>
                <c:pt idx="101">
                  <c:v>44479</c:v>
                </c:pt>
                <c:pt idx="102">
                  <c:v>44480</c:v>
                </c:pt>
                <c:pt idx="103">
                  <c:v>44481</c:v>
                </c:pt>
                <c:pt idx="104">
                  <c:v>44482</c:v>
                </c:pt>
                <c:pt idx="105">
                  <c:v>44483</c:v>
                </c:pt>
                <c:pt idx="106">
                  <c:v>44484</c:v>
                </c:pt>
                <c:pt idx="107">
                  <c:v>44485</c:v>
                </c:pt>
                <c:pt idx="108">
                  <c:v>44486</c:v>
                </c:pt>
                <c:pt idx="109">
                  <c:v>44487</c:v>
                </c:pt>
                <c:pt idx="110">
                  <c:v>44488</c:v>
                </c:pt>
                <c:pt idx="111">
                  <c:v>44489</c:v>
                </c:pt>
                <c:pt idx="112">
                  <c:v>44490</c:v>
                </c:pt>
                <c:pt idx="113">
                  <c:v>44491</c:v>
                </c:pt>
                <c:pt idx="114">
                  <c:v>44492</c:v>
                </c:pt>
                <c:pt idx="115">
                  <c:v>44493</c:v>
                </c:pt>
                <c:pt idx="116">
                  <c:v>44494</c:v>
                </c:pt>
                <c:pt idx="117">
                  <c:v>44495</c:v>
                </c:pt>
                <c:pt idx="118">
                  <c:v>44496</c:v>
                </c:pt>
                <c:pt idx="119">
                  <c:v>44497</c:v>
                </c:pt>
                <c:pt idx="120">
                  <c:v>44498</c:v>
                </c:pt>
                <c:pt idx="121">
                  <c:v>44499</c:v>
                </c:pt>
                <c:pt idx="122">
                  <c:v>44500</c:v>
                </c:pt>
              </c:numCache>
            </c:numRef>
          </c:xVal>
          <c:yVal>
            <c:numRef>
              <c:f>Sayfa1!$H$2:$H$124</c:f>
              <c:numCache>
                <c:formatCode>General</c:formatCode>
                <c:ptCount val="123"/>
                <c:pt idx="0">
                  <c:v>27.6</c:v>
                </c:pt>
                <c:pt idx="1">
                  <c:v>29.1</c:v>
                </c:pt>
                <c:pt idx="2">
                  <c:v>51.4</c:v>
                </c:pt>
                <c:pt idx="3">
                  <c:v>36.9</c:v>
                </c:pt>
                <c:pt idx="4">
                  <c:v>45.9</c:v>
                </c:pt>
                <c:pt idx="5">
                  <c:v>42</c:v>
                </c:pt>
                <c:pt idx="6">
                  <c:v>39.4</c:v>
                </c:pt>
                <c:pt idx="7">
                  <c:v>53.5</c:v>
                </c:pt>
                <c:pt idx="8">
                  <c:v>31.3</c:v>
                </c:pt>
                <c:pt idx="9">
                  <c:v>31.5</c:v>
                </c:pt>
                <c:pt idx="10">
                  <c:v>46.2</c:v>
                </c:pt>
                <c:pt idx="11">
                  <c:v>43.9</c:v>
                </c:pt>
                <c:pt idx="12">
                  <c:v>48.5</c:v>
                </c:pt>
                <c:pt idx="13">
                  <c:v>44.4</c:v>
                </c:pt>
                <c:pt idx="14">
                  <c:v>51.8</c:v>
                </c:pt>
                <c:pt idx="15">
                  <c:v>49.2</c:v>
                </c:pt>
                <c:pt idx="16">
                  <c:v>40.700000000000003</c:v>
                </c:pt>
                <c:pt idx="17">
                  <c:v>56.8</c:v>
                </c:pt>
                <c:pt idx="18">
                  <c:v>54.7</c:v>
                </c:pt>
                <c:pt idx="19">
                  <c:v>50</c:v>
                </c:pt>
                <c:pt idx="20">
                  <c:v>49.6</c:v>
                </c:pt>
                <c:pt idx="21">
                  <c:v>41.1</c:v>
                </c:pt>
                <c:pt idx="22">
                  <c:v>45.2</c:v>
                </c:pt>
                <c:pt idx="23">
                  <c:v>57.3</c:v>
                </c:pt>
                <c:pt idx="24">
                  <c:v>49.1</c:v>
                </c:pt>
                <c:pt idx="25">
                  <c:v>27.6</c:v>
                </c:pt>
                <c:pt idx="26">
                  <c:v>23.4</c:v>
                </c:pt>
                <c:pt idx="27">
                  <c:v>40.299999999999997</c:v>
                </c:pt>
                <c:pt idx="28">
                  <c:v>39.4</c:v>
                </c:pt>
                <c:pt idx="29">
                  <c:v>46.1</c:v>
                </c:pt>
                <c:pt idx="30">
                  <c:v>53.4</c:v>
                </c:pt>
                <c:pt idx="31">
                  <c:v>49.7</c:v>
                </c:pt>
                <c:pt idx="32">
                  <c:v>59.7</c:v>
                </c:pt>
                <c:pt idx="33">
                  <c:v>52.4</c:v>
                </c:pt>
                <c:pt idx="34">
                  <c:v>56.1</c:v>
                </c:pt>
                <c:pt idx="35">
                  <c:v>46.2</c:v>
                </c:pt>
                <c:pt idx="36">
                  <c:v>33.700000000000003</c:v>
                </c:pt>
                <c:pt idx="37">
                  <c:v>21.9</c:v>
                </c:pt>
                <c:pt idx="38">
                  <c:v>24.1</c:v>
                </c:pt>
                <c:pt idx="39">
                  <c:v>41.9</c:v>
                </c:pt>
                <c:pt idx="40">
                  <c:v>47.5</c:v>
                </c:pt>
                <c:pt idx="41">
                  <c:v>25.9</c:v>
                </c:pt>
                <c:pt idx="42">
                  <c:v>28.2</c:v>
                </c:pt>
                <c:pt idx="43">
                  <c:v>36.9</c:v>
                </c:pt>
                <c:pt idx="44">
                  <c:v>38.9</c:v>
                </c:pt>
                <c:pt idx="45">
                  <c:v>64</c:v>
                </c:pt>
                <c:pt idx="46">
                  <c:v>57.5</c:v>
                </c:pt>
                <c:pt idx="47">
                  <c:v>55.8</c:v>
                </c:pt>
                <c:pt idx="48">
                  <c:v>49.6</c:v>
                </c:pt>
                <c:pt idx="49">
                  <c:v>43.2</c:v>
                </c:pt>
                <c:pt idx="50">
                  <c:v>44.1</c:v>
                </c:pt>
                <c:pt idx="51">
                  <c:v>51.1</c:v>
                </c:pt>
                <c:pt idx="52">
                  <c:v>48.1</c:v>
                </c:pt>
                <c:pt idx="53">
                  <c:v>38.5</c:v>
                </c:pt>
                <c:pt idx="54">
                  <c:v>34.6</c:v>
                </c:pt>
                <c:pt idx="55">
                  <c:v>34.4</c:v>
                </c:pt>
                <c:pt idx="56">
                  <c:v>44.3</c:v>
                </c:pt>
                <c:pt idx="57">
                  <c:v>39.4</c:v>
                </c:pt>
                <c:pt idx="58">
                  <c:v>30.7</c:v>
                </c:pt>
                <c:pt idx="59">
                  <c:v>42.4</c:v>
                </c:pt>
                <c:pt idx="60">
                  <c:v>46</c:v>
                </c:pt>
                <c:pt idx="61">
                  <c:v>33.799999999999997</c:v>
                </c:pt>
                <c:pt idx="62">
                  <c:v>41.6</c:v>
                </c:pt>
                <c:pt idx="63">
                  <c:v>28.2</c:v>
                </c:pt>
                <c:pt idx="64">
                  <c:v>30.5</c:v>
                </c:pt>
                <c:pt idx="65">
                  <c:v>37.9</c:v>
                </c:pt>
                <c:pt idx="66">
                  <c:v>34.1</c:v>
                </c:pt>
                <c:pt idx="67">
                  <c:v>53.2</c:v>
                </c:pt>
                <c:pt idx="68">
                  <c:v>55.3</c:v>
                </c:pt>
                <c:pt idx="69">
                  <c:v>32.200000000000003</c:v>
                </c:pt>
                <c:pt idx="70">
                  <c:v>33</c:v>
                </c:pt>
                <c:pt idx="71">
                  <c:v>35.4</c:v>
                </c:pt>
                <c:pt idx="72">
                  <c:v>32.9</c:v>
                </c:pt>
                <c:pt idx="73">
                  <c:v>31.9</c:v>
                </c:pt>
                <c:pt idx="74">
                  <c:v>31</c:v>
                </c:pt>
                <c:pt idx="75">
                  <c:v>33.200000000000003</c:v>
                </c:pt>
                <c:pt idx="76">
                  <c:v>48.6</c:v>
                </c:pt>
                <c:pt idx="77">
                  <c:v>45.8</c:v>
                </c:pt>
                <c:pt idx="78">
                  <c:v>45.6</c:v>
                </c:pt>
                <c:pt idx="79">
                  <c:v>30.9</c:v>
                </c:pt>
                <c:pt idx="80">
                  <c:v>27.4</c:v>
                </c:pt>
                <c:pt idx="81">
                  <c:v>34.799999999999997</c:v>
                </c:pt>
                <c:pt idx="82">
                  <c:v>39</c:v>
                </c:pt>
                <c:pt idx="83">
                  <c:v>24.4</c:v>
                </c:pt>
                <c:pt idx="84">
                  <c:v>29.3</c:v>
                </c:pt>
                <c:pt idx="85">
                  <c:v>30.4</c:v>
                </c:pt>
                <c:pt idx="86">
                  <c:v>38.799999999999997</c:v>
                </c:pt>
                <c:pt idx="87">
                  <c:v>51.2</c:v>
                </c:pt>
                <c:pt idx="88">
                  <c:v>45.4</c:v>
                </c:pt>
                <c:pt idx="89">
                  <c:v>31.8</c:v>
                </c:pt>
                <c:pt idx="90">
                  <c:v>31.6</c:v>
                </c:pt>
                <c:pt idx="91">
                  <c:v>26.5</c:v>
                </c:pt>
                <c:pt idx="92">
                  <c:v>36</c:v>
                </c:pt>
                <c:pt idx="93">
                  <c:v>56.1</c:v>
                </c:pt>
                <c:pt idx="94">
                  <c:v>61.3</c:v>
                </c:pt>
                <c:pt idx="95">
                  <c:v>34.1</c:v>
                </c:pt>
                <c:pt idx="96">
                  <c:v>58.6</c:v>
                </c:pt>
                <c:pt idx="97">
                  <c:v>61.3</c:v>
                </c:pt>
                <c:pt idx="98">
                  <c:v>62.9</c:v>
                </c:pt>
                <c:pt idx="99">
                  <c:v>42.1</c:v>
                </c:pt>
                <c:pt idx="100">
                  <c:v>38.299999999999997</c:v>
                </c:pt>
                <c:pt idx="101">
                  <c:v>25.9</c:v>
                </c:pt>
                <c:pt idx="102">
                  <c:v>38.4</c:v>
                </c:pt>
                <c:pt idx="103">
                  <c:v>30.8</c:v>
                </c:pt>
                <c:pt idx="104">
                  <c:v>32.799999999999997</c:v>
                </c:pt>
                <c:pt idx="105">
                  <c:v>31.5</c:v>
                </c:pt>
                <c:pt idx="106">
                  <c:v>34</c:v>
                </c:pt>
                <c:pt idx="107">
                  <c:v>43</c:v>
                </c:pt>
                <c:pt idx="108">
                  <c:v>64.7</c:v>
                </c:pt>
                <c:pt idx="109">
                  <c:v>47.2</c:v>
                </c:pt>
                <c:pt idx="110">
                  <c:v>45.1</c:v>
                </c:pt>
                <c:pt idx="111">
                  <c:v>55.8</c:v>
                </c:pt>
                <c:pt idx="112">
                  <c:v>55.1</c:v>
                </c:pt>
                <c:pt idx="113">
                  <c:v>65.5</c:v>
                </c:pt>
                <c:pt idx="114">
                  <c:v>49.8</c:v>
                </c:pt>
                <c:pt idx="115">
                  <c:v>49</c:v>
                </c:pt>
                <c:pt idx="116">
                  <c:v>53.4</c:v>
                </c:pt>
                <c:pt idx="117">
                  <c:v>45</c:v>
                </c:pt>
                <c:pt idx="118">
                  <c:v>46.1</c:v>
                </c:pt>
                <c:pt idx="119">
                  <c:v>66.5</c:v>
                </c:pt>
                <c:pt idx="120">
                  <c:v>64.400000000000006</c:v>
                </c:pt>
                <c:pt idx="121">
                  <c:v>52.1</c:v>
                </c:pt>
                <c:pt idx="122">
                  <c:v>47.7</c:v>
                </c:pt>
              </c:numCache>
            </c:numRef>
          </c:yVal>
        </c:ser>
        <c:ser>
          <c:idx val="2"/>
          <c:order val="2"/>
          <c:tx>
            <c:strRef>
              <c:f>Sayfa1!$I$1</c:f>
              <c:strCache>
                <c:ptCount val="1"/>
                <c:pt idx="0">
                  <c:v>RH (%)</c:v>
                </c:pt>
              </c:strCache>
            </c:strRef>
          </c:tx>
          <c:spPr>
            <a:ln w="28575">
              <a:noFill/>
            </a:ln>
          </c:spPr>
          <c:xVal>
            <c:numRef>
              <c:f>Sayfa1!$F$2:$F$124</c:f>
              <c:numCache>
                <c:formatCode>d/mm/yyyy</c:formatCode>
                <c:ptCount val="123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  <c:pt idx="31">
                  <c:v>44409</c:v>
                </c:pt>
                <c:pt idx="32">
                  <c:v>44410</c:v>
                </c:pt>
                <c:pt idx="33">
                  <c:v>44411</c:v>
                </c:pt>
                <c:pt idx="34">
                  <c:v>44412</c:v>
                </c:pt>
                <c:pt idx="35">
                  <c:v>44413</c:v>
                </c:pt>
                <c:pt idx="36">
                  <c:v>44414</c:v>
                </c:pt>
                <c:pt idx="37">
                  <c:v>44415</c:v>
                </c:pt>
                <c:pt idx="38">
                  <c:v>44416</c:v>
                </c:pt>
                <c:pt idx="39">
                  <c:v>44417</c:v>
                </c:pt>
                <c:pt idx="40">
                  <c:v>44418</c:v>
                </c:pt>
                <c:pt idx="41">
                  <c:v>44419</c:v>
                </c:pt>
                <c:pt idx="42">
                  <c:v>44420</c:v>
                </c:pt>
                <c:pt idx="43">
                  <c:v>44421</c:v>
                </c:pt>
                <c:pt idx="44">
                  <c:v>44422</c:v>
                </c:pt>
                <c:pt idx="45">
                  <c:v>44423</c:v>
                </c:pt>
                <c:pt idx="46">
                  <c:v>44424</c:v>
                </c:pt>
                <c:pt idx="47">
                  <c:v>44425</c:v>
                </c:pt>
                <c:pt idx="48">
                  <c:v>44426</c:v>
                </c:pt>
                <c:pt idx="49">
                  <c:v>44427</c:v>
                </c:pt>
                <c:pt idx="50">
                  <c:v>44428</c:v>
                </c:pt>
                <c:pt idx="51">
                  <c:v>44429</c:v>
                </c:pt>
                <c:pt idx="52">
                  <c:v>44430</c:v>
                </c:pt>
                <c:pt idx="53">
                  <c:v>44431</c:v>
                </c:pt>
                <c:pt idx="54">
                  <c:v>44432</c:v>
                </c:pt>
                <c:pt idx="55">
                  <c:v>44433</c:v>
                </c:pt>
                <c:pt idx="56">
                  <c:v>44434</c:v>
                </c:pt>
                <c:pt idx="57">
                  <c:v>44435</c:v>
                </c:pt>
                <c:pt idx="58">
                  <c:v>44436</c:v>
                </c:pt>
                <c:pt idx="59">
                  <c:v>44437</c:v>
                </c:pt>
                <c:pt idx="60">
                  <c:v>44438</c:v>
                </c:pt>
                <c:pt idx="61">
                  <c:v>44439</c:v>
                </c:pt>
                <c:pt idx="62">
                  <c:v>44440</c:v>
                </c:pt>
                <c:pt idx="63">
                  <c:v>44441</c:v>
                </c:pt>
                <c:pt idx="64">
                  <c:v>44442</c:v>
                </c:pt>
                <c:pt idx="65">
                  <c:v>44443</c:v>
                </c:pt>
                <c:pt idx="66">
                  <c:v>44444</c:v>
                </c:pt>
                <c:pt idx="67">
                  <c:v>44445</c:v>
                </c:pt>
                <c:pt idx="68">
                  <c:v>44446</c:v>
                </c:pt>
                <c:pt idx="69">
                  <c:v>44447</c:v>
                </c:pt>
                <c:pt idx="70">
                  <c:v>44448</c:v>
                </c:pt>
                <c:pt idx="71">
                  <c:v>44449</c:v>
                </c:pt>
                <c:pt idx="72">
                  <c:v>44450</c:v>
                </c:pt>
                <c:pt idx="73">
                  <c:v>44451</c:v>
                </c:pt>
                <c:pt idx="74">
                  <c:v>44452</c:v>
                </c:pt>
                <c:pt idx="75">
                  <c:v>44453</c:v>
                </c:pt>
                <c:pt idx="76">
                  <c:v>44454</c:v>
                </c:pt>
                <c:pt idx="77">
                  <c:v>44455</c:v>
                </c:pt>
                <c:pt idx="78">
                  <c:v>44456</c:v>
                </c:pt>
                <c:pt idx="79">
                  <c:v>44457</c:v>
                </c:pt>
                <c:pt idx="80">
                  <c:v>44458</c:v>
                </c:pt>
                <c:pt idx="81">
                  <c:v>44459</c:v>
                </c:pt>
                <c:pt idx="82">
                  <c:v>44460</c:v>
                </c:pt>
                <c:pt idx="83">
                  <c:v>44461</c:v>
                </c:pt>
                <c:pt idx="84">
                  <c:v>44462</c:v>
                </c:pt>
                <c:pt idx="85">
                  <c:v>44463</c:v>
                </c:pt>
                <c:pt idx="86">
                  <c:v>44464</c:v>
                </c:pt>
                <c:pt idx="87">
                  <c:v>44465</c:v>
                </c:pt>
                <c:pt idx="88">
                  <c:v>44466</c:v>
                </c:pt>
                <c:pt idx="89">
                  <c:v>44467</c:v>
                </c:pt>
                <c:pt idx="90">
                  <c:v>44468</c:v>
                </c:pt>
                <c:pt idx="91">
                  <c:v>44469</c:v>
                </c:pt>
                <c:pt idx="92">
                  <c:v>44470</c:v>
                </c:pt>
                <c:pt idx="93">
                  <c:v>44471</c:v>
                </c:pt>
                <c:pt idx="94">
                  <c:v>44472</c:v>
                </c:pt>
                <c:pt idx="95">
                  <c:v>44473</c:v>
                </c:pt>
                <c:pt idx="96">
                  <c:v>44474</c:v>
                </c:pt>
                <c:pt idx="97">
                  <c:v>44475</c:v>
                </c:pt>
                <c:pt idx="98">
                  <c:v>44476</c:v>
                </c:pt>
                <c:pt idx="99">
                  <c:v>44477</c:v>
                </c:pt>
                <c:pt idx="100">
                  <c:v>44478</c:v>
                </c:pt>
                <c:pt idx="101">
                  <c:v>44479</c:v>
                </c:pt>
                <c:pt idx="102">
                  <c:v>44480</c:v>
                </c:pt>
                <c:pt idx="103">
                  <c:v>44481</c:v>
                </c:pt>
                <c:pt idx="104">
                  <c:v>44482</c:v>
                </c:pt>
                <c:pt idx="105">
                  <c:v>44483</c:v>
                </c:pt>
                <c:pt idx="106">
                  <c:v>44484</c:v>
                </c:pt>
                <c:pt idx="107">
                  <c:v>44485</c:v>
                </c:pt>
                <c:pt idx="108">
                  <c:v>44486</c:v>
                </c:pt>
                <c:pt idx="109">
                  <c:v>44487</c:v>
                </c:pt>
                <c:pt idx="110">
                  <c:v>44488</c:v>
                </c:pt>
                <c:pt idx="111">
                  <c:v>44489</c:v>
                </c:pt>
                <c:pt idx="112">
                  <c:v>44490</c:v>
                </c:pt>
                <c:pt idx="113">
                  <c:v>44491</c:v>
                </c:pt>
                <c:pt idx="114">
                  <c:v>44492</c:v>
                </c:pt>
                <c:pt idx="115">
                  <c:v>44493</c:v>
                </c:pt>
                <c:pt idx="116">
                  <c:v>44494</c:v>
                </c:pt>
                <c:pt idx="117">
                  <c:v>44495</c:v>
                </c:pt>
                <c:pt idx="118">
                  <c:v>44496</c:v>
                </c:pt>
                <c:pt idx="119">
                  <c:v>44497</c:v>
                </c:pt>
                <c:pt idx="120">
                  <c:v>44498</c:v>
                </c:pt>
                <c:pt idx="121">
                  <c:v>44499</c:v>
                </c:pt>
                <c:pt idx="122">
                  <c:v>44500</c:v>
                </c:pt>
              </c:numCache>
            </c:numRef>
          </c:xVal>
          <c:yVal>
            <c:numRef>
              <c:f>Sayfa1!$I$2:$I$124</c:f>
              <c:numCache>
                <c:formatCode>General</c:formatCode>
                <c:ptCount val="123"/>
                <c:pt idx="0">
                  <c:v>38.200000000000003</c:v>
                </c:pt>
                <c:pt idx="1">
                  <c:v>49.349999999999994</c:v>
                </c:pt>
                <c:pt idx="2">
                  <c:v>64.650000000000006</c:v>
                </c:pt>
                <c:pt idx="3">
                  <c:v>59.75</c:v>
                </c:pt>
                <c:pt idx="4">
                  <c:v>62.2</c:v>
                </c:pt>
                <c:pt idx="5">
                  <c:v>58.3</c:v>
                </c:pt>
                <c:pt idx="6">
                  <c:v>57.2</c:v>
                </c:pt>
                <c:pt idx="7">
                  <c:v>64.95</c:v>
                </c:pt>
                <c:pt idx="8">
                  <c:v>55.449999999999996</c:v>
                </c:pt>
                <c:pt idx="9">
                  <c:v>54.7</c:v>
                </c:pt>
                <c:pt idx="10">
                  <c:v>64.2</c:v>
                </c:pt>
                <c:pt idx="11">
                  <c:v>60.95</c:v>
                </c:pt>
                <c:pt idx="12">
                  <c:v>63.85</c:v>
                </c:pt>
                <c:pt idx="13">
                  <c:v>63.55</c:v>
                </c:pt>
                <c:pt idx="14">
                  <c:v>65.3</c:v>
                </c:pt>
                <c:pt idx="15">
                  <c:v>66.099999999999994</c:v>
                </c:pt>
                <c:pt idx="16">
                  <c:v>61.050000000000004</c:v>
                </c:pt>
                <c:pt idx="17">
                  <c:v>66.05</c:v>
                </c:pt>
                <c:pt idx="18">
                  <c:v>66.099999999999994</c:v>
                </c:pt>
                <c:pt idx="19">
                  <c:v>64.150000000000006</c:v>
                </c:pt>
                <c:pt idx="20">
                  <c:v>63.8</c:v>
                </c:pt>
                <c:pt idx="21">
                  <c:v>58.599999999999994</c:v>
                </c:pt>
                <c:pt idx="22">
                  <c:v>60.7</c:v>
                </c:pt>
                <c:pt idx="23">
                  <c:v>67.849999999999994</c:v>
                </c:pt>
                <c:pt idx="24">
                  <c:v>63.7</c:v>
                </c:pt>
                <c:pt idx="25">
                  <c:v>52.55</c:v>
                </c:pt>
                <c:pt idx="26">
                  <c:v>49.5</c:v>
                </c:pt>
                <c:pt idx="27">
                  <c:v>58.05</c:v>
                </c:pt>
                <c:pt idx="28">
                  <c:v>60.849999999999994</c:v>
                </c:pt>
                <c:pt idx="29">
                  <c:v>63.8</c:v>
                </c:pt>
                <c:pt idx="30">
                  <c:v>67.349999999999994</c:v>
                </c:pt>
                <c:pt idx="31">
                  <c:v>65.550000000000011</c:v>
                </c:pt>
                <c:pt idx="32">
                  <c:v>69.300000000000011</c:v>
                </c:pt>
                <c:pt idx="33">
                  <c:v>64.900000000000006</c:v>
                </c:pt>
                <c:pt idx="34">
                  <c:v>67.349999999999994</c:v>
                </c:pt>
                <c:pt idx="35">
                  <c:v>63.050000000000004</c:v>
                </c:pt>
                <c:pt idx="36">
                  <c:v>54.550000000000004</c:v>
                </c:pt>
                <c:pt idx="37">
                  <c:v>47.75</c:v>
                </c:pt>
                <c:pt idx="38">
                  <c:v>46.099999999999994</c:v>
                </c:pt>
                <c:pt idx="39">
                  <c:v>58.55</c:v>
                </c:pt>
                <c:pt idx="40">
                  <c:v>62.65</c:v>
                </c:pt>
                <c:pt idx="41">
                  <c:v>49.75</c:v>
                </c:pt>
                <c:pt idx="42">
                  <c:v>53</c:v>
                </c:pt>
                <c:pt idx="43">
                  <c:v>58.849999999999994</c:v>
                </c:pt>
                <c:pt idx="44">
                  <c:v>59.650000000000006</c:v>
                </c:pt>
                <c:pt idx="45">
                  <c:v>72.95</c:v>
                </c:pt>
                <c:pt idx="46">
                  <c:v>68.650000000000006</c:v>
                </c:pt>
                <c:pt idx="47">
                  <c:v>67.05</c:v>
                </c:pt>
                <c:pt idx="48">
                  <c:v>64.099999999999994</c:v>
                </c:pt>
                <c:pt idx="49">
                  <c:v>61.75</c:v>
                </c:pt>
                <c:pt idx="50">
                  <c:v>63.95</c:v>
                </c:pt>
                <c:pt idx="51">
                  <c:v>64.650000000000006</c:v>
                </c:pt>
                <c:pt idx="52">
                  <c:v>64.099999999999994</c:v>
                </c:pt>
                <c:pt idx="53">
                  <c:v>57.95</c:v>
                </c:pt>
                <c:pt idx="54">
                  <c:v>52.650000000000006</c:v>
                </c:pt>
                <c:pt idx="55">
                  <c:v>54.8</c:v>
                </c:pt>
                <c:pt idx="56">
                  <c:v>62.9</c:v>
                </c:pt>
                <c:pt idx="57">
                  <c:v>58.8</c:v>
                </c:pt>
                <c:pt idx="58">
                  <c:v>54.35</c:v>
                </c:pt>
                <c:pt idx="59">
                  <c:v>61.05</c:v>
                </c:pt>
                <c:pt idx="60">
                  <c:v>63.25</c:v>
                </c:pt>
                <c:pt idx="61">
                  <c:v>54.699999999999996</c:v>
                </c:pt>
                <c:pt idx="62">
                  <c:v>60.5</c:v>
                </c:pt>
                <c:pt idx="63">
                  <c:v>53.4</c:v>
                </c:pt>
                <c:pt idx="64">
                  <c:v>53.5</c:v>
                </c:pt>
                <c:pt idx="65">
                  <c:v>59</c:v>
                </c:pt>
                <c:pt idx="66">
                  <c:v>58.2</c:v>
                </c:pt>
                <c:pt idx="67">
                  <c:v>65.550000000000011</c:v>
                </c:pt>
                <c:pt idx="68">
                  <c:v>65.199999999999989</c:v>
                </c:pt>
                <c:pt idx="69">
                  <c:v>55.25</c:v>
                </c:pt>
                <c:pt idx="70">
                  <c:v>48.2</c:v>
                </c:pt>
                <c:pt idx="71">
                  <c:v>53.75</c:v>
                </c:pt>
                <c:pt idx="72">
                  <c:v>54.849999999999994</c:v>
                </c:pt>
                <c:pt idx="73">
                  <c:v>54.45</c:v>
                </c:pt>
                <c:pt idx="74">
                  <c:v>54.3</c:v>
                </c:pt>
                <c:pt idx="75">
                  <c:v>56.7</c:v>
                </c:pt>
                <c:pt idx="76">
                  <c:v>59.25</c:v>
                </c:pt>
                <c:pt idx="77">
                  <c:v>59.9</c:v>
                </c:pt>
                <c:pt idx="78">
                  <c:v>62.45</c:v>
                </c:pt>
                <c:pt idx="79">
                  <c:v>53.849999999999994</c:v>
                </c:pt>
                <c:pt idx="80">
                  <c:v>51.650000000000006</c:v>
                </c:pt>
                <c:pt idx="81">
                  <c:v>54.35</c:v>
                </c:pt>
                <c:pt idx="82">
                  <c:v>59</c:v>
                </c:pt>
                <c:pt idx="83">
                  <c:v>36.299999999999997</c:v>
                </c:pt>
                <c:pt idx="84">
                  <c:v>45.8</c:v>
                </c:pt>
                <c:pt idx="85">
                  <c:v>49.900000000000006</c:v>
                </c:pt>
                <c:pt idx="86">
                  <c:v>56.05</c:v>
                </c:pt>
                <c:pt idx="87">
                  <c:v>64.45</c:v>
                </c:pt>
                <c:pt idx="88">
                  <c:v>62.349999999999994</c:v>
                </c:pt>
                <c:pt idx="89">
                  <c:v>50.15</c:v>
                </c:pt>
                <c:pt idx="90">
                  <c:v>51.599999999999994</c:v>
                </c:pt>
                <c:pt idx="91">
                  <c:v>52.25</c:v>
                </c:pt>
                <c:pt idx="92">
                  <c:v>58.35</c:v>
                </c:pt>
                <c:pt idx="93">
                  <c:v>67.349999999999994</c:v>
                </c:pt>
                <c:pt idx="94">
                  <c:v>74.8</c:v>
                </c:pt>
                <c:pt idx="95">
                  <c:v>56.55</c:v>
                </c:pt>
                <c:pt idx="96">
                  <c:v>69.349999999999994</c:v>
                </c:pt>
                <c:pt idx="97">
                  <c:v>74.8</c:v>
                </c:pt>
                <c:pt idx="98">
                  <c:v>73.400000000000006</c:v>
                </c:pt>
                <c:pt idx="99">
                  <c:v>65.45</c:v>
                </c:pt>
                <c:pt idx="100">
                  <c:v>59.449999999999996</c:v>
                </c:pt>
                <c:pt idx="101">
                  <c:v>52.25</c:v>
                </c:pt>
                <c:pt idx="102">
                  <c:v>58.3</c:v>
                </c:pt>
                <c:pt idx="103">
                  <c:v>42.95</c:v>
                </c:pt>
                <c:pt idx="104">
                  <c:v>50.3</c:v>
                </c:pt>
                <c:pt idx="105">
                  <c:v>53</c:v>
                </c:pt>
                <c:pt idx="106">
                  <c:v>54.65</c:v>
                </c:pt>
                <c:pt idx="107">
                  <c:v>61.2</c:v>
                </c:pt>
                <c:pt idx="108">
                  <c:v>74.800000000000011</c:v>
                </c:pt>
                <c:pt idx="109">
                  <c:v>67.849999999999994</c:v>
                </c:pt>
                <c:pt idx="110">
                  <c:v>61.7</c:v>
                </c:pt>
                <c:pt idx="111">
                  <c:v>69.199999999999989</c:v>
                </c:pt>
                <c:pt idx="112">
                  <c:v>70.45</c:v>
                </c:pt>
                <c:pt idx="113">
                  <c:v>76.55</c:v>
                </c:pt>
                <c:pt idx="114">
                  <c:v>69.3</c:v>
                </c:pt>
                <c:pt idx="115">
                  <c:v>66.45</c:v>
                </c:pt>
                <c:pt idx="116">
                  <c:v>67</c:v>
                </c:pt>
                <c:pt idx="117">
                  <c:v>65.650000000000006</c:v>
                </c:pt>
                <c:pt idx="118">
                  <c:v>63.3</c:v>
                </c:pt>
                <c:pt idx="119">
                  <c:v>77.2</c:v>
                </c:pt>
                <c:pt idx="120">
                  <c:v>76.2</c:v>
                </c:pt>
                <c:pt idx="121">
                  <c:v>68.8</c:v>
                </c:pt>
                <c:pt idx="122">
                  <c:v>67.150000000000006</c:v>
                </c:pt>
              </c:numCache>
            </c:numRef>
          </c:yVal>
        </c:ser>
        <c:dLbls/>
        <c:axId val="208275712"/>
        <c:axId val="206387072"/>
      </c:scatterChart>
      <c:valAx>
        <c:axId val="2082757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layout/>
        </c:title>
        <c:numFmt formatCode="d/mm/yyyy" sourceLinked="1"/>
        <c:majorTickMark val="none"/>
        <c:tickLblPos val="nextTo"/>
        <c:crossAx val="206387072"/>
        <c:crosses val="autoZero"/>
        <c:crossBetween val="midCat"/>
      </c:valAx>
      <c:valAx>
        <c:axId val="20638707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Relative Humidity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20827571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638175</xdr:colOff>
      <xdr:row>127</xdr:row>
      <xdr:rowOff>95250</xdr:rowOff>
    </xdr:from>
    <xdr:to>
      <xdr:col>3</xdr:col>
      <xdr:colOff>447675</xdr:colOff>
      <xdr:row>141</xdr:row>
      <xdr:rowOff>171450</xdr:rowOff>
    </xdr:to>
    <xdr:graphicFrame macro="">
      <xdr:nvGraphicFramePr>
        <xdr:cNvPr id="2" name="1 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704850</xdr:colOff>
      <xdr:row>127</xdr:row>
      <xdr:rowOff>9525</xdr:rowOff>
    </xdr:from>
    <xdr:to>
      <xdr:col>8</xdr:col>
      <xdr:colOff>514350</xdr:colOff>
      <xdr:row>141</xdr:row>
      <xdr:rowOff>85725</xdr:rowOff>
    </xdr:to>
    <xdr:graphicFrame macro="">
      <xdr:nvGraphicFramePr>
        <xdr:cNvPr id="3" name="2 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25"/>
  <sheetViews>
    <sheetView tabSelected="1" topLeftCell="C1" zoomScale="40" zoomScaleNormal="40" workbookViewId="0">
      <selection activeCell="I144" sqref="I144"/>
    </sheetView>
  </sheetViews>
  <sheetFormatPr defaultRowHeight="15"/>
  <cols>
    <col min="1" max="13" width="35.7109375" customWidth="1"/>
  </cols>
  <sheetData>
    <row r="1" spans="1:13" ht="18.75">
      <c r="A1" s="1" t="s">
        <v>8</v>
      </c>
      <c r="B1" s="1" t="s">
        <v>5</v>
      </c>
      <c r="C1" s="2" t="s">
        <v>6</v>
      </c>
      <c r="D1" s="11" t="s">
        <v>7</v>
      </c>
      <c r="E1" s="2" t="s">
        <v>9</v>
      </c>
      <c r="F1" s="1" t="s">
        <v>8</v>
      </c>
      <c r="G1" s="1" t="s">
        <v>1</v>
      </c>
      <c r="H1" s="1" t="s">
        <v>2</v>
      </c>
      <c r="I1" s="1" t="s">
        <v>0</v>
      </c>
      <c r="J1" s="11" t="s">
        <v>3</v>
      </c>
      <c r="K1" s="11" t="s">
        <v>10</v>
      </c>
      <c r="L1" s="11" t="s">
        <v>11</v>
      </c>
      <c r="M1" s="11" t="s">
        <v>4</v>
      </c>
    </row>
    <row r="2" spans="1:13">
      <c r="A2" s="4">
        <v>44378</v>
      </c>
      <c r="B2" s="1">
        <v>38.6</v>
      </c>
      <c r="C2" s="1">
        <v>24.7</v>
      </c>
      <c r="D2" s="1">
        <v>31.65</v>
      </c>
      <c r="E2" s="1">
        <v>27.252323334474884</v>
      </c>
      <c r="F2" s="4">
        <v>44378</v>
      </c>
      <c r="G2" s="2">
        <v>48.8</v>
      </c>
      <c r="H2" s="2">
        <v>27.6</v>
      </c>
      <c r="I2" s="1">
        <f>(G2+H2)/2</f>
        <v>38.200000000000003</v>
      </c>
      <c r="J2" s="1">
        <v>1.85</v>
      </c>
      <c r="K2" s="1">
        <v>13</v>
      </c>
      <c r="L2" s="1">
        <v>7.6478447485657464</v>
      </c>
      <c r="M2" s="1">
        <f>L2/K2</f>
        <v>0.58829574988967281</v>
      </c>
    </row>
    <row r="3" spans="1:13">
      <c r="A3" s="4">
        <v>44379</v>
      </c>
      <c r="B3" s="1">
        <v>36.1</v>
      </c>
      <c r="C3" s="1">
        <v>23.5</v>
      </c>
      <c r="D3" s="1">
        <v>29.8</v>
      </c>
      <c r="E3" s="1">
        <v>28.520528375276069</v>
      </c>
      <c r="F3" s="4">
        <v>44379</v>
      </c>
      <c r="G3" s="2">
        <v>69.599999999999994</v>
      </c>
      <c r="H3" s="2">
        <v>29.1</v>
      </c>
      <c r="I3" s="1">
        <f t="shared" ref="I3:I68" si="0">(G3+H3)/2</f>
        <v>49.349999999999994</v>
      </c>
      <c r="J3" s="1">
        <v>3.25</v>
      </c>
      <c r="K3" s="1">
        <v>15</v>
      </c>
      <c r="L3" s="1">
        <v>8.6436234598324226</v>
      </c>
      <c r="M3" s="1">
        <f t="shared" ref="M3:M66" si="1">L3/K3</f>
        <v>0.5762415639888282</v>
      </c>
    </row>
    <row r="4" spans="1:13">
      <c r="A4" s="4">
        <v>44380</v>
      </c>
      <c r="B4" s="1">
        <v>32.5</v>
      </c>
      <c r="C4" s="1">
        <v>23.2</v>
      </c>
      <c r="D4" s="1">
        <v>27.85</v>
      </c>
      <c r="E4" s="1">
        <v>29.074138986458593</v>
      </c>
      <c r="F4" s="4">
        <v>44380</v>
      </c>
      <c r="G4" s="2">
        <v>77.900000000000006</v>
      </c>
      <c r="H4" s="2">
        <v>51.4</v>
      </c>
      <c r="I4" s="1">
        <f t="shared" si="0"/>
        <v>64.650000000000006</v>
      </c>
      <c r="J4" s="1">
        <v>3.63</v>
      </c>
      <c r="K4" s="1">
        <v>11</v>
      </c>
      <c r="L4" s="1">
        <v>8.0432400483138569</v>
      </c>
      <c r="M4" s="1">
        <f t="shared" si="1"/>
        <v>0.73120364075580513</v>
      </c>
    </row>
    <row r="5" spans="1:13">
      <c r="A5" s="4">
        <v>44381</v>
      </c>
      <c r="B5" s="1">
        <v>31.4</v>
      </c>
      <c r="C5" s="1">
        <v>23.1</v>
      </c>
      <c r="D5" s="1">
        <v>27.25</v>
      </c>
      <c r="E5" s="1">
        <v>29.061754931674379</v>
      </c>
      <c r="F5" s="4">
        <v>44381</v>
      </c>
      <c r="G5" s="2">
        <v>82.6</v>
      </c>
      <c r="H5" s="2">
        <v>36.9</v>
      </c>
      <c r="I5" s="1">
        <f t="shared" si="0"/>
        <v>59.75</v>
      </c>
      <c r="J5" s="1">
        <v>3.48</v>
      </c>
      <c r="K5" s="1">
        <v>11</v>
      </c>
      <c r="L5" s="1">
        <v>7.7548618881108116</v>
      </c>
      <c r="M5" s="1">
        <f t="shared" si="1"/>
        <v>0.70498744437371019</v>
      </c>
    </row>
    <row r="6" spans="1:13">
      <c r="A6" s="4">
        <v>44382</v>
      </c>
      <c r="B6" s="1">
        <v>32.799999999999997</v>
      </c>
      <c r="C6" s="1">
        <v>17.7</v>
      </c>
      <c r="D6" s="1">
        <v>25.25</v>
      </c>
      <c r="E6" s="1">
        <v>29.116079918623839</v>
      </c>
      <c r="F6" s="4">
        <v>44382</v>
      </c>
      <c r="G6" s="2">
        <v>78.5</v>
      </c>
      <c r="H6" s="2">
        <v>45.9</v>
      </c>
      <c r="I6" s="1">
        <f t="shared" si="0"/>
        <v>62.2</v>
      </c>
      <c r="J6" s="1">
        <v>2.73</v>
      </c>
      <c r="K6" s="1">
        <v>11</v>
      </c>
      <c r="L6" s="1">
        <v>7.582058323408547</v>
      </c>
      <c r="M6" s="1">
        <f t="shared" si="1"/>
        <v>0.68927802940077698</v>
      </c>
    </row>
    <row r="7" spans="1:13">
      <c r="A7" s="4">
        <v>44383</v>
      </c>
      <c r="B7" s="1">
        <v>31.9</v>
      </c>
      <c r="C7" s="1">
        <v>21.8</v>
      </c>
      <c r="D7" s="1">
        <v>26.85</v>
      </c>
      <c r="E7" s="1">
        <v>28.508114607619795</v>
      </c>
      <c r="F7" s="4">
        <v>44383</v>
      </c>
      <c r="G7" s="2">
        <v>74.599999999999994</v>
      </c>
      <c r="H7" s="2">
        <v>42</v>
      </c>
      <c r="I7" s="1">
        <f t="shared" si="0"/>
        <v>58.3</v>
      </c>
      <c r="J7" s="1">
        <v>2.63</v>
      </c>
      <c r="K7" s="1">
        <v>12</v>
      </c>
      <c r="L7" s="1">
        <v>7.2970943278677316</v>
      </c>
      <c r="M7" s="1">
        <f t="shared" si="1"/>
        <v>0.6080911939889776</v>
      </c>
    </row>
    <row r="8" spans="1:13">
      <c r="A8" s="4">
        <v>44384</v>
      </c>
      <c r="B8" s="1">
        <v>35.200000000000003</v>
      </c>
      <c r="C8" s="1">
        <v>20.6</v>
      </c>
      <c r="D8" s="1">
        <v>27.900000000000002</v>
      </c>
      <c r="E8" s="1">
        <v>29.126350621050349</v>
      </c>
      <c r="F8" s="4">
        <v>44384</v>
      </c>
      <c r="G8" s="2">
        <v>75</v>
      </c>
      <c r="H8" s="2">
        <v>39.4</v>
      </c>
      <c r="I8" s="1">
        <f t="shared" si="0"/>
        <v>57.2</v>
      </c>
      <c r="J8" s="1">
        <v>3.54</v>
      </c>
      <c r="K8" s="1">
        <v>12</v>
      </c>
      <c r="L8" s="1">
        <v>8.8674161623813283</v>
      </c>
      <c r="M8" s="1">
        <f t="shared" si="1"/>
        <v>0.73895134686511066</v>
      </c>
    </row>
    <row r="9" spans="1:13">
      <c r="A9" s="4">
        <v>44385</v>
      </c>
      <c r="B9" s="1">
        <v>37.799999999999997</v>
      </c>
      <c r="C9" s="1">
        <v>22.8</v>
      </c>
      <c r="D9" s="1">
        <v>30.299999999999997</v>
      </c>
      <c r="E9" s="1">
        <v>27.812154553767684</v>
      </c>
      <c r="F9" s="4">
        <v>44385</v>
      </c>
      <c r="G9" s="12">
        <v>76.400000000000006</v>
      </c>
      <c r="H9" s="12">
        <v>53.5</v>
      </c>
      <c r="I9" s="1">
        <f t="shared" si="0"/>
        <v>64.95</v>
      </c>
      <c r="J9" s="1">
        <v>2.52</v>
      </c>
      <c r="K9" s="1">
        <v>12</v>
      </c>
      <c r="L9" s="1">
        <v>8.3880367965685512</v>
      </c>
      <c r="M9" s="1">
        <f t="shared" si="1"/>
        <v>0.69900306638071263</v>
      </c>
    </row>
    <row r="10" spans="1:13">
      <c r="A10" s="4">
        <v>44386</v>
      </c>
      <c r="B10" s="1">
        <v>38.299999999999997</v>
      </c>
      <c r="C10" s="1">
        <v>24.4</v>
      </c>
      <c r="D10" s="1">
        <v>31.349999999999998</v>
      </c>
      <c r="E10" s="1">
        <v>27.286526984428949</v>
      </c>
      <c r="F10" s="4">
        <v>44386</v>
      </c>
      <c r="G10" s="12">
        <v>79.599999999999994</v>
      </c>
      <c r="H10" s="12">
        <v>31.3</v>
      </c>
      <c r="I10" s="1">
        <f t="shared" si="0"/>
        <v>55.449999999999996</v>
      </c>
      <c r="J10" s="1">
        <v>2.52</v>
      </c>
      <c r="K10" s="1">
        <v>11</v>
      </c>
      <c r="L10" s="1">
        <v>8.2030727694561438</v>
      </c>
      <c r="M10" s="1">
        <f t="shared" si="1"/>
        <v>0.74573388813237673</v>
      </c>
    </row>
    <row r="11" spans="1:13">
      <c r="A11" s="4">
        <v>44387</v>
      </c>
      <c r="B11" s="1">
        <v>35.5</v>
      </c>
      <c r="C11" s="1">
        <v>23.5</v>
      </c>
      <c r="D11" s="1">
        <v>29.5</v>
      </c>
      <c r="E11" s="1">
        <v>28.905327487813992</v>
      </c>
      <c r="F11" s="4">
        <v>44387</v>
      </c>
      <c r="G11" s="12">
        <v>77.900000000000006</v>
      </c>
      <c r="H11" s="12">
        <v>31.5</v>
      </c>
      <c r="I11" s="1">
        <f t="shared" si="0"/>
        <v>54.7</v>
      </c>
      <c r="J11" s="1">
        <v>3.88</v>
      </c>
      <c r="K11" s="1">
        <v>10</v>
      </c>
      <c r="L11" s="1">
        <v>9.1991876733730322</v>
      </c>
      <c r="M11" s="1">
        <f t="shared" si="1"/>
        <v>0.91991876733730327</v>
      </c>
    </row>
    <row r="12" spans="1:13">
      <c r="A12" s="4">
        <v>44388</v>
      </c>
      <c r="B12" s="1">
        <v>34.700000000000003</v>
      </c>
      <c r="C12" s="1">
        <v>23.7</v>
      </c>
      <c r="D12" s="1">
        <v>29.200000000000003</v>
      </c>
      <c r="E12" s="1">
        <v>27.837257648142774</v>
      </c>
      <c r="F12" s="4">
        <v>44388</v>
      </c>
      <c r="G12" s="12">
        <v>82.2</v>
      </c>
      <c r="H12" s="12">
        <v>46.2</v>
      </c>
      <c r="I12" s="1">
        <f t="shared" si="0"/>
        <v>64.2</v>
      </c>
      <c r="J12" s="1">
        <v>2.71</v>
      </c>
      <c r="K12" s="1">
        <v>12</v>
      </c>
      <c r="L12" s="1">
        <v>7.7808054365894579</v>
      </c>
      <c r="M12" s="1">
        <f t="shared" si="1"/>
        <v>0.64840045304912153</v>
      </c>
    </row>
    <row r="13" spans="1:13">
      <c r="A13" s="4">
        <v>44389</v>
      </c>
      <c r="B13" s="1">
        <v>36</v>
      </c>
      <c r="C13" s="1">
        <v>23.9</v>
      </c>
      <c r="D13" s="1">
        <v>29.95</v>
      </c>
      <c r="E13" s="1">
        <v>28.418722073413583</v>
      </c>
      <c r="F13" s="4">
        <v>44389</v>
      </c>
      <c r="G13" s="12">
        <v>78</v>
      </c>
      <c r="H13" s="12">
        <v>43.9</v>
      </c>
      <c r="I13" s="1">
        <f t="shared" si="0"/>
        <v>60.95</v>
      </c>
      <c r="J13" s="1">
        <v>3.75</v>
      </c>
      <c r="K13" s="1">
        <v>15</v>
      </c>
      <c r="L13" s="1">
        <v>8.9292731355666781</v>
      </c>
      <c r="M13" s="1">
        <f t="shared" si="1"/>
        <v>0.59528487570444522</v>
      </c>
    </row>
    <row r="14" spans="1:13">
      <c r="A14" s="4">
        <v>44390</v>
      </c>
      <c r="B14" s="1">
        <v>38.6</v>
      </c>
      <c r="C14" s="1">
        <v>24.5</v>
      </c>
      <c r="D14" s="1">
        <v>31.55</v>
      </c>
      <c r="E14" s="1">
        <v>27.765377410780047</v>
      </c>
      <c r="F14" s="4">
        <v>44390</v>
      </c>
      <c r="G14" s="12">
        <v>79.2</v>
      </c>
      <c r="H14" s="12">
        <v>48.5</v>
      </c>
      <c r="I14" s="1">
        <f t="shared" si="0"/>
        <v>63.85</v>
      </c>
      <c r="J14" s="1">
        <v>3.06</v>
      </c>
      <c r="K14" s="1">
        <v>13</v>
      </c>
      <c r="L14" s="1">
        <v>9.2062119488516814</v>
      </c>
      <c r="M14" s="1">
        <f t="shared" si="1"/>
        <v>0.70817014991166782</v>
      </c>
    </row>
    <row r="15" spans="1:13">
      <c r="A15" s="4">
        <v>44391</v>
      </c>
      <c r="B15" s="1">
        <v>37.700000000000003</v>
      </c>
      <c r="C15" s="1">
        <v>23.5</v>
      </c>
      <c r="D15" s="1">
        <v>30.6</v>
      </c>
      <c r="E15" s="1">
        <v>27.255622362982464</v>
      </c>
      <c r="F15" s="4">
        <v>44391</v>
      </c>
      <c r="G15" s="12">
        <v>82.7</v>
      </c>
      <c r="H15" s="12">
        <v>44.4</v>
      </c>
      <c r="I15" s="1">
        <f t="shared" si="0"/>
        <v>63.55</v>
      </c>
      <c r="J15" s="1">
        <v>2.17</v>
      </c>
      <c r="K15" s="1">
        <v>13</v>
      </c>
      <c r="L15" s="1">
        <v>7.9122165445266859</v>
      </c>
      <c r="M15" s="1">
        <f t="shared" si="1"/>
        <v>0.6086320418866682</v>
      </c>
    </row>
    <row r="16" spans="1:13">
      <c r="A16" s="4">
        <v>44392</v>
      </c>
      <c r="B16" s="1">
        <v>36</v>
      </c>
      <c r="C16" s="1">
        <v>24.7</v>
      </c>
      <c r="D16" s="1">
        <v>30.35</v>
      </c>
      <c r="E16" s="1">
        <v>28.234630705845223</v>
      </c>
      <c r="F16" s="4">
        <v>44392</v>
      </c>
      <c r="G16" s="12">
        <v>78.8</v>
      </c>
      <c r="H16" s="12">
        <v>51.8</v>
      </c>
      <c r="I16" s="1">
        <f t="shared" si="0"/>
        <v>65.3</v>
      </c>
      <c r="J16" s="1">
        <v>3.21</v>
      </c>
      <c r="K16" s="1">
        <v>14</v>
      </c>
      <c r="L16" s="1">
        <v>8.9670019256979252</v>
      </c>
      <c r="M16" s="1">
        <f t="shared" si="1"/>
        <v>0.6405001375498518</v>
      </c>
    </row>
    <row r="17" spans="1:13">
      <c r="A17" s="4">
        <v>44393</v>
      </c>
      <c r="B17" s="1">
        <v>38.700000000000003</v>
      </c>
      <c r="C17" s="1">
        <v>24</v>
      </c>
      <c r="D17" s="1">
        <v>31.35</v>
      </c>
      <c r="E17" s="1">
        <v>27.095470306848863</v>
      </c>
      <c r="F17" s="4">
        <v>44393</v>
      </c>
      <c r="G17" s="12">
        <v>83</v>
      </c>
      <c r="H17" s="12">
        <v>49.2</v>
      </c>
      <c r="I17" s="1">
        <f t="shared" si="0"/>
        <v>66.099999999999994</v>
      </c>
      <c r="J17" s="1">
        <v>2.4</v>
      </c>
      <c r="K17" s="1">
        <v>15</v>
      </c>
      <c r="L17" s="1">
        <v>8.2863512821010428</v>
      </c>
      <c r="M17" s="1">
        <f t="shared" si="1"/>
        <v>0.55242341880673618</v>
      </c>
    </row>
    <row r="18" spans="1:13">
      <c r="A18" s="4">
        <v>44394</v>
      </c>
      <c r="B18" s="1">
        <v>40.200000000000003</v>
      </c>
      <c r="C18" s="1">
        <v>24.8</v>
      </c>
      <c r="D18" s="1">
        <v>32.5</v>
      </c>
      <c r="E18" s="1">
        <v>26.470654144780838</v>
      </c>
      <c r="F18" s="4">
        <v>44394</v>
      </c>
      <c r="G18" s="12">
        <v>81.400000000000006</v>
      </c>
      <c r="H18" s="12">
        <v>40.700000000000003</v>
      </c>
      <c r="I18" s="1">
        <f t="shared" si="0"/>
        <v>61.050000000000004</v>
      </c>
      <c r="J18" s="1">
        <v>2.31</v>
      </c>
      <c r="K18" s="1">
        <v>13</v>
      </c>
      <c r="L18" s="1">
        <v>8.2037726717781769</v>
      </c>
      <c r="M18" s="1">
        <f t="shared" si="1"/>
        <v>0.63105943629062899</v>
      </c>
    </row>
    <row r="19" spans="1:13">
      <c r="A19" s="4">
        <v>44395</v>
      </c>
      <c r="B19" s="1">
        <v>38.9</v>
      </c>
      <c r="C19" s="1">
        <v>24.5</v>
      </c>
      <c r="D19" s="1">
        <v>31.7</v>
      </c>
      <c r="E19" s="1">
        <v>26.663333330465395</v>
      </c>
      <c r="F19" s="4">
        <v>44395</v>
      </c>
      <c r="G19" s="12">
        <v>75.3</v>
      </c>
      <c r="H19" s="12">
        <v>56.8</v>
      </c>
      <c r="I19" s="1">
        <f t="shared" si="0"/>
        <v>66.05</v>
      </c>
      <c r="J19" s="1">
        <v>2.29</v>
      </c>
      <c r="K19" s="1">
        <v>12</v>
      </c>
      <c r="L19" s="1">
        <v>8.0649323066030512</v>
      </c>
      <c r="M19" s="1">
        <f t="shared" si="1"/>
        <v>0.67207769221692093</v>
      </c>
    </row>
    <row r="20" spans="1:13">
      <c r="A20" s="4">
        <v>44396</v>
      </c>
      <c r="B20" s="1">
        <v>38.6</v>
      </c>
      <c r="C20" s="1">
        <v>25</v>
      </c>
      <c r="D20" s="1">
        <v>31.8</v>
      </c>
      <c r="E20" s="1">
        <v>26.459898128567726</v>
      </c>
      <c r="F20" s="4">
        <v>44396</v>
      </c>
      <c r="G20" s="12">
        <v>77.5</v>
      </c>
      <c r="H20" s="12">
        <v>54.7</v>
      </c>
      <c r="I20" s="1">
        <f t="shared" si="0"/>
        <v>66.099999999999994</v>
      </c>
      <c r="J20" s="1">
        <v>2.08</v>
      </c>
      <c r="K20" s="1">
        <v>12</v>
      </c>
      <c r="L20" s="1">
        <v>7.7740394319708193</v>
      </c>
      <c r="M20" s="1">
        <f t="shared" si="1"/>
        <v>0.64783661933090164</v>
      </c>
    </row>
    <row r="21" spans="1:13">
      <c r="A21" s="4">
        <v>44397</v>
      </c>
      <c r="B21" s="1">
        <v>34.700000000000003</v>
      </c>
      <c r="C21" s="1">
        <v>23.9</v>
      </c>
      <c r="D21" s="1">
        <v>29.3</v>
      </c>
      <c r="E21" s="1">
        <v>27.739729980463689</v>
      </c>
      <c r="F21" s="4">
        <v>44397</v>
      </c>
      <c r="G21" s="12">
        <v>78.3</v>
      </c>
      <c r="H21" s="12">
        <v>50</v>
      </c>
      <c r="I21" s="1">
        <f t="shared" si="0"/>
        <v>64.150000000000006</v>
      </c>
      <c r="J21" s="1">
        <v>2.98</v>
      </c>
      <c r="K21" s="1">
        <v>12</v>
      </c>
      <c r="L21" s="1">
        <v>8.2845705329134347</v>
      </c>
      <c r="M21" s="1">
        <f t="shared" si="1"/>
        <v>0.69038087774278623</v>
      </c>
    </row>
    <row r="22" spans="1:13">
      <c r="A22" s="4">
        <v>44398</v>
      </c>
      <c r="B22" s="1">
        <v>32.700000000000003</v>
      </c>
      <c r="C22" s="1">
        <v>24</v>
      </c>
      <c r="D22" s="1">
        <v>28.35</v>
      </c>
      <c r="E22" s="1">
        <v>28.521333528160739</v>
      </c>
      <c r="F22" s="4">
        <v>44398</v>
      </c>
      <c r="G22" s="12">
        <v>78</v>
      </c>
      <c r="H22" s="12">
        <v>49.6</v>
      </c>
      <c r="I22" s="1">
        <f t="shared" si="0"/>
        <v>63.8</v>
      </c>
      <c r="J22" s="1">
        <v>4.2699999999999996</v>
      </c>
      <c r="K22" s="1">
        <v>15</v>
      </c>
      <c r="L22" s="1">
        <v>8.4016578447529078</v>
      </c>
      <c r="M22" s="1">
        <f t="shared" si="1"/>
        <v>0.56011052298352715</v>
      </c>
    </row>
    <row r="23" spans="1:13">
      <c r="A23" s="4">
        <v>44399</v>
      </c>
      <c r="B23" s="1">
        <v>33.9</v>
      </c>
      <c r="C23" s="1">
        <v>24.3</v>
      </c>
      <c r="D23" s="1">
        <v>29.1</v>
      </c>
      <c r="E23" s="1">
        <v>28.399095639250994</v>
      </c>
      <c r="F23" s="4">
        <v>44399</v>
      </c>
      <c r="G23" s="12">
        <v>76.099999999999994</v>
      </c>
      <c r="H23" s="12">
        <v>41.1</v>
      </c>
      <c r="I23" s="1">
        <f t="shared" si="0"/>
        <v>58.599999999999994</v>
      </c>
      <c r="J23" s="1">
        <v>4.6500000000000004</v>
      </c>
      <c r="K23" s="1">
        <v>13</v>
      </c>
      <c r="L23" s="1">
        <v>8.5344357147562118</v>
      </c>
      <c r="M23" s="1">
        <f t="shared" si="1"/>
        <v>0.65649505498124705</v>
      </c>
    </row>
    <row r="24" spans="1:13">
      <c r="A24" s="4">
        <v>44400</v>
      </c>
      <c r="B24" s="1">
        <v>36.5</v>
      </c>
      <c r="C24" s="1">
        <v>24.3</v>
      </c>
      <c r="D24" s="1">
        <v>30.4</v>
      </c>
      <c r="E24" s="1">
        <v>27.394141432872502</v>
      </c>
      <c r="F24" s="4">
        <v>44400</v>
      </c>
      <c r="G24" s="12">
        <v>76.2</v>
      </c>
      <c r="H24" s="12">
        <v>45.2</v>
      </c>
      <c r="I24" s="1">
        <f t="shared" si="0"/>
        <v>60.7</v>
      </c>
      <c r="J24" s="1">
        <v>3.15</v>
      </c>
      <c r="K24" s="1">
        <v>11</v>
      </c>
      <c r="L24" s="1">
        <v>8.7294273055859719</v>
      </c>
      <c r="M24" s="1">
        <f t="shared" si="1"/>
        <v>0.79358430050781559</v>
      </c>
    </row>
    <row r="25" spans="1:13">
      <c r="A25" s="4">
        <v>44401</v>
      </c>
      <c r="B25" s="1">
        <v>34.6</v>
      </c>
      <c r="C25" s="1">
        <v>22.3</v>
      </c>
      <c r="D25" s="1">
        <v>28.450000000000003</v>
      </c>
      <c r="E25" s="1">
        <v>27.524693306648789</v>
      </c>
      <c r="F25" s="4">
        <v>44401</v>
      </c>
      <c r="G25" s="12">
        <v>78.400000000000006</v>
      </c>
      <c r="H25" s="12">
        <v>57.3</v>
      </c>
      <c r="I25" s="1">
        <f t="shared" si="0"/>
        <v>67.849999999999994</v>
      </c>
      <c r="J25" s="1">
        <v>2.77</v>
      </c>
      <c r="K25" s="1">
        <v>13</v>
      </c>
      <c r="L25" s="1">
        <v>7.9818627564405924</v>
      </c>
      <c r="M25" s="1">
        <f t="shared" si="1"/>
        <v>0.61398944280312251</v>
      </c>
    </row>
    <row r="26" spans="1:13">
      <c r="A26" s="4">
        <v>44402</v>
      </c>
      <c r="B26" s="1">
        <v>36.4</v>
      </c>
      <c r="C26" s="1">
        <v>22.7</v>
      </c>
      <c r="D26" s="1">
        <v>29.549999999999997</v>
      </c>
      <c r="E26" s="1">
        <v>26.728355964572373</v>
      </c>
      <c r="F26" s="4">
        <v>44402</v>
      </c>
      <c r="G26" s="12">
        <v>78.3</v>
      </c>
      <c r="H26" s="12">
        <v>49.1</v>
      </c>
      <c r="I26" s="1">
        <f t="shared" si="0"/>
        <v>63.7</v>
      </c>
      <c r="J26" s="1">
        <v>2.33</v>
      </c>
      <c r="K26" s="1">
        <v>13</v>
      </c>
      <c r="L26" s="1">
        <v>7.6849115374357302</v>
      </c>
      <c r="M26" s="1">
        <f t="shared" si="1"/>
        <v>0.59114704134120999</v>
      </c>
    </row>
    <row r="27" spans="1:13">
      <c r="A27" s="4">
        <v>44403</v>
      </c>
      <c r="B27" s="1">
        <v>36.1</v>
      </c>
      <c r="C27" s="1">
        <v>22.4</v>
      </c>
      <c r="D27" s="1">
        <v>29.25</v>
      </c>
      <c r="E27" s="1">
        <v>25.997595445791937</v>
      </c>
      <c r="F27" s="4">
        <v>44403</v>
      </c>
      <c r="G27" s="12">
        <v>77.5</v>
      </c>
      <c r="H27" s="12">
        <v>27.6</v>
      </c>
      <c r="I27" s="1">
        <f t="shared" si="0"/>
        <v>52.55</v>
      </c>
      <c r="J27" s="1">
        <v>1.81</v>
      </c>
      <c r="K27" s="1">
        <v>11</v>
      </c>
      <c r="L27" s="1">
        <v>6.8068172614047944</v>
      </c>
      <c r="M27" s="1">
        <f t="shared" si="1"/>
        <v>0.61880156921861762</v>
      </c>
    </row>
    <row r="28" spans="1:13">
      <c r="A28" s="4">
        <v>44404</v>
      </c>
      <c r="B28" s="1">
        <v>35.9</v>
      </c>
      <c r="C28" s="1">
        <v>23.7</v>
      </c>
      <c r="D28" s="1">
        <v>29.799999999999997</v>
      </c>
      <c r="E28" s="1">
        <v>26.618848154258433</v>
      </c>
      <c r="F28" s="4">
        <v>44404</v>
      </c>
      <c r="G28" s="12">
        <v>75.599999999999994</v>
      </c>
      <c r="H28" s="12">
        <v>23.4</v>
      </c>
      <c r="I28" s="1">
        <f t="shared" si="0"/>
        <v>49.5</v>
      </c>
      <c r="J28" s="1">
        <v>2.44</v>
      </c>
      <c r="K28" s="1">
        <v>10</v>
      </c>
      <c r="L28" s="1">
        <v>7.7366153659799801</v>
      </c>
      <c r="M28" s="1">
        <f t="shared" si="1"/>
        <v>0.77366153659799797</v>
      </c>
    </row>
    <row r="29" spans="1:13">
      <c r="A29" s="4">
        <v>44405</v>
      </c>
      <c r="B29" s="1">
        <v>35.299999999999997</v>
      </c>
      <c r="C29" s="1">
        <v>26.2</v>
      </c>
      <c r="D29" s="1">
        <v>30.75</v>
      </c>
      <c r="E29" s="1">
        <v>27.280460889179256</v>
      </c>
      <c r="F29" s="4">
        <v>44405</v>
      </c>
      <c r="G29" s="12">
        <v>75.8</v>
      </c>
      <c r="H29" s="12">
        <v>40.299999999999997</v>
      </c>
      <c r="I29" s="1">
        <f t="shared" si="0"/>
        <v>58.05</v>
      </c>
      <c r="J29" s="1">
        <v>3</v>
      </c>
      <c r="K29" s="1">
        <v>11</v>
      </c>
      <c r="L29" s="1">
        <v>8.7487757912288338</v>
      </c>
      <c r="M29" s="1">
        <f t="shared" si="1"/>
        <v>0.7953432537480758</v>
      </c>
    </row>
    <row r="30" spans="1:13">
      <c r="A30" s="4">
        <v>44406</v>
      </c>
      <c r="B30" s="1">
        <v>38.799999999999997</v>
      </c>
      <c r="C30" s="1">
        <v>23.1</v>
      </c>
      <c r="D30" s="1">
        <v>30.95</v>
      </c>
      <c r="E30" s="1">
        <v>27.052734876225585</v>
      </c>
      <c r="F30" s="4">
        <v>44406</v>
      </c>
      <c r="G30" s="12">
        <v>82.3</v>
      </c>
      <c r="H30" s="12">
        <v>39.4</v>
      </c>
      <c r="I30" s="1">
        <f t="shared" si="0"/>
        <v>60.849999999999994</v>
      </c>
      <c r="J30" s="1">
        <v>2.96</v>
      </c>
      <c r="K30" s="1">
        <v>13</v>
      </c>
      <c r="L30" s="1">
        <v>9.0504689488357997</v>
      </c>
      <c r="M30" s="1">
        <f t="shared" si="1"/>
        <v>0.69618991914121531</v>
      </c>
    </row>
    <row r="31" spans="1:13">
      <c r="A31" s="4">
        <v>44407</v>
      </c>
      <c r="B31" s="1">
        <v>38.200000000000003</v>
      </c>
      <c r="C31" s="1">
        <v>25.8</v>
      </c>
      <c r="D31" s="1">
        <v>32</v>
      </c>
      <c r="E31" s="1">
        <v>26.142302799432549</v>
      </c>
      <c r="F31" s="4">
        <v>44407</v>
      </c>
      <c r="G31" s="12">
        <v>81.5</v>
      </c>
      <c r="H31" s="12">
        <v>46.1</v>
      </c>
      <c r="I31" s="1">
        <f t="shared" si="0"/>
        <v>63.8</v>
      </c>
      <c r="J31" s="1">
        <v>2.65</v>
      </c>
      <c r="K31" s="1">
        <v>15</v>
      </c>
      <c r="L31" s="1">
        <v>8.3930507716099889</v>
      </c>
      <c r="M31" s="1">
        <f t="shared" si="1"/>
        <v>0.55953671810733263</v>
      </c>
    </row>
    <row r="32" spans="1:13">
      <c r="A32" s="4">
        <v>44408</v>
      </c>
      <c r="B32" s="1">
        <v>38.200000000000003</v>
      </c>
      <c r="C32" s="1">
        <v>24.6</v>
      </c>
      <c r="D32" s="1">
        <v>31.400000000000002</v>
      </c>
      <c r="E32" s="1">
        <v>26.782231833727085</v>
      </c>
      <c r="F32" s="4">
        <v>44408</v>
      </c>
      <c r="G32" s="12">
        <v>81.3</v>
      </c>
      <c r="H32" s="12">
        <v>53.4</v>
      </c>
      <c r="I32" s="1">
        <f t="shared" si="0"/>
        <v>67.349999999999994</v>
      </c>
      <c r="J32" s="1">
        <v>3.29</v>
      </c>
      <c r="K32" s="1">
        <v>12</v>
      </c>
      <c r="L32" s="1">
        <v>9.3293298295990574</v>
      </c>
      <c r="M32" s="1">
        <f t="shared" si="1"/>
        <v>0.77744415246658816</v>
      </c>
    </row>
    <row r="33" spans="1:13">
      <c r="A33" s="4">
        <v>44409</v>
      </c>
      <c r="B33" s="1">
        <v>39.6</v>
      </c>
      <c r="C33" s="1">
        <v>24.7</v>
      </c>
      <c r="D33" s="1">
        <v>32.15</v>
      </c>
      <c r="E33" s="1">
        <v>26.58279079086866</v>
      </c>
      <c r="F33" s="4">
        <v>44409</v>
      </c>
      <c r="G33" s="12">
        <v>81.400000000000006</v>
      </c>
      <c r="H33" s="12">
        <v>49.7</v>
      </c>
      <c r="I33" s="1">
        <f t="shared" si="0"/>
        <v>65.550000000000011</v>
      </c>
      <c r="J33" s="1">
        <v>3.46</v>
      </c>
      <c r="K33" s="1">
        <v>15</v>
      </c>
      <c r="L33" s="1">
        <v>9.6009045230439778</v>
      </c>
      <c r="M33" s="1">
        <f t="shared" si="1"/>
        <v>0.64006030153626514</v>
      </c>
    </row>
    <row r="34" spans="1:13">
      <c r="A34" s="4">
        <v>44410</v>
      </c>
      <c r="B34" s="1">
        <v>40.1</v>
      </c>
      <c r="C34" s="1">
        <v>25</v>
      </c>
      <c r="D34" s="1">
        <v>32.549999999999997</v>
      </c>
      <c r="E34" s="1">
        <v>25.740564862592226</v>
      </c>
      <c r="F34" s="4">
        <v>44410</v>
      </c>
      <c r="G34" s="12">
        <v>78.900000000000006</v>
      </c>
      <c r="H34" s="12">
        <v>59.7</v>
      </c>
      <c r="I34" s="1">
        <f t="shared" si="0"/>
        <v>69.300000000000011</v>
      </c>
      <c r="J34" s="1">
        <v>2.54</v>
      </c>
      <c r="K34" s="1">
        <v>15</v>
      </c>
      <c r="L34" s="1">
        <v>8.5069795427714059</v>
      </c>
      <c r="M34" s="1">
        <f t="shared" si="1"/>
        <v>0.56713196951809375</v>
      </c>
    </row>
    <row r="35" spans="1:13">
      <c r="A35" s="4">
        <v>44411</v>
      </c>
      <c r="B35" s="1">
        <v>40.299999999999997</v>
      </c>
      <c r="C35" s="1">
        <v>27.1</v>
      </c>
      <c r="D35" s="1">
        <v>33.700000000000003</v>
      </c>
      <c r="E35" s="1">
        <v>25.245949729978765</v>
      </c>
      <c r="F35" s="4">
        <v>44411</v>
      </c>
      <c r="G35" s="12">
        <v>77.400000000000006</v>
      </c>
      <c r="H35" s="12">
        <v>52.4</v>
      </c>
      <c r="I35" s="1">
        <f t="shared" si="0"/>
        <v>64.900000000000006</v>
      </c>
      <c r="J35" s="1">
        <v>2.46</v>
      </c>
      <c r="K35" s="1">
        <v>14</v>
      </c>
      <c r="L35" s="1">
        <v>8.3645019954375108</v>
      </c>
      <c r="M35" s="1">
        <f t="shared" si="1"/>
        <v>0.59746442824553647</v>
      </c>
    </row>
    <row r="36" spans="1:13">
      <c r="A36" s="4">
        <v>44412</v>
      </c>
      <c r="B36" s="1">
        <v>41.2</v>
      </c>
      <c r="C36" s="1">
        <v>26.6</v>
      </c>
      <c r="D36" s="1">
        <v>33.900000000000006</v>
      </c>
      <c r="E36" s="1">
        <v>25.154302584439492</v>
      </c>
      <c r="F36" s="4">
        <v>44412</v>
      </c>
      <c r="G36" s="12">
        <v>78.599999999999994</v>
      </c>
      <c r="H36" s="12">
        <v>56.1</v>
      </c>
      <c r="I36" s="1">
        <f t="shared" si="0"/>
        <v>67.349999999999994</v>
      </c>
      <c r="J36" s="1">
        <v>2.42</v>
      </c>
      <c r="K36" s="1">
        <v>12</v>
      </c>
      <c r="L36" s="1">
        <v>8.4502026025874386</v>
      </c>
      <c r="M36" s="1">
        <f t="shared" si="1"/>
        <v>0.70418355021561985</v>
      </c>
    </row>
    <row r="37" spans="1:13">
      <c r="A37" s="4">
        <v>44413</v>
      </c>
      <c r="B37" s="1">
        <v>41.7</v>
      </c>
      <c r="C37" s="1">
        <v>25.4</v>
      </c>
      <c r="D37" s="1">
        <v>33.549999999999997</v>
      </c>
      <c r="E37" s="1">
        <v>25.3111312623811</v>
      </c>
      <c r="F37" s="4">
        <v>44413</v>
      </c>
      <c r="G37" s="12">
        <v>79.900000000000006</v>
      </c>
      <c r="H37" s="12">
        <v>46.2</v>
      </c>
      <c r="I37" s="1">
        <f t="shared" si="0"/>
        <v>63.050000000000004</v>
      </c>
      <c r="J37" s="1">
        <v>2.77</v>
      </c>
      <c r="K37" s="1">
        <v>13</v>
      </c>
      <c r="L37" s="1">
        <v>8.9728317943543292</v>
      </c>
      <c r="M37" s="1">
        <f t="shared" si="1"/>
        <v>0.69021783033494843</v>
      </c>
    </row>
    <row r="38" spans="1:13">
      <c r="A38" s="4">
        <v>44414</v>
      </c>
      <c r="B38" s="1">
        <v>38.9</v>
      </c>
      <c r="C38" s="1">
        <v>23.6</v>
      </c>
      <c r="D38" s="1">
        <v>31.25</v>
      </c>
      <c r="E38" s="1">
        <v>24.927324279843774</v>
      </c>
      <c r="F38" s="4">
        <v>44414</v>
      </c>
      <c r="G38" s="12">
        <v>75.400000000000006</v>
      </c>
      <c r="H38" s="12">
        <v>33.700000000000003</v>
      </c>
      <c r="I38" s="1">
        <f t="shared" si="0"/>
        <v>54.550000000000004</v>
      </c>
      <c r="J38" s="1">
        <v>1.96</v>
      </c>
      <c r="K38" s="1">
        <v>9</v>
      </c>
      <c r="L38" s="1">
        <v>7.3007065283899237</v>
      </c>
      <c r="M38" s="1">
        <f t="shared" si="1"/>
        <v>0.81118961426554703</v>
      </c>
    </row>
    <row r="39" spans="1:13">
      <c r="A39" s="4">
        <v>44415</v>
      </c>
      <c r="B39" s="1">
        <v>35.1</v>
      </c>
      <c r="C39" s="1">
        <v>19.7</v>
      </c>
      <c r="D39" s="1">
        <v>27.4</v>
      </c>
      <c r="E39" s="1">
        <v>25.627210867240407</v>
      </c>
      <c r="F39" s="4">
        <v>44415</v>
      </c>
      <c r="G39" s="12">
        <v>73.599999999999994</v>
      </c>
      <c r="H39" s="12">
        <v>21.9</v>
      </c>
      <c r="I39" s="1">
        <f t="shared" si="0"/>
        <v>47.75</v>
      </c>
      <c r="J39" s="1">
        <v>2.04</v>
      </c>
      <c r="K39" s="1">
        <v>8</v>
      </c>
      <c r="L39" s="1">
        <v>6.7252286578841671</v>
      </c>
      <c r="M39" s="1">
        <f t="shared" si="1"/>
        <v>0.84065358223552089</v>
      </c>
    </row>
    <row r="40" spans="1:13">
      <c r="A40" s="4">
        <v>44416</v>
      </c>
      <c r="B40" s="1">
        <v>32.6</v>
      </c>
      <c r="C40" s="1">
        <v>23.7</v>
      </c>
      <c r="D40" s="1">
        <v>28.15</v>
      </c>
      <c r="E40" s="1">
        <v>24.863138004104648</v>
      </c>
      <c r="F40" s="4">
        <v>44416</v>
      </c>
      <c r="G40" s="12">
        <v>68.099999999999994</v>
      </c>
      <c r="H40" s="12">
        <v>24.1</v>
      </c>
      <c r="I40" s="1">
        <f t="shared" si="0"/>
        <v>46.099999999999994</v>
      </c>
      <c r="J40" s="1">
        <v>1.58</v>
      </c>
      <c r="K40" s="1">
        <v>10</v>
      </c>
      <c r="L40" s="1">
        <v>6.0131251224484439</v>
      </c>
      <c r="M40" s="1">
        <f t="shared" si="1"/>
        <v>0.60131251224484439</v>
      </c>
    </row>
    <row r="41" spans="1:13">
      <c r="A41" s="4">
        <v>44417</v>
      </c>
      <c r="B41" s="1">
        <v>33.799999999999997</v>
      </c>
      <c r="C41" s="1">
        <v>22.5</v>
      </c>
      <c r="D41" s="1">
        <v>28.15</v>
      </c>
      <c r="E41" s="1">
        <v>25.531253453752466</v>
      </c>
      <c r="F41" s="4">
        <v>44417</v>
      </c>
      <c r="G41" s="12">
        <v>75.2</v>
      </c>
      <c r="H41" s="12">
        <v>41.9</v>
      </c>
      <c r="I41" s="1">
        <f t="shared" si="0"/>
        <v>58.55</v>
      </c>
      <c r="J41" s="1">
        <v>2.4</v>
      </c>
      <c r="K41" s="1">
        <v>8</v>
      </c>
      <c r="L41" s="1">
        <v>6.9495937609622498</v>
      </c>
      <c r="M41" s="1">
        <f t="shared" si="1"/>
        <v>0.86869922012028122</v>
      </c>
    </row>
    <row r="42" spans="1:13">
      <c r="A42" s="4">
        <v>44418</v>
      </c>
      <c r="B42" s="1">
        <v>34.1</v>
      </c>
      <c r="C42" s="1">
        <v>22.3</v>
      </c>
      <c r="D42" s="1">
        <v>28.200000000000003</v>
      </c>
      <c r="E42" s="1">
        <v>22.2</v>
      </c>
      <c r="F42" s="4">
        <v>44418</v>
      </c>
      <c r="G42" s="12">
        <v>77.8</v>
      </c>
      <c r="H42" s="12">
        <v>47.5</v>
      </c>
      <c r="I42" s="1">
        <f t="shared" si="0"/>
        <v>62.65</v>
      </c>
      <c r="J42" s="1">
        <v>2.56</v>
      </c>
      <c r="K42" s="1">
        <v>11</v>
      </c>
      <c r="L42" s="1">
        <v>6.7744902736538037</v>
      </c>
      <c r="M42" s="1">
        <f t="shared" si="1"/>
        <v>0.6158627521503458</v>
      </c>
    </row>
    <row r="43" spans="1:13">
      <c r="A43" s="4">
        <v>44419</v>
      </c>
      <c r="B43" s="1">
        <v>34.9</v>
      </c>
      <c r="C43" s="1">
        <v>22.8</v>
      </c>
      <c r="D43" s="1">
        <v>28.85</v>
      </c>
      <c r="E43" s="1">
        <v>25.366683470162311</v>
      </c>
      <c r="F43" s="4">
        <v>44419</v>
      </c>
      <c r="G43" s="12">
        <v>73.599999999999994</v>
      </c>
      <c r="H43" s="12">
        <v>25.9</v>
      </c>
      <c r="I43" s="1">
        <f t="shared" si="0"/>
        <v>49.75</v>
      </c>
      <c r="J43" s="1">
        <v>2.4</v>
      </c>
      <c r="K43" s="1">
        <v>10</v>
      </c>
      <c r="L43" s="1">
        <v>7.2336214501346836</v>
      </c>
      <c r="M43" s="1">
        <f t="shared" si="1"/>
        <v>0.7233621450134684</v>
      </c>
    </row>
    <row r="44" spans="1:13">
      <c r="A44" s="4">
        <v>44420</v>
      </c>
      <c r="B44" s="1">
        <v>34.700000000000003</v>
      </c>
      <c r="C44" s="1">
        <v>20.100000000000001</v>
      </c>
      <c r="D44" s="1">
        <v>27.400000000000002</v>
      </c>
      <c r="E44" s="1">
        <v>24.931250791263576</v>
      </c>
      <c r="F44" s="4">
        <v>44420</v>
      </c>
      <c r="G44" s="12">
        <v>77.8</v>
      </c>
      <c r="H44" s="12">
        <v>28.2</v>
      </c>
      <c r="I44" s="1">
        <f t="shared" si="0"/>
        <v>53</v>
      </c>
      <c r="J44" s="1">
        <v>1.6</v>
      </c>
      <c r="K44" s="1">
        <v>13</v>
      </c>
      <c r="L44" s="1">
        <v>6.2204410591822903</v>
      </c>
      <c r="M44" s="1">
        <f t="shared" si="1"/>
        <v>0.4784954660909454</v>
      </c>
    </row>
    <row r="45" spans="1:13">
      <c r="A45" s="4">
        <v>44421</v>
      </c>
      <c r="B45" s="1">
        <v>35.299999999999997</v>
      </c>
      <c r="C45" s="1">
        <v>21</v>
      </c>
      <c r="D45" s="1">
        <v>28.15</v>
      </c>
      <c r="E45" s="1">
        <v>24.334671000973636</v>
      </c>
      <c r="F45" s="4">
        <v>44421</v>
      </c>
      <c r="G45" s="12">
        <v>80.8</v>
      </c>
      <c r="H45" s="12">
        <v>36.9</v>
      </c>
      <c r="I45" s="1">
        <f t="shared" si="0"/>
        <v>58.849999999999994</v>
      </c>
      <c r="J45" s="1">
        <v>1.91</v>
      </c>
      <c r="K45" s="1">
        <v>13</v>
      </c>
      <c r="L45" s="1">
        <v>6.327982026261977</v>
      </c>
      <c r="M45" s="1">
        <f t="shared" si="1"/>
        <v>0.48676784817399821</v>
      </c>
    </row>
    <row r="46" spans="1:13">
      <c r="A46" s="4">
        <v>44422</v>
      </c>
      <c r="B46" s="1">
        <v>33.9</v>
      </c>
      <c r="C46" s="1">
        <v>20.8</v>
      </c>
      <c r="D46" s="1">
        <v>27.35</v>
      </c>
      <c r="E46" s="1">
        <v>24.686602291554188</v>
      </c>
      <c r="F46" s="4">
        <v>44422</v>
      </c>
      <c r="G46" s="12">
        <v>80.400000000000006</v>
      </c>
      <c r="H46" s="12">
        <v>38.9</v>
      </c>
      <c r="I46" s="1">
        <f t="shared" si="0"/>
        <v>59.650000000000006</v>
      </c>
      <c r="J46" s="1">
        <v>1.91</v>
      </c>
      <c r="K46" s="1">
        <v>12</v>
      </c>
      <c r="L46" s="1">
        <v>6.3061490238408222</v>
      </c>
      <c r="M46" s="1">
        <f t="shared" si="1"/>
        <v>0.52551241865340181</v>
      </c>
    </row>
    <row r="47" spans="1:13">
      <c r="A47" s="4">
        <v>44423</v>
      </c>
      <c r="B47" s="1">
        <v>34.299999999999997</v>
      </c>
      <c r="C47" s="1">
        <v>24.3</v>
      </c>
      <c r="D47" s="1">
        <v>29.299999999999997</v>
      </c>
      <c r="E47" s="1">
        <v>24.665578839682308</v>
      </c>
      <c r="F47" s="4">
        <v>44423</v>
      </c>
      <c r="G47" s="12">
        <v>81.900000000000006</v>
      </c>
      <c r="H47" s="12">
        <v>64</v>
      </c>
      <c r="I47" s="1">
        <f t="shared" si="0"/>
        <v>72.95</v>
      </c>
      <c r="J47" s="1">
        <v>2.38</v>
      </c>
      <c r="K47" s="1">
        <v>12</v>
      </c>
      <c r="L47" s="1">
        <v>7.0113231345917697</v>
      </c>
      <c r="M47" s="1">
        <f t="shared" si="1"/>
        <v>0.58427692788264751</v>
      </c>
    </row>
    <row r="48" spans="1:13">
      <c r="A48" s="4">
        <v>44424</v>
      </c>
      <c r="B48" s="1">
        <v>34.4</v>
      </c>
      <c r="C48" s="1">
        <v>22.5</v>
      </c>
      <c r="D48" s="1">
        <v>28.45</v>
      </c>
      <c r="E48" s="1">
        <v>21.4</v>
      </c>
      <c r="F48" s="4">
        <v>44424</v>
      </c>
      <c r="G48" s="12">
        <v>79.8</v>
      </c>
      <c r="H48" s="12">
        <v>57.5</v>
      </c>
      <c r="I48" s="1">
        <f t="shared" si="0"/>
        <v>68.650000000000006</v>
      </c>
      <c r="J48" s="1">
        <v>3.04</v>
      </c>
      <c r="K48" s="1">
        <v>13</v>
      </c>
      <c r="L48" s="1">
        <v>7.3326939050938558</v>
      </c>
      <c r="M48" s="1">
        <f t="shared" si="1"/>
        <v>0.56405337731491201</v>
      </c>
    </row>
    <row r="49" spans="1:13">
      <c r="A49" s="4">
        <v>44425</v>
      </c>
      <c r="B49" s="1">
        <v>34.4</v>
      </c>
      <c r="C49" s="1">
        <v>22.3</v>
      </c>
      <c r="D49" s="1">
        <v>28.35</v>
      </c>
      <c r="E49" s="1">
        <v>24.664303524139729</v>
      </c>
      <c r="F49" s="4">
        <v>44425</v>
      </c>
      <c r="G49" s="12">
        <v>78.3</v>
      </c>
      <c r="H49" s="12">
        <v>55.8</v>
      </c>
      <c r="I49" s="1">
        <f t="shared" si="0"/>
        <v>67.05</v>
      </c>
      <c r="J49" s="1">
        <v>2.54</v>
      </c>
      <c r="K49" s="1">
        <v>14</v>
      </c>
      <c r="L49" s="1">
        <v>7.0144235158753059</v>
      </c>
      <c r="M49" s="1">
        <f t="shared" si="1"/>
        <v>0.50103025113395039</v>
      </c>
    </row>
    <row r="50" spans="1:13">
      <c r="A50" s="4">
        <v>44426</v>
      </c>
      <c r="B50" s="1">
        <v>35</v>
      </c>
      <c r="C50" s="1">
        <v>22.5</v>
      </c>
      <c r="D50" s="1">
        <v>28.75</v>
      </c>
      <c r="E50" s="1">
        <v>24.876929212855853</v>
      </c>
      <c r="F50" s="4">
        <v>44426</v>
      </c>
      <c r="G50" s="12">
        <v>78.599999999999994</v>
      </c>
      <c r="H50" s="12">
        <v>49.6</v>
      </c>
      <c r="I50" s="1">
        <f t="shared" si="0"/>
        <v>64.099999999999994</v>
      </c>
      <c r="J50" s="1">
        <v>3.33</v>
      </c>
      <c r="K50" s="1">
        <v>9</v>
      </c>
      <c r="L50" s="1">
        <v>7.6942236732153155</v>
      </c>
      <c r="M50" s="1">
        <f t="shared" si="1"/>
        <v>0.8549137414683684</v>
      </c>
    </row>
    <row r="51" spans="1:13">
      <c r="A51" s="4">
        <v>44427</v>
      </c>
      <c r="B51" s="1">
        <v>34.4</v>
      </c>
      <c r="C51" s="1">
        <v>23.6</v>
      </c>
      <c r="D51" s="1">
        <v>29</v>
      </c>
      <c r="E51" s="1">
        <v>24.286319321614304</v>
      </c>
      <c r="F51" s="4">
        <v>44427</v>
      </c>
      <c r="G51" s="12">
        <v>80.3</v>
      </c>
      <c r="H51" s="12">
        <v>43.2</v>
      </c>
      <c r="I51" s="1">
        <f t="shared" si="0"/>
        <v>61.75</v>
      </c>
      <c r="J51" s="1">
        <v>2.88</v>
      </c>
      <c r="K51" s="1">
        <v>13</v>
      </c>
      <c r="L51" s="1">
        <v>7.0936443051564542</v>
      </c>
      <c r="M51" s="1">
        <f t="shared" si="1"/>
        <v>0.54566494655049647</v>
      </c>
    </row>
    <row r="52" spans="1:13">
      <c r="A52" s="4">
        <v>44428</v>
      </c>
      <c r="B52" s="1">
        <v>37.6</v>
      </c>
      <c r="C52" s="1">
        <v>22.1</v>
      </c>
      <c r="D52" s="1">
        <v>29.85</v>
      </c>
      <c r="E52" s="1">
        <v>24.45964439909336</v>
      </c>
      <c r="F52" s="4">
        <v>44428</v>
      </c>
      <c r="G52" s="12">
        <v>83.8</v>
      </c>
      <c r="H52" s="12">
        <v>44.1</v>
      </c>
      <c r="I52" s="1">
        <f t="shared" si="0"/>
        <v>63.95</v>
      </c>
      <c r="J52" s="1">
        <v>3.13</v>
      </c>
      <c r="K52" s="1">
        <v>14</v>
      </c>
      <c r="L52" s="1">
        <v>8.3388441797706978</v>
      </c>
      <c r="M52" s="1">
        <f t="shared" si="1"/>
        <v>0.59563172712647838</v>
      </c>
    </row>
    <row r="53" spans="1:13">
      <c r="A53" s="4">
        <v>44429</v>
      </c>
      <c r="B53" s="1">
        <v>38.299999999999997</v>
      </c>
      <c r="C53" s="1">
        <v>22.7</v>
      </c>
      <c r="D53" s="1">
        <v>30.5</v>
      </c>
      <c r="E53" s="1">
        <v>23.628739150771199</v>
      </c>
      <c r="F53" s="4">
        <v>44429</v>
      </c>
      <c r="G53" s="12">
        <v>78.2</v>
      </c>
      <c r="H53" s="12">
        <v>51.1</v>
      </c>
      <c r="I53" s="1">
        <f t="shared" si="0"/>
        <v>64.650000000000006</v>
      </c>
      <c r="J53" s="1">
        <v>2.1</v>
      </c>
      <c r="K53" s="1">
        <v>11</v>
      </c>
      <c r="L53" s="1">
        <v>7.2123106033669426</v>
      </c>
      <c r="M53" s="1">
        <f t="shared" si="1"/>
        <v>0.65566460030608564</v>
      </c>
    </row>
    <row r="54" spans="1:13">
      <c r="A54" s="4">
        <v>44430</v>
      </c>
      <c r="B54" s="1">
        <v>38.700000000000003</v>
      </c>
      <c r="C54" s="1">
        <v>20.2</v>
      </c>
      <c r="D54" s="1">
        <v>29.450000000000003</v>
      </c>
      <c r="E54" s="1">
        <v>22.913665463417807</v>
      </c>
      <c r="F54" s="4">
        <v>44430</v>
      </c>
      <c r="G54" s="12">
        <v>80.099999999999994</v>
      </c>
      <c r="H54" s="12">
        <v>48.1</v>
      </c>
      <c r="I54" s="1">
        <f t="shared" si="0"/>
        <v>64.099999999999994</v>
      </c>
      <c r="J54" s="1">
        <v>1.07</v>
      </c>
      <c r="K54" s="1">
        <v>9</v>
      </c>
      <c r="L54" s="1">
        <v>5.5970387453770352</v>
      </c>
      <c r="M54" s="1">
        <f t="shared" si="1"/>
        <v>0.62189319393078168</v>
      </c>
    </row>
    <row r="55" spans="1:13">
      <c r="A55" s="4">
        <v>44431</v>
      </c>
      <c r="B55" s="1">
        <v>39.9</v>
      </c>
      <c r="C55" s="1">
        <v>22.5</v>
      </c>
      <c r="D55" s="1">
        <v>31.2</v>
      </c>
      <c r="E55" s="1">
        <v>22.714090428129012</v>
      </c>
      <c r="F55" s="4">
        <v>44431</v>
      </c>
      <c r="G55" s="12">
        <v>77.400000000000006</v>
      </c>
      <c r="H55" s="12">
        <v>38.5</v>
      </c>
      <c r="I55" s="1">
        <f t="shared" si="0"/>
        <v>57.95</v>
      </c>
      <c r="J55" s="1">
        <v>1.56</v>
      </c>
      <c r="K55" s="1">
        <v>11</v>
      </c>
      <c r="L55" s="1">
        <v>6.4679027849751307</v>
      </c>
      <c r="M55" s="1">
        <f t="shared" si="1"/>
        <v>0.58799116227046644</v>
      </c>
    </row>
    <row r="56" spans="1:13">
      <c r="A56" s="4">
        <v>44432</v>
      </c>
      <c r="B56" s="1">
        <v>34</v>
      </c>
      <c r="C56" s="1">
        <v>23.6</v>
      </c>
      <c r="D56" s="1">
        <v>28.8</v>
      </c>
      <c r="E56" s="1">
        <v>23.190483361815875</v>
      </c>
      <c r="F56" s="4">
        <v>44432</v>
      </c>
      <c r="G56" s="12">
        <v>70.7</v>
      </c>
      <c r="H56" s="12">
        <v>34.6</v>
      </c>
      <c r="I56" s="1">
        <f t="shared" si="0"/>
        <v>52.650000000000006</v>
      </c>
      <c r="J56" s="1">
        <v>2.35</v>
      </c>
      <c r="K56" s="1">
        <v>8</v>
      </c>
      <c r="L56" s="1">
        <v>6.3789499587336085</v>
      </c>
      <c r="M56" s="1">
        <f t="shared" si="1"/>
        <v>0.79736874484170106</v>
      </c>
    </row>
    <row r="57" spans="1:13">
      <c r="A57" s="4">
        <v>44433</v>
      </c>
      <c r="B57" s="1">
        <v>34.700000000000003</v>
      </c>
      <c r="C57" s="1">
        <v>23.7</v>
      </c>
      <c r="D57" s="1">
        <v>29.200000000000003</v>
      </c>
      <c r="E57" s="1">
        <v>22.928290827066427</v>
      </c>
      <c r="F57" s="4">
        <v>44433</v>
      </c>
      <c r="G57" s="12">
        <v>75.2</v>
      </c>
      <c r="H57" s="12">
        <v>34.4</v>
      </c>
      <c r="I57" s="1">
        <f t="shared" si="0"/>
        <v>54.8</v>
      </c>
      <c r="J57" s="1">
        <v>2.63</v>
      </c>
      <c r="K57" s="1">
        <v>9</v>
      </c>
      <c r="L57" s="1">
        <v>6.4714812199178846</v>
      </c>
      <c r="M57" s="1">
        <f t="shared" si="1"/>
        <v>0.71905346887976496</v>
      </c>
    </row>
    <row r="58" spans="1:13">
      <c r="A58" s="4">
        <v>44434</v>
      </c>
      <c r="B58" s="1">
        <v>37.5</v>
      </c>
      <c r="C58" s="1">
        <v>24.1</v>
      </c>
      <c r="D58" s="1">
        <v>30.8</v>
      </c>
      <c r="E58" s="1">
        <v>22.443541650299846</v>
      </c>
      <c r="F58" s="4">
        <v>44434</v>
      </c>
      <c r="G58" s="12">
        <v>81.5</v>
      </c>
      <c r="H58" s="12">
        <v>44.3</v>
      </c>
      <c r="I58" s="1">
        <f t="shared" si="0"/>
        <v>62.9</v>
      </c>
      <c r="J58" s="1">
        <v>2.25</v>
      </c>
      <c r="K58" s="1">
        <v>11</v>
      </c>
      <c r="L58" s="1">
        <v>6.8167208059031612</v>
      </c>
      <c r="M58" s="1">
        <f t="shared" si="1"/>
        <v>0.61970189144574195</v>
      </c>
    </row>
    <row r="59" spans="1:13">
      <c r="A59" s="4">
        <v>44435</v>
      </c>
      <c r="B59" s="1">
        <v>39.6</v>
      </c>
      <c r="C59" s="1">
        <v>21.9</v>
      </c>
      <c r="D59" s="1">
        <v>30.75</v>
      </c>
      <c r="E59" s="1">
        <v>21.874670938137466</v>
      </c>
      <c r="F59" s="4">
        <v>44435</v>
      </c>
      <c r="G59" s="12">
        <v>78.2</v>
      </c>
      <c r="H59" s="12">
        <v>39.4</v>
      </c>
      <c r="I59" s="1">
        <f t="shared" si="0"/>
        <v>58.8</v>
      </c>
      <c r="J59" s="1">
        <v>1.61</v>
      </c>
      <c r="K59" s="1">
        <v>10</v>
      </c>
      <c r="L59" s="1">
        <v>6.2659425718694246</v>
      </c>
      <c r="M59" s="1">
        <f t="shared" si="1"/>
        <v>0.6265942571869425</v>
      </c>
    </row>
    <row r="60" spans="1:13">
      <c r="A60" s="4">
        <v>44436</v>
      </c>
      <c r="B60" s="1">
        <v>39.5</v>
      </c>
      <c r="C60" s="1">
        <v>24.3</v>
      </c>
      <c r="D60" s="1">
        <v>31.9</v>
      </c>
      <c r="E60" s="1">
        <v>21.761665091918768</v>
      </c>
      <c r="F60" s="4">
        <v>44436</v>
      </c>
      <c r="G60" s="12">
        <v>78</v>
      </c>
      <c r="H60" s="12">
        <v>30.7</v>
      </c>
      <c r="I60" s="1">
        <f t="shared" si="0"/>
        <v>54.35</v>
      </c>
      <c r="J60" s="1">
        <v>1.91</v>
      </c>
      <c r="K60" s="1">
        <v>10</v>
      </c>
      <c r="L60" s="1">
        <v>6.6497488450377142</v>
      </c>
      <c r="M60" s="1">
        <f t="shared" si="1"/>
        <v>0.6649748845037714</v>
      </c>
    </row>
    <row r="61" spans="1:13">
      <c r="A61" s="4">
        <v>44437</v>
      </c>
      <c r="B61" s="1">
        <v>35.299999999999997</v>
      </c>
      <c r="C61" s="1">
        <v>23.1</v>
      </c>
      <c r="D61" s="1">
        <v>29.2</v>
      </c>
      <c r="E61" s="1">
        <v>22.34892182029521</v>
      </c>
      <c r="F61" s="4">
        <v>44437</v>
      </c>
      <c r="G61" s="12">
        <v>79.7</v>
      </c>
      <c r="H61" s="12">
        <v>42.4</v>
      </c>
      <c r="I61" s="1">
        <f t="shared" si="0"/>
        <v>61.05</v>
      </c>
      <c r="J61" s="1">
        <v>2.35</v>
      </c>
      <c r="K61" s="1">
        <v>9</v>
      </c>
      <c r="L61" s="1">
        <v>6.4118320796238839</v>
      </c>
      <c r="M61" s="1">
        <f t="shared" si="1"/>
        <v>0.71242578662487599</v>
      </c>
    </row>
    <row r="62" spans="1:13">
      <c r="A62" s="4">
        <v>44438</v>
      </c>
      <c r="B62" s="1">
        <v>32.6</v>
      </c>
      <c r="C62" s="1">
        <v>23.1</v>
      </c>
      <c r="D62" s="1">
        <v>27.85</v>
      </c>
      <c r="E62" s="1">
        <v>22.656207149839094</v>
      </c>
      <c r="F62" s="4">
        <v>44438</v>
      </c>
      <c r="G62" s="12">
        <v>80.5</v>
      </c>
      <c r="H62" s="12">
        <v>46</v>
      </c>
      <c r="I62" s="1">
        <f t="shared" si="0"/>
        <v>63.25</v>
      </c>
      <c r="J62" s="1">
        <v>2.65</v>
      </c>
      <c r="K62" s="1">
        <v>10</v>
      </c>
      <c r="L62" s="1">
        <v>6.2156947187596394</v>
      </c>
      <c r="M62" s="1">
        <f t="shared" si="1"/>
        <v>0.6215694718759639</v>
      </c>
    </row>
    <row r="63" spans="1:13">
      <c r="A63" s="4">
        <v>44439</v>
      </c>
      <c r="B63" s="1">
        <v>34.299999999999997</v>
      </c>
      <c r="C63" s="1">
        <v>23</v>
      </c>
      <c r="D63" s="1">
        <v>28.65</v>
      </c>
      <c r="E63" s="1">
        <v>22.574776433609539</v>
      </c>
      <c r="F63" s="4">
        <v>44439</v>
      </c>
      <c r="G63" s="12">
        <v>75.599999999999994</v>
      </c>
      <c r="H63" s="12">
        <v>33.799999999999997</v>
      </c>
      <c r="I63" s="1">
        <f t="shared" si="0"/>
        <v>54.699999999999996</v>
      </c>
      <c r="J63" s="1">
        <v>2.96</v>
      </c>
      <c r="K63" s="1">
        <v>9</v>
      </c>
      <c r="L63" s="1">
        <v>6.6426465387431968</v>
      </c>
      <c r="M63" s="1">
        <f t="shared" si="1"/>
        <v>0.738071837638133</v>
      </c>
    </row>
    <row r="64" spans="1:13">
      <c r="A64" s="4">
        <v>44440</v>
      </c>
      <c r="B64" s="1">
        <v>33.6</v>
      </c>
      <c r="C64" s="1">
        <v>23</v>
      </c>
      <c r="D64" s="1">
        <v>28.3</v>
      </c>
      <c r="E64" s="1">
        <v>22.244295612957607</v>
      </c>
      <c r="F64" s="4">
        <v>44440</v>
      </c>
      <c r="G64" s="12">
        <v>79.400000000000006</v>
      </c>
      <c r="H64" s="12">
        <v>41.6</v>
      </c>
      <c r="I64" s="1">
        <f t="shared" si="0"/>
        <v>60.5</v>
      </c>
      <c r="J64" s="1">
        <v>2.44</v>
      </c>
      <c r="K64" s="1">
        <v>10</v>
      </c>
      <c r="L64" s="1">
        <v>6.2853328591940105</v>
      </c>
      <c r="M64" s="1">
        <f t="shared" si="1"/>
        <v>0.62853328591940105</v>
      </c>
    </row>
    <row r="65" spans="1:13">
      <c r="A65" s="4">
        <v>44441</v>
      </c>
      <c r="B65" s="1">
        <v>31.8</v>
      </c>
      <c r="C65" s="1">
        <v>23.8</v>
      </c>
      <c r="D65" s="1">
        <v>27.8</v>
      </c>
      <c r="E65" s="1">
        <v>22.303957570096383</v>
      </c>
      <c r="F65" s="4">
        <v>44441</v>
      </c>
      <c r="G65" s="12">
        <v>78.599999999999994</v>
      </c>
      <c r="H65" s="12">
        <v>28.2</v>
      </c>
      <c r="I65" s="1">
        <f t="shared" si="0"/>
        <v>53.4</v>
      </c>
      <c r="J65" s="1">
        <v>2.73</v>
      </c>
      <c r="K65" s="1">
        <v>8</v>
      </c>
      <c r="L65" s="1">
        <v>6.0993500547473039</v>
      </c>
      <c r="M65" s="1">
        <f t="shared" si="1"/>
        <v>0.76241875684341298</v>
      </c>
    </row>
    <row r="66" spans="1:13">
      <c r="A66" s="4">
        <v>44442</v>
      </c>
      <c r="B66" s="1">
        <v>30.7</v>
      </c>
      <c r="C66" s="1">
        <v>23.1</v>
      </c>
      <c r="D66" s="1">
        <v>26.9</v>
      </c>
      <c r="E66" s="1">
        <v>24.349664893551296</v>
      </c>
      <c r="F66" s="4">
        <v>44442</v>
      </c>
      <c r="G66" s="12">
        <v>76.5</v>
      </c>
      <c r="H66" s="12">
        <v>30.5</v>
      </c>
      <c r="I66" s="1">
        <f t="shared" si="0"/>
        <v>53.5</v>
      </c>
      <c r="J66" s="1">
        <v>3.98</v>
      </c>
      <c r="K66" s="1">
        <v>10</v>
      </c>
      <c r="L66" s="1">
        <v>8.1353614261332545</v>
      </c>
      <c r="M66" s="1">
        <f t="shared" si="1"/>
        <v>0.81353614261332541</v>
      </c>
    </row>
    <row r="67" spans="1:13">
      <c r="A67" s="4">
        <v>44443</v>
      </c>
      <c r="B67" s="1">
        <v>32</v>
      </c>
      <c r="C67" s="1">
        <v>15.9</v>
      </c>
      <c r="D67" s="1">
        <v>23.95</v>
      </c>
      <c r="E67" s="1">
        <v>23.514710690281081</v>
      </c>
      <c r="F67" s="4">
        <v>44443</v>
      </c>
      <c r="G67" s="12">
        <v>80.099999999999994</v>
      </c>
      <c r="H67" s="12">
        <v>37.9</v>
      </c>
      <c r="I67" s="1">
        <f t="shared" si="0"/>
        <v>59</v>
      </c>
      <c r="J67" s="1">
        <v>2.27</v>
      </c>
      <c r="K67" s="1">
        <v>14</v>
      </c>
      <c r="L67" s="1">
        <v>6.3310327524806196</v>
      </c>
      <c r="M67" s="1">
        <f t="shared" ref="M67:M124" si="2">L67/K67</f>
        <v>0.45221662517718714</v>
      </c>
    </row>
    <row r="68" spans="1:13">
      <c r="A68" s="4">
        <v>44444</v>
      </c>
      <c r="B68" s="1">
        <v>34</v>
      </c>
      <c r="C68" s="1">
        <v>19.8</v>
      </c>
      <c r="D68" s="1">
        <v>26.9</v>
      </c>
      <c r="E68" s="1">
        <v>22.248537405570556</v>
      </c>
      <c r="F68" s="4">
        <v>44444</v>
      </c>
      <c r="G68" s="12">
        <v>82.3</v>
      </c>
      <c r="H68" s="12">
        <v>34.1</v>
      </c>
      <c r="I68" s="1">
        <f t="shared" si="0"/>
        <v>58.2</v>
      </c>
      <c r="J68" s="1">
        <v>2.21</v>
      </c>
      <c r="K68" s="1">
        <v>10</v>
      </c>
      <c r="L68" s="1">
        <v>6.3364108851491192</v>
      </c>
      <c r="M68" s="1">
        <f t="shared" si="2"/>
        <v>0.63364108851491197</v>
      </c>
    </row>
    <row r="69" spans="1:13">
      <c r="A69" s="4">
        <v>44445</v>
      </c>
      <c r="B69" s="1">
        <v>34</v>
      </c>
      <c r="C69" s="1">
        <v>21.2</v>
      </c>
      <c r="D69" s="1">
        <v>27.6</v>
      </c>
      <c r="E69" s="1">
        <v>21.7119748194316</v>
      </c>
      <c r="F69" s="4">
        <v>44445</v>
      </c>
      <c r="G69" s="12">
        <v>77.900000000000006</v>
      </c>
      <c r="H69" s="12">
        <v>53.2</v>
      </c>
      <c r="I69" s="1">
        <f t="shared" ref="I69:I124" si="3">(G69+H69)/2</f>
        <v>65.550000000000011</v>
      </c>
      <c r="J69" s="1">
        <v>2.17</v>
      </c>
      <c r="K69" s="1">
        <v>10</v>
      </c>
      <c r="L69" s="1">
        <v>6.1397363383687988</v>
      </c>
      <c r="M69" s="1">
        <f t="shared" si="2"/>
        <v>0.61397363383687986</v>
      </c>
    </row>
    <row r="70" spans="1:13">
      <c r="A70" s="4">
        <v>44446</v>
      </c>
      <c r="B70" s="1">
        <v>34.299999999999997</v>
      </c>
      <c r="C70" s="1">
        <v>20.6</v>
      </c>
      <c r="D70" s="1">
        <v>27.45</v>
      </c>
      <c r="E70" s="1">
        <v>21.454557040713215</v>
      </c>
      <c r="F70" s="4">
        <v>44446</v>
      </c>
      <c r="G70" s="12">
        <v>75.099999999999994</v>
      </c>
      <c r="H70" s="12">
        <v>55.3</v>
      </c>
      <c r="I70" s="1">
        <f t="shared" si="3"/>
        <v>65.199999999999989</v>
      </c>
      <c r="J70" s="1">
        <v>2.15</v>
      </c>
      <c r="K70" s="1">
        <v>13</v>
      </c>
      <c r="L70" s="1">
        <v>6.0441953041851066</v>
      </c>
      <c r="M70" s="1">
        <f t="shared" si="2"/>
        <v>0.46493810032193128</v>
      </c>
    </row>
    <row r="71" spans="1:13">
      <c r="A71" s="4">
        <v>44447</v>
      </c>
      <c r="B71" s="1">
        <v>34</v>
      </c>
      <c r="C71" s="1">
        <v>20.9</v>
      </c>
      <c r="D71" s="1">
        <v>27.45</v>
      </c>
      <c r="E71" s="1">
        <v>17.3</v>
      </c>
      <c r="F71" s="4">
        <v>44447</v>
      </c>
      <c r="G71" s="12">
        <v>78.3</v>
      </c>
      <c r="H71" s="12">
        <v>32.200000000000003</v>
      </c>
      <c r="I71" s="1">
        <f t="shared" si="3"/>
        <v>55.25</v>
      </c>
      <c r="J71" s="1">
        <v>2.23</v>
      </c>
      <c r="K71" s="1">
        <v>7</v>
      </c>
      <c r="L71" s="1">
        <v>5.3850266006808392</v>
      </c>
      <c r="M71" s="1">
        <f t="shared" si="2"/>
        <v>0.76928951438297699</v>
      </c>
    </row>
    <row r="72" spans="1:13">
      <c r="A72" s="4">
        <v>44448</v>
      </c>
      <c r="B72" s="1">
        <v>32.4</v>
      </c>
      <c r="C72" s="1">
        <v>22.7</v>
      </c>
      <c r="D72" s="1">
        <v>27.549999999999997</v>
      </c>
      <c r="E72" s="1">
        <v>21.558509933616616</v>
      </c>
      <c r="F72" s="4">
        <v>44448</v>
      </c>
      <c r="G72" s="12">
        <v>63.4</v>
      </c>
      <c r="H72" s="12">
        <v>33</v>
      </c>
      <c r="I72" s="1">
        <f t="shared" si="3"/>
        <v>48.2</v>
      </c>
      <c r="J72" s="1">
        <v>2.98</v>
      </c>
      <c r="K72" s="1">
        <v>12</v>
      </c>
      <c r="L72" s="1">
        <v>6.3216905003548698</v>
      </c>
      <c r="M72" s="1">
        <f t="shared" si="2"/>
        <v>0.52680754169623911</v>
      </c>
    </row>
    <row r="73" spans="1:13">
      <c r="A73" s="4">
        <v>44449</v>
      </c>
      <c r="B73" s="1">
        <v>30</v>
      </c>
      <c r="C73" s="1">
        <v>22.4</v>
      </c>
      <c r="D73" s="1">
        <v>26.2</v>
      </c>
      <c r="E73" s="1">
        <v>22.292521381750053</v>
      </c>
      <c r="F73" s="4">
        <v>44449</v>
      </c>
      <c r="G73" s="12">
        <v>72.099999999999994</v>
      </c>
      <c r="H73" s="12">
        <v>35.4</v>
      </c>
      <c r="I73" s="1">
        <f t="shared" si="3"/>
        <v>53.75</v>
      </c>
      <c r="J73" s="1">
        <v>3.94</v>
      </c>
      <c r="K73" s="1">
        <v>10</v>
      </c>
      <c r="L73" s="1">
        <v>6.4152739783500241</v>
      </c>
      <c r="M73" s="1">
        <f t="shared" si="2"/>
        <v>0.64152739783500246</v>
      </c>
    </row>
    <row r="74" spans="1:13">
      <c r="A74" s="4">
        <v>44450</v>
      </c>
      <c r="B74" s="1">
        <v>29.6</v>
      </c>
      <c r="C74" s="1">
        <v>21.6</v>
      </c>
      <c r="D74" s="1">
        <v>25.6</v>
      </c>
      <c r="E74" s="1">
        <v>22.120969162330436</v>
      </c>
      <c r="F74" s="4">
        <v>44450</v>
      </c>
      <c r="G74" s="12">
        <v>76.8</v>
      </c>
      <c r="H74" s="12">
        <v>32.9</v>
      </c>
      <c r="I74" s="1">
        <f t="shared" si="3"/>
        <v>54.849999999999994</v>
      </c>
      <c r="J74" s="1">
        <v>3.69</v>
      </c>
      <c r="K74" s="1">
        <v>8</v>
      </c>
      <c r="L74" s="1">
        <v>6.1774932944579941</v>
      </c>
      <c r="M74" s="1">
        <f t="shared" si="2"/>
        <v>0.77218666180724926</v>
      </c>
    </row>
    <row r="75" spans="1:13">
      <c r="A75" s="4">
        <v>44451</v>
      </c>
      <c r="B75" s="1">
        <v>32.299999999999997</v>
      </c>
      <c r="C75" s="1">
        <v>20.100000000000001</v>
      </c>
      <c r="D75" s="1">
        <v>26.2</v>
      </c>
      <c r="E75" s="1">
        <v>21.810040859038523</v>
      </c>
      <c r="F75" s="4">
        <v>44451</v>
      </c>
      <c r="G75" s="12">
        <v>77</v>
      </c>
      <c r="H75" s="12">
        <v>31.9</v>
      </c>
      <c r="I75" s="1">
        <f t="shared" si="3"/>
        <v>54.45</v>
      </c>
      <c r="J75" s="1">
        <v>3.5</v>
      </c>
      <c r="K75" s="1">
        <v>11</v>
      </c>
      <c r="L75" s="1">
        <v>6.7001353305648843</v>
      </c>
      <c r="M75" s="1">
        <f t="shared" si="2"/>
        <v>0.60910321186953498</v>
      </c>
    </row>
    <row r="76" spans="1:13">
      <c r="A76" s="4">
        <v>44452</v>
      </c>
      <c r="B76" s="1">
        <v>29.3</v>
      </c>
      <c r="C76" s="1">
        <v>20.5</v>
      </c>
      <c r="D76" s="1">
        <v>24.9</v>
      </c>
      <c r="E76" s="1">
        <v>18.600000000000001</v>
      </c>
      <c r="F76" s="4">
        <v>44452</v>
      </c>
      <c r="G76" s="12">
        <v>77.599999999999994</v>
      </c>
      <c r="H76" s="12">
        <v>31</v>
      </c>
      <c r="I76" s="1">
        <f t="shared" si="3"/>
        <v>54.3</v>
      </c>
      <c r="J76" s="1">
        <v>2.69</v>
      </c>
      <c r="K76" s="1">
        <v>11</v>
      </c>
      <c r="L76" s="1">
        <v>5.1547688989570553</v>
      </c>
      <c r="M76" s="1">
        <f t="shared" si="2"/>
        <v>0.4686153544506414</v>
      </c>
    </row>
    <row r="77" spans="1:13">
      <c r="A77" s="4">
        <v>44453</v>
      </c>
      <c r="B77" s="1">
        <v>30.8</v>
      </c>
      <c r="C77" s="1">
        <v>19.899999999999999</v>
      </c>
      <c r="D77" s="1">
        <v>25.35</v>
      </c>
      <c r="E77" s="1">
        <v>21.146845537917045</v>
      </c>
      <c r="F77" s="4">
        <v>44453</v>
      </c>
      <c r="G77" s="12">
        <v>80.2</v>
      </c>
      <c r="H77" s="12">
        <v>33.200000000000003</v>
      </c>
      <c r="I77" s="1">
        <f t="shared" si="3"/>
        <v>56.7</v>
      </c>
      <c r="J77" s="1">
        <v>3.06</v>
      </c>
      <c r="K77" s="1">
        <v>11</v>
      </c>
      <c r="L77" s="1">
        <v>5.8617170185781342</v>
      </c>
      <c r="M77" s="1">
        <f t="shared" si="2"/>
        <v>0.53288336532528491</v>
      </c>
    </row>
    <row r="78" spans="1:13">
      <c r="A78" s="4">
        <v>44454</v>
      </c>
      <c r="B78" s="1">
        <v>27.9</v>
      </c>
      <c r="C78" s="1">
        <v>18.899999999999999</v>
      </c>
      <c r="D78" s="1">
        <v>23.4</v>
      </c>
      <c r="E78" s="1">
        <v>20.378453821389488</v>
      </c>
      <c r="F78" s="4">
        <v>44454</v>
      </c>
      <c r="G78" s="12">
        <v>69.900000000000006</v>
      </c>
      <c r="H78" s="12">
        <v>48.6</v>
      </c>
      <c r="I78" s="1">
        <f t="shared" si="3"/>
        <v>59.25</v>
      </c>
      <c r="J78" s="1">
        <v>1.89</v>
      </c>
      <c r="K78" s="1">
        <v>8</v>
      </c>
      <c r="L78" s="1">
        <v>4.5221768791689252</v>
      </c>
      <c r="M78" s="1">
        <f t="shared" si="2"/>
        <v>0.56527210989611565</v>
      </c>
    </row>
    <row r="79" spans="1:13">
      <c r="A79" s="4">
        <v>44455</v>
      </c>
      <c r="B79" s="1">
        <v>28.7</v>
      </c>
      <c r="C79" s="1">
        <v>16.5</v>
      </c>
      <c r="D79" s="1">
        <v>22.6</v>
      </c>
      <c r="E79" s="1">
        <v>20.263959572751851</v>
      </c>
      <c r="F79" s="4">
        <v>44455</v>
      </c>
      <c r="G79" s="12">
        <v>74</v>
      </c>
      <c r="H79" s="12">
        <v>45.8</v>
      </c>
      <c r="I79" s="1">
        <f t="shared" si="3"/>
        <v>59.9</v>
      </c>
      <c r="J79" s="1">
        <v>1.62</v>
      </c>
      <c r="K79" s="1">
        <v>6</v>
      </c>
      <c r="L79" s="1">
        <v>4.3804807001377934</v>
      </c>
      <c r="M79" s="1">
        <f t="shared" si="2"/>
        <v>0.73008011668963224</v>
      </c>
    </row>
    <row r="80" spans="1:13">
      <c r="A80" s="4">
        <v>44456</v>
      </c>
      <c r="B80" s="1">
        <v>29.5</v>
      </c>
      <c r="C80" s="1">
        <v>16.8</v>
      </c>
      <c r="D80" s="1">
        <v>23.15</v>
      </c>
      <c r="E80" s="1">
        <v>20.751777357168034</v>
      </c>
      <c r="F80" s="4">
        <v>44456</v>
      </c>
      <c r="G80" s="12">
        <v>79.3</v>
      </c>
      <c r="H80" s="12">
        <v>45.6</v>
      </c>
      <c r="I80" s="1">
        <f t="shared" si="3"/>
        <v>62.45</v>
      </c>
      <c r="J80" s="1">
        <v>2.0299999999999998</v>
      </c>
      <c r="K80" s="1">
        <v>6</v>
      </c>
      <c r="L80" s="1">
        <v>5.0799951789363362</v>
      </c>
      <c r="M80" s="1">
        <f t="shared" si="2"/>
        <v>0.84666586315605608</v>
      </c>
    </row>
    <row r="81" spans="1:13">
      <c r="A81" s="4">
        <v>44457</v>
      </c>
      <c r="B81" s="1">
        <v>31.3</v>
      </c>
      <c r="C81" s="1">
        <v>17.399999999999999</v>
      </c>
      <c r="D81" s="1">
        <v>24.35</v>
      </c>
      <c r="E81" s="1">
        <v>20.409014852203459</v>
      </c>
      <c r="F81" s="4">
        <v>44457</v>
      </c>
      <c r="G81" s="12">
        <v>76.8</v>
      </c>
      <c r="H81" s="12">
        <v>30.9</v>
      </c>
      <c r="I81" s="1">
        <f t="shared" si="3"/>
        <v>53.849999999999994</v>
      </c>
      <c r="J81" s="1">
        <v>2.0699999999999998</v>
      </c>
      <c r="K81" s="1">
        <v>10</v>
      </c>
      <c r="L81" s="1">
        <v>5.3135182547960182</v>
      </c>
      <c r="M81" s="1">
        <f t="shared" si="2"/>
        <v>0.5313518254796018</v>
      </c>
    </row>
    <row r="82" spans="1:13">
      <c r="A82" s="4">
        <v>44458</v>
      </c>
      <c r="B82" s="1">
        <v>31.7</v>
      </c>
      <c r="C82" s="1">
        <v>18.399999999999999</v>
      </c>
      <c r="D82" s="1">
        <v>25.049999999999997</v>
      </c>
      <c r="E82" s="1">
        <v>20.06991981486399</v>
      </c>
      <c r="F82" s="4">
        <v>44458</v>
      </c>
      <c r="G82" s="12">
        <v>75.900000000000006</v>
      </c>
      <c r="H82" s="12">
        <v>27.4</v>
      </c>
      <c r="I82" s="1">
        <f t="shared" si="3"/>
        <v>51.650000000000006</v>
      </c>
      <c r="J82" s="1">
        <v>2.23</v>
      </c>
      <c r="K82" s="1">
        <v>8</v>
      </c>
      <c r="L82" s="1">
        <v>5.4144083907332439</v>
      </c>
      <c r="M82" s="1">
        <f t="shared" si="2"/>
        <v>0.67680104884165548</v>
      </c>
    </row>
    <row r="83" spans="1:13">
      <c r="A83" s="4">
        <v>44459</v>
      </c>
      <c r="B83" s="1">
        <v>33.1</v>
      </c>
      <c r="C83" s="1">
        <v>20.399999999999999</v>
      </c>
      <c r="D83" s="1">
        <v>26.75</v>
      </c>
      <c r="E83" s="1">
        <v>19.872996046591798</v>
      </c>
      <c r="F83" s="4">
        <v>44459</v>
      </c>
      <c r="G83" s="12">
        <v>73.900000000000006</v>
      </c>
      <c r="H83" s="12">
        <v>34.799999999999997</v>
      </c>
      <c r="I83" s="1">
        <f t="shared" si="3"/>
        <v>54.35</v>
      </c>
      <c r="J83" s="1">
        <v>2.65</v>
      </c>
      <c r="K83" s="1">
        <v>10</v>
      </c>
      <c r="L83" s="1">
        <v>6.0980255722251506</v>
      </c>
      <c r="M83" s="1">
        <f t="shared" si="2"/>
        <v>0.60980255722251508</v>
      </c>
    </row>
    <row r="84" spans="1:13">
      <c r="A84" s="4">
        <v>44460</v>
      </c>
      <c r="B84" s="1">
        <v>32.799999999999997</v>
      </c>
      <c r="C84" s="1">
        <v>16.8</v>
      </c>
      <c r="D84" s="1">
        <v>24.799999999999997</v>
      </c>
      <c r="E84" s="1">
        <v>19.378465356277932</v>
      </c>
      <c r="F84" s="4">
        <v>44460</v>
      </c>
      <c r="G84" s="12">
        <v>79</v>
      </c>
      <c r="H84" s="12">
        <v>39</v>
      </c>
      <c r="I84" s="1">
        <f t="shared" si="3"/>
        <v>59</v>
      </c>
      <c r="J84" s="1">
        <v>1.89</v>
      </c>
      <c r="K84" s="1">
        <v>7</v>
      </c>
      <c r="L84" s="1">
        <v>5.0693094694953853</v>
      </c>
      <c r="M84" s="1">
        <f t="shared" si="2"/>
        <v>0.7241870670707693</v>
      </c>
    </row>
    <row r="85" spans="1:13">
      <c r="A85" s="4">
        <v>44461</v>
      </c>
      <c r="B85" s="1">
        <v>31.4</v>
      </c>
      <c r="C85" s="1">
        <v>17.7</v>
      </c>
      <c r="D85" s="1">
        <v>24.549999999999997</v>
      </c>
      <c r="E85" s="1">
        <v>19.289820521354876</v>
      </c>
      <c r="F85" s="4">
        <v>44461</v>
      </c>
      <c r="G85" s="12">
        <v>48.2</v>
      </c>
      <c r="H85" s="12">
        <v>24.4</v>
      </c>
      <c r="I85" s="1">
        <f t="shared" si="3"/>
        <v>36.299999999999997</v>
      </c>
      <c r="J85" s="1">
        <v>2.21</v>
      </c>
      <c r="K85" s="1">
        <v>10</v>
      </c>
      <c r="L85" s="1">
        <v>5.049949510229979</v>
      </c>
      <c r="M85" s="1">
        <f t="shared" si="2"/>
        <v>0.50499495102299785</v>
      </c>
    </row>
    <row r="86" spans="1:13">
      <c r="A86" s="4">
        <v>44462</v>
      </c>
      <c r="B86" s="1">
        <v>27.8</v>
      </c>
      <c r="C86" s="1">
        <v>14.6</v>
      </c>
      <c r="D86" s="1">
        <v>21.2</v>
      </c>
      <c r="E86" s="1">
        <v>19.533750247038874</v>
      </c>
      <c r="F86" s="4">
        <v>44462</v>
      </c>
      <c r="G86" s="12">
        <v>62.3</v>
      </c>
      <c r="H86" s="12">
        <v>29.3</v>
      </c>
      <c r="I86" s="1">
        <f t="shared" si="3"/>
        <v>45.8</v>
      </c>
      <c r="J86" s="1">
        <v>1.97</v>
      </c>
      <c r="K86" s="1">
        <v>4</v>
      </c>
      <c r="L86" s="1">
        <v>4.3091684564260859</v>
      </c>
      <c r="M86" s="1">
        <f t="shared" si="2"/>
        <v>1.0772921141065215</v>
      </c>
    </row>
    <row r="87" spans="1:13">
      <c r="A87" s="4">
        <v>44463</v>
      </c>
      <c r="B87" s="1">
        <v>24.4</v>
      </c>
      <c r="C87" s="1">
        <v>16.3</v>
      </c>
      <c r="D87" s="1">
        <v>20.350000000000001</v>
      </c>
      <c r="E87" s="1">
        <v>20.923804123795431</v>
      </c>
      <c r="F87" s="4">
        <v>44463</v>
      </c>
      <c r="G87" s="12">
        <v>69.400000000000006</v>
      </c>
      <c r="H87" s="12">
        <v>30.4</v>
      </c>
      <c r="I87" s="1">
        <f t="shared" si="3"/>
        <v>49.900000000000006</v>
      </c>
      <c r="J87" s="1">
        <v>2.73</v>
      </c>
      <c r="K87" s="1">
        <v>5</v>
      </c>
      <c r="L87" s="1">
        <v>5.0200263729632351</v>
      </c>
      <c r="M87" s="1">
        <f t="shared" si="2"/>
        <v>1.0040052745926471</v>
      </c>
    </row>
    <row r="88" spans="1:13">
      <c r="A88" s="4">
        <v>44464</v>
      </c>
      <c r="B88" s="1">
        <v>27.2</v>
      </c>
      <c r="C88" s="1">
        <v>10.8</v>
      </c>
      <c r="D88" s="1">
        <v>19</v>
      </c>
      <c r="E88" s="1">
        <v>20.354452583106767</v>
      </c>
      <c r="F88" s="4">
        <v>44464</v>
      </c>
      <c r="G88" s="12">
        <v>73.3</v>
      </c>
      <c r="H88" s="12">
        <v>38.799999999999997</v>
      </c>
      <c r="I88" s="1">
        <f t="shared" si="3"/>
        <v>56.05</v>
      </c>
      <c r="J88" s="1">
        <v>1.85</v>
      </c>
      <c r="K88" s="1">
        <v>6</v>
      </c>
      <c r="L88" s="1">
        <v>4.4757023193619716</v>
      </c>
      <c r="M88" s="1">
        <f t="shared" si="2"/>
        <v>0.74595038656032864</v>
      </c>
    </row>
    <row r="89" spans="1:13">
      <c r="A89" s="4">
        <v>44465</v>
      </c>
      <c r="B89" s="1">
        <v>29.5</v>
      </c>
      <c r="C89" s="1">
        <v>12.2</v>
      </c>
      <c r="D89" s="1">
        <v>20.85</v>
      </c>
      <c r="E89" s="1">
        <v>19.647864851623943</v>
      </c>
      <c r="F89" s="4">
        <v>44465</v>
      </c>
      <c r="G89" s="12">
        <v>77.7</v>
      </c>
      <c r="H89" s="12">
        <v>51.2</v>
      </c>
      <c r="I89" s="1">
        <f t="shared" si="3"/>
        <v>64.45</v>
      </c>
      <c r="J89" s="1">
        <v>1.62</v>
      </c>
      <c r="K89" s="1">
        <v>6</v>
      </c>
      <c r="L89" s="1">
        <v>4.4874033290811113</v>
      </c>
      <c r="M89" s="1">
        <f t="shared" si="2"/>
        <v>0.74790055484685192</v>
      </c>
    </row>
    <row r="90" spans="1:13">
      <c r="A90" s="4">
        <v>44466</v>
      </c>
      <c r="B90" s="1">
        <v>32</v>
      </c>
      <c r="C90" s="1">
        <v>11.3</v>
      </c>
      <c r="D90" s="1">
        <v>21.65</v>
      </c>
      <c r="E90" s="1">
        <v>19.26330190379085</v>
      </c>
      <c r="F90" s="4">
        <v>44466</v>
      </c>
      <c r="G90" s="12">
        <v>79.3</v>
      </c>
      <c r="H90" s="12">
        <v>45.4</v>
      </c>
      <c r="I90" s="1">
        <f t="shared" si="3"/>
        <v>62.349999999999994</v>
      </c>
      <c r="J90" s="1">
        <v>1.74</v>
      </c>
      <c r="K90" s="1">
        <v>6</v>
      </c>
      <c r="L90" s="1">
        <v>4.8357802033354549</v>
      </c>
      <c r="M90" s="1">
        <f t="shared" si="2"/>
        <v>0.80596336722257578</v>
      </c>
    </row>
    <row r="91" spans="1:13">
      <c r="A91" s="4">
        <v>44467</v>
      </c>
      <c r="B91" s="1">
        <v>30.5</v>
      </c>
      <c r="C91" s="1">
        <v>17.600000000000001</v>
      </c>
      <c r="D91" s="1">
        <v>24.05</v>
      </c>
      <c r="E91" s="1">
        <v>18.56654941303092</v>
      </c>
      <c r="F91" s="4">
        <v>44467</v>
      </c>
      <c r="G91" s="12">
        <v>68.5</v>
      </c>
      <c r="H91" s="12">
        <v>31.8</v>
      </c>
      <c r="I91" s="1">
        <f t="shared" si="3"/>
        <v>50.15</v>
      </c>
      <c r="J91" s="1">
        <v>2.2000000000000002</v>
      </c>
      <c r="K91" s="1">
        <v>9</v>
      </c>
      <c r="L91" s="1">
        <v>4.9195063324785275</v>
      </c>
      <c r="M91" s="1">
        <f t="shared" si="2"/>
        <v>0.54661181471983644</v>
      </c>
    </row>
    <row r="92" spans="1:13">
      <c r="A92" s="4">
        <v>44468</v>
      </c>
      <c r="B92" s="1">
        <v>30</v>
      </c>
      <c r="C92" s="1">
        <v>17.7</v>
      </c>
      <c r="D92" s="1">
        <v>23.85</v>
      </c>
      <c r="E92" s="1">
        <v>18.781680701591316</v>
      </c>
      <c r="F92" s="4">
        <v>44468</v>
      </c>
      <c r="G92" s="12">
        <v>71.599999999999994</v>
      </c>
      <c r="H92" s="12">
        <v>31.6</v>
      </c>
      <c r="I92" s="1">
        <f t="shared" si="3"/>
        <v>51.599999999999994</v>
      </c>
      <c r="J92" s="1">
        <v>2.81</v>
      </c>
      <c r="K92" s="1">
        <v>7</v>
      </c>
      <c r="L92" s="1">
        <v>5.2952670798508219</v>
      </c>
      <c r="M92" s="1">
        <f t="shared" si="2"/>
        <v>0.75646672569297457</v>
      </c>
    </row>
    <row r="93" spans="1:13">
      <c r="A93" s="4">
        <v>44469</v>
      </c>
      <c r="B93" s="1">
        <v>29</v>
      </c>
      <c r="C93" s="1">
        <v>18.7</v>
      </c>
      <c r="D93" s="1">
        <v>23.85</v>
      </c>
      <c r="E93" s="1">
        <v>14.1</v>
      </c>
      <c r="F93" s="4">
        <v>44469</v>
      </c>
      <c r="G93" s="12">
        <v>78</v>
      </c>
      <c r="H93" s="12">
        <v>26.5</v>
      </c>
      <c r="I93" s="1">
        <f t="shared" si="3"/>
        <v>52.25</v>
      </c>
      <c r="J93" s="1">
        <v>2.85</v>
      </c>
      <c r="K93" s="1">
        <v>10</v>
      </c>
      <c r="L93" s="1">
        <v>4.9027576123670356</v>
      </c>
      <c r="M93" s="1">
        <f t="shared" si="2"/>
        <v>0.49027576123670358</v>
      </c>
    </row>
    <row r="94" spans="1:13">
      <c r="A94" s="4">
        <v>44470</v>
      </c>
      <c r="B94" s="1">
        <v>29.3</v>
      </c>
      <c r="C94" s="1">
        <v>16.8</v>
      </c>
      <c r="D94" s="1">
        <v>23.05</v>
      </c>
      <c r="E94" s="1">
        <v>17.972758370229769</v>
      </c>
      <c r="F94" s="4">
        <v>44470</v>
      </c>
      <c r="G94" s="12">
        <v>80.7</v>
      </c>
      <c r="H94" s="12">
        <v>36</v>
      </c>
      <c r="I94" s="1">
        <f t="shared" si="3"/>
        <v>58.35</v>
      </c>
      <c r="J94" s="1">
        <v>1.9</v>
      </c>
      <c r="K94" s="1">
        <v>10</v>
      </c>
      <c r="L94" s="1">
        <v>4.416974989866878</v>
      </c>
      <c r="M94" s="1">
        <f t="shared" si="2"/>
        <v>0.44169749898668781</v>
      </c>
    </row>
    <row r="95" spans="1:13">
      <c r="A95" s="4">
        <v>44471</v>
      </c>
      <c r="B95" s="1">
        <v>31.7</v>
      </c>
      <c r="C95" s="1">
        <v>12.5</v>
      </c>
      <c r="D95" s="1">
        <v>22.1</v>
      </c>
      <c r="E95" s="1">
        <v>16.896588443586911</v>
      </c>
      <c r="F95" s="4">
        <v>44471</v>
      </c>
      <c r="G95" s="12">
        <v>78.599999999999994</v>
      </c>
      <c r="H95" s="12">
        <v>56.1</v>
      </c>
      <c r="I95" s="1">
        <f t="shared" si="3"/>
        <v>67.349999999999994</v>
      </c>
      <c r="J95" s="1">
        <v>0.66</v>
      </c>
      <c r="K95" s="1">
        <v>5</v>
      </c>
      <c r="L95" s="1">
        <v>3.0943107354587722</v>
      </c>
      <c r="M95" s="1">
        <f t="shared" si="2"/>
        <v>0.61886214709175447</v>
      </c>
    </row>
    <row r="96" spans="1:13">
      <c r="A96" s="4">
        <v>44472</v>
      </c>
      <c r="B96" s="1">
        <v>28.7</v>
      </c>
      <c r="C96" s="1">
        <v>19.2</v>
      </c>
      <c r="D96" s="1">
        <v>23.95</v>
      </c>
      <c r="E96" s="1">
        <v>16.958407748829519</v>
      </c>
      <c r="F96" s="4">
        <v>44472</v>
      </c>
      <c r="G96" s="12">
        <v>88.3</v>
      </c>
      <c r="H96" s="12">
        <v>61.3</v>
      </c>
      <c r="I96" s="1">
        <f t="shared" si="3"/>
        <v>74.8</v>
      </c>
      <c r="J96" s="1">
        <v>1.19</v>
      </c>
      <c r="K96" s="1">
        <v>6</v>
      </c>
      <c r="L96" s="1">
        <v>3.6391367536882169</v>
      </c>
      <c r="M96" s="1">
        <f t="shared" si="2"/>
        <v>0.60652279228136952</v>
      </c>
    </row>
    <row r="97" spans="1:13">
      <c r="A97" s="4">
        <v>44473</v>
      </c>
      <c r="B97" s="1">
        <v>26.3</v>
      </c>
      <c r="C97" s="1">
        <v>16</v>
      </c>
      <c r="D97" s="1">
        <v>21.15</v>
      </c>
      <c r="E97" s="1">
        <v>19.814055247778658</v>
      </c>
      <c r="F97" s="4">
        <v>44473</v>
      </c>
      <c r="G97" s="12">
        <v>79</v>
      </c>
      <c r="H97" s="12">
        <v>34.1</v>
      </c>
      <c r="I97" s="1">
        <f t="shared" si="3"/>
        <v>56.55</v>
      </c>
      <c r="J97" s="1">
        <v>3.58</v>
      </c>
      <c r="K97" s="1">
        <v>8</v>
      </c>
      <c r="L97" s="1">
        <v>5.8885547053944016</v>
      </c>
      <c r="M97" s="1">
        <f t="shared" si="2"/>
        <v>0.7360693381743002</v>
      </c>
    </row>
    <row r="98" spans="1:13">
      <c r="A98" s="4">
        <v>44474</v>
      </c>
      <c r="B98" s="1">
        <v>25.8</v>
      </c>
      <c r="C98" s="1">
        <v>15.7</v>
      </c>
      <c r="D98" s="1">
        <v>20.75</v>
      </c>
      <c r="E98" s="1">
        <v>19.727370196252988</v>
      </c>
      <c r="F98" s="4">
        <v>44474</v>
      </c>
      <c r="G98" s="12">
        <v>80.099999999999994</v>
      </c>
      <c r="H98" s="12">
        <v>58.6</v>
      </c>
      <c r="I98" s="1">
        <f t="shared" si="3"/>
        <v>69.349999999999994</v>
      </c>
      <c r="J98" s="1">
        <v>3.42</v>
      </c>
      <c r="K98" s="1">
        <v>8</v>
      </c>
      <c r="L98" s="1">
        <v>5.757437478006489</v>
      </c>
      <c r="M98" s="1">
        <f t="shared" si="2"/>
        <v>0.71967968475081112</v>
      </c>
    </row>
    <row r="99" spans="1:13">
      <c r="A99" s="4">
        <v>44475</v>
      </c>
      <c r="B99" s="1">
        <v>25</v>
      </c>
      <c r="C99" s="1">
        <v>14.2</v>
      </c>
      <c r="D99" s="1">
        <v>19.600000000000001</v>
      </c>
      <c r="E99" s="1">
        <v>19.012392087140622</v>
      </c>
      <c r="F99" s="4">
        <v>44475</v>
      </c>
      <c r="G99" s="12">
        <v>88.3</v>
      </c>
      <c r="H99" s="12">
        <v>61.3</v>
      </c>
      <c r="I99" s="1">
        <f t="shared" si="3"/>
        <v>74.8</v>
      </c>
      <c r="J99" s="1">
        <v>2.5</v>
      </c>
      <c r="K99" s="1">
        <v>8</v>
      </c>
      <c r="L99" s="1">
        <v>4.7337250808247724</v>
      </c>
      <c r="M99" s="1">
        <f t="shared" si="2"/>
        <v>0.59171563510309655</v>
      </c>
    </row>
    <row r="100" spans="1:13">
      <c r="A100" s="4">
        <v>44476</v>
      </c>
      <c r="B100" s="1">
        <v>26.8</v>
      </c>
      <c r="C100" s="1">
        <v>9.2799999999999994</v>
      </c>
      <c r="D100" s="1">
        <v>18.04</v>
      </c>
      <c r="E100" s="1">
        <v>18.437119593051793</v>
      </c>
      <c r="F100" s="4">
        <v>44476</v>
      </c>
      <c r="G100" s="12">
        <v>83.9</v>
      </c>
      <c r="H100" s="12">
        <v>62.9</v>
      </c>
      <c r="I100" s="1">
        <f t="shared" si="3"/>
        <v>73.400000000000006</v>
      </c>
      <c r="J100" s="1">
        <v>1.86</v>
      </c>
      <c r="K100" s="1">
        <v>7</v>
      </c>
      <c r="L100" s="1">
        <v>4.1242330402660192</v>
      </c>
      <c r="M100" s="1">
        <f t="shared" si="2"/>
        <v>0.58917614860943135</v>
      </c>
    </row>
    <row r="101" spans="1:13">
      <c r="A101" s="4">
        <v>44477</v>
      </c>
      <c r="B101" s="1">
        <v>28.4</v>
      </c>
      <c r="C101" s="1">
        <v>8.44</v>
      </c>
      <c r="D101" s="1">
        <v>18.419999999999998</v>
      </c>
      <c r="E101" s="1">
        <v>16.883886508668994</v>
      </c>
      <c r="F101" s="4">
        <v>44477</v>
      </c>
      <c r="G101" s="12">
        <v>88.8</v>
      </c>
      <c r="H101" s="12">
        <v>42.1</v>
      </c>
      <c r="I101" s="1">
        <f t="shared" si="3"/>
        <v>65.45</v>
      </c>
      <c r="J101" s="1">
        <v>0.43</v>
      </c>
      <c r="K101" s="1">
        <v>4</v>
      </c>
      <c r="L101" s="1">
        <v>2.4174967977370501</v>
      </c>
      <c r="M101" s="1">
        <f t="shared" si="2"/>
        <v>0.60437419943426252</v>
      </c>
    </row>
    <row r="102" spans="1:13">
      <c r="A102" s="4">
        <v>44478</v>
      </c>
      <c r="B102" s="1">
        <v>30.2</v>
      </c>
      <c r="C102" s="1">
        <v>7.98</v>
      </c>
      <c r="D102" s="1">
        <v>19.09</v>
      </c>
      <c r="E102" s="1">
        <v>16.821124692911638</v>
      </c>
      <c r="F102" s="4">
        <v>44478</v>
      </c>
      <c r="G102" s="12">
        <v>80.599999999999994</v>
      </c>
      <c r="H102" s="12">
        <v>38.299999999999997</v>
      </c>
      <c r="I102" s="1">
        <f t="shared" si="3"/>
        <v>59.449999999999996</v>
      </c>
      <c r="J102" s="1">
        <v>0.77</v>
      </c>
      <c r="K102" s="1">
        <v>5</v>
      </c>
      <c r="L102" s="1">
        <v>2.9656795585535853</v>
      </c>
      <c r="M102" s="1">
        <f t="shared" si="2"/>
        <v>0.59313591171071711</v>
      </c>
    </row>
    <row r="103" spans="1:13">
      <c r="A103" s="4">
        <v>44479</v>
      </c>
      <c r="B103" s="1">
        <v>31.6</v>
      </c>
      <c r="C103" s="1">
        <v>10.3</v>
      </c>
      <c r="D103" s="1">
        <v>20.950000000000003</v>
      </c>
      <c r="E103" s="1">
        <v>16.269415011032709</v>
      </c>
      <c r="F103" s="4">
        <v>44479</v>
      </c>
      <c r="G103" s="12">
        <v>78.599999999999994</v>
      </c>
      <c r="H103" s="12">
        <v>25.9</v>
      </c>
      <c r="I103" s="1">
        <f t="shared" si="3"/>
        <v>52.25</v>
      </c>
      <c r="J103" s="1">
        <v>0.83</v>
      </c>
      <c r="K103" s="1">
        <v>6</v>
      </c>
      <c r="L103" s="1">
        <v>3.0973705337436979</v>
      </c>
      <c r="M103" s="1">
        <f t="shared" si="2"/>
        <v>0.51622842229061627</v>
      </c>
    </row>
    <row r="104" spans="1:13">
      <c r="A104" s="4">
        <v>44480</v>
      </c>
      <c r="B104" s="1">
        <v>32.1</v>
      </c>
      <c r="C104" s="1">
        <v>12.3</v>
      </c>
      <c r="D104" s="1">
        <v>22.200000000000003</v>
      </c>
      <c r="E104" s="1">
        <v>15.803220276765243</v>
      </c>
      <c r="F104" s="4">
        <v>44480</v>
      </c>
      <c r="G104" s="12">
        <v>78.2</v>
      </c>
      <c r="H104" s="12">
        <v>38.4</v>
      </c>
      <c r="I104" s="1">
        <f t="shared" si="3"/>
        <v>58.3</v>
      </c>
      <c r="J104" s="1">
        <v>0.68</v>
      </c>
      <c r="K104" s="1">
        <v>6</v>
      </c>
      <c r="L104" s="1">
        <v>2.857831518907803</v>
      </c>
      <c r="M104" s="1">
        <f t="shared" si="2"/>
        <v>0.47630525315130051</v>
      </c>
    </row>
    <row r="105" spans="1:13">
      <c r="A105" s="4">
        <v>44481</v>
      </c>
      <c r="B105" s="1">
        <v>30</v>
      </c>
      <c r="C105" s="1">
        <v>12.5</v>
      </c>
      <c r="D105" s="1">
        <v>21.25</v>
      </c>
      <c r="E105" s="1">
        <v>16.192864194636009</v>
      </c>
      <c r="F105" s="4">
        <v>44481</v>
      </c>
      <c r="G105" s="12">
        <v>55.1</v>
      </c>
      <c r="H105" s="12">
        <v>30.8</v>
      </c>
      <c r="I105" s="1">
        <f t="shared" si="3"/>
        <v>42.95</v>
      </c>
      <c r="J105" s="1">
        <v>1.39</v>
      </c>
      <c r="K105" s="1">
        <v>4</v>
      </c>
      <c r="L105" s="1">
        <v>3.6465020186810957</v>
      </c>
      <c r="M105" s="1">
        <f t="shared" si="2"/>
        <v>0.91162550467027392</v>
      </c>
    </row>
    <row r="106" spans="1:13">
      <c r="A106" s="4">
        <v>44482</v>
      </c>
      <c r="B106" s="1">
        <v>23.2</v>
      </c>
      <c r="C106" s="1">
        <v>13.7</v>
      </c>
      <c r="D106" s="1">
        <v>18.45</v>
      </c>
      <c r="E106" s="1">
        <v>15.595592302563324</v>
      </c>
      <c r="F106" s="4">
        <v>44482</v>
      </c>
      <c r="G106" s="12">
        <v>67.8</v>
      </c>
      <c r="H106" s="12">
        <v>32.799999999999997</v>
      </c>
      <c r="I106" s="1">
        <f t="shared" si="3"/>
        <v>50.3</v>
      </c>
      <c r="J106" s="1">
        <v>1.1100000000000001</v>
      </c>
      <c r="K106" s="1">
        <v>5</v>
      </c>
      <c r="L106" s="1">
        <v>2.6006199786097426</v>
      </c>
      <c r="M106" s="1">
        <f t="shared" si="2"/>
        <v>0.52012399572194856</v>
      </c>
    </row>
    <row r="107" spans="1:13">
      <c r="A107" s="4">
        <v>44483</v>
      </c>
      <c r="B107" s="1">
        <v>28.7</v>
      </c>
      <c r="C107" s="1">
        <v>11.4</v>
      </c>
      <c r="D107" s="1">
        <v>20.05</v>
      </c>
      <c r="E107" s="1">
        <v>15.273265914855317</v>
      </c>
      <c r="F107" s="4">
        <v>44483</v>
      </c>
      <c r="G107" s="12">
        <v>74.5</v>
      </c>
      <c r="H107" s="12">
        <v>31.5</v>
      </c>
      <c r="I107" s="1">
        <f t="shared" si="3"/>
        <v>53</v>
      </c>
      <c r="J107" s="1">
        <v>1.05</v>
      </c>
      <c r="K107" s="1">
        <v>4</v>
      </c>
      <c r="L107" s="1">
        <v>2.9467487303453064</v>
      </c>
      <c r="M107" s="1">
        <f t="shared" si="2"/>
        <v>0.73668718258632659</v>
      </c>
    </row>
    <row r="108" spans="1:13">
      <c r="A108" s="4">
        <v>44484</v>
      </c>
      <c r="B108" s="1">
        <v>29.3</v>
      </c>
      <c r="C108" s="1">
        <v>13.8</v>
      </c>
      <c r="D108" s="1">
        <v>21.55</v>
      </c>
      <c r="E108" s="1">
        <v>15.04729306572348</v>
      </c>
      <c r="F108" s="4">
        <v>44484</v>
      </c>
      <c r="G108" s="12">
        <v>75.3</v>
      </c>
      <c r="H108" s="12">
        <v>34</v>
      </c>
      <c r="I108" s="1">
        <f t="shared" si="3"/>
        <v>54.65</v>
      </c>
      <c r="J108" s="1">
        <v>0.99</v>
      </c>
      <c r="K108" s="1">
        <v>6</v>
      </c>
      <c r="L108" s="1">
        <v>2.9718852108689764</v>
      </c>
      <c r="M108" s="1">
        <f t="shared" si="2"/>
        <v>0.49531420181149605</v>
      </c>
    </row>
    <row r="109" spans="1:13">
      <c r="A109" s="4">
        <v>44485</v>
      </c>
      <c r="B109" s="1">
        <v>26.9</v>
      </c>
      <c r="C109" s="1">
        <v>11.8</v>
      </c>
      <c r="D109" s="1">
        <v>19.350000000000001</v>
      </c>
      <c r="E109" s="1">
        <v>16.854747453425155</v>
      </c>
      <c r="F109" s="4">
        <v>44485</v>
      </c>
      <c r="G109" s="12">
        <v>79.400000000000006</v>
      </c>
      <c r="H109" s="12">
        <v>43</v>
      </c>
      <c r="I109" s="1">
        <f t="shared" si="3"/>
        <v>61.2</v>
      </c>
      <c r="J109" s="1">
        <v>3.02</v>
      </c>
      <c r="K109" s="1">
        <v>5</v>
      </c>
      <c r="L109" s="1">
        <v>4.4954819665861896</v>
      </c>
      <c r="M109" s="1">
        <f t="shared" si="2"/>
        <v>0.8990963933172379</v>
      </c>
    </row>
    <row r="110" spans="1:13">
      <c r="A110" s="4">
        <v>44486</v>
      </c>
      <c r="B110" s="1">
        <v>24.4</v>
      </c>
      <c r="C110" s="1">
        <v>14.2</v>
      </c>
      <c r="D110" s="1">
        <v>19.299999999999997</v>
      </c>
      <c r="E110" s="1">
        <v>15.923937385146814</v>
      </c>
      <c r="F110" s="4">
        <v>44486</v>
      </c>
      <c r="G110" s="12">
        <v>84.9</v>
      </c>
      <c r="H110" s="12">
        <v>64.7</v>
      </c>
      <c r="I110" s="1">
        <f t="shared" si="3"/>
        <v>74.800000000000011</v>
      </c>
      <c r="J110" s="1">
        <v>2.38</v>
      </c>
      <c r="K110" s="1">
        <v>5</v>
      </c>
      <c r="L110" s="1">
        <v>3.5003222562749019</v>
      </c>
      <c r="M110" s="1">
        <f t="shared" si="2"/>
        <v>0.7000644512549804</v>
      </c>
    </row>
    <row r="111" spans="1:13">
      <c r="A111" s="4">
        <v>44487</v>
      </c>
      <c r="B111" s="1">
        <v>25.2</v>
      </c>
      <c r="C111" s="1">
        <v>12.6</v>
      </c>
      <c r="D111" s="1">
        <v>18.899999999999999</v>
      </c>
      <c r="E111" s="1">
        <v>15.485769722737905</v>
      </c>
      <c r="F111" s="4">
        <v>44487</v>
      </c>
      <c r="G111" s="12">
        <v>88.5</v>
      </c>
      <c r="H111" s="12">
        <v>47.2</v>
      </c>
      <c r="I111" s="1">
        <f t="shared" si="3"/>
        <v>67.849999999999994</v>
      </c>
      <c r="J111" s="1">
        <v>1.85</v>
      </c>
      <c r="K111" s="1">
        <v>5</v>
      </c>
      <c r="L111" s="1">
        <v>3.2737788649810926</v>
      </c>
      <c r="M111" s="1">
        <f t="shared" si="2"/>
        <v>0.65475577299621857</v>
      </c>
    </row>
    <row r="112" spans="1:13">
      <c r="A112" s="4">
        <v>44488</v>
      </c>
      <c r="B112" s="1">
        <v>25.7</v>
      </c>
      <c r="C112" s="1">
        <v>16.3</v>
      </c>
      <c r="D112" s="1">
        <v>21</v>
      </c>
      <c r="E112" s="1">
        <v>14.885247829402662</v>
      </c>
      <c r="F112" s="4">
        <v>44488</v>
      </c>
      <c r="G112" s="12">
        <v>78.3</v>
      </c>
      <c r="H112" s="12">
        <v>45.1</v>
      </c>
      <c r="I112" s="1">
        <f t="shared" si="3"/>
        <v>61.7</v>
      </c>
      <c r="J112" s="1">
        <v>1.43</v>
      </c>
      <c r="K112" s="1">
        <v>5</v>
      </c>
      <c r="L112" s="1">
        <v>3.1380205978885858</v>
      </c>
      <c r="M112" s="1">
        <f t="shared" si="2"/>
        <v>0.62760411957771711</v>
      </c>
    </row>
    <row r="113" spans="1:13">
      <c r="A113" s="4">
        <v>44489</v>
      </c>
      <c r="B113" s="1">
        <v>24.3</v>
      </c>
      <c r="C113" s="1">
        <v>12.8</v>
      </c>
      <c r="D113" s="1">
        <v>18.55</v>
      </c>
      <c r="E113" s="1">
        <v>15.969818517454661</v>
      </c>
      <c r="F113" s="4">
        <v>44489</v>
      </c>
      <c r="G113" s="12">
        <v>82.6</v>
      </c>
      <c r="H113" s="12">
        <v>55.8</v>
      </c>
      <c r="I113" s="1">
        <f t="shared" si="3"/>
        <v>69.199999999999989</v>
      </c>
      <c r="J113" s="1">
        <v>1.91</v>
      </c>
      <c r="K113" s="1">
        <v>6</v>
      </c>
      <c r="L113" s="1">
        <v>3.5371223100253903</v>
      </c>
      <c r="M113" s="1">
        <f t="shared" si="2"/>
        <v>0.58952038500423176</v>
      </c>
    </row>
    <row r="114" spans="1:13">
      <c r="A114" s="4">
        <v>44490</v>
      </c>
      <c r="B114" s="1">
        <v>24.4</v>
      </c>
      <c r="C114" s="1">
        <v>6.53</v>
      </c>
      <c r="D114" s="1">
        <v>15.465</v>
      </c>
      <c r="E114" s="1">
        <v>16.068878497235943</v>
      </c>
      <c r="F114" s="4">
        <v>44490</v>
      </c>
      <c r="G114" s="12">
        <v>85.8</v>
      </c>
      <c r="H114" s="12">
        <v>55.1</v>
      </c>
      <c r="I114" s="1">
        <f t="shared" si="3"/>
        <v>70.45</v>
      </c>
      <c r="J114" s="1">
        <v>1.47</v>
      </c>
      <c r="K114" s="1">
        <v>5</v>
      </c>
      <c r="L114" s="1">
        <v>3.0412038199891467</v>
      </c>
      <c r="M114" s="1">
        <f t="shared" si="2"/>
        <v>0.60824076399782934</v>
      </c>
    </row>
    <row r="115" spans="1:13">
      <c r="A115" s="4">
        <v>44491</v>
      </c>
      <c r="B115" s="1">
        <v>24.3</v>
      </c>
      <c r="C115" s="1">
        <v>11.8</v>
      </c>
      <c r="D115" s="1">
        <v>18.05</v>
      </c>
      <c r="E115" s="1">
        <v>14.863748827299302</v>
      </c>
      <c r="F115" s="4">
        <v>44491</v>
      </c>
      <c r="G115" s="12">
        <v>87.6</v>
      </c>
      <c r="H115" s="12">
        <v>65.5</v>
      </c>
      <c r="I115" s="1">
        <f t="shared" si="3"/>
        <v>76.55</v>
      </c>
      <c r="J115" s="1">
        <v>1.1000000000000001</v>
      </c>
      <c r="K115" s="1">
        <v>4</v>
      </c>
      <c r="L115" s="1">
        <v>2.594679457551214</v>
      </c>
      <c r="M115" s="1">
        <f t="shared" si="2"/>
        <v>0.6486698643878035</v>
      </c>
    </row>
    <row r="116" spans="1:13">
      <c r="A116" s="4">
        <v>44492</v>
      </c>
      <c r="B116" s="1">
        <v>25.1</v>
      </c>
      <c r="C116" s="1">
        <v>10.4</v>
      </c>
      <c r="D116" s="1">
        <v>17.75</v>
      </c>
      <c r="E116" s="1">
        <v>14.113465865948672</v>
      </c>
      <c r="F116" s="4">
        <v>44492</v>
      </c>
      <c r="G116" s="12">
        <v>88.8</v>
      </c>
      <c r="H116" s="12">
        <v>49.8</v>
      </c>
      <c r="I116" s="1">
        <f t="shared" si="3"/>
        <v>69.3</v>
      </c>
      <c r="J116" s="1">
        <v>0.56000000000000005</v>
      </c>
      <c r="K116" s="1">
        <v>4</v>
      </c>
      <c r="L116" s="1">
        <v>2.0192568251637004</v>
      </c>
      <c r="M116" s="1">
        <f t="shared" si="2"/>
        <v>0.5048142062909251</v>
      </c>
    </row>
    <row r="117" spans="1:13">
      <c r="A117" s="4">
        <v>44493</v>
      </c>
      <c r="B117" s="1">
        <v>24.6</v>
      </c>
      <c r="C117" s="1">
        <v>12.4</v>
      </c>
      <c r="D117" s="1">
        <v>18.5</v>
      </c>
      <c r="E117" s="1">
        <v>14.395620224228951</v>
      </c>
      <c r="F117" s="4">
        <v>44493</v>
      </c>
      <c r="G117" s="12">
        <v>83.9</v>
      </c>
      <c r="H117" s="12">
        <v>49</v>
      </c>
      <c r="I117" s="1">
        <f t="shared" si="3"/>
        <v>66.45</v>
      </c>
      <c r="J117" s="1">
        <v>0.62</v>
      </c>
      <c r="K117" s="1">
        <v>4</v>
      </c>
      <c r="L117" s="1">
        <v>2.0766671914952695</v>
      </c>
      <c r="M117" s="1">
        <f t="shared" si="2"/>
        <v>0.51916679787381736</v>
      </c>
    </row>
    <row r="118" spans="1:13">
      <c r="A118" s="4">
        <v>44494</v>
      </c>
      <c r="B118" s="1">
        <v>23.9</v>
      </c>
      <c r="C118" s="1">
        <v>12.1</v>
      </c>
      <c r="D118" s="1">
        <v>18</v>
      </c>
      <c r="E118" s="1">
        <v>14.447318220452212</v>
      </c>
      <c r="F118" s="4">
        <v>44494</v>
      </c>
      <c r="G118" s="12">
        <v>80.599999999999994</v>
      </c>
      <c r="H118" s="12">
        <v>53.4</v>
      </c>
      <c r="I118" s="1">
        <f t="shared" si="3"/>
        <v>67</v>
      </c>
      <c r="J118" s="1">
        <v>0.85</v>
      </c>
      <c r="K118" s="1">
        <v>5</v>
      </c>
      <c r="L118" s="1">
        <v>2.2911057919285001</v>
      </c>
      <c r="M118" s="1">
        <f t="shared" si="2"/>
        <v>0.45822115838569999</v>
      </c>
    </row>
    <row r="119" spans="1:13">
      <c r="A119" s="4">
        <v>44495</v>
      </c>
      <c r="B119" s="1">
        <v>25.2</v>
      </c>
      <c r="C119" s="1">
        <v>9.1999999999999993</v>
      </c>
      <c r="D119" s="1">
        <v>17.2</v>
      </c>
      <c r="E119" s="1">
        <v>12.2</v>
      </c>
      <c r="F119" s="4">
        <v>44495</v>
      </c>
      <c r="G119" s="12">
        <v>86.3</v>
      </c>
      <c r="H119" s="12">
        <v>45</v>
      </c>
      <c r="I119" s="1">
        <f t="shared" si="3"/>
        <v>65.650000000000006</v>
      </c>
      <c r="J119" s="1">
        <v>0.74</v>
      </c>
      <c r="K119" s="1">
        <v>5</v>
      </c>
      <c r="L119" s="1">
        <v>2.1020195050004511</v>
      </c>
      <c r="M119" s="1">
        <f t="shared" si="2"/>
        <v>0.42040390100009023</v>
      </c>
    </row>
    <row r="120" spans="1:13">
      <c r="A120" s="4">
        <v>44496</v>
      </c>
      <c r="B120" s="1">
        <v>24.1</v>
      </c>
      <c r="C120" s="1">
        <v>10.3</v>
      </c>
      <c r="D120" s="1">
        <v>17.200000000000003</v>
      </c>
      <c r="E120" s="1">
        <v>14.208615174882027</v>
      </c>
      <c r="F120" s="4">
        <v>44496</v>
      </c>
      <c r="G120" s="12">
        <v>80.5</v>
      </c>
      <c r="H120" s="12">
        <v>46.1</v>
      </c>
      <c r="I120" s="1">
        <f t="shared" si="3"/>
        <v>63.3</v>
      </c>
      <c r="J120" s="1">
        <v>1.1399999999999999</v>
      </c>
      <c r="K120" s="1">
        <v>4</v>
      </c>
      <c r="L120" s="1">
        <v>2.4862539147451179</v>
      </c>
      <c r="M120" s="1">
        <f t="shared" si="2"/>
        <v>0.62156347868627948</v>
      </c>
    </row>
    <row r="121" spans="1:13">
      <c r="A121" s="4">
        <v>44497</v>
      </c>
      <c r="B121" s="1">
        <v>23</v>
      </c>
      <c r="C121" s="1">
        <v>14.2</v>
      </c>
      <c r="D121" s="1">
        <v>18.600000000000001</v>
      </c>
      <c r="E121" s="1">
        <v>14.217942419917316</v>
      </c>
      <c r="F121" s="4">
        <v>44497</v>
      </c>
      <c r="G121" s="1">
        <v>87.9</v>
      </c>
      <c r="H121" s="1">
        <v>66.5</v>
      </c>
      <c r="I121" s="1">
        <f t="shared" si="3"/>
        <v>77.2</v>
      </c>
      <c r="J121" s="1">
        <v>1.74</v>
      </c>
      <c r="K121" s="1">
        <v>4</v>
      </c>
      <c r="L121" s="1">
        <v>2.9380001102236233</v>
      </c>
      <c r="M121" s="1">
        <f t="shared" si="2"/>
        <v>0.73450002755590582</v>
      </c>
    </row>
    <row r="122" spans="1:13">
      <c r="A122" s="4">
        <v>44498</v>
      </c>
      <c r="B122" s="1">
        <v>21.2</v>
      </c>
      <c r="C122" s="1">
        <v>11.3</v>
      </c>
      <c r="D122" s="1">
        <v>16.25</v>
      </c>
      <c r="E122" s="1">
        <v>10.4</v>
      </c>
      <c r="F122" s="4">
        <v>44498</v>
      </c>
      <c r="G122" s="1">
        <v>88</v>
      </c>
      <c r="H122" s="1">
        <v>64.400000000000006</v>
      </c>
      <c r="I122" s="1">
        <f t="shared" si="3"/>
        <v>76.2</v>
      </c>
      <c r="J122" s="1">
        <v>1.02</v>
      </c>
      <c r="K122" s="1">
        <v>5</v>
      </c>
      <c r="L122" s="1">
        <v>1.7703252937314629</v>
      </c>
      <c r="M122" s="1">
        <f t="shared" si="2"/>
        <v>0.35406505874629257</v>
      </c>
    </row>
    <row r="123" spans="1:13">
      <c r="A123" s="4">
        <v>44499</v>
      </c>
      <c r="B123" s="1">
        <v>22.4</v>
      </c>
      <c r="C123" s="1">
        <v>9.1999999999999993</v>
      </c>
      <c r="D123" s="1">
        <v>15.799999999999999</v>
      </c>
      <c r="E123" s="1">
        <v>13.935088039824741</v>
      </c>
      <c r="F123" s="4">
        <v>44499</v>
      </c>
      <c r="G123" s="1">
        <v>85.5</v>
      </c>
      <c r="H123" s="1">
        <v>52.1</v>
      </c>
      <c r="I123" s="1">
        <f t="shared" si="3"/>
        <v>68.8</v>
      </c>
      <c r="J123" s="1">
        <v>1.85</v>
      </c>
      <c r="K123" s="1">
        <v>4</v>
      </c>
      <c r="L123" s="1">
        <v>2.5039634785428251</v>
      </c>
      <c r="M123" s="1">
        <f t="shared" si="2"/>
        <v>0.62599086963570627</v>
      </c>
    </row>
    <row r="124" spans="1:13">
      <c r="A124" s="4">
        <v>44500</v>
      </c>
      <c r="B124" s="1">
        <v>24.1</v>
      </c>
      <c r="C124" s="1">
        <v>11.2</v>
      </c>
      <c r="D124" s="1">
        <v>17.649999999999999</v>
      </c>
      <c r="E124" s="1">
        <v>12.776327849362881</v>
      </c>
      <c r="F124" s="4">
        <v>44500</v>
      </c>
      <c r="G124" s="1">
        <v>86.6</v>
      </c>
      <c r="H124" s="1">
        <v>47.7</v>
      </c>
      <c r="I124" s="1">
        <f t="shared" si="3"/>
        <v>67.150000000000006</v>
      </c>
      <c r="J124" s="1">
        <v>1.24</v>
      </c>
      <c r="K124" s="1">
        <v>3</v>
      </c>
      <c r="L124" s="1">
        <v>2.1992778321015325</v>
      </c>
      <c r="M124" s="1">
        <f t="shared" si="2"/>
        <v>0.73309261070051079</v>
      </c>
    </row>
    <row r="125" spans="1:13">
      <c r="A125" s="6"/>
      <c r="B125" s="7"/>
      <c r="C125" s="7"/>
      <c r="D125" s="8"/>
      <c r="E125" s="7"/>
      <c r="F125" s="7"/>
      <c r="G125" s="9"/>
      <c r="H125" s="9"/>
      <c r="I125" s="9"/>
      <c r="J125" s="5"/>
      <c r="K125" s="3"/>
      <c r="L125" s="3"/>
      <c r="M125" s="10">
        <f>AVERAGE(M2:M124)</f>
        <v>0.64963534804891876</v>
      </c>
    </row>
  </sheetData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2024-02-28T18:32:17Z</dcterms:modified>
</cp:coreProperties>
</file>